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XAV\Dropbox\XAV coffee works\XAV Revenue\Excels\1403\پائیز 1403\08 - آبان\"/>
    </mc:Choice>
  </mc:AlternateContent>
  <xr:revisionPtr revIDLastSave="0" documentId="13_ncr:1_{79B75A22-F920-4DFC-927B-2F9F423FE160}" xr6:coauthVersionLast="47" xr6:coauthVersionMax="47" xr10:uidLastSave="{00000000-0000-0000-0000-000000000000}"/>
  <bookViews>
    <workbookView xWindow="11424" yWindow="0" windowWidth="11712" windowHeight="12336" tabRatio="935" activeTab="2" xr2:uid="{8F0347FC-6E5D-4CE7-AD76-7FB2AE2E69F9}"/>
  </bookViews>
  <sheets>
    <sheet name="1" sheetId="1" r:id="rId1"/>
    <sheet name="2" sheetId="2" r:id="rId2"/>
    <sheet name="3" sheetId="3" r:id="rId3"/>
    <sheet name="5" sheetId="4" r:id="rId4"/>
    <sheet name="6" sheetId="5" r:id="rId5"/>
    <sheet name="7" sheetId="6" r:id="rId6"/>
    <sheet name="8" sheetId="7" r:id="rId7"/>
    <sheet name="9" sheetId="8" r:id="rId8"/>
    <sheet name="10" sheetId="9" r:id="rId9"/>
    <sheet name="12" sheetId="10" r:id="rId10"/>
    <sheet name="13" sheetId="11" r:id="rId11"/>
    <sheet name="14" sheetId="12" r:id="rId12"/>
    <sheet name="15" sheetId="13" r:id="rId13"/>
    <sheet name="16" sheetId="14" r:id="rId14"/>
    <sheet name="17" sheetId="15" r:id="rId15"/>
    <sheet name="19" sheetId="16" r:id="rId16"/>
    <sheet name="20" sheetId="17" r:id="rId17"/>
    <sheet name="21" sheetId="18" r:id="rId18"/>
    <sheet name="22" sheetId="19" r:id="rId19"/>
    <sheet name="23" sheetId="20" r:id="rId20"/>
    <sheet name="24" sheetId="21" r:id="rId21"/>
    <sheet name="26" sheetId="22" r:id="rId22"/>
    <sheet name="27" sheetId="23" r:id="rId23"/>
    <sheet name="28" sheetId="24" r:id="rId24"/>
    <sheet name="29" sheetId="25" r:id="rId25"/>
    <sheet name="30" sheetId="26" r:id="rId26"/>
  </sheets>
  <externalReferences>
    <externalReference r:id="rId27"/>
    <externalReference r:id="rId2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33" i="3" l="1"/>
  <c r="W33" i="3" s="1"/>
  <c r="T33" i="3"/>
  <c r="X33" i="3" s="1"/>
  <c r="Z33" i="3" s="1"/>
  <c r="S33" i="3"/>
  <c r="Q33" i="3"/>
  <c r="K33" i="3"/>
  <c r="AH3" i="3"/>
  <c r="AH4" i="3"/>
  <c r="AH5" i="3"/>
  <c r="AH6" i="3"/>
  <c r="AH7" i="3"/>
  <c r="AH8" i="3"/>
  <c r="AH9" i="3"/>
  <c r="AH10" i="3"/>
  <c r="AH11" i="3"/>
  <c r="AH12" i="3"/>
  <c r="AH13" i="3"/>
  <c r="AH14" i="3"/>
  <c r="AH15" i="3"/>
  <c r="AH16" i="3"/>
  <c r="AH17" i="3"/>
  <c r="AH18" i="3"/>
  <c r="AH19" i="3"/>
  <c r="AH20" i="3"/>
  <c r="AH21" i="3"/>
  <c r="AH22" i="3"/>
  <c r="AH23" i="3"/>
  <c r="AH24" i="3"/>
  <c r="AH25" i="3"/>
  <c r="AH26" i="3"/>
  <c r="AH27" i="3"/>
  <c r="AH28" i="3"/>
  <c r="AH29" i="3"/>
  <c r="AH30" i="3"/>
  <c r="AH31" i="3"/>
  <c r="AH32" i="3"/>
  <c r="AH33" i="3"/>
  <c r="AH34" i="3"/>
  <c r="AH35" i="3"/>
  <c r="AH36" i="3"/>
  <c r="AH37" i="3"/>
  <c r="AH38" i="3"/>
  <c r="AH39" i="3"/>
  <c r="AH40" i="3"/>
  <c r="AH41" i="3"/>
  <c r="AH42" i="3"/>
  <c r="AH43" i="3"/>
  <c r="AH44" i="3"/>
  <c r="AH45" i="3"/>
  <c r="AH46" i="3"/>
  <c r="AH47" i="3"/>
  <c r="AH48" i="3"/>
  <c r="AH49" i="3"/>
  <c r="AH50" i="3"/>
  <c r="AH51" i="3"/>
  <c r="AH52" i="3"/>
  <c r="AH53" i="3"/>
  <c r="AH54" i="3"/>
  <c r="AH55" i="3"/>
  <c r="AH56" i="3"/>
  <c r="AH57" i="3"/>
  <c r="AH58" i="3"/>
  <c r="AH59" i="3"/>
  <c r="AH60" i="3"/>
  <c r="AH61" i="3"/>
  <c r="AH62" i="3"/>
  <c r="AH63" i="3"/>
  <c r="AH64" i="3"/>
  <c r="AH65" i="3"/>
  <c r="AH66" i="3"/>
  <c r="AH67" i="3"/>
  <c r="AH68" i="3"/>
  <c r="AH69" i="3"/>
  <c r="AH70" i="3"/>
  <c r="AH71" i="3"/>
  <c r="AH72" i="3"/>
  <c r="AH73" i="3"/>
  <c r="AH74" i="3"/>
  <c r="AH75" i="3"/>
  <c r="AH76" i="3"/>
  <c r="AH77" i="3"/>
  <c r="AH78" i="3"/>
  <c r="AH79" i="3"/>
  <c r="AH80" i="3"/>
  <c r="AH81" i="3"/>
  <c r="AH82" i="3"/>
  <c r="AH83" i="3"/>
  <c r="AH84" i="3"/>
  <c r="AH85" i="3"/>
  <c r="AH86" i="3"/>
  <c r="AH87" i="3"/>
  <c r="AH88" i="3"/>
  <c r="AH89" i="3"/>
  <c r="AH90" i="3"/>
  <c r="AH91" i="3"/>
  <c r="AH92" i="3"/>
  <c r="AH93" i="3"/>
  <c r="AH94" i="3"/>
  <c r="AH95" i="3"/>
  <c r="AH96" i="3"/>
  <c r="AH97" i="3"/>
  <c r="AH98" i="3"/>
  <c r="AH99" i="3"/>
  <c r="AH100" i="3"/>
  <c r="AH101" i="3"/>
  <c r="AH102" i="3"/>
  <c r="AH103" i="3"/>
  <c r="AH104" i="3"/>
  <c r="AH105" i="3"/>
  <c r="AH106" i="3"/>
  <c r="AH107" i="3"/>
  <c r="AH108" i="3"/>
  <c r="AH109" i="3"/>
  <c r="AH110" i="3"/>
  <c r="AH111" i="3"/>
  <c r="AH112" i="3"/>
  <c r="AH113" i="3"/>
  <c r="AH114" i="3"/>
  <c r="AH115" i="3"/>
  <c r="AH116" i="3"/>
  <c r="AH117" i="3"/>
  <c r="AH118" i="3"/>
  <c r="AH119" i="3"/>
  <c r="AH120" i="3"/>
  <c r="AH121" i="3"/>
  <c r="AH122" i="3"/>
  <c r="AH123" i="3"/>
  <c r="AH124" i="3"/>
  <c r="AH125" i="3"/>
  <c r="AH126" i="3"/>
  <c r="AH127" i="3"/>
  <c r="AH128" i="3"/>
  <c r="AH129" i="3"/>
  <c r="AH130" i="3"/>
  <c r="AH131" i="3"/>
  <c r="AH132" i="3"/>
  <c r="AH133" i="3"/>
  <c r="AH134" i="3"/>
  <c r="AH135" i="3"/>
  <c r="AH136" i="3"/>
  <c r="AH137" i="3"/>
  <c r="AH138" i="3"/>
  <c r="AH139" i="3"/>
  <c r="AH140" i="3"/>
  <c r="AH141" i="3"/>
  <c r="AH142" i="3"/>
  <c r="AH143" i="3"/>
  <c r="AH144" i="3"/>
  <c r="AH145" i="3"/>
  <c r="AH146" i="3"/>
  <c r="AH147" i="3"/>
  <c r="AH148" i="3"/>
  <c r="AH149" i="3"/>
  <c r="AH150" i="3"/>
  <c r="AH151" i="3"/>
  <c r="AH152" i="3"/>
  <c r="AH153" i="3"/>
  <c r="AH154" i="3"/>
  <c r="AH155" i="3"/>
  <c r="AH156" i="3"/>
  <c r="AH157" i="3"/>
  <c r="AH158" i="3"/>
  <c r="AH159" i="3"/>
  <c r="AH160" i="3"/>
  <c r="AH161" i="3"/>
  <c r="AH162" i="3"/>
  <c r="AH163" i="3"/>
  <c r="AH164" i="3"/>
  <c r="AH165" i="3"/>
  <c r="AH166" i="3"/>
  <c r="AH167" i="3"/>
  <c r="AH168" i="3"/>
  <c r="AH169" i="3"/>
  <c r="AH170" i="3"/>
  <c r="AH171" i="3"/>
  <c r="AH172" i="3"/>
  <c r="AH173" i="3"/>
  <c r="AH174" i="3"/>
  <c r="AH175" i="3"/>
  <c r="AH176" i="3"/>
  <c r="AH177" i="3"/>
  <c r="AH178" i="3"/>
  <c r="AH179" i="3"/>
  <c r="AH180" i="3"/>
  <c r="AH181" i="3"/>
  <c r="AH182" i="3"/>
  <c r="AH183" i="3"/>
  <c r="AH184" i="3"/>
  <c r="AH185" i="3"/>
  <c r="AH186" i="3"/>
  <c r="AH187" i="3"/>
  <c r="AH188" i="3"/>
  <c r="AH189" i="3"/>
  <c r="AH190" i="3"/>
  <c r="AH191" i="3"/>
  <c r="AH192" i="3"/>
  <c r="AH193" i="3"/>
  <c r="AH194" i="3"/>
  <c r="AH195" i="3"/>
  <c r="AH196" i="3"/>
  <c r="AH197" i="3"/>
  <c r="AH198" i="3"/>
  <c r="AH199" i="3"/>
  <c r="AH200" i="3"/>
  <c r="T200" i="26"/>
  <c r="S200" i="26"/>
  <c r="Q200" i="26"/>
  <c r="T199" i="26"/>
  <c r="S199" i="26"/>
  <c r="Q199" i="26"/>
  <c r="T198" i="26"/>
  <c r="S198" i="26"/>
  <c r="Q198" i="26"/>
  <c r="T197" i="26"/>
  <c r="S197" i="26"/>
  <c r="Q197" i="26"/>
  <c r="T196" i="26"/>
  <c r="S196" i="26"/>
  <c r="Q196" i="26"/>
  <c r="T195" i="26"/>
  <c r="S195" i="26"/>
  <c r="Q195" i="26"/>
  <c r="T194" i="26"/>
  <c r="S194" i="26"/>
  <c r="Q194" i="26"/>
  <c r="T193" i="26"/>
  <c r="S193" i="26"/>
  <c r="Q193" i="26"/>
  <c r="T192" i="26"/>
  <c r="S192" i="26"/>
  <c r="Q192" i="26"/>
  <c r="T191" i="26"/>
  <c r="S191" i="26"/>
  <c r="Q191" i="26"/>
  <c r="T190" i="26"/>
  <c r="S190" i="26"/>
  <c r="Q190" i="26"/>
  <c r="T189" i="26"/>
  <c r="S189" i="26"/>
  <c r="Q189" i="26"/>
  <c r="T188" i="26"/>
  <c r="S188" i="26"/>
  <c r="Q188" i="26"/>
  <c r="T187" i="26"/>
  <c r="S187" i="26"/>
  <c r="Q187" i="26"/>
  <c r="T186" i="26"/>
  <c r="S186" i="26"/>
  <c r="Q186" i="26"/>
  <c r="T185" i="26"/>
  <c r="S185" i="26"/>
  <c r="Q185" i="26"/>
  <c r="T184" i="26"/>
  <c r="S184" i="26"/>
  <c r="Q184" i="26"/>
  <c r="T183" i="26"/>
  <c r="S183" i="26"/>
  <c r="Q183" i="26"/>
  <c r="T182" i="26"/>
  <c r="S182" i="26"/>
  <c r="Q182" i="26"/>
  <c r="T181" i="26"/>
  <c r="S181" i="26"/>
  <c r="Q181" i="26"/>
  <c r="T180" i="26"/>
  <c r="S180" i="26"/>
  <c r="Q180" i="26"/>
  <c r="T179" i="26"/>
  <c r="S179" i="26"/>
  <c r="Q179" i="26"/>
  <c r="T178" i="26"/>
  <c r="S178" i="26"/>
  <c r="Q178" i="26"/>
  <c r="T177" i="26"/>
  <c r="S177" i="26"/>
  <c r="Q177" i="26"/>
  <c r="T176" i="26"/>
  <c r="S176" i="26"/>
  <c r="Q176" i="26"/>
  <c r="T175" i="26"/>
  <c r="S175" i="26"/>
  <c r="Q175" i="26"/>
  <c r="T174" i="26"/>
  <c r="S174" i="26"/>
  <c r="Q174" i="26"/>
  <c r="T173" i="26"/>
  <c r="S173" i="26"/>
  <c r="Q173" i="26"/>
  <c r="T172" i="26"/>
  <c r="S172" i="26"/>
  <c r="Q172" i="26"/>
  <c r="T171" i="26"/>
  <c r="S171" i="26"/>
  <c r="Q171" i="26"/>
  <c r="T170" i="26"/>
  <c r="S170" i="26"/>
  <c r="Q170" i="26"/>
  <c r="T169" i="26"/>
  <c r="S169" i="26"/>
  <c r="Q169" i="26"/>
  <c r="T168" i="26"/>
  <c r="S168" i="26"/>
  <c r="Q168" i="26"/>
  <c r="T167" i="26"/>
  <c r="S167" i="26"/>
  <c r="Q167" i="26"/>
  <c r="T166" i="26"/>
  <c r="S166" i="26"/>
  <c r="Q166" i="26"/>
  <c r="T165" i="26"/>
  <c r="S165" i="26"/>
  <c r="Q165" i="26"/>
  <c r="T164" i="26"/>
  <c r="S164" i="26"/>
  <c r="Q164" i="26"/>
  <c r="T163" i="26"/>
  <c r="S163" i="26"/>
  <c r="Q163" i="26"/>
  <c r="T162" i="26"/>
  <c r="S162" i="26"/>
  <c r="Q162" i="26"/>
  <c r="T161" i="26"/>
  <c r="S161" i="26"/>
  <c r="Q161" i="26"/>
  <c r="T160" i="26"/>
  <c r="S160" i="26"/>
  <c r="Q160" i="26"/>
  <c r="T159" i="26"/>
  <c r="S159" i="26"/>
  <c r="Q159" i="26"/>
  <c r="T158" i="26"/>
  <c r="S158" i="26"/>
  <c r="Q158" i="26"/>
  <c r="T157" i="26"/>
  <c r="S157" i="26"/>
  <c r="Q157" i="26"/>
  <c r="T156" i="26"/>
  <c r="S156" i="26"/>
  <c r="Q156" i="26"/>
  <c r="T155" i="26"/>
  <c r="S155" i="26"/>
  <c r="Q155" i="26"/>
  <c r="T154" i="26"/>
  <c r="S154" i="26"/>
  <c r="Q154" i="26"/>
  <c r="T153" i="26"/>
  <c r="S153" i="26"/>
  <c r="Q153" i="26"/>
  <c r="T152" i="26"/>
  <c r="S152" i="26"/>
  <c r="Q152" i="26"/>
  <c r="T151" i="26"/>
  <c r="S151" i="26"/>
  <c r="Q151" i="26"/>
  <c r="T150" i="26"/>
  <c r="S150" i="26"/>
  <c r="Q150" i="26"/>
  <c r="T149" i="26"/>
  <c r="S149" i="26"/>
  <c r="Q149" i="26"/>
  <c r="T148" i="26"/>
  <c r="S148" i="26"/>
  <c r="Q148" i="26"/>
  <c r="T147" i="26"/>
  <c r="S147" i="26"/>
  <c r="Q147" i="26"/>
  <c r="T146" i="26"/>
  <c r="S146" i="26"/>
  <c r="Q146" i="26"/>
  <c r="T145" i="26"/>
  <c r="S145" i="26"/>
  <c r="Q145" i="26"/>
  <c r="T144" i="26"/>
  <c r="S144" i="26"/>
  <c r="Q144" i="26"/>
  <c r="T143" i="26"/>
  <c r="S143" i="26"/>
  <c r="Q143" i="26"/>
  <c r="T142" i="26"/>
  <c r="S142" i="26"/>
  <c r="Q142" i="26"/>
  <c r="T141" i="26"/>
  <c r="S141" i="26"/>
  <c r="Q141" i="26"/>
  <c r="T140" i="26"/>
  <c r="S140" i="26"/>
  <c r="Q140" i="26"/>
  <c r="T139" i="26"/>
  <c r="S139" i="26"/>
  <c r="Q139" i="26"/>
  <c r="T138" i="26"/>
  <c r="S138" i="26"/>
  <c r="Q138" i="26"/>
  <c r="T137" i="26"/>
  <c r="S137" i="26"/>
  <c r="Q137" i="26"/>
  <c r="T136" i="26"/>
  <c r="S136" i="26"/>
  <c r="Q136" i="26"/>
  <c r="T135" i="26"/>
  <c r="S135" i="26"/>
  <c r="Q135" i="26"/>
  <c r="T134" i="26"/>
  <c r="S134" i="26"/>
  <c r="Q134" i="26"/>
  <c r="T133" i="26"/>
  <c r="S133" i="26"/>
  <c r="Q133" i="26"/>
  <c r="T132" i="26"/>
  <c r="S132" i="26"/>
  <c r="Q132" i="26"/>
  <c r="T131" i="26"/>
  <c r="S131" i="26"/>
  <c r="Q131" i="26"/>
  <c r="T130" i="26"/>
  <c r="S130" i="26"/>
  <c r="Q130" i="26"/>
  <c r="T129" i="26"/>
  <c r="S129" i="26"/>
  <c r="Q129" i="26"/>
  <c r="T128" i="26"/>
  <c r="S128" i="26"/>
  <c r="Q128" i="26"/>
  <c r="T127" i="26"/>
  <c r="S127" i="26"/>
  <c r="Q127" i="26"/>
  <c r="T126" i="26"/>
  <c r="S126" i="26"/>
  <c r="Q126" i="26"/>
  <c r="T125" i="26"/>
  <c r="S125" i="26"/>
  <c r="Q125" i="26"/>
  <c r="T124" i="26"/>
  <c r="S124" i="26"/>
  <c r="Q124" i="26"/>
  <c r="T123" i="26"/>
  <c r="S123" i="26"/>
  <c r="Q123" i="26"/>
  <c r="T122" i="26"/>
  <c r="S122" i="26"/>
  <c r="Q122" i="26"/>
  <c r="T121" i="26"/>
  <c r="S121" i="26"/>
  <c r="Q121" i="26"/>
  <c r="T120" i="26"/>
  <c r="S120" i="26"/>
  <c r="Q120" i="26"/>
  <c r="T119" i="26"/>
  <c r="S119" i="26"/>
  <c r="Q119" i="26"/>
  <c r="T118" i="26"/>
  <c r="S118" i="26"/>
  <c r="Q118" i="26"/>
  <c r="T117" i="26"/>
  <c r="S117" i="26"/>
  <c r="Q117" i="26"/>
  <c r="T116" i="26"/>
  <c r="S116" i="26"/>
  <c r="Q116" i="26"/>
  <c r="T115" i="26"/>
  <c r="S115" i="26"/>
  <c r="Q115" i="26"/>
  <c r="T114" i="26"/>
  <c r="S114" i="26"/>
  <c r="Q114" i="26"/>
  <c r="T113" i="26"/>
  <c r="S113" i="26"/>
  <c r="Q113" i="26"/>
  <c r="T112" i="26"/>
  <c r="S112" i="26"/>
  <c r="Q112" i="26"/>
  <c r="T111" i="26"/>
  <c r="S111" i="26"/>
  <c r="Q111" i="26"/>
  <c r="T110" i="26"/>
  <c r="S110" i="26"/>
  <c r="Q110" i="26"/>
  <c r="T109" i="26"/>
  <c r="S109" i="26"/>
  <c r="Q109" i="26"/>
  <c r="T108" i="26"/>
  <c r="S108" i="26"/>
  <c r="Q108" i="26"/>
  <c r="T107" i="26"/>
  <c r="S107" i="26"/>
  <c r="Q107" i="26"/>
  <c r="T106" i="26"/>
  <c r="S106" i="26"/>
  <c r="Q106" i="26"/>
  <c r="T105" i="26"/>
  <c r="S105" i="26"/>
  <c r="Q105" i="26"/>
  <c r="T104" i="26"/>
  <c r="S104" i="26"/>
  <c r="Q104" i="26"/>
  <c r="T103" i="26"/>
  <c r="S103" i="26"/>
  <c r="Q103" i="26"/>
  <c r="T102" i="26"/>
  <c r="S102" i="26"/>
  <c r="Q102" i="26"/>
  <c r="T101" i="26"/>
  <c r="S101" i="26"/>
  <c r="Q101" i="26"/>
  <c r="T100" i="26"/>
  <c r="S100" i="26"/>
  <c r="Q100" i="26"/>
  <c r="T99" i="26"/>
  <c r="S99" i="26"/>
  <c r="Q99" i="26"/>
  <c r="T98" i="26"/>
  <c r="S98" i="26"/>
  <c r="Q98" i="26"/>
  <c r="T97" i="26"/>
  <c r="S97" i="26"/>
  <c r="Q97" i="26"/>
  <c r="T96" i="26"/>
  <c r="S96" i="26"/>
  <c r="Q96" i="26"/>
  <c r="T95" i="26"/>
  <c r="S95" i="26"/>
  <c r="Q95" i="26"/>
  <c r="T94" i="26"/>
  <c r="S94" i="26"/>
  <c r="Q94" i="26"/>
  <c r="T93" i="26"/>
  <c r="S93" i="26"/>
  <c r="Q93" i="26"/>
  <c r="T92" i="26"/>
  <c r="S92" i="26"/>
  <c r="Q92" i="26"/>
  <c r="T91" i="26"/>
  <c r="S91" i="26"/>
  <c r="Q91" i="26"/>
  <c r="T90" i="26"/>
  <c r="S90" i="26"/>
  <c r="Q90" i="26"/>
  <c r="T89" i="26"/>
  <c r="S89" i="26"/>
  <c r="Q89" i="26"/>
  <c r="T88" i="26"/>
  <c r="S88" i="26"/>
  <c r="Q88" i="26"/>
  <c r="T87" i="26"/>
  <c r="S87" i="26"/>
  <c r="Q87" i="26"/>
  <c r="T86" i="26"/>
  <c r="S86" i="26"/>
  <c r="Q86" i="26"/>
  <c r="T85" i="26"/>
  <c r="S85" i="26"/>
  <c r="Q85" i="26"/>
  <c r="T84" i="26"/>
  <c r="S84" i="26"/>
  <c r="Q84" i="26"/>
  <c r="T83" i="26"/>
  <c r="S83" i="26"/>
  <c r="Q83" i="26"/>
  <c r="T82" i="26"/>
  <c r="S82" i="26"/>
  <c r="Q82" i="26"/>
  <c r="T81" i="26"/>
  <c r="S81" i="26"/>
  <c r="Q81" i="26"/>
  <c r="T80" i="26"/>
  <c r="S80" i="26"/>
  <c r="Q80" i="26"/>
  <c r="T79" i="26"/>
  <c r="S79" i="26"/>
  <c r="Q79" i="26"/>
  <c r="T78" i="26"/>
  <c r="S78" i="26"/>
  <c r="Q78" i="26"/>
  <c r="T77" i="26"/>
  <c r="S77" i="26"/>
  <c r="Q77" i="26"/>
  <c r="T76" i="26"/>
  <c r="S76" i="26"/>
  <c r="Q76" i="26"/>
  <c r="T75" i="26"/>
  <c r="S75" i="26"/>
  <c r="Q75" i="26"/>
  <c r="T74" i="26"/>
  <c r="S74" i="26"/>
  <c r="Q74" i="26"/>
  <c r="T73" i="26"/>
  <c r="S73" i="26"/>
  <c r="Q73" i="26"/>
  <c r="T72" i="26"/>
  <c r="S72" i="26"/>
  <c r="Q72" i="26"/>
  <c r="T71" i="26"/>
  <c r="S71" i="26"/>
  <c r="Q71" i="26"/>
  <c r="T70" i="26"/>
  <c r="S70" i="26"/>
  <c r="Q70" i="26"/>
  <c r="T69" i="26"/>
  <c r="S69" i="26"/>
  <c r="Q69" i="26"/>
  <c r="T68" i="26"/>
  <c r="S68" i="26"/>
  <c r="Q68" i="26"/>
  <c r="T67" i="26"/>
  <c r="S67" i="26"/>
  <c r="Q67" i="26"/>
  <c r="T66" i="26"/>
  <c r="S66" i="26"/>
  <c r="Q66" i="26"/>
  <c r="T65" i="26"/>
  <c r="S65" i="26"/>
  <c r="Q65" i="26"/>
  <c r="T64" i="26"/>
  <c r="S64" i="26"/>
  <c r="Q64" i="26"/>
  <c r="T63" i="26"/>
  <c r="S63" i="26"/>
  <c r="Q63" i="26"/>
  <c r="T62" i="26"/>
  <c r="S62" i="26"/>
  <c r="Q62" i="26"/>
  <c r="T61" i="26"/>
  <c r="S61" i="26"/>
  <c r="Q61" i="26"/>
  <c r="T60" i="26"/>
  <c r="S60" i="26"/>
  <c r="Q60" i="26"/>
  <c r="T59" i="26"/>
  <c r="S59" i="26"/>
  <c r="Q59" i="26"/>
  <c r="T58" i="26"/>
  <c r="S58" i="26"/>
  <c r="Q58" i="26"/>
  <c r="T57" i="26"/>
  <c r="S57" i="26"/>
  <c r="Q57" i="26"/>
  <c r="T56" i="26"/>
  <c r="S56" i="26"/>
  <c r="Q56" i="26"/>
  <c r="T55" i="26"/>
  <c r="S55" i="26"/>
  <c r="Q55" i="26"/>
  <c r="T54" i="26"/>
  <c r="S54" i="26"/>
  <c r="Q54" i="26"/>
  <c r="T53" i="26"/>
  <c r="S53" i="26"/>
  <c r="Q53" i="26"/>
  <c r="T52" i="26"/>
  <c r="S52" i="26"/>
  <c r="Q52" i="26"/>
  <c r="T51" i="26"/>
  <c r="S51" i="26"/>
  <c r="Q51" i="26"/>
  <c r="T50" i="26"/>
  <c r="S50" i="26"/>
  <c r="Q50" i="26"/>
  <c r="T49" i="26"/>
  <c r="S49" i="26"/>
  <c r="Q49" i="26"/>
  <c r="T48" i="26"/>
  <c r="S48" i="26"/>
  <c r="Q48" i="26"/>
  <c r="T47" i="26"/>
  <c r="S47" i="26"/>
  <c r="Q47" i="26"/>
  <c r="T46" i="26"/>
  <c r="S46" i="26"/>
  <c r="Q46" i="26"/>
  <c r="T45" i="26"/>
  <c r="S45" i="26"/>
  <c r="Q45" i="26"/>
  <c r="T44" i="26"/>
  <c r="S44" i="26"/>
  <c r="Q44" i="26"/>
  <c r="T43" i="26"/>
  <c r="S43" i="26"/>
  <c r="Q43" i="26"/>
  <c r="T42" i="26"/>
  <c r="S42" i="26"/>
  <c r="Q42" i="26"/>
  <c r="T41" i="26"/>
  <c r="S41" i="26"/>
  <c r="Q41" i="26"/>
  <c r="T40" i="26"/>
  <c r="S40" i="26"/>
  <c r="Q40" i="26"/>
  <c r="T39" i="26"/>
  <c r="S39" i="26"/>
  <c r="Q39" i="26"/>
  <c r="T38" i="26"/>
  <c r="S38" i="26"/>
  <c r="Q38" i="26"/>
  <c r="T37" i="26"/>
  <c r="S37" i="26"/>
  <c r="Q37" i="26"/>
  <c r="T36" i="26"/>
  <c r="S36" i="26"/>
  <c r="Q36" i="26"/>
  <c r="T35" i="26"/>
  <c r="S35" i="26"/>
  <c r="Q35" i="26"/>
  <c r="T34" i="26"/>
  <c r="S34" i="26"/>
  <c r="Q34" i="26"/>
  <c r="T33" i="26"/>
  <c r="S33" i="26"/>
  <c r="Q33" i="26"/>
  <c r="T32" i="26"/>
  <c r="S32" i="26"/>
  <c r="Q32" i="26"/>
  <c r="T31" i="26"/>
  <c r="S31" i="26"/>
  <c r="Q31" i="26"/>
  <c r="T30" i="26"/>
  <c r="S30" i="26"/>
  <c r="Q30" i="26"/>
  <c r="T29" i="26"/>
  <c r="S29" i="26"/>
  <c r="Q29" i="26"/>
  <c r="T28" i="26"/>
  <c r="S28" i="26"/>
  <c r="Q28" i="26"/>
  <c r="T27" i="26"/>
  <c r="S27" i="26"/>
  <c r="Q27" i="26"/>
  <c r="T26" i="26"/>
  <c r="S26" i="26"/>
  <c r="Q26" i="26"/>
  <c r="T25" i="26"/>
  <c r="S25" i="26"/>
  <c r="Q25" i="26"/>
  <c r="T24" i="26"/>
  <c r="S24" i="26"/>
  <c r="Q24" i="26"/>
  <c r="T23" i="26"/>
  <c r="S23" i="26"/>
  <c r="Q23" i="26"/>
  <c r="T22" i="26"/>
  <c r="S22" i="26"/>
  <c r="Q22" i="26"/>
  <c r="T21" i="26"/>
  <c r="S21" i="26"/>
  <c r="Q21" i="26"/>
  <c r="T20" i="26"/>
  <c r="S20" i="26"/>
  <c r="Q20" i="26"/>
  <c r="T19" i="26"/>
  <c r="S19" i="26"/>
  <c r="Q19" i="26"/>
  <c r="T18" i="26"/>
  <c r="S18" i="26"/>
  <c r="Q18" i="26"/>
  <c r="T17" i="26"/>
  <c r="S17" i="26"/>
  <c r="Q17" i="26"/>
  <c r="T16" i="26"/>
  <c r="S16" i="26"/>
  <c r="Q16" i="26"/>
  <c r="T15" i="26"/>
  <c r="S15" i="26"/>
  <c r="Q15" i="26"/>
  <c r="T14" i="26"/>
  <c r="S14" i="26"/>
  <c r="Q14" i="26"/>
  <c r="T13" i="26"/>
  <c r="S13" i="26"/>
  <c r="Q13" i="26"/>
  <c r="T12" i="26"/>
  <c r="S12" i="26"/>
  <c r="Q12" i="26"/>
  <c r="T11" i="26"/>
  <c r="S11" i="26"/>
  <c r="Q11" i="26"/>
  <c r="T10" i="26"/>
  <c r="S10" i="26"/>
  <c r="Q10" i="26"/>
  <c r="T9" i="26"/>
  <c r="S9" i="26"/>
  <c r="Q9" i="26"/>
  <c r="T8" i="26"/>
  <c r="S8" i="26"/>
  <c r="Q8" i="26"/>
  <c r="T7" i="26"/>
  <c r="S7" i="26"/>
  <c r="Q7" i="26"/>
  <c r="T6" i="26"/>
  <c r="S6" i="26"/>
  <c r="Q6" i="26"/>
  <c r="T5" i="26"/>
  <c r="S5" i="26"/>
  <c r="Q5" i="26"/>
  <c r="T4" i="26"/>
  <c r="S4" i="26"/>
  <c r="Q4" i="26"/>
  <c r="T3" i="26"/>
  <c r="S3" i="26"/>
  <c r="Q3" i="26"/>
  <c r="T2" i="26"/>
  <c r="S2" i="26"/>
  <c r="Q2" i="26"/>
  <c r="T200" i="25"/>
  <c r="S200" i="25"/>
  <c r="Q200" i="25"/>
  <c r="T199" i="25"/>
  <c r="S199" i="25"/>
  <c r="Q199" i="25"/>
  <c r="T198" i="25"/>
  <c r="S198" i="25"/>
  <c r="Q198" i="25"/>
  <c r="T197" i="25"/>
  <c r="S197" i="25"/>
  <c r="Q197" i="25"/>
  <c r="T196" i="25"/>
  <c r="S196" i="25"/>
  <c r="Q196" i="25"/>
  <c r="T195" i="25"/>
  <c r="S195" i="25"/>
  <c r="Q195" i="25"/>
  <c r="T194" i="25"/>
  <c r="S194" i="25"/>
  <c r="Q194" i="25"/>
  <c r="T193" i="25"/>
  <c r="S193" i="25"/>
  <c r="Q193" i="25"/>
  <c r="T192" i="25"/>
  <c r="S192" i="25"/>
  <c r="Q192" i="25"/>
  <c r="T191" i="25"/>
  <c r="S191" i="25"/>
  <c r="Q191" i="25"/>
  <c r="T190" i="25"/>
  <c r="S190" i="25"/>
  <c r="Q190" i="25"/>
  <c r="T189" i="25"/>
  <c r="S189" i="25"/>
  <c r="Q189" i="25"/>
  <c r="T188" i="25"/>
  <c r="S188" i="25"/>
  <c r="Q188" i="25"/>
  <c r="T187" i="25"/>
  <c r="S187" i="25"/>
  <c r="Q187" i="25"/>
  <c r="T186" i="25"/>
  <c r="S186" i="25"/>
  <c r="Q186" i="25"/>
  <c r="T185" i="25"/>
  <c r="S185" i="25"/>
  <c r="Q185" i="25"/>
  <c r="T184" i="25"/>
  <c r="S184" i="25"/>
  <c r="Q184" i="25"/>
  <c r="T183" i="25"/>
  <c r="S183" i="25"/>
  <c r="Q183" i="25"/>
  <c r="T182" i="25"/>
  <c r="S182" i="25"/>
  <c r="Q182" i="25"/>
  <c r="T181" i="25"/>
  <c r="S181" i="25"/>
  <c r="Q181" i="25"/>
  <c r="T180" i="25"/>
  <c r="S180" i="25"/>
  <c r="Q180" i="25"/>
  <c r="T179" i="25"/>
  <c r="S179" i="25"/>
  <c r="Q179" i="25"/>
  <c r="T178" i="25"/>
  <c r="S178" i="25"/>
  <c r="Q178" i="25"/>
  <c r="T177" i="25"/>
  <c r="S177" i="25"/>
  <c r="Q177" i="25"/>
  <c r="T176" i="25"/>
  <c r="S176" i="25"/>
  <c r="Q176" i="25"/>
  <c r="T175" i="25"/>
  <c r="S175" i="25"/>
  <c r="Q175" i="25"/>
  <c r="T174" i="25"/>
  <c r="S174" i="25"/>
  <c r="Q174" i="25"/>
  <c r="T173" i="25"/>
  <c r="S173" i="25"/>
  <c r="Q173" i="25"/>
  <c r="T172" i="25"/>
  <c r="S172" i="25"/>
  <c r="Q172" i="25"/>
  <c r="T171" i="25"/>
  <c r="S171" i="25"/>
  <c r="Q171" i="25"/>
  <c r="T170" i="25"/>
  <c r="S170" i="25"/>
  <c r="Q170" i="25"/>
  <c r="T169" i="25"/>
  <c r="S169" i="25"/>
  <c r="Q169" i="25"/>
  <c r="T168" i="25"/>
  <c r="S168" i="25"/>
  <c r="Q168" i="25"/>
  <c r="T167" i="25"/>
  <c r="S167" i="25"/>
  <c r="Q167" i="25"/>
  <c r="T166" i="25"/>
  <c r="S166" i="25"/>
  <c r="Q166" i="25"/>
  <c r="T165" i="25"/>
  <c r="S165" i="25"/>
  <c r="Q165" i="25"/>
  <c r="T164" i="25"/>
  <c r="S164" i="25"/>
  <c r="Q164" i="25"/>
  <c r="T163" i="25"/>
  <c r="S163" i="25"/>
  <c r="Q163" i="25"/>
  <c r="T162" i="25"/>
  <c r="S162" i="25"/>
  <c r="Q162" i="25"/>
  <c r="T161" i="25"/>
  <c r="S161" i="25"/>
  <c r="Q161" i="25"/>
  <c r="T160" i="25"/>
  <c r="S160" i="25"/>
  <c r="Q160" i="25"/>
  <c r="T159" i="25"/>
  <c r="S159" i="25"/>
  <c r="Q159" i="25"/>
  <c r="T158" i="25"/>
  <c r="S158" i="25"/>
  <c r="Q158" i="25"/>
  <c r="T157" i="25"/>
  <c r="S157" i="25"/>
  <c r="Q157" i="25"/>
  <c r="T156" i="25"/>
  <c r="S156" i="25"/>
  <c r="Q156" i="25"/>
  <c r="T155" i="25"/>
  <c r="S155" i="25"/>
  <c r="Q155" i="25"/>
  <c r="T154" i="25"/>
  <c r="S154" i="25"/>
  <c r="Q154" i="25"/>
  <c r="T153" i="25"/>
  <c r="S153" i="25"/>
  <c r="Q153" i="25"/>
  <c r="T152" i="25"/>
  <c r="S152" i="25"/>
  <c r="Q152" i="25"/>
  <c r="T151" i="25"/>
  <c r="S151" i="25"/>
  <c r="Q151" i="25"/>
  <c r="T150" i="25"/>
  <c r="S150" i="25"/>
  <c r="Q150" i="25"/>
  <c r="T149" i="25"/>
  <c r="S149" i="25"/>
  <c r="Q149" i="25"/>
  <c r="T148" i="25"/>
  <c r="S148" i="25"/>
  <c r="Q148" i="25"/>
  <c r="T147" i="25"/>
  <c r="S147" i="25"/>
  <c r="Q147" i="25"/>
  <c r="T146" i="25"/>
  <c r="S146" i="25"/>
  <c r="Q146" i="25"/>
  <c r="T145" i="25"/>
  <c r="S145" i="25"/>
  <c r="Q145" i="25"/>
  <c r="T144" i="25"/>
  <c r="S144" i="25"/>
  <c r="Q144" i="25"/>
  <c r="T143" i="25"/>
  <c r="S143" i="25"/>
  <c r="Q143" i="25"/>
  <c r="T142" i="25"/>
  <c r="S142" i="25"/>
  <c r="Q142" i="25"/>
  <c r="T141" i="25"/>
  <c r="S141" i="25"/>
  <c r="Q141" i="25"/>
  <c r="T140" i="25"/>
  <c r="S140" i="25"/>
  <c r="Q140" i="25"/>
  <c r="T139" i="25"/>
  <c r="S139" i="25"/>
  <c r="Q139" i="25"/>
  <c r="T138" i="25"/>
  <c r="S138" i="25"/>
  <c r="Q138" i="25"/>
  <c r="T137" i="25"/>
  <c r="S137" i="25"/>
  <c r="Q137" i="25"/>
  <c r="T136" i="25"/>
  <c r="S136" i="25"/>
  <c r="Q136" i="25"/>
  <c r="T135" i="25"/>
  <c r="S135" i="25"/>
  <c r="Q135" i="25"/>
  <c r="T134" i="25"/>
  <c r="S134" i="25"/>
  <c r="Q134" i="25"/>
  <c r="T133" i="25"/>
  <c r="S133" i="25"/>
  <c r="Q133" i="25"/>
  <c r="T132" i="25"/>
  <c r="S132" i="25"/>
  <c r="Q132" i="25"/>
  <c r="T131" i="25"/>
  <c r="S131" i="25"/>
  <c r="Q131" i="25"/>
  <c r="T130" i="25"/>
  <c r="S130" i="25"/>
  <c r="Q130" i="25"/>
  <c r="T129" i="25"/>
  <c r="S129" i="25"/>
  <c r="Q129" i="25"/>
  <c r="T128" i="25"/>
  <c r="S128" i="25"/>
  <c r="Q128" i="25"/>
  <c r="T127" i="25"/>
  <c r="S127" i="25"/>
  <c r="Q127" i="25"/>
  <c r="T126" i="25"/>
  <c r="S126" i="25"/>
  <c r="Q126" i="25"/>
  <c r="T125" i="25"/>
  <c r="S125" i="25"/>
  <c r="Q125" i="25"/>
  <c r="T124" i="25"/>
  <c r="S124" i="25"/>
  <c r="Q124" i="25"/>
  <c r="T123" i="25"/>
  <c r="S123" i="25"/>
  <c r="Q123" i="25"/>
  <c r="T122" i="25"/>
  <c r="S122" i="25"/>
  <c r="Q122" i="25"/>
  <c r="T121" i="25"/>
  <c r="S121" i="25"/>
  <c r="Q121" i="25"/>
  <c r="T120" i="25"/>
  <c r="S120" i="25"/>
  <c r="Q120" i="25"/>
  <c r="T119" i="25"/>
  <c r="S119" i="25"/>
  <c r="Q119" i="25"/>
  <c r="T118" i="25"/>
  <c r="S118" i="25"/>
  <c r="Q118" i="25"/>
  <c r="T117" i="25"/>
  <c r="S117" i="25"/>
  <c r="Q117" i="25"/>
  <c r="T116" i="25"/>
  <c r="S116" i="25"/>
  <c r="Q116" i="25"/>
  <c r="T115" i="25"/>
  <c r="S115" i="25"/>
  <c r="Q115" i="25"/>
  <c r="T114" i="25"/>
  <c r="S114" i="25"/>
  <c r="Q114" i="25"/>
  <c r="T113" i="25"/>
  <c r="S113" i="25"/>
  <c r="Q113" i="25"/>
  <c r="T112" i="25"/>
  <c r="S112" i="25"/>
  <c r="Q112" i="25"/>
  <c r="T111" i="25"/>
  <c r="S111" i="25"/>
  <c r="Q111" i="25"/>
  <c r="T110" i="25"/>
  <c r="S110" i="25"/>
  <c r="Q110" i="25"/>
  <c r="T109" i="25"/>
  <c r="S109" i="25"/>
  <c r="Q109" i="25"/>
  <c r="T108" i="25"/>
  <c r="S108" i="25"/>
  <c r="Q108" i="25"/>
  <c r="T107" i="25"/>
  <c r="S107" i="25"/>
  <c r="Q107" i="25"/>
  <c r="T106" i="25"/>
  <c r="S106" i="25"/>
  <c r="Q106" i="25"/>
  <c r="T105" i="25"/>
  <c r="S105" i="25"/>
  <c r="Q105" i="25"/>
  <c r="T104" i="25"/>
  <c r="S104" i="25"/>
  <c r="Q104" i="25"/>
  <c r="T103" i="25"/>
  <c r="S103" i="25"/>
  <c r="Q103" i="25"/>
  <c r="T102" i="25"/>
  <c r="S102" i="25"/>
  <c r="Q102" i="25"/>
  <c r="T101" i="25"/>
  <c r="S101" i="25"/>
  <c r="Q101" i="25"/>
  <c r="T100" i="25"/>
  <c r="S100" i="25"/>
  <c r="Q100" i="25"/>
  <c r="T99" i="25"/>
  <c r="S99" i="25"/>
  <c r="Q99" i="25"/>
  <c r="T98" i="25"/>
  <c r="S98" i="25"/>
  <c r="Q98" i="25"/>
  <c r="T97" i="25"/>
  <c r="S97" i="25"/>
  <c r="Q97" i="25"/>
  <c r="T96" i="25"/>
  <c r="S96" i="25"/>
  <c r="Q96" i="25"/>
  <c r="T95" i="25"/>
  <c r="S95" i="25"/>
  <c r="Q95" i="25"/>
  <c r="T94" i="25"/>
  <c r="S94" i="25"/>
  <c r="Q94" i="25"/>
  <c r="T93" i="25"/>
  <c r="S93" i="25"/>
  <c r="Q93" i="25"/>
  <c r="T92" i="25"/>
  <c r="S92" i="25"/>
  <c r="Q92" i="25"/>
  <c r="T91" i="25"/>
  <c r="S91" i="25"/>
  <c r="Q91" i="25"/>
  <c r="T90" i="25"/>
  <c r="S90" i="25"/>
  <c r="Q90" i="25"/>
  <c r="T89" i="25"/>
  <c r="S89" i="25"/>
  <c r="Q89" i="25"/>
  <c r="T88" i="25"/>
  <c r="S88" i="25"/>
  <c r="Q88" i="25"/>
  <c r="T87" i="25"/>
  <c r="S87" i="25"/>
  <c r="Q87" i="25"/>
  <c r="T86" i="25"/>
  <c r="S86" i="25"/>
  <c r="Q86" i="25"/>
  <c r="T85" i="25"/>
  <c r="S85" i="25"/>
  <c r="Q85" i="25"/>
  <c r="T84" i="25"/>
  <c r="S84" i="25"/>
  <c r="Q84" i="25"/>
  <c r="T83" i="25"/>
  <c r="S83" i="25"/>
  <c r="Q83" i="25"/>
  <c r="T82" i="25"/>
  <c r="S82" i="25"/>
  <c r="Q82" i="25"/>
  <c r="T81" i="25"/>
  <c r="S81" i="25"/>
  <c r="Q81" i="25"/>
  <c r="T80" i="25"/>
  <c r="S80" i="25"/>
  <c r="Q80" i="25"/>
  <c r="T79" i="25"/>
  <c r="S79" i="25"/>
  <c r="Q79" i="25"/>
  <c r="T78" i="25"/>
  <c r="S78" i="25"/>
  <c r="Q78" i="25"/>
  <c r="T77" i="25"/>
  <c r="S77" i="25"/>
  <c r="Q77" i="25"/>
  <c r="T76" i="25"/>
  <c r="S76" i="25"/>
  <c r="Q76" i="25"/>
  <c r="T75" i="25"/>
  <c r="S75" i="25"/>
  <c r="Q75" i="25"/>
  <c r="T74" i="25"/>
  <c r="S74" i="25"/>
  <c r="Q74" i="25"/>
  <c r="T73" i="25"/>
  <c r="S73" i="25"/>
  <c r="Q73" i="25"/>
  <c r="T72" i="25"/>
  <c r="S72" i="25"/>
  <c r="Q72" i="25"/>
  <c r="T71" i="25"/>
  <c r="S71" i="25"/>
  <c r="Q71" i="25"/>
  <c r="T70" i="25"/>
  <c r="S70" i="25"/>
  <c r="Q70" i="25"/>
  <c r="T69" i="25"/>
  <c r="S69" i="25"/>
  <c r="Q69" i="25"/>
  <c r="T68" i="25"/>
  <c r="S68" i="25"/>
  <c r="Q68" i="25"/>
  <c r="T67" i="25"/>
  <c r="S67" i="25"/>
  <c r="Q67" i="25"/>
  <c r="T66" i="25"/>
  <c r="S66" i="25"/>
  <c r="Q66" i="25"/>
  <c r="T65" i="25"/>
  <c r="S65" i="25"/>
  <c r="Q65" i="25"/>
  <c r="T64" i="25"/>
  <c r="S64" i="25"/>
  <c r="Q64" i="25"/>
  <c r="T63" i="25"/>
  <c r="S63" i="25"/>
  <c r="Q63" i="25"/>
  <c r="T62" i="25"/>
  <c r="S62" i="25"/>
  <c r="Q62" i="25"/>
  <c r="T61" i="25"/>
  <c r="S61" i="25"/>
  <c r="Q61" i="25"/>
  <c r="T60" i="25"/>
  <c r="S60" i="25"/>
  <c r="Q60" i="25"/>
  <c r="T59" i="25"/>
  <c r="S59" i="25"/>
  <c r="Q59" i="25"/>
  <c r="T58" i="25"/>
  <c r="S58" i="25"/>
  <c r="Q58" i="25"/>
  <c r="T57" i="25"/>
  <c r="S57" i="25"/>
  <c r="Q57" i="25"/>
  <c r="T56" i="25"/>
  <c r="S56" i="25"/>
  <c r="Q56" i="25"/>
  <c r="T55" i="25"/>
  <c r="S55" i="25"/>
  <c r="Q55" i="25"/>
  <c r="T54" i="25"/>
  <c r="S54" i="25"/>
  <c r="Q54" i="25"/>
  <c r="T53" i="25"/>
  <c r="S53" i="25"/>
  <c r="Q53" i="25"/>
  <c r="T52" i="25"/>
  <c r="S52" i="25"/>
  <c r="Q52" i="25"/>
  <c r="T51" i="25"/>
  <c r="S51" i="25"/>
  <c r="Q51" i="25"/>
  <c r="T50" i="25"/>
  <c r="S50" i="25"/>
  <c r="Q50" i="25"/>
  <c r="T49" i="25"/>
  <c r="S49" i="25"/>
  <c r="Q49" i="25"/>
  <c r="T48" i="25"/>
  <c r="S48" i="25"/>
  <c r="Q48" i="25"/>
  <c r="T47" i="25"/>
  <c r="S47" i="25"/>
  <c r="Q47" i="25"/>
  <c r="T46" i="25"/>
  <c r="S46" i="25"/>
  <c r="Q46" i="25"/>
  <c r="T45" i="25"/>
  <c r="S45" i="25"/>
  <c r="Q45" i="25"/>
  <c r="T44" i="25"/>
  <c r="S44" i="25"/>
  <c r="Q44" i="25"/>
  <c r="T43" i="25"/>
  <c r="S43" i="25"/>
  <c r="Q43" i="25"/>
  <c r="T42" i="25"/>
  <c r="S42" i="25"/>
  <c r="Q42" i="25"/>
  <c r="T41" i="25"/>
  <c r="S41" i="25"/>
  <c r="Q41" i="25"/>
  <c r="T40" i="25"/>
  <c r="S40" i="25"/>
  <c r="Q40" i="25"/>
  <c r="T39" i="25"/>
  <c r="S39" i="25"/>
  <c r="Q39" i="25"/>
  <c r="T38" i="25"/>
  <c r="S38" i="25"/>
  <c r="Q38" i="25"/>
  <c r="T37" i="25"/>
  <c r="S37" i="25"/>
  <c r="Q37" i="25"/>
  <c r="T36" i="25"/>
  <c r="S36" i="25"/>
  <c r="Q36" i="25"/>
  <c r="T35" i="25"/>
  <c r="S35" i="25"/>
  <c r="Q35" i="25"/>
  <c r="T34" i="25"/>
  <c r="S34" i="25"/>
  <c r="Q34" i="25"/>
  <c r="T33" i="25"/>
  <c r="S33" i="25"/>
  <c r="Q33" i="25"/>
  <c r="T32" i="25"/>
  <c r="S32" i="25"/>
  <c r="Q32" i="25"/>
  <c r="T31" i="25"/>
  <c r="S31" i="25"/>
  <c r="Q31" i="25"/>
  <c r="T30" i="25"/>
  <c r="S30" i="25"/>
  <c r="Q30" i="25"/>
  <c r="T29" i="25"/>
  <c r="S29" i="25"/>
  <c r="Q29" i="25"/>
  <c r="T28" i="25"/>
  <c r="S28" i="25"/>
  <c r="Q28" i="25"/>
  <c r="T27" i="25"/>
  <c r="S27" i="25"/>
  <c r="Q27" i="25"/>
  <c r="T26" i="25"/>
  <c r="S26" i="25"/>
  <c r="Q26" i="25"/>
  <c r="T25" i="25"/>
  <c r="S25" i="25"/>
  <c r="Q25" i="25"/>
  <c r="T24" i="25"/>
  <c r="S24" i="25"/>
  <c r="Q24" i="25"/>
  <c r="T23" i="25"/>
  <c r="S23" i="25"/>
  <c r="Q23" i="25"/>
  <c r="T22" i="25"/>
  <c r="S22" i="25"/>
  <c r="Q22" i="25"/>
  <c r="T21" i="25"/>
  <c r="S21" i="25"/>
  <c r="Q21" i="25"/>
  <c r="T20" i="25"/>
  <c r="S20" i="25"/>
  <c r="Q20" i="25"/>
  <c r="T19" i="25"/>
  <c r="S19" i="25"/>
  <c r="Q19" i="25"/>
  <c r="T18" i="25"/>
  <c r="S18" i="25"/>
  <c r="Q18" i="25"/>
  <c r="T17" i="25"/>
  <c r="S17" i="25"/>
  <c r="Q17" i="25"/>
  <c r="T16" i="25"/>
  <c r="S16" i="25"/>
  <c r="Q16" i="25"/>
  <c r="T15" i="25"/>
  <c r="S15" i="25"/>
  <c r="Q15" i="25"/>
  <c r="T14" i="25"/>
  <c r="S14" i="25"/>
  <c r="Q14" i="25"/>
  <c r="T13" i="25"/>
  <c r="S13" i="25"/>
  <c r="Q13" i="25"/>
  <c r="T12" i="25"/>
  <c r="S12" i="25"/>
  <c r="Q12" i="25"/>
  <c r="T11" i="25"/>
  <c r="S11" i="25"/>
  <c r="Q11" i="25"/>
  <c r="T10" i="25"/>
  <c r="S10" i="25"/>
  <c r="Q10" i="25"/>
  <c r="T9" i="25"/>
  <c r="S9" i="25"/>
  <c r="Q9" i="25"/>
  <c r="T8" i="25"/>
  <c r="S8" i="25"/>
  <c r="Q8" i="25"/>
  <c r="T7" i="25"/>
  <c r="S7" i="25"/>
  <c r="Q7" i="25"/>
  <c r="T6" i="25"/>
  <c r="S6" i="25"/>
  <c r="Q6" i="25"/>
  <c r="T5" i="25"/>
  <c r="S5" i="25"/>
  <c r="Q5" i="25"/>
  <c r="T4" i="25"/>
  <c r="S4" i="25"/>
  <c r="Q4" i="25"/>
  <c r="T3" i="25"/>
  <c r="S3" i="25"/>
  <c r="Q3" i="25"/>
  <c r="T2" i="25"/>
  <c r="S2" i="25"/>
  <c r="Q2" i="25"/>
  <c r="T200" i="24"/>
  <c r="S200" i="24"/>
  <c r="Q200" i="24"/>
  <c r="T199" i="24"/>
  <c r="S199" i="24"/>
  <c r="Q199" i="24"/>
  <c r="T198" i="24"/>
  <c r="S198" i="24"/>
  <c r="Q198" i="24"/>
  <c r="T197" i="24"/>
  <c r="S197" i="24"/>
  <c r="Q197" i="24"/>
  <c r="T196" i="24"/>
  <c r="S196" i="24"/>
  <c r="Q196" i="24"/>
  <c r="T195" i="24"/>
  <c r="S195" i="24"/>
  <c r="Q195" i="24"/>
  <c r="T194" i="24"/>
  <c r="S194" i="24"/>
  <c r="Q194" i="24"/>
  <c r="T193" i="24"/>
  <c r="S193" i="24"/>
  <c r="Q193" i="24"/>
  <c r="T192" i="24"/>
  <c r="S192" i="24"/>
  <c r="Q192" i="24"/>
  <c r="T191" i="24"/>
  <c r="S191" i="24"/>
  <c r="Q191" i="24"/>
  <c r="T190" i="24"/>
  <c r="S190" i="24"/>
  <c r="Q190" i="24"/>
  <c r="T189" i="24"/>
  <c r="S189" i="24"/>
  <c r="Q189" i="24"/>
  <c r="T188" i="24"/>
  <c r="S188" i="24"/>
  <c r="Q188" i="24"/>
  <c r="T187" i="24"/>
  <c r="S187" i="24"/>
  <c r="Q187" i="24"/>
  <c r="T186" i="24"/>
  <c r="S186" i="24"/>
  <c r="Q186" i="24"/>
  <c r="T185" i="24"/>
  <c r="S185" i="24"/>
  <c r="Q185" i="24"/>
  <c r="T184" i="24"/>
  <c r="S184" i="24"/>
  <c r="Q184" i="24"/>
  <c r="T183" i="24"/>
  <c r="S183" i="24"/>
  <c r="Q183" i="24"/>
  <c r="T182" i="24"/>
  <c r="S182" i="24"/>
  <c r="Q182" i="24"/>
  <c r="T181" i="24"/>
  <c r="S181" i="24"/>
  <c r="Q181" i="24"/>
  <c r="T180" i="24"/>
  <c r="S180" i="24"/>
  <c r="Q180" i="24"/>
  <c r="T179" i="24"/>
  <c r="S179" i="24"/>
  <c r="Q179" i="24"/>
  <c r="T178" i="24"/>
  <c r="S178" i="24"/>
  <c r="Q178" i="24"/>
  <c r="T177" i="24"/>
  <c r="S177" i="24"/>
  <c r="Q177" i="24"/>
  <c r="T176" i="24"/>
  <c r="S176" i="24"/>
  <c r="Q176" i="24"/>
  <c r="T175" i="24"/>
  <c r="S175" i="24"/>
  <c r="Q175" i="24"/>
  <c r="T174" i="24"/>
  <c r="S174" i="24"/>
  <c r="Q174" i="24"/>
  <c r="T173" i="24"/>
  <c r="S173" i="24"/>
  <c r="Q173" i="24"/>
  <c r="T172" i="24"/>
  <c r="S172" i="24"/>
  <c r="Q172" i="24"/>
  <c r="T171" i="24"/>
  <c r="S171" i="24"/>
  <c r="Q171" i="24"/>
  <c r="T170" i="24"/>
  <c r="S170" i="24"/>
  <c r="Q170" i="24"/>
  <c r="T169" i="24"/>
  <c r="S169" i="24"/>
  <c r="Q169" i="24"/>
  <c r="T168" i="24"/>
  <c r="S168" i="24"/>
  <c r="Q168" i="24"/>
  <c r="T167" i="24"/>
  <c r="S167" i="24"/>
  <c r="Q167" i="24"/>
  <c r="T166" i="24"/>
  <c r="S166" i="24"/>
  <c r="Q166" i="24"/>
  <c r="T165" i="24"/>
  <c r="S165" i="24"/>
  <c r="Q165" i="24"/>
  <c r="T164" i="24"/>
  <c r="S164" i="24"/>
  <c r="Q164" i="24"/>
  <c r="T163" i="24"/>
  <c r="S163" i="24"/>
  <c r="Q163" i="24"/>
  <c r="T162" i="24"/>
  <c r="S162" i="24"/>
  <c r="Q162" i="24"/>
  <c r="T161" i="24"/>
  <c r="S161" i="24"/>
  <c r="Q161" i="24"/>
  <c r="T160" i="24"/>
  <c r="S160" i="24"/>
  <c r="Q160" i="24"/>
  <c r="T159" i="24"/>
  <c r="S159" i="24"/>
  <c r="Q159" i="24"/>
  <c r="T158" i="24"/>
  <c r="S158" i="24"/>
  <c r="Q158" i="24"/>
  <c r="T157" i="24"/>
  <c r="S157" i="24"/>
  <c r="Q157" i="24"/>
  <c r="T156" i="24"/>
  <c r="S156" i="24"/>
  <c r="Q156" i="24"/>
  <c r="T155" i="24"/>
  <c r="S155" i="24"/>
  <c r="Q155" i="24"/>
  <c r="T154" i="24"/>
  <c r="S154" i="24"/>
  <c r="Q154" i="24"/>
  <c r="T153" i="24"/>
  <c r="S153" i="24"/>
  <c r="Q153" i="24"/>
  <c r="T152" i="24"/>
  <c r="S152" i="24"/>
  <c r="Q152" i="24"/>
  <c r="T151" i="24"/>
  <c r="S151" i="24"/>
  <c r="Q151" i="24"/>
  <c r="T150" i="24"/>
  <c r="S150" i="24"/>
  <c r="Q150" i="24"/>
  <c r="T149" i="24"/>
  <c r="S149" i="24"/>
  <c r="Q149" i="24"/>
  <c r="T148" i="24"/>
  <c r="S148" i="24"/>
  <c r="Q148" i="24"/>
  <c r="T147" i="24"/>
  <c r="S147" i="24"/>
  <c r="Q147" i="24"/>
  <c r="T146" i="24"/>
  <c r="S146" i="24"/>
  <c r="Q146" i="24"/>
  <c r="T145" i="24"/>
  <c r="S145" i="24"/>
  <c r="Q145" i="24"/>
  <c r="T144" i="24"/>
  <c r="S144" i="24"/>
  <c r="Q144" i="24"/>
  <c r="T143" i="24"/>
  <c r="S143" i="24"/>
  <c r="Q143" i="24"/>
  <c r="T142" i="24"/>
  <c r="S142" i="24"/>
  <c r="Q142" i="24"/>
  <c r="T141" i="24"/>
  <c r="S141" i="24"/>
  <c r="Q141" i="24"/>
  <c r="T140" i="24"/>
  <c r="S140" i="24"/>
  <c r="Q140" i="24"/>
  <c r="T139" i="24"/>
  <c r="S139" i="24"/>
  <c r="Q139" i="24"/>
  <c r="T138" i="24"/>
  <c r="S138" i="24"/>
  <c r="Q138" i="24"/>
  <c r="T137" i="24"/>
  <c r="S137" i="24"/>
  <c r="Q137" i="24"/>
  <c r="T136" i="24"/>
  <c r="S136" i="24"/>
  <c r="Q136" i="24"/>
  <c r="T135" i="24"/>
  <c r="S135" i="24"/>
  <c r="Q135" i="24"/>
  <c r="T134" i="24"/>
  <c r="S134" i="24"/>
  <c r="Q134" i="24"/>
  <c r="T133" i="24"/>
  <c r="S133" i="24"/>
  <c r="Q133" i="24"/>
  <c r="T132" i="24"/>
  <c r="S132" i="24"/>
  <c r="Q132" i="24"/>
  <c r="T131" i="24"/>
  <c r="S131" i="24"/>
  <c r="Q131" i="24"/>
  <c r="T130" i="24"/>
  <c r="S130" i="24"/>
  <c r="Q130" i="24"/>
  <c r="T129" i="24"/>
  <c r="S129" i="24"/>
  <c r="Q129" i="24"/>
  <c r="T128" i="24"/>
  <c r="S128" i="24"/>
  <c r="Q128" i="24"/>
  <c r="T127" i="24"/>
  <c r="S127" i="24"/>
  <c r="Q127" i="24"/>
  <c r="T126" i="24"/>
  <c r="S126" i="24"/>
  <c r="Q126" i="24"/>
  <c r="T125" i="24"/>
  <c r="S125" i="24"/>
  <c r="Q125" i="24"/>
  <c r="T124" i="24"/>
  <c r="S124" i="24"/>
  <c r="Q124" i="24"/>
  <c r="T123" i="24"/>
  <c r="S123" i="24"/>
  <c r="Q123" i="24"/>
  <c r="T122" i="24"/>
  <c r="S122" i="24"/>
  <c r="Q122" i="24"/>
  <c r="T121" i="24"/>
  <c r="S121" i="24"/>
  <c r="Q121" i="24"/>
  <c r="T120" i="24"/>
  <c r="S120" i="24"/>
  <c r="Q120" i="24"/>
  <c r="T119" i="24"/>
  <c r="S119" i="24"/>
  <c r="Q119" i="24"/>
  <c r="T118" i="24"/>
  <c r="S118" i="24"/>
  <c r="Q118" i="24"/>
  <c r="T117" i="24"/>
  <c r="S117" i="24"/>
  <c r="Q117" i="24"/>
  <c r="T116" i="24"/>
  <c r="S116" i="24"/>
  <c r="Q116" i="24"/>
  <c r="T115" i="24"/>
  <c r="S115" i="24"/>
  <c r="Q115" i="24"/>
  <c r="T114" i="24"/>
  <c r="S114" i="24"/>
  <c r="Q114" i="24"/>
  <c r="T113" i="24"/>
  <c r="S113" i="24"/>
  <c r="Q113" i="24"/>
  <c r="T112" i="24"/>
  <c r="S112" i="24"/>
  <c r="Q112" i="24"/>
  <c r="T111" i="24"/>
  <c r="S111" i="24"/>
  <c r="Q111" i="24"/>
  <c r="T110" i="24"/>
  <c r="S110" i="24"/>
  <c r="Q110" i="24"/>
  <c r="T109" i="24"/>
  <c r="S109" i="24"/>
  <c r="Q109" i="24"/>
  <c r="T108" i="24"/>
  <c r="S108" i="24"/>
  <c r="Q108" i="24"/>
  <c r="T107" i="24"/>
  <c r="S107" i="24"/>
  <c r="Q107" i="24"/>
  <c r="T106" i="24"/>
  <c r="S106" i="24"/>
  <c r="Q106" i="24"/>
  <c r="T105" i="24"/>
  <c r="S105" i="24"/>
  <c r="Q105" i="24"/>
  <c r="T104" i="24"/>
  <c r="S104" i="24"/>
  <c r="Q104" i="24"/>
  <c r="T103" i="24"/>
  <c r="S103" i="24"/>
  <c r="Q103" i="24"/>
  <c r="T102" i="24"/>
  <c r="S102" i="24"/>
  <c r="Q102" i="24"/>
  <c r="T101" i="24"/>
  <c r="S101" i="24"/>
  <c r="Q101" i="24"/>
  <c r="T100" i="24"/>
  <c r="S100" i="24"/>
  <c r="Q100" i="24"/>
  <c r="T99" i="24"/>
  <c r="S99" i="24"/>
  <c r="Q99" i="24"/>
  <c r="T98" i="24"/>
  <c r="S98" i="24"/>
  <c r="Q98" i="24"/>
  <c r="T97" i="24"/>
  <c r="S97" i="24"/>
  <c r="Q97" i="24"/>
  <c r="T96" i="24"/>
  <c r="S96" i="24"/>
  <c r="Q96" i="24"/>
  <c r="T95" i="24"/>
  <c r="S95" i="24"/>
  <c r="Q95" i="24"/>
  <c r="T94" i="24"/>
  <c r="S94" i="24"/>
  <c r="Q94" i="24"/>
  <c r="T93" i="24"/>
  <c r="S93" i="24"/>
  <c r="Q93" i="24"/>
  <c r="T92" i="24"/>
  <c r="S92" i="24"/>
  <c r="Q92" i="24"/>
  <c r="T91" i="24"/>
  <c r="S91" i="24"/>
  <c r="Q91" i="24"/>
  <c r="T90" i="24"/>
  <c r="S90" i="24"/>
  <c r="Q90" i="24"/>
  <c r="T89" i="24"/>
  <c r="S89" i="24"/>
  <c r="Q89" i="24"/>
  <c r="T88" i="24"/>
  <c r="S88" i="24"/>
  <c r="Q88" i="24"/>
  <c r="T87" i="24"/>
  <c r="S87" i="24"/>
  <c r="Q87" i="24"/>
  <c r="T86" i="24"/>
  <c r="S86" i="24"/>
  <c r="Q86" i="24"/>
  <c r="T85" i="24"/>
  <c r="S85" i="24"/>
  <c r="Q85" i="24"/>
  <c r="T84" i="24"/>
  <c r="S84" i="24"/>
  <c r="Q84" i="24"/>
  <c r="T83" i="24"/>
  <c r="S83" i="24"/>
  <c r="Q83" i="24"/>
  <c r="T82" i="24"/>
  <c r="S82" i="24"/>
  <c r="Q82" i="24"/>
  <c r="T81" i="24"/>
  <c r="S81" i="24"/>
  <c r="Q81" i="24"/>
  <c r="T80" i="24"/>
  <c r="S80" i="24"/>
  <c r="Q80" i="24"/>
  <c r="T79" i="24"/>
  <c r="S79" i="24"/>
  <c r="Q79" i="24"/>
  <c r="T78" i="24"/>
  <c r="S78" i="24"/>
  <c r="Q78" i="24"/>
  <c r="T77" i="24"/>
  <c r="S77" i="24"/>
  <c r="Q77" i="24"/>
  <c r="T76" i="24"/>
  <c r="S76" i="24"/>
  <c r="Q76" i="24"/>
  <c r="T75" i="24"/>
  <c r="S75" i="24"/>
  <c r="Q75" i="24"/>
  <c r="T74" i="24"/>
  <c r="S74" i="24"/>
  <c r="Q74" i="24"/>
  <c r="T73" i="24"/>
  <c r="S73" i="24"/>
  <c r="Q73" i="24"/>
  <c r="T72" i="24"/>
  <c r="S72" i="24"/>
  <c r="Q72" i="24"/>
  <c r="T71" i="24"/>
  <c r="S71" i="24"/>
  <c r="Q71" i="24"/>
  <c r="T70" i="24"/>
  <c r="S70" i="24"/>
  <c r="Q70" i="24"/>
  <c r="T69" i="24"/>
  <c r="S69" i="24"/>
  <c r="Q69" i="24"/>
  <c r="T68" i="24"/>
  <c r="S68" i="24"/>
  <c r="Q68" i="24"/>
  <c r="T67" i="24"/>
  <c r="S67" i="24"/>
  <c r="Q67" i="24"/>
  <c r="T66" i="24"/>
  <c r="S66" i="24"/>
  <c r="Q66" i="24"/>
  <c r="T65" i="24"/>
  <c r="S65" i="24"/>
  <c r="Q65" i="24"/>
  <c r="T64" i="24"/>
  <c r="S64" i="24"/>
  <c r="Q64" i="24"/>
  <c r="T63" i="24"/>
  <c r="S63" i="24"/>
  <c r="Q63" i="24"/>
  <c r="T62" i="24"/>
  <c r="S62" i="24"/>
  <c r="Q62" i="24"/>
  <c r="T61" i="24"/>
  <c r="S61" i="24"/>
  <c r="Q61" i="24"/>
  <c r="T60" i="24"/>
  <c r="S60" i="24"/>
  <c r="Q60" i="24"/>
  <c r="T59" i="24"/>
  <c r="S59" i="24"/>
  <c r="Q59" i="24"/>
  <c r="T58" i="24"/>
  <c r="S58" i="24"/>
  <c r="Q58" i="24"/>
  <c r="T57" i="24"/>
  <c r="S57" i="24"/>
  <c r="Q57" i="24"/>
  <c r="T56" i="24"/>
  <c r="S56" i="24"/>
  <c r="Q56" i="24"/>
  <c r="T55" i="24"/>
  <c r="S55" i="24"/>
  <c r="Q55" i="24"/>
  <c r="T54" i="24"/>
  <c r="S54" i="24"/>
  <c r="Q54" i="24"/>
  <c r="T53" i="24"/>
  <c r="S53" i="24"/>
  <c r="Q53" i="24"/>
  <c r="T52" i="24"/>
  <c r="S52" i="24"/>
  <c r="Q52" i="24"/>
  <c r="T51" i="24"/>
  <c r="S51" i="24"/>
  <c r="Q51" i="24"/>
  <c r="T50" i="24"/>
  <c r="S50" i="24"/>
  <c r="Q50" i="24"/>
  <c r="T49" i="24"/>
  <c r="S49" i="24"/>
  <c r="Q49" i="24"/>
  <c r="T48" i="24"/>
  <c r="S48" i="24"/>
  <c r="Q48" i="24"/>
  <c r="T47" i="24"/>
  <c r="S47" i="24"/>
  <c r="Q47" i="24"/>
  <c r="T46" i="24"/>
  <c r="S46" i="24"/>
  <c r="Q46" i="24"/>
  <c r="T45" i="24"/>
  <c r="S45" i="24"/>
  <c r="Q45" i="24"/>
  <c r="T44" i="24"/>
  <c r="S44" i="24"/>
  <c r="Q44" i="24"/>
  <c r="T43" i="24"/>
  <c r="S43" i="24"/>
  <c r="Q43" i="24"/>
  <c r="T42" i="24"/>
  <c r="S42" i="24"/>
  <c r="Q42" i="24"/>
  <c r="T41" i="24"/>
  <c r="S41" i="24"/>
  <c r="Q41" i="24"/>
  <c r="T40" i="24"/>
  <c r="S40" i="24"/>
  <c r="Q40" i="24"/>
  <c r="T39" i="24"/>
  <c r="S39" i="24"/>
  <c r="Q39" i="24"/>
  <c r="T38" i="24"/>
  <c r="S38" i="24"/>
  <c r="Q38" i="24"/>
  <c r="T37" i="24"/>
  <c r="S37" i="24"/>
  <c r="Q37" i="24"/>
  <c r="T36" i="24"/>
  <c r="S36" i="24"/>
  <c r="Q36" i="24"/>
  <c r="T35" i="24"/>
  <c r="S35" i="24"/>
  <c r="Q35" i="24"/>
  <c r="T34" i="24"/>
  <c r="S34" i="24"/>
  <c r="Q34" i="24"/>
  <c r="T33" i="24"/>
  <c r="S33" i="24"/>
  <c r="Q33" i="24"/>
  <c r="T32" i="24"/>
  <c r="S32" i="24"/>
  <c r="Q32" i="24"/>
  <c r="T31" i="24"/>
  <c r="S31" i="24"/>
  <c r="Q31" i="24"/>
  <c r="T30" i="24"/>
  <c r="S30" i="24"/>
  <c r="Q30" i="24"/>
  <c r="T29" i="24"/>
  <c r="S29" i="24"/>
  <c r="Q29" i="24"/>
  <c r="T28" i="24"/>
  <c r="S28" i="24"/>
  <c r="Q28" i="24"/>
  <c r="T27" i="24"/>
  <c r="S27" i="24"/>
  <c r="Q27" i="24"/>
  <c r="T26" i="24"/>
  <c r="S26" i="24"/>
  <c r="Q26" i="24"/>
  <c r="T25" i="24"/>
  <c r="S25" i="24"/>
  <c r="Q25" i="24"/>
  <c r="T24" i="24"/>
  <c r="S24" i="24"/>
  <c r="Q24" i="24"/>
  <c r="T23" i="24"/>
  <c r="S23" i="24"/>
  <c r="Q23" i="24"/>
  <c r="T22" i="24"/>
  <c r="S22" i="24"/>
  <c r="Q22" i="24"/>
  <c r="T21" i="24"/>
  <c r="S21" i="24"/>
  <c r="Q21" i="24"/>
  <c r="T20" i="24"/>
  <c r="S20" i="24"/>
  <c r="Q20" i="24"/>
  <c r="T19" i="24"/>
  <c r="S19" i="24"/>
  <c r="Q19" i="24"/>
  <c r="T18" i="24"/>
  <c r="S18" i="24"/>
  <c r="Q18" i="24"/>
  <c r="T17" i="24"/>
  <c r="S17" i="24"/>
  <c r="Q17" i="24"/>
  <c r="T16" i="24"/>
  <c r="S16" i="24"/>
  <c r="Q16" i="24"/>
  <c r="T15" i="24"/>
  <c r="S15" i="24"/>
  <c r="Q15" i="24"/>
  <c r="T14" i="24"/>
  <c r="S14" i="24"/>
  <c r="Q14" i="24"/>
  <c r="T13" i="24"/>
  <c r="S13" i="24"/>
  <c r="Q13" i="24"/>
  <c r="T12" i="24"/>
  <c r="S12" i="24"/>
  <c r="Q12" i="24"/>
  <c r="T11" i="24"/>
  <c r="S11" i="24"/>
  <c r="Q11" i="24"/>
  <c r="T10" i="24"/>
  <c r="S10" i="24"/>
  <c r="Q10" i="24"/>
  <c r="T9" i="24"/>
  <c r="S9" i="24"/>
  <c r="Q9" i="24"/>
  <c r="T8" i="24"/>
  <c r="S8" i="24"/>
  <c r="Q8" i="24"/>
  <c r="T7" i="24"/>
  <c r="S7" i="24"/>
  <c r="Q7" i="24"/>
  <c r="T6" i="24"/>
  <c r="S6" i="24"/>
  <c r="Q6" i="24"/>
  <c r="T5" i="24"/>
  <c r="S5" i="24"/>
  <c r="Q5" i="24"/>
  <c r="T4" i="24"/>
  <c r="S4" i="24"/>
  <c r="Q4" i="24"/>
  <c r="T3" i="24"/>
  <c r="S3" i="24"/>
  <c r="Q3" i="24"/>
  <c r="T2" i="24"/>
  <c r="S2" i="24"/>
  <c r="Q2" i="24"/>
  <c r="T200" i="23"/>
  <c r="S200" i="23"/>
  <c r="Q200" i="23"/>
  <c r="T199" i="23"/>
  <c r="S199" i="23"/>
  <c r="Q199" i="23"/>
  <c r="T198" i="23"/>
  <c r="S198" i="23"/>
  <c r="Q198" i="23"/>
  <c r="T197" i="23"/>
  <c r="S197" i="23"/>
  <c r="Q197" i="23"/>
  <c r="T196" i="23"/>
  <c r="S196" i="23"/>
  <c r="Q196" i="23"/>
  <c r="T195" i="23"/>
  <c r="S195" i="23"/>
  <c r="Q195" i="23"/>
  <c r="T194" i="23"/>
  <c r="S194" i="23"/>
  <c r="Q194" i="23"/>
  <c r="T193" i="23"/>
  <c r="S193" i="23"/>
  <c r="Q193" i="23"/>
  <c r="T192" i="23"/>
  <c r="S192" i="23"/>
  <c r="Q192" i="23"/>
  <c r="T191" i="23"/>
  <c r="S191" i="23"/>
  <c r="Q191" i="23"/>
  <c r="T190" i="23"/>
  <c r="S190" i="23"/>
  <c r="Q190" i="23"/>
  <c r="T189" i="23"/>
  <c r="S189" i="23"/>
  <c r="Q189" i="23"/>
  <c r="T188" i="23"/>
  <c r="S188" i="23"/>
  <c r="Q188" i="23"/>
  <c r="T187" i="23"/>
  <c r="S187" i="23"/>
  <c r="Q187" i="23"/>
  <c r="T186" i="23"/>
  <c r="S186" i="23"/>
  <c r="Q186" i="23"/>
  <c r="T185" i="23"/>
  <c r="S185" i="23"/>
  <c r="Q185" i="23"/>
  <c r="T184" i="23"/>
  <c r="S184" i="23"/>
  <c r="Q184" i="23"/>
  <c r="T183" i="23"/>
  <c r="S183" i="23"/>
  <c r="Q183" i="23"/>
  <c r="T182" i="23"/>
  <c r="S182" i="23"/>
  <c r="Q182" i="23"/>
  <c r="T181" i="23"/>
  <c r="S181" i="23"/>
  <c r="Q181" i="23"/>
  <c r="T180" i="23"/>
  <c r="S180" i="23"/>
  <c r="Q180" i="23"/>
  <c r="T179" i="23"/>
  <c r="S179" i="23"/>
  <c r="Q179" i="23"/>
  <c r="T178" i="23"/>
  <c r="S178" i="23"/>
  <c r="Q178" i="23"/>
  <c r="T177" i="23"/>
  <c r="S177" i="23"/>
  <c r="Q177" i="23"/>
  <c r="T176" i="23"/>
  <c r="S176" i="23"/>
  <c r="Q176" i="23"/>
  <c r="T175" i="23"/>
  <c r="S175" i="23"/>
  <c r="Q175" i="23"/>
  <c r="T174" i="23"/>
  <c r="S174" i="23"/>
  <c r="Q174" i="23"/>
  <c r="T173" i="23"/>
  <c r="S173" i="23"/>
  <c r="Q173" i="23"/>
  <c r="T172" i="23"/>
  <c r="S172" i="23"/>
  <c r="Q172" i="23"/>
  <c r="T171" i="23"/>
  <c r="S171" i="23"/>
  <c r="Q171" i="23"/>
  <c r="T170" i="23"/>
  <c r="S170" i="23"/>
  <c r="Q170" i="23"/>
  <c r="T169" i="23"/>
  <c r="S169" i="23"/>
  <c r="Q169" i="23"/>
  <c r="T168" i="23"/>
  <c r="S168" i="23"/>
  <c r="Q168" i="23"/>
  <c r="T167" i="23"/>
  <c r="S167" i="23"/>
  <c r="Q167" i="23"/>
  <c r="T166" i="23"/>
  <c r="S166" i="23"/>
  <c r="Q166" i="23"/>
  <c r="T165" i="23"/>
  <c r="S165" i="23"/>
  <c r="Q165" i="23"/>
  <c r="T164" i="23"/>
  <c r="S164" i="23"/>
  <c r="Q164" i="23"/>
  <c r="T163" i="23"/>
  <c r="S163" i="23"/>
  <c r="Q163" i="23"/>
  <c r="T162" i="23"/>
  <c r="S162" i="23"/>
  <c r="Q162" i="23"/>
  <c r="T161" i="23"/>
  <c r="S161" i="23"/>
  <c r="Q161" i="23"/>
  <c r="T160" i="23"/>
  <c r="S160" i="23"/>
  <c r="Q160" i="23"/>
  <c r="T159" i="23"/>
  <c r="S159" i="23"/>
  <c r="Q159" i="23"/>
  <c r="T158" i="23"/>
  <c r="S158" i="23"/>
  <c r="Q158" i="23"/>
  <c r="T157" i="23"/>
  <c r="S157" i="23"/>
  <c r="Q157" i="23"/>
  <c r="T156" i="23"/>
  <c r="S156" i="23"/>
  <c r="Q156" i="23"/>
  <c r="T155" i="23"/>
  <c r="S155" i="23"/>
  <c r="Q155" i="23"/>
  <c r="T154" i="23"/>
  <c r="S154" i="23"/>
  <c r="Q154" i="23"/>
  <c r="T153" i="23"/>
  <c r="S153" i="23"/>
  <c r="Q153" i="23"/>
  <c r="T152" i="23"/>
  <c r="S152" i="23"/>
  <c r="Q152" i="23"/>
  <c r="T151" i="23"/>
  <c r="S151" i="23"/>
  <c r="Q151" i="23"/>
  <c r="T150" i="23"/>
  <c r="S150" i="23"/>
  <c r="Q150" i="23"/>
  <c r="T149" i="23"/>
  <c r="S149" i="23"/>
  <c r="Q149" i="23"/>
  <c r="T148" i="23"/>
  <c r="S148" i="23"/>
  <c r="Q148" i="23"/>
  <c r="T147" i="23"/>
  <c r="S147" i="23"/>
  <c r="Q147" i="23"/>
  <c r="T146" i="23"/>
  <c r="S146" i="23"/>
  <c r="Q146" i="23"/>
  <c r="T145" i="23"/>
  <c r="S145" i="23"/>
  <c r="Q145" i="23"/>
  <c r="T144" i="23"/>
  <c r="S144" i="23"/>
  <c r="Q144" i="23"/>
  <c r="T143" i="23"/>
  <c r="S143" i="23"/>
  <c r="Q143" i="23"/>
  <c r="T142" i="23"/>
  <c r="S142" i="23"/>
  <c r="Q142" i="23"/>
  <c r="T141" i="23"/>
  <c r="S141" i="23"/>
  <c r="Q141" i="23"/>
  <c r="T140" i="23"/>
  <c r="S140" i="23"/>
  <c r="Q140" i="23"/>
  <c r="T139" i="23"/>
  <c r="S139" i="23"/>
  <c r="Q139" i="23"/>
  <c r="T138" i="23"/>
  <c r="S138" i="23"/>
  <c r="Q138" i="23"/>
  <c r="T137" i="23"/>
  <c r="S137" i="23"/>
  <c r="Q137" i="23"/>
  <c r="T136" i="23"/>
  <c r="S136" i="23"/>
  <c r="Q136" i="23"/>
  <c r="T135" i="23"/>
  <c r="S135" i="23"/>
  <c r="Q135" i="23"/>
  <c r="T134" i="23"/>
  <c r="S134" i="23"/>
  <c r="Q134" i="23"/>
  <c r="T133" i="23"/>
  <c r="S133" i="23"/>
  <c r="Q133" i="23"/>
  <c r="T132" i="23"/>
  <c r="S132" i="23"/>
  <c r="Q132" i="23"/>
  <c r="T131" i="23"/>
  <c r="S131" i="23"/>
  <c r="Q131" i="23"/>
  <c r="T130" i="23"/>
  <c r="S130" i="23"/>
  <c r="Q130" i="23"/>
  <c r="T129" i="23"/>
  <c r="S129" i="23"/>
  <c r="Q129" i="23"/>
  <c r="T128" i="23"/>
  <c r="S128" i="23"/>
  <c r="Q128" i="23"/>
  <c r="T127" i="23"/>
  <c r="S127" i="23"/>
  <c r="Q127" i="23"/>
  <c r="T126" i="23"/>
  <c r="S126" i="23"/>
  <c r="Q126" i="23"/>
  <c r="T125" i="23"/>
  <c r="S125" i="23"/>
  <c r="Q125" i="23"/>
  <c r="T124" i="23"/>
  <c r="S124" i="23"/>
  <c r="Q124" i="23"/>
  <c r="T123" i="23"/>
  <c r="S123" i="23"/>
  <c r="Q123" i="23"/>
  <c r="T122" i="23"/>
  <c r="S122" i="23"/>
  <c r="Q122" i="23"/>
  <c r="T121" i="23"/>
  <c r="S121" i="23"/>
  <c r="Q121" i="23"/>
  <c r="T120" i="23"/>
  <c r="S120" i="23"/>
  <c r="Q120" i="23"/>
  <c r="T119" i="23"/>
  <c r="S119" i="23"/>
  <c r="Q119" i="23"/>
  <c r="T118" i="23"/>
  <c r="S118" i="23"/>
  <c r="Q118" i="23"/>
  <c r="T117" i="23"/>
  <c r="S117" i="23"/>
  <c r="Q117" i="23"/>
  <c r="T116" i="23"/>
  <c r="S116" i="23"/>
  <c r="Q116" i="23"/>
  <c r="T115" i="23"/>
  <c r="S115" i="23"/>
  <c r="Q115" i="23"/>
  <c r="T114" i="23"/>
  <c r="S114" i="23"/>
  <c r="Q114" i="23"/>
  <c r="T113" i="23"/>
  <c r="S113" i="23"/>
  <c r="Q113" i="23"/>
  <c r="T112" i="23"/>
  <c r="S112" i="23"/>
  <c r="Q112" i="23"/>
  <c r="T111" i="23"/>
  <c r="S111" i="23"/>
  <c r="Q111" i="23"/>
  <c r="T110" i="23"/>
  <c r="S110" i="23"/>
  <c r="Q110" i="23"/>
  <c r="T109" i="23"/>
  <c r="S109" i="23"/>
  <c r="Q109" i="23"/>
  <c r="T108" i="23"/>
  <c r="S108" i="23"/>
  <c r="Q108" i="23"/>
  <c r="T107" i="23"/>
  <c r="S107" i="23"/>
  <c r="Q107" i="23"/>
  <c r="T106" i="23"/>
  <c r="S106" i="23"/>
  <c r="Q106" i="23"/>
  <c r="T105" i="23"/>
  <c r="S105" i="23"/>
  <c r="Q105" i="23"/>
  <c r="T104" i="23"/>
  <c r="S104" i="23"/>
  <c r="Q104" i="23"/>
  <c r="T103" i="23"/>
  <c r="S103" i="23"/>
  <c r="Q103" i="23"/>
  <c r="T102" i="23"/>
  <c r="S102" i="23"/>
  <c r="Q102" i="23"/>
  <c r="T101" i="23"/>
  <c r="S101" i="23"/>
  <c r="Q101" i="23"/>
  <c r="T100" i="23"/>
  <c r="S100" i="23"/>
  <c r="Q100" i="23"/>
  <c r="T99" i="23"/>
  <c r="S99" i="23"/>
  <c r="Q99" i="23"/>
  <c r="T98" i="23"/>
  <c r="S98" i="23"/>
  <c r="Q98" i="23"/>
  <c r="T97" i="23"/>
  <c r="S97" i="23"/>
  <c r="Q97" i="23"/>
  <c r="T96" i="23"/>
  <c r="S96" i="23"/>
  <c r="Q96" i="23"/>
  <c r="T95" i="23"/>
  <c r="S95" i="23"/>
  <c r="Q95" i="23"/>
  <c r="T94" i="23"/>
  <c r="S94" i="23"/>
  <c r="Q94" i="23"/>
  <c r="T93" i="23"/>
  <c r="S93" i="23"/>
  <c r="Q93" i="23"/>
  <c r="T92" i="23"/>
  <c r="S92" i="23"/>
  <c r="Q92" i="23"/>
  <c r="T91" i="23"/>
  <c r="S91" i="23"/>
  <c r="Q91" i="23"/>
  <c r="T90" i="23"/>
  <c r="S90" i="23"/>
  <c r="Q90" i="23"/>
  <c r="T89" i="23"/>
  <c r="S89" i="23"/>
  <c r="Q89" i="23"/>
  <c r="T88" i="23"/>
  <c r="S88" i="23"/>
  <c r="Q88" i="23"/>
  <c r="T87" i="23"/>
  <c r="S87" i="23"/>
  <c r="Q87" i="23"/>
  <c r="T86" i="23"/>
  <c r="S86" i="23"/>
  <c r="Q86" i="23"/>
  <c r="T85" i="23"/>
  <c r="S85" i="23"/>
  <c r="Q85" i="23"/>
  <c r="T84" i="23"/>
  <c r="S84" i="23"/>
  <c r="Q84" i="23"/>
  <c r="T83" i="23"/>
  <c r="S83" i="23"/>
  <c r="Q83" i="23"/>
  <c r="T82" i="23"/>
  <c r="S82" i="23"/>
  <c r="Q82" i="23"/>
  <c r="T81" i="23"/>
  <c r="S81" i="23"/>
  <c r="Q81" i="23"/>
  <c r="T80" i="23"/>
  <c r="S80" i="23"/>
  <c r="Q80" i="23"/>
  <c r="T79" i="23"/>
  <c r="S79" i="23"/>
  <c r="Q79" i="23"/>
  <c r="T78" i="23"/>
  <c r="S78" i="23"/>
  <c r="Q78" i="23"/>
  <c r="T77" i="23"/>
  <c r="S77" i="23"/>
  <c r="Q77" i="23"/>
  <c r="T76" i="23"/>
  <c r="S76" i="23"/>
  <c r="Q76" i="23"/>
  <c r="T75" i="23"/>
  <c r="S75" i="23"/>
  <c r="Q75" i="23"/>
  <c r="T74" i="23"/>
  <c r="S74" i="23"/>
  <c r="Q74" i="23"/>
  <c r="T73" i="23"/>
  <c r="S73" i="23"/>
  <c r="Q73" i="23"/>
  <c r="T72" i="23"/>
  <c r="S72" i="23"/>
  <c r="Q72" i="23"/>
  <c r="T71" i="23"/>
  <c r="S71" i="23"/>
  <c r="Q71" i="23"/>
  <c r="T70" i="23"/>
  <c r="S70" i="23"/>
  <c r="Q70" i="23"/>
  <c r="T69" i="23"/>
  <c r="S69" i="23"/>
  <c r="Q69" i="23"/>
  <c r="T68" i="23"/>
  <c r="S68" i="23"/>
  <c r="Q68" i="23"/>
  <c r="T67" i="23"/>
  <c r="S67" i="23"/>
  <c r="Q67" i="23"/>
  <c r="T66" i="23"/>
  <c r="S66" i="23"/>
  <c r="Q66" i="23"/>
  <c r="T65" i="23"/>
  <c r="S65" i="23"/>
  <c r="Q65" i="23"/>
  <c r="T64" i="23"/>
  <c r="S64" i="23"/>
  <c r="Q64" i="23"/>
  <c r="T63" i="23"/>
  <c r="S63" i="23"/>
  <c r="Q63" i="23"/>
  <c r="T62" i="23"/>
  <c r="S62" i="23"/>
  <c r="Q62" i="23"/>
  <c r="T61" i="23"/>
  <c r="S61" i="23"/>
  <c r="Q61" i="23"/>
  <c r="T60" i="23"/>
  <c r="S60" i="23"/>
  <c r="Q60" i="23"/>
  <c r="T59" i="23"/>
  <c r="S59" i="23"/>
  <c r="Q59" i="23"/>
  <c r="T58" i="23"/>
  <c r="S58" i="23"/>
  <c r="Q58" i="23"/>
  <c r="T57" i="23"/>
  <c r="S57" i="23"/>
  <c r="Q57" i="23"/>
  <c r="T56" i="23"/>
  <c r="S56" i="23"/>
  <c r="Q56" i="23"/>
  <c r="T55" i="23"/>
  <c r="S55" i="23"/>
  <c r="Q55" i="23"/>
  <c r="T54" i="23"/>
  <c r="S54" i="23"/>
  <c r="Q54" i="23"/>
  <c r="T53" i="23"/>
  <c r="S53" i="23"/>
  <c r="Q53" i="23"/>
  <c r="T52" i="23"/>
  <c r="S52" i="23"/>
  <c r="Q52" i="23"/>
  <c r="T51" i="23"/>
  <c r="S51" i="23"/>
  <c r="Q51" i="23"/>
  <c r="T50" i="23"/>
  <c r="S50" i="23"/>
  <c r="Q50" i="23"/>
  <c r="T49" i="23"/>
  <c r="S49" i="23"/>
  <c r="Q49" i="23"/>
  <c r="T48" i="23"/>
  <c r="S48" i="23"/>
  <c r="Q48" i="23"/>
  <c r="T47" i="23"/>
  <c r="S47" i="23"/>
  <c r="Q47" i="23"/>
  <c r="T46" i="23"/>
  <c r="S46" i="23"/>
  <c r="Q46" i="23"/>
  <c r="T45" i="23"/>
  <c r="S45" i="23"/>
  <c r="Q45" i="23"/>
  <c r="T44" i="23"/>
  <c r="S44" i="23"/>
  <c r="Q44" i="23"/>
  <c r="T43" i="23"/>
  <c r="S43" i="23"/>
  <c r="Q43" i="23"/>
  <c r="T42" i="23"/>
  <c r="S42" i="23"/>
  <c r="Q42" i="23"/>
  <c r="T41" i="23"/>
  <c r="S41" i="23"/>
  <c r="Q41" i="23"/>
  <c r="T40" i="23"/>
  <c r="S40" i="23"/>
  <c r="Q40" i="23"/>
  <c r="T39" i="23"/>
  <c r="S39" i="23"/>
  <c r="Q39" i="23"/>
  <c r="T38" i="23"/>
  <c r="S38" i="23"/>
  <c r="Q38" i="23"/>
  <c r="T37" i="23"/>
  <c r="S37" i="23"/>
  <c r="Q37" i="23"/>
  <c r="T36" i="23"/>
  <c r="S36" i="23"/>
  <c r="Q36" i="23"/>
  <c r="T35" i="23"/>
  <c r="S35" i="23"/>
  <c r="Q35" i="23"/>
  <c r="T34" i="23"/>
  <c r="S34" i="23"/>
  <c r="Q34" i="23"/>
  <c r="T33" i="23"/>
  <c r="S33" i="23"/>
  <c r="Q33" i="23"/>
  <c r="T32" i="23"/>
  <c r="S32" i="23"/>
  <c r="Q32" i="23"/>
  <c r="T31" i="23"/>
  <c r="S31" i="23"/>
  <c r="Q31" i="23"/>
  <c r="T30" i="23"/>
  <c r="S30" i="23"/>
  <c r="Q30" i="23"/>
  <c r="T29" i="23"/>
  <c r="S29" i="23"/>
  <c r="Q29" i="23"/>
  <c r="T28" i="23"/>
  <c r="S28" i="23"/>
  <c r="Q28" i="23"/>
  <c r="T27" i="23"/>
  <c r="S27" i="23"/>
  <c r="Q27" i="23"/>
  <c r="T26" i="23"/>
  <c r="S26" i="23"/>
  <c r="Q26" i="23"/>
  <c r="T25" i="23"/>
  <c r="S25" i="23"/>
  <c r="Q25" i="23"/>
  <c r="T24" i="23"/>
  <c r="S24" i="23"/>
  <c r="Q24" i="23"/>
  <c r="T23" i="23"/>
  <c r="S23" i="23"/>
  <c r="Q23" i="23"/>
  <c r="T22" i="23"/>
  <c r="S22" i="23"/>
  <c r="Q22" i="23"/>
  <c r="T21" i="23"/>
  <c r="S21" i="23"/>
  <c r="Q21" i="23"/>
  <c r="T20" i="23"/>
  <c r="S20" i="23"/>
  <c r="Q20" i="23"/>
  <c r="T19" i="23"/>
  <c r="S19" i="23"/>
  <c r="Q19" i="23"/>
  <c r="T18" i="23"/>
  <c r="S18" i="23"/>
  <c r="Q18" i="23"/>
  <c r="T17" i="23"/>
  <c r="S17" i="23"/>
  <c r="Q17" i="23"/>
  <c r="T16" i="23"/>
  <c r="S16" i="23"/>
  <c r="Q16" i="23"/>
  <c r="T15" i="23"/>
  <c r="S15" i="23"/>
  <c r="Q15" i="23"/>
  <c r="T14" i="23"/>
  <c r="S14" i="23"/>
  <c r="Q14" i="23"/>
  <c r="T13" i="23"/>
  <c r="S13" i="23"/>
  <c r="Q13" i="23"/>
  <c r="T12" i="23"/>
  <c r="S12" i="23"/>
  <c r="Q12" i="23"/>
  <c r="T11" i="23"/>
  <c r="S11" i="23"/>
  <c r="Q11" i="23"/>
  <c r="T10" i="23"/>
  <c r="S10" i="23"/>
  <c r="Q10" i="23"/>
  <c r="T9" i="23"/>
  <c r="S9" i="23"/>
  <c r="Q9" i="23"/>
  <c r="T8" i="23"/>
  <c r="S8" i="23"/>
  <c r="Q8" i="23"/>
  <c r="T7" i="23"/>
  <c r="S7" i="23"/>
  <c r="Q7" i="23"/>
  <c r="T6" i="23"/>
  <c r="S6" i="23"/>
  <c r="Q6" i="23"/>
  <c r="T5" i="23"/>
  <c r="S5" i="23"/>
  <c r="Q5" i="23"/>
  <c r="T4" i="23"/>
  <c r="S4" i="23"/>
  <c r="Q4" i="23"/>
  <c r="T3" i="23"/>
  <c r="S3" i="23"/>
  <c r="Q3" i="23"/>
  <c r="T2" i="23"/>
  <c r="S2" i="23"/>
  <c r="Q2" i="23"/>
  <c r="T200" i="22"/>
  <c r="S200" i="22"/>
  <c r="Q200" i="22"/>
  <c r="T199" i="22"/>
  <c r="S199" i="22"/>
  <c r="Q199" i="22"/>
  <c r="T198" i="22"/>
  <c r="S198" i="22"/>
  <c r="Q198" i="22"/>
  <c r="T197" i="22"/>
  <c r="S197" i="22"/>
  <c r="Q197" i="22"/>
  <c r="T196" i="22"/>
  <c r="S196" i="22"/>
  <c r="Q196" i="22"/>
  <c r="T195" i="22"/>
  <c r="S195" i="22"/>
  <c r="Q195" i="22"/>
  <c r="T194" i="22"/>
  <c r="S194" i="22"/>
  <c r="Q194" i="22"/>
  <c r="T193" i="22"/>
  <c r="S193" i="22"/>
  <c r="Q193" i="22"/>
  <c r="T192" i="22"/>
  <c r="S192" i="22"/>
  <c r="Q192" i="22"/>
  <c r="T191" i="22"/>
  <c r="S191" i="22"/>
  <c r="Q191" i="22"/>
  <c r="T190" i="22"/>
  <c r="S190" i="22"/>
  <c r="Q190" i="22"/>
  <c r="T189" i="22"/>
  <c r="S189" i="22"/>
  <c r="Q189" i="22"/>
  <c r="T188" i="22"/>
  <c r="S188" i="22"/>
  <c r="Q188" i="22"/>
  <c r="T187" i="22"/>
  <c r="S187" i="22"/>
  <c r="Q187" i="22"/>
  <c r="T186" i="22"/>
  <c r="S186" i="22"/>
  <c r="Q186" i="22"/>
  <c r="T185" i="22"/>
  <c r="S185" i="22"/>
  <c r="Q185" i="22"/>
  <c r="T184" i="22"/>
  <c r="S184" i="22"/>
  <c r="Q184" i="22"/>
  <c r="T183" i="22"/>
  <c r="S183" i="22"/>
  <c r="Q183" i="22"/>
  <c r="T182" i="22"/>
  <c r="S182" i="22"/>
  <c r="Q182" i="22"/>
  <c r="T181" i="22"/>
  <c r="S181" i="22"/>
  <c r="Q181" i="22"/>
  <c r="T180" i="22"/>
  <c r="S180" i="22"/>
  <c r="Q180" i="22"/>
  <c r="T179" i="22"/>
  <c r="S179" i="22"/>
  <c r="Q179" i="22"/>
  <c r="T178" i="22"/>
  <c r="S178" i="22"/>
  <c r="Q178" i="22"/>
  <c r="T177" i="22"/>
  <c r="S177" i="22"/>
  <c r="Q177" i="22"/>
  <c r="T176" i="22"/>
  <c r="S176" i="22"/>
  <c r="Q176" i="22"/>
  <c r="T175" i="22"/>
  <c r="S175" i="22"/>
  <c r="Q175" i="22"/>
  <c r="T174" i="22"/>
  <c r="S174" i="22"/>
  <c r="Q174" i="22"/>
  <c r="T173" i="22"/>
  <c r="S173" i="22"/>
  <c r="Q173" i="22"/>
  <c r="T172" i="22"/>
  <c r="S172" i="22"/>
  <c r="Q172" i="22"/>
  <c r="T171" i="22"/>
  <c r="S171" i="22"/>
  <c r="Q171" i="22"/>
  <c r="T170" i="22"/>
  <c r="S170" i="22"/>
  <c r="Q170" i="22"/>
  <c r="T169" i="22"/>
  <c r="S169" i="22"/>
  <c r="Q169" i="22"/>
  <c r="T168" i="22"/>
  <c r="S168" i="22"/>
  <c r="Q168" i="22"/>
  <c r="T167" i="22"/>
  <c r="S167" i="22"/>
  <c r="Q167" i="22"/>
  <c r="T166" i="22"/>
  <c r="S166" i="22"/>
  <c r="Q166" i="22"/>
  <c r="T165" i="22"/>
  <c r="S165" i="22"/>
  <c r="Q165" i="22"/>
  <c r="T164" i="22"/>
  <c r="S164" i="22"/>
  <c r="Q164" i="22"/>
  <c r="T163" i="22"/>
  <c r="S163" i="22"/>
  <c r="Q163" i="22"/>
  <c r="T162" i="22"/>
  <c r="S162" i="22"/>
  <c r="Q162" i="22"/>
  <c r="T161" i="22"/>
  <c r="S161" i="22"/>
  <c r="Q161" i="22"/>
  <c r="T160" i="22"/>
  <c r="S160" i="22"/>
  <c r="Q160" i="22"/>
  <c r="T159" i="22"/>
  <c r="S159" i="22"/>
  <c r="Q159" i="22"/>
  <c r="T158" i="22"/>
  <c r="S158" i="22"/>
  <c r="Q158" i="22"/>
  <c r="T157" i="22"/>
  <c r="S157" i="22"/>
  <c r="Q157" i="22"/>
  <c r="T156" i="22"/>
  <c r="S156" i="22"/>
  <c r="Q156" i="22"/>
  <c r="T155" i="22"/>
  <c r="S155" i="22"/>
  <c r="Q155" i="22"/>
  <c r="T154" i="22"/>
  <c r="S154" i="22"/>
  <c r="Q154" i="22"/>
  <c r="T153" i="22"/>
  <c r="S153" i="22"/>
  <c r="Q153" i="22"/>
  <c r="T152" i="22"/>
  <c r="S152" i="22"/>
  <c r="Q152" i="22"/>
  <c r="T151" i="22"/>
  <c r="S151" i="22"/>
  <c r="Q151" i="22"/>
  <c r="T150" i="22"/>
  <c r="S150" i="22"/>
  <c r="Q150" i="22"/>
  <c r="T149" i="22"/>
  <c r="S149" i="22"/>
  <c r="Q149" i="22"/>
  <c r="T148" i="22"/>
  <c r="S148" i="22"/>
  <c r="Q148" i="22"/>
  <c r="T147" i="22"/>
  <c r="S147" i="22"/>
  <c r="Q147" i="22"/>
  <c r="T146" i="22"/>
  <c r="S146" i="22"/>
  <c r="Q146" i="22"/>
  <c r="T145" i="22"/>
  <c r="S145" i="22"/>
  <c r="Q145" i="22"/>
  <c r="T144" i="22"/>
  <c r="S144" i="22"/>
  <c r="Q144" i="22"/>
  <c r="T143" i="22"/>
  <c r="S143" i="22"/>
  <c r="Q143" i="22"/>
  <c r="T142" i="22"/>
  <c r="S142" i="22"/>
  <c r="Q142" i="22"/>
  <c r="T141" i="22"/>
  <c r="S141" i="22"/>
  <c r="Q141" i="22"/>
  <c r="T140" i="22"/>
  <c r="S140" i="22"/>
  <c r="Q140" i="22"/>
  <c r="T139" i="22"/>
  <c r="S139" i="22"/>
  <c r="Q139" i="22"/>
  <c r="T138" i="22"/>
  <c r="S138" i="22"/>
  <c r="Q138" i="22"/>
  <c r="T137" i="22"/>
  <c r="S137" i="22"/>
  <c r="Q137" i="22"/>
  <c r="T136" i="22"/>
  <c r="S136" i="22"/>
  <c r="Q136" i="22"/>
  <c r="T135" i="22"/>
  <c r="S135" i="22"/>
  <c r="Q135" i="22"/>
  <c r="T134" i="22"/>
  <c r="S134" i="22"/>
  <c r="Q134" i="22"/>
  <c r="T133" i="22"/>
  <c r="S133" i="22"/>
  <c r="Q133" i="22"/>
  <c r="T132" i="22"/>
  <c r="S132" i="22"/>
  <c r="Q132" i="22"/>
  <c r="T131" i="22"/>
  <c r="S131" i="22"/>
  <c r="Q131" i="22"/>
  <c r="T130" i="22"/>
  <c r="S130" i="22"/>
  <c r="Q130" i="22"/>
  <c r="T129" i="22"/>
  <c r="S129" i="22"/>
  <c r="Q129" i="22"/>
  <c r="T128" i="22"/>
  <c r="S128" i="22"/>
  <c r="Q128" i="22"/>
  <c r="T127" i="22"/>
  <c r="S127" i="22"/>
  <c r="Q127" i="22"/>
  <c r="T126" i="22"/>
  <c r="S126" i="22"/>
  <c r="Q126" i="22"/>
  <c r="T125" i="22"/>
  <c r="S125" i="22"/>
  <c r="Q125" i="22"/>
  <c r="T124" i="22"/>
  <c r="S124" i="22"/>
  <c r="Q124" i="22"/>
  <c r="T123" i="22"/>
  <c r="S123" i="22"/>
  <c r="Q123" i="22"/>
  <c r="T122" i="22"/>
  <c r="S122" i="22"/>
  <c r="Q122" i="22"/>
  <c r="T121" i="22"/>
  <c r="S121" i="22"/>
  <c r="Q121" i="22"/>
  <c r="T120" i="22"/>
  <c r="S120" i="22"/>
  <c r="Q120" i="22"/>
  <c r="T119" i="22"/>
  <c r="S119" i="22"/>
  <c r="Q119" i="22"/>
  <c r="T118" i="22"/>
  <c r="S118" i="22"/>
  <c r="Q118" i="22"/>
  <c r="T117" i="22"/>
  <c r="S117" i="22"/>
  <c r="Q117" i="22"/>
  <c r="T116" i="22"/>
  <c r="S116" i="22"/>
  <c r="Q116" i="22"/>
  <c r="T115" i="22"/>
  <c r="S115" i="22"/>
  <c r="Q115" i="22"/>
  <c r="T114" i="22"/>
  <c r="S114" i="22"/>
  <c r="Q114" i="22"/>
  <c r="T113" i="22"/>
  <c r="S113" i="22"/>
  <c r="Q113" i="22"/>
  <c r="T112" i="22"/>
  <c r="S112" i="22"/>
  <c r="Q112" i="22"/>
  <c r="T111" i="22"/>
  <c r="S111" i="22"/>
  <c r="Q111" i="22"/>
  <c r="T110" i="22"/>
  <c r="S110" i="22"/>
  <c r="Q110" i="22"/>
  <c r="T109" i="22"/>
  <c r="S109" i="22"/>
  <c r="Q109" i="22"/>
  <c r="T108" i="22"/>
  <c r="S108" i="22"/>
  <c r="Q108" i="22"/>
  <c r="T107" i="22"/>
  <c r="S107" i="22"/>
  <c r="Q107" i="22"/>
  <c r="T106" i="22"/>
  <c r="S106" i="22"/>
  <c r="Q106" i="22"/>
  <c r="T105" i="22"/>
  <c r="S105" i="22"/>
  <c r="Q105" i="22"/>
  <c r="T104" i="22"/>
  <c r="S104" i="22"/>
  <c r="Q104" i="22"/>
  <c r="T103" i="22"/>
  <c r="S103" i="22"/>
  <c r="Q103" i="22"/>
  <c r="T102" i="22"/>
  <c r="S102" i="22"/>
  <c r="Q102" i="22"/>
  <c r="T101" i="22"/>
  <c r="S101" i="22"/>
  <c r="Q101" i="22"/>
  <c r="T100" i="22"/>
  <c r="S100" i="22"/>
  <c r="Q100" i="22"/>
  <c r="T99" i="22"/>
  <c r="S99" i="22"/>
  <c r="Q99" i="22"/>
  <c r="T98" i="22"/>
  <c r="S98" i="22"/>
  <c r="Q98" i="22"/>
  <c r="T97" i="22"/>
  <c r="S97" i="22"/>
  <c r="Q97" i="22"/>
  <c r="T96" i="22"/>
  <c r="S96" i="22"/>
  <c r="Q96" i="22"/>
  <c r="T95" i="22"/>
  <c r="S95" i="22"/>
  <c r="Q95" i="22"/>
  <c r="T94" i="22"/>
  <c r="S94" i="22"/>
  <c r="Q94" i="22"/>
  <c r="T93" i="22"/>
  <c r="S93" i="22"/>
  <c r="Q93" i="22"/>
  <c r="T92" i="22"/>
  <c r="S92" i="22"/>
  <c r="Q92" i="22"/>
  <c r="T91" i="22"/>
  <c r="S91" i="22"/>
  <c r="Q91" i="22"/>
  <c r="T90" i="22"/>
  <c r="S90" i="22"/>
  <c r="Q90" i="22"/>
  <c r="T89" i="22"/>
  <c r="S89" i="22"/>
  <c r="Q89" i="22"/>
  <c r="T88" i="22"/>
  <c r="S88" i="22"/>
  <c r="Q88" i="22"/>
  <c r="T87" i="22"/>
  <c r="S87" i="22"/>
  <c r="Q87" i="22"/>
  <c r="T86" i="22"/>
  <c r="S86" i="22"/>
  <c r="Q86" i="22"/>
  <c r="T85" i="22"/>
  <c r="S85" i="22"/>
  <c r="Q85" i="22"/>
  <c r="T84" i="22"/>
  <c r="S84" i="22"/>
  <c r="Q84" i="22"/>
  <c r="T83" i="22"/>
  <c r="S83" i="22"/>
  <c r="Q83" i="22"/>
  <c r="T82" i="22"/>
  <c r="S82" i="22"/>
  <c r="Q82" i="22"/>
  <c r="T81" i="22"/>
  <c r="S81" i="22"/>
  <c r="Q81" i="22"/>
  <c r="T80" i="22"/>
  <c r="S80" i="22"/>
  <c r="Q80" i="22"/>
  <c r="T79" i="22"/>
  <c r="S79" i="22"/>
  <c r="Q79" i="22"/>
  <c r="T78" i="22"/>
  <c r="S78" i="22"/>
  <c r="Q78" i="22"/>
  <c r="T77" i="22"/>
  <c r="S77" i="22"/>
  <c r="Q77" i="22"/>
  <c r="T76" i="22"/>
  <c r="S76" i="22"/>
  <c r="Q76" i="22"/>
  <c r="T75" i="22"/>
  <c r="S75" i="22"/>
  <c r="Q75" i="22"/>
  <c r="T74" i="22"/>
  <c r="S74" i="22"/>
  <c r="Q74" i="22"/>
  <c r="T73" i="22"/>
  <c r="S73" i="22"/>
  <c r="Q73" i="22"/>
  <c r="T72" i="22"/>
  <c r="S72" i="22"/>
  <c r="Q72" i="22"/>
  <c r="T71" i="22"/>
  <c r="S71" i="22"/>
  <c r="Q71" i="22"/>
  <c r="T70" i="22"/>
  <c r="S70" i="22"/>
  <c r="Q70" i="22"/>
  <c r="T69" i="22"/>
  <c r="S69" i="22"/>
  <c r="Q69" i="22"/>
  <c r="T68" i="22"/>
  <c r="S68" i="22"/>
  <c r="Q68" i="22"/>
  <c r="T67" i="22"/>
  <c r="S67" i="22"/>
  <c r="Q67" i="22"/>
  <c r="T66" i="22"/>
  <c r="S66" i="22"/>
  <c r="Q66" i="22"/>
  <c r="T65" i="22"/>
  <c r="S65" i="22"/>
  <c r="Q65" i="22"/>
  <c r="T64" i="22"/>
  <c r="S64" i="22"/>
  <c r="Q64" i="22"/>
  <c r="T63" i="22"/>
  <c r="S63" i="22"/>
  <c r="Q63" i="22"/>
  <c r="T62" i="22"/>
  <c r="S62" i="22"/>
  <c r="Q62" i="22"/>
  <c r="T61" i="22"/>
  <c r="S61" i="22"/>
  <c r="Q61" i="22"/>
  <c r="T60" i="22"/>
  <c r="S60" i="22"/>
  <c r="Q60" i="22"/>
  <c r="T59" i="22"/>
  <c r="S59" i="22"/>
  <c r="Q59" i="22"/>
  <c r="T58" i="22"/>
  <c r="S58" i="22"/>
  <c r="Q58" i="22"/>
  <c r="T57" i="22"/>
  <c r="S57" i="22"/>
  <c r="Q57" i="22"/>
  <c r="T56" i="22"/>
  <c r="S56" i="22"/>
  <c r="Q56" i="22"/>
  <c r="T55" i="22"/>
  <c r="S55" i="22"/>
  <c r="Q55" i="22"/>
  <c r="T54" i="22"/>
  <c r="S54" i="22"/>
  <c r="Q54" i="22"/>
  <c r="T53" i="22"/>
  <c r="S53" i="22"/>
  <c r="Q53" i="22"/>
  <c r="T52" i="22"/>
  <c r="S52" i="22"/>
  <c r="Q52" i="22"/>
  <c r="T51" i="22"/>
  <c r="S51" i="22"/>
  <c r="Q51" i="22"/>
  <c r="T50" i="22"/>
  <c r="S50" i="22"/>
  <c r="Q50" i="22"/>
  <c r="T49" i="22"/>
  <c r="S49" i="22"/>
  <c r="Q49" i="22"/>
  <c r="T48" i="22"/>
  <c r="S48" i="22"/>
  <c r="Q48" i="22"/>
  <c r="T47" i="22"/>
  <c r="S47" i="22"/>
  <c r="Q47" i="22"/>
  <c r="T46" i="22"/>
  <c r="S46" i="22"/>
  <c r="Q46" i="22"/>
  <c r="T45" i="22"/>
  <c r="S45" i="22"/>
  <c r="Q45" i="22"/>
  <c r="T44" i="22"/>
  <c r="S44" i="22"/>
  <c r="Q44" i="22"/>
  <c r="T43" i="22"/>
  <c r="S43" i="22"/>
  <c r="Q43" i="22"/>
  <c r="T42" i="22"/>
  <c r="S42" i="22"/>
  <c r="Q42" i="22"/>
  <c r="T41" i="22"/>
  <c r="S41" i="22"/>
  <c r="Q41" i="22"/>
  <c r="T40" i="22"/>
  <c r="S40" i="22"/>
  <c r="Q40" i="22"/>
  <c r="T39" i="22"/>
  <c r="S39" i="22"/>
  <c r="Q39" i="22"/>
  <c r="T38" i="22"/>
  <c r="S38" i="22"/>
  <c r="Q38" i="22"/>
  <c r="T37" i="22"/>
  <c r="S37" i="22"/>
  <c r="Q37" i="22"/>
  <c r="T36" i="22"/>
  <c r="S36" i="22"/>
  <c r="Q36" i="22"/>
  <c r="T35" i="22"/>
  <c r="S35" i="22"/>
  <c r="Q35" i="22"/>
  <c r="T34" i="22"/>
  <c r="S34" i="22"/>
  <c r="Q34" i="22"/>
  <c r="T33" i="22"/>
  <c r="S33" i="22"/>
  <c r="Q33" i="22"/>
  <c r="T32" i="22"/>
  <c r="S32" i="22"/>
  <c r="Q32" i="22"/>
  <c r="T31" i="22"/>
  <c r="S31" i="22"/>
  <c r="Q31" i="22"/>
  <c r="T30" i="22"/>
  <c r="S30" i="22"/>
  <c r="Q30" i="22"/>
  <c r="T29" i="22"/>
  <c r="S29" i="22"/>
  <c r="Q29" i="22"/>
  <c r="T28" i="22"/>
  <c r="S28" i="22"/>
  <c r="Q28" i="22"/>
  <c r="T27" i="22"/>
  <c r="S27" i="22"/>
  <c r="Q27" i="22"/>
  <c r="T26" i="22"/>
  <c r="S26" i="22"/>
  <c r="Q26" i="22"/>
  <c r="T25" i="22"/>
  <c r="S25" i="22"/>
  <c r="Q25" i="22"/>
  <c r="T24" i="22"/>
  <c r="S24" i="22"/>
  <c r="Q24" i="22"/>
  <c r="T23" i="22"/>
  <c r="S23" i="22"/>
  <c r="Q23" i="22"/>
  <c r="T22" i="22"/>
  <c r="S22" i="22"/>
  <c r="Q22" i="22"/>
  <c r="T21" i="22"/>
  <c r="S21" i="22"/>
  <c r="Q21" i="22"/>
  <c r="T20" i="22"/>
  <c r="S20" i="22"/>
  <c r="Q20" i="22"/>
  <c r="T19" i="22"/>
  <c r="S19" i="22"/>
  <c r="Q19" i="22"/>
  <c r="T18" i="22"/>
  <c r="S18" i="22"/>
  <c r="Q18" i="22"/>
  <c r="T17" i="22"/>
  <c r="S17" i="22"/>
  <c r="Q17" i="22"/>
  <c r="T16" i="22"/>
  <c r="S16" i="22"/>
  <c r="Q16" i="22"/>
  <c r="T15" i="22"/>
  <c r="S15" i="22"/>
  <c r="Q15" i="22"/>
  <c r="T14" i="22"/>
  <c r="S14" i="22"/>
  <c r="Q14" i="22"/>
  <c r="T13" i="22"/>
  <c r="S13" i="22"/>
  <c r="Q13" i="22"/>
  <c r="T12" i="22"/>
  <c r="S12" i="22"/>
  <c r="Q12" i="22"/>
  <c r="T11" i="22"/>
  <c r="S11" i="22"/>
  <c r="Q11" i="22"/>
  <c r="T10" i="22"/>
  <c r="S10" i="22"/>
  <c r="Q10" i="22"/>
  <c r="T9" i="22"/>
  <c r="S9" i="22"/>
  <c r="Q9" i="22"/>
  <c r="T8" i="22"/>
  <c r="S8" i="22"/>
  <c r="Q8" i="22"/>
  <c r="T7" i="22"/>
  <c r="S7" i="22"/>
  <c r="Q7" i="22"/>
  <c r="T6" i="22"/>
  <c r="S6" i="22"/>
  <c r="Q6" i="22"/>
  <c r="T5" i="22"/>
  <c r="S5" i="22"/>
  <c r="Q5" i="22"/>
  <c r="T4" i="22"/>
  <c r="S4" i="22"/>
  <c r="Q4" i="22"/>
  <c r="T3" i="22"/>
  <c r="S3" i="22"/>
  <c r="Q3" i="22"/>
  <c r="T2" i="22"/>
  <c r="S2" i="22"/>
  <c r="Q2" i="22"/>
  <c r="T200" i="21"/>
  <c r="S200" i="21"/>
  <c r="Q200" i="21"/>
  <c r="T199" i="21"/>
  <c r="S199" i="21"/>
  <c r="Q199" i="21"/>
  <c r="T198" i="21"/>
  <c r="S198" i="21"/>
  <c r="Q198" i="21"/>
  <c r="T197" i="21"/>
  <c r="S197" i="21"/>
  <c r="Q197" i="21"/>
  <c r="T196" i="21"/>
  <c r="S196" i="21"/>
  <c r="Q196" i="21"/>
  <c r="T195" i="21"/>
  <c r="S195" i="21"/>
  <c r="Q195" i="21"/>
  <c r="T194" i="21"/>
  <c r="S194" i="21"/>
  <c r="Q194" i="21"/>
  <c r="T193" i="21"/>
  <c r="S193" i="21"/>
  <c r="Q193" i="21"/>
  <c r="T192" i="21"/>
  <c r="S192" i="21"/>
  <c r="Q192" i="21"/>
  <c r="T191" i="21"/>
  <c r="S191" i="21"/>
  <c r="Q191" i="21"/>
  <c r="T190" i="21"/>
  <c r="S190" i="21"/>
  <c r="Q190" i="21"/>
  <c r="T189" i="21"/>
  <c r="S189" i="21"/>
  <c r="Q189" i="21"/>
  <c r="T188" i="21"/>
  <c r="S188" i="21"/>
  <c r="Q188" i="21"/>
  <c r="T187" i="21"/>
  <c r="S187" i="21"/>
  <c r="Q187" i="21"/>
  <c r="T186" i="21"/>
  <c r="S186" i="21"/>
  <c r="Q186" i="21"/>
  <c r="T185" i="21"/>
  <c r="S185" i="21"/>
  <c r="Q185" i="21"/>
  <c r="T184" i="21"/>
  <c r="S184" i="21"/>
  <c r="Q184" i="21"/>
  <c r="T183" i="21"/>
  <c r="S183" i="21"/>
  <c r="Q183" i="21"/>
  <c r="T182" i="21"/>
  <c r="S182" i="21"/>
  <c r="Q182" i="21"/>
  <c r="T181" i="21"/>
  <c r="S181" i="21"/>
  <c r="Q181" i="21"/>
  <c r="T180" i="21"/>
  <c r="S180" i="21"/>
  <c r="Q180" i="21"/>
  <c r="T179" i="21"/>
  <c r="S179" i="21"/>
  <c r="Q179" i="21"/>
  <c r="T178" i="21"/>
  <c r="S178" i="21"/>
  <c r="Q178" i="21"/>
  <c r="T177" i="21"/>
  <c r="S177" i="21"/>
  <c r="Q177" i="21"/>
  <c r="T176" i="21"/>
  <c r="S176" i="21"/>
  <c r="Q176" i="21"/>
  <c r="T175" i="21"/>
  <c r="S175" i="21"/>
  <c r="Q175" i="21"/>
  <c r="T174" i="21"/>
  <c r="S174" i="21"/>
  <c r="Q174" i="21"/>
  <c r="T173" i="21"/>
  <c r="S173" i="21"/>
  <c r="Q173" i="21"/>
  <c r="T172" i="21"/>
  <c r="S172" i="21"/>
  <c r="Q172" i="21"/>
  <c r="T171" i="21"/>
  <c r="S171" i="21"/>
  <c r="Q171" i="21"/>
  <c r="T170" i="21"/>
  <c r="S170" i="21"/>
  <c r="Q170" i="21"/>
  <c r="T169" i="21"/>
  <c r="S169" i="21"/>
  <c r="Q169" i="21"/>
  <c r="T168" i="21"/>
  <c r="S168" i="21"/>
  <c r="Q168" i="21"/>
  <c r="T167" i="21"/>
  <c r="S167" i="21"/>
  <c r="Q167" i="21"/>
  <c r="T166" i="21"/>
  <c r="S166" i="21"/>
  <c r="Q166" i="21"/>
  <c r="T165" i="21"/>
  <c r="S165" i="21"/>
  <c r="Q165" i="21"/>
  <c r="T164" i="21"/>
  <c r="S164" i="21"/>
  <c r="Q164" i="21"/>
  <c r="T163" i="21"/>
  <c r="S163" i="21"/>
  <c r="Q163" i="21"/>
  <c r="T162" i="21"/>
  <c r="S162" i="21"/>
  <c r="Q162" i="21"/>
  <c r="T161" i="21"/>
  <c r="S161" i="21"/>
  <c r="Q161" i="21"/>
  <c r="T160" i="21"/>
  <c r="S160" i="21"/>
  <c r="Q160" i="21"/>
  <c r="T159" i="21"/>
  <c r="S159" i="21"/>
  <c r="Q159" i="21"/>
  <c r="T158" i="21"/>
  <c r="S158" i="21"/>
  <c r="Q158" i="21"/>
  <c r="T157" i="21"/>
  <c r="S157" i="21"/>
  <c r="Q157" i="21"/>
  <c r="T156" i="21"/>
  <c r="S156" i="21"/>
  <c r="Q156" i="21"/>
  <c r="T155" i="21"/>
  <c r="S155" i="21"/>
  <c r="Q155" i="21"/>
  <c r="T154" i="21"/>
  <c r="S154" i="21"/>
  <c r="Q154" i="21"/>
  <c r="T153" i="21"/>
  <c r="S153" i="21"/>
  <c r="Q153" i="21"/>
  <c r="T152" i="21"/>
  <c r="S152" i="21"/>
  <c r="Q152" i="21"/>
  <c r="T151" i="21"/>
  <c r="S151" i="21"/>
  <c r="Q151" i="21"/>
  <c r="T150" i="21"/>
  <c r="S150" i="21"/>
  <c r="Q150" i="21"/>
  <c r="T149" i="21"/>
  <c r="S149" i="21"/>
  <c r="Q149" i="21"/>
  <c r="T148" i="21"/>
  <c r="S148" i="21"/>
  <c r="Q148" i="21"/>
  <c r="T147" i="21"/>
  <c r="S147" i="21"/>
  <c r="Q147" i="21"/>
  <c r="T146" i="21"/>
  <c r="S146" i="21"/>
  <c r="Q146" i="21"/>
  <c r="T145" i="21"/>
  <c r="S145" i="21"/>
  <c r="Q145" i="21"/>
  <c r="T144" i="21"/>
  <c r="S144" i="21"/>
  <c r="Q144" i="21"/>
  <c r="T143" i="21"/>
  <c r="S143" i="21"/>
  <c r="Q143" i="21"/>
  <c r="T142" i="21"/>
  <c r="S142" i="21"/>
  <c r="Q142" i="21"/>
  <c r="T141" i="21"/>
  <c r="S141" i="21"/>
  <c r="Q141" i="21"/>
  <c r="T140" i="21"/>
  <c r="S140" i="21"/>
  <c r="Q140" i="21"/>
  <c r="T139" i="21"/>
  <c r="S139" i="21"/>
  <c r="Q139" i="21"/>
  <c r="T138" i="21"/>
  <c r="S138" i="21"/>
  <c r="Q138" i="21"/>
  <c r="T137" i="21"/>
  <c r="S137" i="21"/>
  <c r="Q137" i="21"/>
  <c r="T136" i="21"/>
  <c r="S136" i="21"/>
  <c r="Q136" i="21"/>
  <c r="T135" i="21"/>
  <c r="S135" i="21"/>
  <c r="Q135" i="21"/>
  <c r="T134" i="21"/>
  <c r="S134" i="21"/>
  <c r="Q134" i="21"/>
  <c r="T133" i="21"/>
  <c r="S133" i="21"/>
  <c r="Q133" i="21"/>
  <c r="T132" i="21"/>
  <c r="S132" i="21"/>
  <c r="Q132" i="21"/>
  <c r="T131" i="21"/>
  <c r="S131" i="21"/>
  <c r="Q131" i="21"/>
  <c r="T130" i="21"/>
  <c r="S130" i="21"/>
  <c r="Q130" i="21"/>
  <c r="T129" i="21"/>
  <c r="S129" i="21"/>
  <c r="Q129" i="21"/>
  <c r="T128" i="21"/>
  <c r="S128" i="21"/>
  <c r="Q128" i="21"/>
  <c r="T127" i="21"/>
  <c r="S127" i="21"/>
  <c r="Q127" i="21"/>
  <c r="T126" i="21"/>
  <c r="S126" i="21"/>
  <c r="Q126" i="21"/>
  <c r="T125" i="21"/>
  <c r="S125" i="21"/>
  <c r="Q125" i="21"/>
  <c r="T124" i="21"/>
  <c r="S124" i="21"/>
  <c r="Q124" i="21"/>
  <c r="T123" i="21"/>
  <c r="S123" i="21"/>
  <c r="Q123" i="21"/>
  <c r="T122" i="21"/>
  <c r="S122" i="21"/>
  <c r="Q122" i="21"/>
  <c r="T121" i="21"/>
  <c r="S121" i="21"/>
  <c r="Q121" i="21"/>
  <c r="T120" i="21"/>
  <c r="S120" i="21"/>
  <c r="Q120" i="21"/>
  <c r="T119" i="21"/>
  <c r="S119" i="21"/>
  <c r="Q119" i="21"/>
  <c r="T118" i="21"/>
  <c r="S118" i="21"/>
  <c r="Q118" i="21"/>
  <c r="T117" i="21"/>
  <c r="S117" i="21"/>
  <c r="Q117" i="21"/>
  <c r="T116" i="21"/>
  <c r="S116" i="21"/>
  <c r="Q116" i="21"/>
  <c r="T115" i="21"/>
  <c r="S115" i="21"/>
  <c r="Q115" i="21"/>
  <c r="T114" i="21"/>
  <c r="S114" i="21"/>
  <c r="Q114" i="21"/>
  <c r="T113" i="21"/>
  <c r="S113" i="21"/>
  <c r="Q113" i="21"/>
  <c r="T112" i="21"/>
  <c r="S112" i="21"/>
  <c r="Q112" i="21"/>
  <c r="T111" i="21"/>
  <c r="S111" i="21"/>
  <c r="Q111" i="21"/>
  <c r="T110" i="21"/>
  <c r="S110" i="21"/>
  <c r="Q110" i="21"/>
  <c r="T109" i="21"/>
  <c r="S109" i="21"/>
  <c r="Q109" i="21"/>
  <c r="T108" i="21"/>
  <c r="S108" i="21"/>
  <c r="Q108" i="21"/>
  <c r="T107" i="21"/>
  <c r="S107" i="21"/>
  <c r="Q107" i="21"/>
  <c r="T106" i="21"/>
  <c r="S106" i="21"/>
  <c r="Q106" i="21"/>
  <c r="T105" i="21"/>
  <c r="S105" i="21"/>
  <c r="Q105" i="21"/>
  <c r="T104" i="21"/>
  <c r="S104" i="21"/>
  <c r="Q104" i="21"/>
  <c r="T103" i="21"/>
  <c r="S103" i="21"/>
  <c r="Q103" i="21"/>
  <c r="T102" i="21"/>
  <c r="S102" i="21"/>
  <c r="Q102" i="21"/>
  <c r="T101" i="21"/>
  <c r="S101" i="21"/>
  <c r="Q101" i="21"/>
  <c r="T100" i="21"/>
  <c r="S100" i="21"/>
  <c r="Q100" i="21"/>
  <c r="T99" i="21"/>
  <c r="S99" i="21"/>
  <c r="Q99" i="21"/>
  <c r="T98" i="21"/>
  <c r="S98" i="21"/>
  <c r="Q98" i="21"/>
  <c r="T97" i="21"/>
  <c r="S97" i="21"/>
  <c r="Q97" i="21"/>
  <c r="T96" i="21"/>
  <c r="S96" i="21"/>
  <c r="Q96" i="21"/>
  <c r="T95" i="21"/>
  <c r="S95" i="21"/>
  <c r="Q95" i="21"/>
  <c r="T94" i="21"/>
  <c r="S94" i="21"/>
  <c r="Q94" i="21"/>
  <c r="T93" i="21"/>
  <c r="S93" i="21"/>
  <c r="Q93" i="21"/>
  <c r="T92" i="21"/>
  <c r="S92" i="21"/>
  <c r="Q92" i="21"/>
  <c r="T91" i="21"/>
  <c r="S91" i="21"/>
  <c r="Q91" i="21"/>
  <c r="T90" i="21"/>
  <c r="S90" i="21"/>
  <c r="Q90" i="21"/>
  <c r="T89" i="21"/>
  <c r="S89" i="21"/>
  <c r="Q89" i="21"/>
  <c r="T88" i="21"/>
  <c r="S88" i="21"/>
  <c r="Q88" i="21"/>
  <c r="T87" i="21"/>
  <c r="S87" i="21"/>
  <c r="Q87" i="21"/>
  <c r="T86" i="21"/>
  <c r="S86" i="21"/>
  <c r="Q86" i="21"/>
  <c r="T85" i="21"/>
  <c r="S85" i="21"/>
  <c r="Q85" i="21"/>
  <c r="T84" i="21"/>
  <c r="S84" i="21"/>
  <c r="Q84" i="21"/>
  <c r="T83" i="21"/>
  <c r="S83" i="21"/>
  <c r="Q83" i="21"/>
  <c r="T82" i="21"/>
  <c r="S82" i="21"/>
  <c r="Q82" i="21"/>
  <c r="T81" i="21"/>
  <c r="S81" i="21"/>
  <c r="Q81" i="21"/>
  <c r="T80" i="21"/>
  <c r="S80" i="21"/>
  <c r="Q80" i="21"/>
  <c r="T79" i="21"/>
  <c r="S79" i="21"/>
  <c r="Q79" i="21"/>
  <c r="T78" i="21"/>
  <c r="S78" i="21"/>
  <c r="Q78" i="21"/>
  <c r="T77" i="21"/>
  <c r="S77" i="21"/>
  <c r="Q77" i="21"/>
  <c r="T76" i="21"/>
  <c r="S76" i="21"/>
  <c r="Q76" i="21"/>
  <c r="T75" i="21"/>
  <c r="S75" i="21"/>
  <c r="Q75" i="21"/>
  <c r="T74" i="21"/>
  <c r="S74" i="21"/>
  <c r="Q74" i="21"/>
  <c r="T73" i="21"/>
  <c r="S73" i="21"/>
  <c r="Q73" i="21"/>
  <c r="T72" i="21"/>
  <c r="S72" i="21"/>
  <c r="Q72" i="21"/>
  <c r="T71" i="21"/>
  <c r="S71" i="21"/>
  <c r="Q71" i="21"/>
  <c r="T70" i="21"/>
  <c r="S70" i="21"/>
  <c r="Q70" i="21"/>
  <c r="T69" i="21"/>
  <c r="S69" i="21"/>
  <c r="Q69" i="21"/>
  <c r="T68" i="21"/>
  <c r="S68" i="21"/>
  <c r="Q68" i="21"/>
  <c r="T67" i="21"/>
  <c r="S67" i="21"/>
  <c r="Q67" i="21"/>
  <c r="T66" i="21"/>
  <c r="S66" i="21"/>
  <c r="Q66" i="21"/>
  <c r="T65" i="21"/>
  <c r="S65" i="21"/>
  <c r="Q65" i="21"/>
  <c r="T64" i="21"/>
  <c r="S64" i="21"/>
  <c r="Q64" i="21"/>
  <c r="T63" i="21"/>
  <c r="S63" i="21"/>
  <c r="Q63" i="21"/>
  <c r="T62" i="21"/>
  <c r="S62" i="21"/>
  <c r="Q62" i="21"/>
  <c r="T61" i="21"/>
  <c r="S61" i="21"/>
  <c r="Q61" i="21"/>
  <c r="T60" i="21"/>
  <c r="S60" i="21"/>
  <c r="Q60" i="21"/>
  <c r="T59" i="21"/>
  <c r="S59" i="21"/>
  <c r="Q59" i="21"/>
  <c r="T58" i="21"/>
  <c r="S58" i="21"/>
  <c r="Q58" i="21"/>
  <c r="T57" i="21"/>
  <c r="S57" i="21"/>
  <c r="Q57" i="21"/>
  <c r="T56" i="21"/>
  <c r="S56" i="21"/>
  <c r="Q56" i="21"/>
  <c r="T55" i="21"/>
  <c r="S55" i="21"/>
  <c r="Q55" i="21"/>
  <c r="T54" i="21"/>
  <c r="S54" i="21"/>
  <c r="Q54" i="21"/>
  <c r="T53" i="21"/>
  <c r="S53" i="21"/>
  <c r="Q53" i="21"/>
  <c r="T52" i="21"/>
  <c r="S52" i="21"/>
  <c r="Q52" i="21"/>
  <c r="T51" i="21"/>
  <c r="S51" i="21"/>
  <c r="Q51" i="21"/>
  <c r="T50" i="21"/>
  <c r="S50" i="21"/>
  <c r="Q50" i="21"/>
  <c r="T49" i="21"/>
  <c r="S49" i="21"/>
  <c r="Q49" i="21"/>
  <c r="T48" i="21"/>
  <c r="S48" i="21"/>
  <c r="Q48" i="21"/>
  <c r="T47" i="21"/>
  <c r="S47" i="21"/>
  <c r="Q47" i="21"/>
  <c r="T46" i="21"/>
  <c r="S46" i="21"/>
  <c r="Q46" i="21"/>
  <c r="T45" i="21"/>
  <c r="S45" i="21"/>
  <c r="Q45" i="21"/>
  <c r="T44" i="21"/>
  <c r="S44" i="21"/>
  <c r="Q44" i="21"/>
  <c r="T43" i="21"/>
  <c r="S43" i="21"/>
  <c r="Q43" i="21"/>
  <c r="T42" i="21"/>
  <c r="S42" i="21"/>
  <c r="Q42" i="21"/>
  <c r="T41" i="21"/>
  <c r="S41" i="21"/>
  <c r="Q41" i="21"/>
  <c r="T40" i="21"/>
  <c r="S40" i="21"/>
  <c r="Q40" i="21"/>
  <c r="T39" i="21"/>
  <c r="S39" i="21"/>
  <c r="Q39" i="21"/>
  <c r="T38" i="21"/>
  <c r="S38" i="21"/>
  <c r="Q38" i="21"/>
  <c r="T37" i="21"/>
  <c r="S37" i="21"/>
  <c r="Q37" i="21"/>
  <c r="T36" i="21"/>
  <c r="S36" i="21"/>
  <c r="Q36" i="21"/>
  <c r="T35" i="21"/>
  <c r="S35" i="21"/>
  <c r="Q35" i="21"/>
  <c r="T34" i="21"/>
  <c r="S34" i="21"/>
  <c r="Q34" i="21"/>
  <c r="T33" i="21"/>
  <c r="S33" i="21"/>
  <c r="Q33" i="21"/>
  <c r="T32" i="21"/>
  <c r="S32" i="21"/>
  <c r="Q32" i="21"/>
  <c r="T31" i="21"/>
  <c r="S31" i="21"/>
  <c r="Q31" i="21"/>
  <c r="T30" i="21"/>
  <c r="S30" i="21"/>
  <c r="Q30" i="21"/>
  <c r="T29" i="21"/>
  <c r="S29" i="21"/>
  <c r="Q29" i="21"/>
  <c r="T28" i="21"/>
  <c r="S28" i="21"/>
  <c r="Q28" i="21"/>
  <c r="T27" i="21"/>
  <c r="S27" i="21"/>
  <c r="Q27" i="21"/>
  <c r="T26" i="21"/>
  <c r="S26" i="21"/>
  <c r="Q26" i="21"/>
  <c r="T25" i="21"/>
  <c r="S25" i="21"/>
  <c r="Q25" i="21"/>
  <c r="T24" i="21"/>
  <c r="S24" i="21"/>
  <c r="Q24" i="21"/>
  <c r="T23" i="21"/>
  <c r="S23" i="21"/>
  <c r="Q23" i="21"/>
  <c r="T22" i="21"/>
  <c r="S22" i="21"/>
  <c r="Q22" i="21"/>
  <c r="T21" i="21"/>
  <c r="S21" i="21"/>
  <c r="Q21" i="21"/>
  <c r="T20" i="21"/>
  <c r="S20" i="21"/>
  <c r="Q20" i="21"/>
  <c r="T19" i="21"/>
  <c r="S19" i="21"/>
  <c r="Q19" i="21"/>
  <c r="T18" i="21"/>
  <c r="S18" i="21"/>
  <c r="Q18" i="21"/>
  <c r="T17" i="21"/>
  <c r="S17" i="21"/>
  <c r="Q17" i="21"/>
  <c r="T16" i="21"/>
  <c r="S16" i="21"/>
  <c r="Q16" i="21"/>
  <c r="T15" i="21"/>
  <c r="S15" i="21"/>
  <c r="Q15" i="21"/>
  <c r="T14" i="21"/>
  <c r="S14" i="21"/>
  <c r="Q14" i="21"/>
  <c r="T13" i="21"/>
  <c r="S13" i="21"/>
  <c r="Q13" i="21"/>
  <c r="T12" i="21"/>
  <c r="S12" i="21"/>
  <c r="Q12" i="21"/>
  <c r="T11" i="21"/>
  <c r="S11" i="21"/>
  <c r="Q11" i="21"/>
  <c r="T10" i="21"/>
  <c r="S10" i="21"/>
  <c r="Q10" i="21"/>
  <c r="T9" i="21"/>
  <c r="S9" i="21"/>
  <c r="Q9" i="21"/>
  <c r="T8" i="21"/>
  <c r="S8" i="21"/>
  <c r="Q8" i="21"/>
  <c r="T7" i="21"/>
  <c r="S7" i="21"/>
  <c r="Q7" i="21"/>
  <c r="T6" i="21"/>
  <c r="S6" i="21"/>
  <c r="Q6" i="21"/>
  <c r="T5" i="21"/>
  <c r="S5" i="21"/>
  <c r="Q5" i="21"/>
  <c r="T4" i="21"/>
  <c r="S4" i="21"/>
  <c r="Q4" i="21"/>
  <c r="T3" i="21"/>
  <c r="S3" i="21"/>
  <c r="Q3" i="21"/>
  <c r="T2" i="21"/>
  <c r="S2" i="21"/>
  <c r="Q2" i="21"/>
  <c r="T200" i="20"/>
  <c r="S200" i="20"/>
  <c r="Q200" i="20"/>
  <c r="T199" i="20"/>
  <c r="S199" i="20"/>
  <c r="Q199" i="20"/>
  <c r="T198" i="20"/>
  <c r="S198" i="20"/>
  <c r="Q198" i="20"/>
  <c r="T197" i="20"/>
  <c r="S197" i="20"/>
  <c r="Q197" i="20"/>
  <c r="T196" i="20"/>
  <c r="S196" i="20"/>
  <c r="Q196" i="20"/>
  <c r="T195" i="20"/>
  <c r="S195" i="20"/>
  <c r="Q195" i="20"/>
  <c r="T194" i="20"/>
  <c r="S194" i="20"/>
  <c r="Q194" i="20"/>
  <c r="T193" i="20"/>
  <c r="S193" i="20"/>
  <c r="Q193" i="20"/>
  <c r="T192" i="20"/>
  <c r="S192" i="20"/>
  <c r="Q192" i="20"/>
  <c r="T191" i="20"/>
  <c r="S191" i="20"/>
  <c r="Q191" i="20"/>
  <c r="T190" i="20"/>
  <c r="S190" i="20"/>
  <c r="Q190" i="20"/>
  <c r="T189" i="20"/>
  <c r="S189" i="20"/>
  <c r="Q189" i="20"/>
  <c r="T188" i="20"/>
  <c r="S188" i="20"/>
  <c r="Q188" i="20"/>
  <c r="T187" i="20"/>
  <c r="S187" i="20"/>
  <c r="Q187" i="20"/>
  <c r="T186" i="20"/>
  <c r="S186" i="20"/>
  <c r="Q186" i="20"/>
  <c r="T185" i="20"/>
  <c r="S185" i="20"/>
  <c r="Q185" i="20"/>
  <c r="T184" i="20"/>
  <c r="S184" i="20"/>
  <c r="Q184" i="20"/>
  <c r="T183" i="20"/>
  <c r="S183" i="20"/>
  <c r="Q183" i="20"/>
  <c r="T182" i="20"/>
  <c r="S182" i="20"/>
  <c r="Q182" i="20"/>
  <c r="T181" i="20"/>
  <c r="S181" i="20"/>
  <c r="Q181" i="20"/>
  <c r="T180" i="20"/>
  <c r="S180" i="20"/>
  <c r="Q180" i="20"/>
  <c r="T179" i="20"/>
  <c r="S179" i="20"/>
  <c r="Q179" i="20"/>
  <c r="T178" i="20"/>
  <c r="S178" i="20"/>
  <c r="Q178" i="20"/>
  <c r="T177" i="20"/>
  <c r="S177" i="20"/>
  <c r="Q177" i="20"/>
  <c r="T176" i="20"/>
  <c r="S176" i="20"/>
  <c r="Q176" i="20"/>
  <c r="T175" i="20"/>
  <c r="S175" i="20"/>
  <c r="Q175" i="20"/>
  <c r="T174" i="20"/>
  <c r="S174" i="20"/>
  <c r="Q174" i="20"/>
  <c r="T173" i="20"/>
  <c r="S173" i="20"/>
  <c r="Q173" i="20"/>
  <c r="T172" i="20"/>
  <c r="S172" i="20"/>
  <c r="Q172" i="20"/>
  <c r="T171" i="20"/>
  <c r="S171" i="20"/>
  <c r="Q171" i="20"/>
  <c r="T170" i="20"/>
  <c r="S170" i="20"/>
  <c r="Q170" i="20"/>
  <c r="T169" i="20"/>
  <c r="S169" i="20"/>
  <c r="Q169" i="20"/>
  <c r="T168" i="20"/>
  <c r="S168" i="20"/>
  <c r="Q168" i="20"/>
  <c r="T167" i="20"/>
  <c r="S167" i="20"/>
  <c r="Q167" i="20"/>
  <c r="T166" i="20"/>
  <c r="S166" i="20"/>
  <c r="Q166" i="20"/>
  <c r="T165" i="20"/>
  <c r="S165" i="20"/>
  <c r="Q165" i="20"/>
  <c r="T164" i="20"/>
  <c r="S164" i="20"/>
  <c r="Q164" i="20"/>
  <c r="T163" i="20"/>
  <c r="S163" i="20"/>
  <c r="Q163" i="20"/>
  <c r="T162" i="20"/>
  <c r="S162" i="20"/>
  <c r="Q162" i="20"/>
  <c r="T161" i="20"/>
  <c r="S161" i="20"/>
  <c r="Q161" i="20"/>
  <c r="T160" i="20"/>
  <c r="S160" i="20"/>
  <c r="Q160" i="20"/>
  <c r="T159" i="20"/>
  <c r="S159" i="20"/>
  <c r="Q159" i="20"/>
  <c r="T158" i="20"/>
  <c r="S158" i="20"/>
  <c r="Q158" i="20"/>
  <c r="T157" i="20"/>
  <c r="S157" i="20"/>
  <c r="Q157" i="20"/>
  <c r="T156" i="20"/>
  <c r="S156" i="20"/>
  <c r="Q156" i="20"/>
  <c r="T155" i="20"/>
  <c r="S155" i="20"/>
  <c r="Q155" i="20"/>
  <c r="T154" i="20"/>
  <c r="S154" i="20"/>
  <c r="Q154" i="20"/>
  <c r="T153" i="20"/>
  <c r="S153" i="20"/>
  <c r="Q153" i="20"/>
  <c r="T152" i="20"/>
  <c r="S152" i="20"/>
  <c r="Q152" i="20"/>
  <c r="T151" i="20"/>
  <c r="S151" i="20"/>
  <c r="Q151" i="20"/>
  <c r="T150" i="20"/>
  <c r="S150" i="20"/>
  <c r="Q150" i="20"/>
  <c r="T149" i="20"/>
  <c r="S149" i="20"/>
  <c r="Q149" i="20"/>
  <c r="T148" i="20"/>
  <c r="S148" i="20"/>
  <c r="Q148" i="20"/>
  <c r="T147" i="20"/>
  <c r="S147" i="20"/>
  <c r="Q147" i="20"/>
  <c r="T146" i="20"/>
  <c r="S146" i="20"/>
  <c r="Q146" i="20"/>
  <c r="T145" i="20"/>
  <c r="S145" i="20"/>
  <c r="Q145" i="20"/>
  <c r="T144" i="20"/>
  <c r="S144" i="20"/>
  <c r="Q144" i="20"/>
  <c r="T143" i="20"/>
  <c r="S143" i="20"/>
  <c r="Q143" i="20"/>
  <c r="T142" i="20"/>
  <c r="S142" i="20"/>
  <c r="Q142" i="20"/>
  <c r="T141" i="20"/>
  <c r="S141" i="20"/>
  <c r="Q141" i="20"/>
  <c r="T140" i="20"/>
  <c r="S140" i="20"/>
  <c r="Q140" i="20"/>
  <c r="T139" i="20"/>
  <c r="S139" i="20"/>
  <c r="Q139" i="20"/>
  <c r="T138" i="20"/>
  <c r="S138" i="20"/>
  <c r="Q138" i="20"/>
  <c r="T137" i="20"/>
  <c r="S137" i="20"/>
  <c r="Q137" i="20"/>
  <c r="T136" i="20"/>
  <c r="S136" i="20"/>
  <c r="Q136" i="20"/>
  <c r="T135" i="20"/>
  <c r="S135" i="20"/>
  <c r="Q135" i="20"/>
  <c r="T134" i="20"/>
  <c r="S134" i="20"/>
  <c r="Q134" i="20"/>
  <c r="T133" i="20"/>
  <c r="S133" i="20"/>
  <c r="Q133" i="20"/>
  <c r="T132" i="20"/>
  <c r="S132" i="20"/>
  <c r="Q132" i="20"/>
  <c r="T131" i="20"/>
  <c r="S131" i="20"/>
  <c r="Q131" i="20"/>
  <c r="T130" i="20"/>
  <c r="S130" i="20"/>
  <c r="Q130" i="20"/>
  <c r="T129" i="20"/>
  <c r="S129" i="20"/>
  <c r="Q129" i="20"/>
  <c r="T128" i="20"/>
  <c r="S128" i="20"/>
  <c r="Q128" i="20"/>
  <c r="T127" i="20"/>
  <c r="S127" i="20"/>
  <c r="Q127" i="20"/>
  <c r="T126" i="20"/>
  <c r="S126" i="20"/>
  <c r="Q126" i="20"/>
  <c r="T125" i="20"/>
  <c r="S125" i="20"/>
  <c r="Q125" i="20"/>
  <c r="T124" i="20"/>
  <c r="S124" i="20"/>
  <c r="Q124" i="20"/>
  <c r="T123" i="20"/>
  <c r="S123" i="20"/>
  <c r="Q123" i="20"/>
  <c r="T122" i="20"/>
  <c r="S122" i="20"/>
  <c r="Q122" i="20"/>
  <c r="T121" i="20"/>
  <c r="S121" i="20"/>
  <c r="Q121" i="20"/>
  <c r="T120" i="20"/>
  <c r="S120" i="20"/>
  <c r="Q120" i="20"/>
  <c r="T119" i="20"/>
  <c r="S119" i="20"/>
  <c r="Q119" i="20"/>
  <c r="T118" i="20"/>
  <c r="S118" i="20"/>
  <c r="Q118" i="20"/>
  <c r="T117" i="20"/>
  <c r="S117" i="20"/>
  <c r="Q117" i="20"/>
  <c r="T116" i="20"/>
  <c r="S116" i="20"/>
  <c r="Q116" i="20"/>
  <c r="T115" i="20"/>
  <c r="S115" i="20"/>
  <c r="Q115" i="20"/>
  <c r="T114" i="20"/>
  <c r="S114" i="20"/>
  <c r="Q114" i="20"/>
  <c r="T113" i="20"/>
  <c r="S113" i="20"/>
  <c r="Q113" i="20"/>
  <c r="T112" i="20"/>
  <c r="S112" i="20"/>
  <c r="Q112" i="20"/>
  <c r="T111" i="20"/>
  <c r="S111" i="20"/>
  <c r="Q111" i="20"/>
  <c r="T110" i="20"/>
  <c r="S110" i="20"/>
  <c r="Q110" i="20"/>
  <c r="T109" i="20"/>
  <c r="S109" i="20"/>
  <c r="Q109" i="20"/>
  <c r="T108" i="20"/>
  <c r="S108" i="20"/>
  <c r="Q108" i="20"/>
  <c r="T107" i="20"/>
  <c r="S107" i="20"/>
  <c r="Q107" i="20"/>
  <c r="T106" i="20"/>
  <c r="S106" i="20"/>
  <c r="Q106" i="20"/>
  <c r="T105" i="20"/>
  <c r="S105" i="20"/>
  <c r="Q105" i="20"/>
  <c r="T104" i="20"/>
  <c r="S104" i="20"/>
  <c r="Q104" i="20"/>
  <c r="T103" i="20"/>
  <c r="S103" i="20"/>
  <c r="Q103" i="20"/>
  <c r="T102" i="20"/>
  <c r="S102" i="20"/>
  <c r="Q102" i="20"/>
  <c r="T101" i="20"/>
  <c r="S101" i="20"/>
  <c r="Q101" i="20"/>
  <c r="T100" i="20"/>
  <c r="S100" i="20"/>
  <c r="Q100" i="20"/>
  <c r="T99" i="20"/>
  <c r="S99" i="20"/>
  <c r="Q99" i="20"/>
  <c r="T98" i="20"/>
  <c r="S98" i="20"/>
  <c r="Q98" i="20"/>
  <c r="T97" i="20"/>
  <c r="S97" i="20"/>
  <c r="Q97" i="20"/>
  <c r="T96" i="20"/>
  <c r="S96" i="20"/>
  <c r="Q96" i="20"/>
  <c r="T95" i="20"/>
  <c r="S95" i="20"/>
  <c r="Q95" i="20"/>
  <c r="T94" i="20"/>
  <c r="S94" i="20"/>
  <c r="Q94" i="20"/>
  <c r="T93" i="20"/>
  <c r="S93" i="20"/>
  <c r="Q93" i="20"/>
  <c r="T92" i="20"/>
  <c r="S92" i="20"/>
  <c r="Q92" i="20"/>
  <c r="T91" i="20"/>
  <c r="S91" i="20"/>
  <c r="Q91" i="20"/>
  <c r="T90" i="20"/>
  <c r="S90" i="20"/>
  <c r="Q90" i="20"/>
  <c r="T89" i="20"/>
  <c r="S89" i="20"/>
  <c r="Q89" i="20"/>
  <c r="T88" i="20"/>
  <c r="S88" i="20"/>
  <c r="Q88" i="20"/>
  <c r="T87" i="20"/>
  <c r="S87" i="20"/>
  <c r="Q87" i="20"/>
  <c r="T86" i="20"/>
  <c r="S86" i="20"/>
  <c r="Q86" i="20"/>
  <c r="T85" i="20"/>
  <c r="S85" i="20"/>
  <c r="Q85" i="20"/>
  <c r="T84" i="20"/>
  <c r="S84" i="20"/>
  <c r="Q84" i="20"/>
  <c r="T83" i="20"/>
  <c r="S83" i="20"/>
  <c r="Q83" i="20"/>
  <c r="T82" i="20"/>
  <c r="S82" i="20"/>
  <c r="Q82" i="20"/>
  <c r="T81" i="20"/>
  <c r="S81" i="20"/>
  <c r="Q81" i="20"/>
  <c r="T80" i="20"/>
  <c r="S80" i="20"/>
  <c r="Q80" i="20"/>
  <c r="T79" i="20"/>
  <c r="S79" i="20"/>
  <c r="Q79" i="20"/>
  <c r="T78" i="20"/>
  <c r="S78" i="20"/>
  <c r="Q78" i="20"/>
  <c r="T77" i="20"/>
  <c r="S77" i="20"/>
  <c r="Q77" i="20"/>
  <c r="T76" i="20"/>
  <c r="S76" i="20"/>
  <c r="Q76" i="20"/>
  <c r="T75" i="20"/>
  <c r="S75" i="20"/>
  <c r="Q75" i="20"/>
  <c r="T74" i="20"/>
  <c r="S74" i="20"/>
  <c r="Q74" i="20"/>
  <c r="T73" i="20"/>
  <c r="S73" i="20"/>
  <c r="Q73" i="20"/>
  <c r="T72" i="20"/>
  <c r="S72" i="20"/>
  <c r="Q72" i="20"/>
  <c r="T71" i="20"/>
  <c r="S71" i="20"/>
  <c r="Q71" i="20"/>
  <c r="T70" i="20"/>
  <c r="S70" i="20"/>
  <c r="Q70" i="20"/>
  <c r="T69" i="20"/>
  <c r="S69" i="20"/>
  <c r="Q69" i="20"/>
  <c r="T68" i="20"/>
  <c r="S68" i="20"/>
  <c r="Q68" i="20"/>
  <c r="T67" i="20"/>
  <c r="S67" i="20"/>
  <c r="Q67" i="20"/>
  <c r="T66" i="20"/>
  <c r="S66" i="20"/>
  <c r="Q66" i="20"/>
  <c r="T65" i="20"/>
  <c r="S65" i="20"/>
  <c r="Q65" i="20"/>
  <c r="T64" i="20"/>
  <c r="S64" i="20"/>
  <c r="Q64" i="20"/>
  <c r="T63" i="20"/>
  <c r="S63" i="20"/>
  <c r="Q63" i="20"/>
  <c r="T62" i="20"/>
  <c r="S62" i="20"/>
  <c r="Q62" i="20"/>
  <c r="T61" i="20"/>
  <c r="S61" i="20"/>
  <c r="Q61" i="20"/>
  <c r="T60" i="20"/>
  <c r="S60" i="20"/>
  <c r="Q60" i="20"/>
  <c r="T59" i="20"/>
  <c r="S59" i="20"/>
  <c r="Q59" i="20"/>
  <c r="T58" i="20"/>
  <c r="S58" i="20"/>
  <c r="Q58" i="20"/>
  <c r="T57" i="20"/>
  <c r="S57" i="20"/>
  <c r="Q57" i="20"/>
  <c r="T56" i="20"/>
  <c r="S56" i="20"/>
  <c r="Q56" i="20"/>
  <c r="T55" i="20"/>
  <c r="S55" i="20"/>
  <c r="Q55" i="20"/>
  <c r="T54" i="20"/>
  <c r="S54" i="20"/>
  <c r="Q54" i="20"/>
  <c r="T53" i="20"/>
  <c r="S53" i="20"/>
  <c r="Q53" i="20"/>
  <c r="T52" i="20"/>
  <c r="S52" i="20"/>
  <c r="Q52" i="20"/>
  <c r="T51" i="20"/>
  <c r="S51" i="20"/>
  <c r="Q51" i="20"/>
  <c r="T50" i="20"/>
  <c r="S50" i="20"/>
  <c r="Q50" i="20"/>
  <c r="T49" i="20"/>
  <c r="S49" i="20"/>
  <c r="Q49" i="20"/>
  <c r="T48" i="20"/>
  <c r="S48" i="20"/>
  <c r="Q48" i="20"/>
  <c r="T47" i="20"/>
  <c r="S47" i="20"/>
  <c r="Q47" i="20"/>
  <c r="T46" i="20"/>
  <c r="S46" i="20"/>
  <c r="Q46" i="20"/>
  <c r="T45" i="20"/>
  <c r="S45" i="20"/>
  <c r="Q45" i="20"/>
  <c r="T44" i="20"/>
  <c r="S44" i="20"/>
  <c r="Q44" i="20"/>
  <c r="T43" i="20"/>
  <c r="S43" i="20"/>
  <c r="Q43" i="20"/>
  <c r="T42" i="20"/>
  <c r="S42" i="20"/>
  <c r="Q42" i="20"/>
  <c r="T41" i="20"/>
  <c r="S41" i="20"/>
  <c r="Q41" i="20"/>
  <c r="T40" i="20"/>
  <c r="S40" i="20"/>
  <c r="Q40" i="20"/>
  <c r="T39" i="20"/>
  <c r="S39" i="20"/>
  <c r="Q39" i="20"/>
  <c r="T38" i="20"/>
  <c r="S38" i="20"/>
  <c r="Q38" i="20"/>
  <c r="T37" i="20"/>
  <c r="S37" i="20"/>
  <c r="Q37" i="20"/>
  <c r="T36" i="20"/>
  <c r="S36" i="20"/>
  <c r="Q36" i="20"/>
  <c r="T35" i="20"/>
  <c r="S35" i="20"/>
  <c r="Q35" i="20"/>
  <c r="T34" i="20"/>
  <c r="S34" i="20"/>
  <c r="Q34" i="20"/>
  <c r="T33" i="20"/>
  <c r="S33" i="20"/>
  <c r="Q33" i="20"/>
  <c r="T32" i="20"/>
  <c r="S32" i="20"/>
  <c r="Q32" i="20"/>
  <c r="T31" i="20"/>
  <c r="S31" i="20"/>
  <c r="Q31" i="20"/>
  <c r="T30" i="20"/>
  <c r="S30" i="20"/>
  <c r="Q30" i="20"/>
  <c r="T29" i="20"/>
  <c r="S29" i="20"/>
  <c r="Q29" i="20"/>
  <c r="T28" i="20"/>
  <c r="S28" i="20"/>
  <c r="Q28" i="20"/>
  <c r="T27" i="20"/>
  <c r="S27" i="20"/>
  <c r="Q27" i="20"/>
  <c r="T26" i="20"/>
  <c r="S26" i="20"/>
  <c r="Q26" i="20"/>
  <c r="T25" i="20"/>
  <c r="S25" i="20"/>
  <c r="Q25" i="20"/>
  <c r="T24" i="20"/>
  <c r="S24" i="20"/>
  <c r="Q24" i="20"/>
  <c r="T23" i="20"/>
  <c r="S23" i="20"/>
  <c r="Q23" i="20"/>
  <c r="T22" i="20"/>
  <c r="S22" i="20"/>
  <c r="Q22" i="20"/>
  <c r="T21" i="20"/>
  <c r="S21" i="20"/>
  <c r="Q21" i="20"/>
  <c r="T20" i="20"/>
  <c r="S20" i="20"/>
  <c r="Q20" i="20"/>
  <c r="T19" i="20"/>
  <c r="S19" i="20"/>
  <c r="Q19" i="20"/>
  <c r="T18" i="20"/>
  <c r="S18" i="20"/>
  <c r="Q18" i="20"/>
  <c r="T17" i="20"/>
  <c r="S17" i="20"/>
  <c r="Q17" i="20"/>
  <c r="T16" i="20"/>
  <c r="S16" i="20"/>
  <c r="Q16" i="20"/>
  <c r="T15" i="20"/>
  <c r="S15" i="20"/>
  <c r="Q15" i="20"/>
  <c r="T14" i="20"/>
  <c r="S14" i="20"/>
  <c r="Q14" i="20"/>
  <c r="T13" i="20"/>
  <c r="S13" i="20"/>
  <c r="Q13" i="20"/>
  <c r="T12" i="20"/>
  <c r="S12" i="20"/>
  <c r="Q12" i="20"/>
  <c r="T11" i="20"/>
  <c r="S11" i="20"/>
  <c r="Q11" i="20"/>
  <c r="T10" i="20"/>
  <c r="S10" i="20"/>
  <c r="Q10" i="20"/>
  <c r="T9" i="20"/>
  <c r="S9" i="20"/>
  <c r="Q9" i="20"/>
  <c r="T8" i="20"/>
  <c r="S8" i="20"/>
  <c r="Q8" i="20"/>
  <c r="T7" i="20"/>
  <c r="S7" i="20"/>
  <c r="Q7" i="20"/>
  <c r="T6" i="20"/>
  <c r="S6" i="20"/>
  <c r="Q6" i="20"/>
  <c r="T5" i="20"/>
  <c r="S5" i="20"/>
  <c r="Q5" i="20"/>
  <c r="T4" i="20"/>
  <c r="S4" i="20"/>
  <c r="Q4" i="20"/>
  <c r="T3" i="20"/>
  <c r="S3" i="20"/>
  <c r="Q3" i="20"/>
  <c r="T2" i="20"/>
  <c r="S2" i="20"/>
  <c r="Q2" i="20"/>
  <c r="T200" i="19"/>
  <c r="S200" i="19"/>
  <c r="Q200" i="19"/>
  <c r="T199" i="19"/>
  <c r="S199" i="19"/>
  <c r="Q199" i="19"/>
  <c r="T198" i="19"/>
  <c r="S198" i="19"/>
  <c r="Q198" i="19"/>
  <c r="T197" i="19"/>
  <c r="S197" i="19"/>
  <c r="Q197" i="19"/>
  <c r="T196" i="19"/>
  <c r="S196" i="19"/>
  <c r="Q196" i="19"/>
  <c r="T195" i="19"/>
  <c r="S195" i="19"/>
  <c r="Q195" i="19"/>
  <c r="T194" i="19"/>
  <c r="S194" i="19"/>
  <c r="Q194" i="19"/>
  <c r="T193" i="19"/>
  <c r="S193" i="19"/>
  <c r="Q193" i="19"/>
  <c r="T192" i="19"/>
  <c r="S192" i="19"/>
  <c r="Q192" i="19"/>
  <c r="T191" i="19"/>
  <c r="S191" i="19"/>
  <c r="Q191" i="19"/>
  <c r="T190" i="19"/>
  <c r="S190" i="19"/>
  <c r="Q190" i="19"/>
  <c r="T189" i="19"/>
  <c r="S189" i="19"/>
  <c r="Q189" i="19"/>
  <c r="T188" i="19"/>
  <c r="S188" i="19"/>
  <c r="Q188" i="19"/>
  <c r="T187" i="19"/>
  <c r="S187" i="19"/>
  <c r="Q187" i="19"/>
  <c r="T186" i="19"/>
  <c r="S186" i="19"/>
  <c r="Q186" i="19"/>
  <c r="T185" i="19"/>
  <c r="S185" i="19"/>
  <c r="Q185" i="19"/>
  <c r="T184" i="19"/>
  <c r="S184" i="19"/>
  <c r="Q184" i="19"/>
  <c r="T183" i="19"/>
  <c r="S183" i="19"/>
  <c r="Q183" i="19"/>
  <c r="T182" i="19"/>
  <c r="S182" i="19"/>
  <c r="Q182" i="19"/>
  <c r="T181" i="19"/>
  <c r="S181" i="19"/>
  <c r="Q181" i="19"/>
  <c r="T180" i="19"/>
  <c r="S180" i="19"/>
  <c r="Q180" i="19"/>
  <c r="T179" i="19"/>
  <c r="S179" i="19"/>
  <c r="Q179" i="19"/>
  <c r="T178" i="19"/>
  <c r="S178" i="19"/>
  <c r="Q178" i="19"/>
  <c r="T177" i="19"/>
  <c r="S177" i="19"/>
  <c r="Q177" i="19"/>
  <c r="T176" i="19"/>
  <c r="S176" i="19"/>
  <c r="Q176" i="19"/>
  <c r="T175" i="19"/>
  <c r="S175" i="19"/>
  <c r="Q175" i="19"/>
  <c r="T174" i="19"/>
  <c r="S174" i="19"/>
  <c r="Q174" i="19"/>
  <c r="T173" i="19"/>
  <c r="S173" i="19"/>
  <c r="Q173" i="19"/>
  <c r="T172" i="19"/>
  <c r="S172" i="19"/>
  <c r="Q172" i="19"/>
  <c r="T171" i="19"/>
  <c r="S171" i="19"/>
  <c r="Q171" i="19"/>
  <c r="T170" i="19"/>
  <c r="S170" i="19"/>
  <c r="Q170" i="19"/>
  <c r="T169" i="19"/>
  <c r="S169" i="19"/>
  <c r="Q169" i="19"/>
  <c r="T168" i="19"/>
  <c r="S168" i="19"/>
  <c r="Q168" i="19"/>
  <c r="T167" i="19"/>
  <c r="S167" i="19"/>
  <c r="Q167" i="19"/>
  <c r="T166" i="19"/>
  <c r="S166" i="19"/>
  <c r="Q166" i="19"/>
  <c r="T165" i="19"/>
  <c r="S165" i="19"/>
  <c r="Q165" i="19"/>
  <c r="T164" i="19"/>
  <c r="S164" i="19"/>
  <c r="Q164" i="19"/>
  <c r="T163" i="19"/>
  <c r="S163" i="19"/>
  <c r="Q163" i="19"/>
  <c r="T162" i="19"/>
  <c r="S162" i="19"/>
  <c r="Q162" i="19"/>
  <c r="T161" i="19"/>
  <c r="S161" i="19"/>
  <c r="Q161" i="19"/>
  <c r="T160" i="19"/>
  <c r="S160" i="19"/>
  <c r="Q160" i="19"/>
  <c r="T159" i="19"/>
  <c r="S159" i="19"/>
  <c r="Q159" i="19"/>
  <c r="T158" i="19"/>
  <c r="S158" i="19"/>
  <c r="Q158" i="19"/>
  <c r="T157" i="19"/>
  <c r="S157" i="19"/>
  <c r="Q157" i="19"/>
  <c r="T156" i="19"/>
  <c r="S156" i="19"/>
  <c r="Q156" i="19"/>
  <c r="T155" i="19"/>
  <c r="S155" i="19"/>
  <c r="Q155" i="19"/>
  <c r="T154" i="19"/>
  <c r="S154" i="19"/>
  <c r="Q154" i="19"/>
  <c r="T153" i="19"/>
  <c r="S153" i="19"/>
  <c r="Q153" i="19"/>
  <c r="T152" i="19"/>
  <c r="S152" i="19"/>
  <c r="Q152" i="19"/>
  <c r="T151" i="19"/>
  <c r="S151" i="19"/>
  <c r="Q151" i="19"/>
  <c r="T150" i="19"/>
  <c r="S150" i="19"/>
  <c r="Q150" i="19"/>
  <c r="T149" i="19"/>
  <c r="S149" i="19"/>
  <c r="Q149" i="19"/>
  <c r="T148" i="19"/>
  <c r="S148" i="19"/>
  <c r="Q148" i="19"/>
  <c r="T147" i="19"/>
  <c r="S147" i="19"/>
  <c r="Q147" i="19"/>
  <c r="T146" i="19"/>
  <c r="S146" i="19"/>
  <c r="Q146" i="19"/>
  <c r="T145" i="19"/>
  <c r="S145" i="19"/>
  <c r="Q145" i="19"/>
  <c r="T144" i="19"/>
  <c r="S144" i="19"/>
  <c r="Q144" i="19"/>
  <c r="T143" i="19"/>
  <c r="S143" i="19"/>
  <c r="Q143" i="19"/>
  <c r="T142" i="19"/>
  <c r="S142" i="19"/>
  <c r="Q142" i="19"/>
  <c r="T141" i="19"/>
  <c r="S141" i="19"/>
  <c r="Q141" i="19"/>
  <c r="T140" i="19"/>
  <c r="S140" i="19"/>
  <c r="Q140" i="19"/>
  <c r="T139" i="19"/>
  <c r="S139" i="19"/>
  <c r="Q139" i="19"/>
  <c r="T138" i="19"/>
  <c r="S138" i="19"/>
  <c r="Q138" i="19"/>
  <c r="T137" i="19"/>
  <c r="S137" i="19"/>
  <c r="Q137" i="19"/>
  <c r="T136" i="19"/>
  <c r="S136" i="19"/>
  <c r="Q136" i="19"/>
  <c r="T135" i="19"/>
  <c r="S135" i="19"/>
  <c r="Q135" i="19"/>
  <c r="T134" i="19"/>
  <c r="S134" i="19"/>
  <c r="Q134" i="19"/>
  <c r="T133" i="19"/>
  <c r="S133" i="19"/>
  <c r="Q133" i="19"/>
  <c r="T132" i="19"/>
  <c r="S132" i="19"/>
  <c r="Q132" i="19"/>
  <c r="T131" i="19"/>
  <c r="S131" i="19"/>
  <c r="Q131" i="19"/>
  <c r="T130" i="19"/>
  <c r="S130" i="19"/>
  <c r="Q130" i="19"/>
  <c r="T129" i="19"/>
  <c r="S129" i="19"/>
  <c r="Q129" i="19"/>
  <c r="T128" i="19"/>
  <c r="S128" i="19"/>
  <c r="Q128" i="19"/>
  <c r="T127" i="19"/>
  <c r="S127" i="19"/>
  <c r="Q127" i="19"/>
  <c r="T126" i="19"/>
  <c r="S126" i="19"/>
  <c r="Q126" i="19"/>
  <c r="T125" i="19"/>
  <c r="S125" i="19"/>
  <c r="Q125" i="19"/>
  <c r="T124" i="19"/>
  <c r="S124" i="19"/>
  <c r="Q124" i="19"/>
  <c r="T123" i="19"/>
  <c r="S123" i="19"/>
  <c r="Q123" i="19"/>
  <c r="T122" i="19"/>
  <c r="S122" i="19"/>
  <c r="Q122" i="19"/>
  <c r="T121" i="19"/>
  <c r="S121" i="19"/>
  <c r="Q121" i="19"/>
  <c r="T120" i="19"/>
  <c r="S120" i="19"/>
  <c r="Q120" i="19"/>
  <c r="T119" i="19"/>
  <c r="S119" i="19"/>
  <c r="Q119" i="19"/>
  <c r="T118" i="19"/>
  <c r="S118" i="19"/>
  <c r="Q118" i="19"/>
  <c r="T117" i="19"/>
  <c r="S117" i="19"/>
  <c r="Q117" i="19"/>
  <c r="T116" i="19"/>
  <c r="S116" i="19"/>
  <c r="Q116" i="19"/>
  <c r="T115" i="19"/>
  <c r="S115" i="19"/>
  <c r="Q115" i="19"/>
  <c r="T114" i="19"/>
  <c r="S114" i="19"/>
  <c r="Q114" i="19"/>
  <c r="T113" i="19"/>
  <c r="S113" i="19"/>
  <c r="Q113" i="19"/>
  <c r="T112" i="19"/>
  <c r="S112" i="19"/>
  <c r="Q112" i="19"/>
  <c r="T111" i="19"/>
  <c r="S111" i="19"/>
  <c r="Q111" i="19"/>
  <c r="T110" i="19"/>
  <c r="S110" i="19"/>
  <c r="Q110" i="19"/>
  <c r="T109" i="19"/>
  <c r="S109" i="19"/>
  <c r="Q109" i="19"/>
  <c r="T108" i="19"/>
  <c r="S108" i="19"/>
  <c r="Q108" i="19"/>
  <c r="T107" i="19"/>
  <c r="S107" i="19"/>
  <c r="Q107" i="19"/>
  <c r="T106" i="19"/>
  <c r="S106" i="19"/>
  <c r="Q106" i="19"/>
  <c r="T105" i="19"/>
  <c r="S105" i="19"/>
  <c r="Q105" i="19"/>
  <c r="T104" i="19"/>
  <c r="S104" i="19"/>
  <c r="Q104" i="19"/>
  <c r="T103" i="19"/>
  <c r="S103" i="19"/>
  <c r="Q103" i="19"/>
  <c r="T102" i="19"/>
  <c r="S102" i="19"/>
  <c r="Q102" i="19"/>
  <c r="T101" i="19"/>
  <c r="S101" i="19"/>
  <c r="Q101" i="19"/>
  <c r="T100" i="19"/>
  <c r="S100" i="19"/>
  <c r="Q100" i="19"/>
  <c r="T99" i="19"/>
  <c r="S99" i="19"/>
  <c r="Q99" i="19"/>
  <c r="T98" i="19"/>
  <c r="S98" i="19"/>
  <c r="Q98" i="19"/>
  <c r="T97" i="19"/>
  <c r="S97" i="19"/>
  <c r="Q97" i="19"/>
  <c r="T96" i="19"/>
  <c r="S96" i="19"/>
  <c r="Q96" i="19"/>
  <c r="T95" i="19"/>
  <c r="S95" i="19"/>
  <c r="Q95" i="19"/>
  <c r="T94" i="19"/>
  <c r="S94" i="19"/>
  <c r="Q94" i="19"/>
  <c r="T93" i="19"/>
  <c r="S93" i="19"/>
  <c r="Q93" i="19"/>
  <c r="T92" i="19"/>
  <c r="S92" i="19"/>
  <c r="Q92" i="19"/>
  <c r="T91" i="19"/>
  <c r="S91" i="19"/>
  <c r="Q91" i="19"/>
  <c r="T90" i="19"/>
  <c r="S90" i="19"/>
  <c r="Q90" i="19"/>
  <c r="T89" i="19"/>
  <c r="S89" i="19"/>
  <c r="Q89" i="19"/>
  <c r="T88" i="19"/>
  <c r="S88" i="19"/>
  <c r="Q88" i="19"/>
  <c r="T87" i="19"/>
  <c r="S87" i="19"/>
  <c r="Q87" i="19"/>
  <c r="T86" i="19"/>
  <c r="S86" i="19"/>
  <c r="Q86" i="19"/>
  <c r="T85" i="19"/>
  <c r="S85" i="19"/>
  <c r="Q85" i="19"/>
  <c r="T84" i="19"/>
  <c r="S84" i="19"/>
  <c r="Q84" i="19"/>
  <c r="T83" i="19"/>
  <c r="S83" i="19"/>
  <c r="Q83" i="19"/>
  <c r="T82" i="19"/>
  <c r="S82" i="19"/>
  <c r="Q82" i="19"/>
  <c r="T81" i="19"/>
  <c r="S81" i="19"/>
  <c r="Q81" i="19"/>
  <c r="T80" i="19"/>
  <c r="S80" i="19"/>
  <c r="Q80" i="19"/>
  <c r="T79" i="19"/>
  <c r="S79" i="19"/>
  <c r="Q79" i="19"/>
  <c r="T78" i="19"/>
  <c r="S78" i="19"/>
  <c r="Q78" i="19"/>
  <c r="T77" i="19"/>
  <c r="S77" i="19"/>
  <c r="Q77" i="19"/>
  <c r="T76" i="19"/>
  <c r="S76" i="19"/>
  <c r="Q76" i="19"/>
  <c r="T75" i="19"/>
  <c r="S75" i="19"/>
  <c r="Q75" i="19"/>
  <c r="T74" i="19"/>
  <c r="S74" i="19"/>
  <c r="Q74" i="19"/>
  <c r="T73" i="19"/>
  <c r="S73" i="19"/>
  <c r="Q73" i="19"/>
  <c r="T72" i="19"/>
  <c r="S72" i="19"/>
  <c r="Q72" i="19"/>
  <c r="T71" i="19"/>
  <c r="S71" i="19"/>
  <c r="Q71" i="19"/>
  <c r="T70" i="19"/>
  <c r="S70" i="19"/>
  <c r="Q70" i="19"/>
  <c r="T69" i="19"/>
  <c r="S69" i="19"/>
  <c r="Q69" i="19"/>
  <c r="T68" i="19"/>
  <c r="S68" i="19"/>
  <c r="Q68" i="19"/>
  <c r="T67" i="19"/>
  <c r="S67" i="19"/>
  <c r="Q67" i="19"/>
  <c r="T66" i="19"/>
  <c r="S66" i="19"/>
  <c r="Q66" i="19"/>
  <c r="T65" i="19"/>
  <c r="S65" i="19"/>
  <c r="Q65" i="19"/>
  <c r="T64" i="19"/>
  <c r="S64" i="19"/>
  <c r="Q64" i="19"/>
  <c r="T63" i="19"/>
  <c r="S63" i="19"/>
  <c r="Q63" i="19"/>
  <c r="T62" i="19"/>
  <c r="S62" i="19"/>
  <c r="Q62" i="19"/>
  <c r="T61" i="19"/>
  <c r="S61" i="19"/>
  <c r="Q61" i="19"/>
  <c r="T60" i="19"/>
  <c r="S60" i="19"/>
  <c r="Q60" i="19"/>
  <c r="T59" i="19"/>
  <c r="S59" i="19"/>
  <c r="Q59" i="19"/>
  <c r="T58" i="19"/>
  <c r="S58" i="19"/>
  <c r="Q58" i="19"/>
  <c r="T57" i="19"/>
  <c r="S57" i="19"/>
  <c r="Q57" i="19"/>
  <c r="T56" i="19"/>
  <c r="S56" i="19"/>
  <c r="Q56" i="19"/>
  <c r="T55" i="19"/>
  <c r="S55" i="19"/>
  <c r="Q55" i="19"/>
  <c r="T54" i="19"/>
  <c r="S54" i="19"/>
  <c r="Q54" i="19"/>
  <c r="T53" i="19"/>
  <c r="S53" i="19"/>
  <c r="Q53" i="19"/>
  <c r="T52" i="19"/>
  <c r="S52" i="19"/>
  <c r="Q52" i="19"/>
  <c r="T51" i="19"/>
  <c r="S51" i="19"/>
  <c r="Q51" i="19"/>
  <c r="T50" i="19"/>
  <c r="S50" i="19"/>
  <c r="Q50" i="19"/>
  <c r="T49" i="19"/>
  <c r="S49" i="19"/>
  <c r="Q49" i="19"/>
  <c r="T48" i="19"/>
  <c r="S48" i="19"/>
  <c r="Q48" i="19"/>
  <c r="T47" i="19"/>
  <c r="S47" i="19"/>
  <c r="Q47" i="19"/>
  <c r="T46" i="19"/>
  <c r="S46" i="19"/>
  <c r="Q46" i="19"/>
  <c r="T45" i="19"/>
  <c r="S45" i="19"/>
  <c r="Q45" i="19"/>
  <c r="T44" i="19"/>
  <c r="S44" i="19"/>
  <c r="Q44" i="19"/>
  <c r="T43" i="19"/>
  <c r="S43" i="19"/>
  <c r="Q43" i="19"/>
  <c r="T42" i="19"/>
  <c r="S42" i="19"/>
  <c r="Q42" i="19"/>
  <c r="T41" i="19"/>
  <c r="S41" i="19"/>
  <c r="Q41" i="19"/>
  <c r="T40" i="19"/>
  <c r="S40" i="19"/>
  <c r="Q40" i="19"/>
  <c r="T39" i="19"/>
  <c r="S39" i="19"/>
  <c r="Q39" i="19"/>
  <c r="T38" i="19"/>
  <c r="S38" i="19"/>
  <c r="Q38" i="19"/>
  <c r="T37" i="19"/>
  <c r="S37" i="19"/>
  <c r="Q37" i="19"/>
  <c r="T36" i="19"/>
  <c r="S36" i="19"/>
  <c r="Q36" i="19"/>
  <c r="T35" i="19"/>
  <c r="S35" i="19"/>
  <c r="Q35" i="19"/>
  <c r="T34" i="19"/>
  <c r="S34" i="19"/>
  <c r="Q34" i="19"/>
  <c r="T33" i="19"/>
  <c r="S33" i="19"/>
  <c r="Q33" i="19"/>
  <c r="T32" i="19"/>
  <c r="S32" i="19"/>
  <c r="Q32" i="19"/>
  <c r="T31" i="19"/>
  <c r="S31" i="19"/>
  <c r="Q31" i="19"/>
  <c r="T30" i="19"/>
  <c r="S30" i="19"/>
  <c r="Q30" i="19"/>
  <c r="T29" i="19"/>
  <c r="S29" i="19"/>
  <c r="Q29" i="19"/>
  <c r="T28" i="19"/>
  <c r="S28" i="19"/>
  <c r="Q28" i="19"/>
  <c r="T27" i="19"/>
  <c r="S27" i="19"/>
  <c r="Q27" i="19"/>
  <c r="T26" i="19"/>
  <c r="S26" i="19"/>
  <c r="Q26" i="19"/>
  <c r="T25" i="19"/>
  <c r="S25" i="19"/>
  <c r="Q25" i="19"/>
  <c r="T24" i="19"/>
  <c r="S24" i="19"/>
  <c r="Q24" i="19"/>
  <c r="T23" i="19"/>
  <c r="S23" i="19"/>
  <c r="Q23" i="19"/>
  <c r="T22" i="19"/>
  <c r="S22" i="19"/>
  <c r="Q22" i="19"/>
  <c r="T21" i="19"/>
  <c r="S21" i="19"/>
  <c r="Q21" i="19"/>
  <c r="T20" i="19"/>
  <c r="S20" i="19"/>
  <c r="Q20" i="19"/>
  <c r="T19" i="19"/>
  <c r="S19" i="19"/>
  <c r="Q19" i="19"/>
  <c r="T18" i="19"/>
  <c r="S18" i="19"/>
  <c r="Q18" i="19"/>
  <c r="T17" i="19"/>
  <c r="S17" i="19"/>
  <c r="Q17" i="19"/>
  <c r="T16" i="19"/>
  <c r="S16" i="19"/>
  <c r="Q16" i="19"/>
  <c r="T15" i="19"/>
  <c r="S15" i="19"/>
  <c r="Q15" i="19"/>
  <c r="T14" i="19"/>
  <c r="S14" i="19"/>
  <c r="Q14" i="19"/>
  <c r="T13" i="19"/>
  <c r="S13" i="19"/>
  <c r="Q13" i="19"/>
  <c r="T12" i="19"/>
  <c r="S12" i="19"/>
  <c r="Q12" i="19"/>
  <c r="T11" i="19"/>
  <c r="S11" i="19"/>
  <c r="Q11" i="19"/>
  <c r="T10" i="19"/>
  <c r="S10" i="19"/>
  <c r="Q10" i="19"/>
  <c r="T9" i="19"/>
  <c r="S9" i="19"/>
  <c r="Q9" i="19"/>
  <c r="T8" i="19"/>
  <c r="S8" i="19"/>
  <c r="Q8" i="19"/>
  <c r="T7" i="19"/>
  <c r="S7" i="19"/>
  <c r="Q7" i="19"/>
  <c r="T6" i="19"/>
  <c r="S6" i="19"/>
  <c r="Q6" i="19"/>
  <c r="T5" i="19"/>
  <c r="S5" i="19"/>
  <c r="Q5" i="19"/>
  <c r="T4" i="19"/>
  <c r="S4" i="19"/>
  <c r="Q4" i="19"/>
  <c r="T3" i="19"/>
  <c r="S3" i="19"/>
  <c r="Q3" i="19"/>
  <c r="T2" i="19"/>
  <c r="S2" i="19"/>
  <c r="Q2" i="19"/>
  <c r="T200" i="18"/>
  <c r="S200" i="18"/>
  <c r="Q200" i="18"/>
  <c r="T199" i="18"/>
  <c r="S199" i="18"/>
  <c r="Q199" i="18"/>
  <c r="T198" i="18"/>
  <c r="S198" i="18"/>
  <c r="Q198" i="18"/>
  <c r="T197" i="18"/>
  <c r="S197" i="18"/>
  <c r="Q197" i="18"/>
  <c r="T196" i="18"/>
  <c r="S196" i="18"/>
  <c r="Q196" i="18"/>
  <c r="T195" i="18"/>
  <c r="S195" i="18"/>
  <c r="Q195" i="18"/>
  <c r="T194" i="18"/>
  <c r="S194" i="18"/>
  <c r="Q194" i="18"/>
  <c r="T193" i="18"/>
  <c r="S193" i="18"/>
  <c r="Q193" i="18"/>
  <c r="T192" i="18"/>
  <c r="S192" i="18"/>
  <c r="Q192" i="18"/>
  <c r="T191" i="18"/>
  <c r="S191" i="18"/>
  <c r="Q191" i="18"/>
  <c r="T190" i="18"/>
  <c r="S190" i="18"/>
  <c r="Q190" i="18"/>
  <c r="T189" i="18"/>
  <c r="S189" i="18"/>
  <c r="Q189" i="18"/>
  <c r="T188" i="18"/>
  <c r="S188" i="18"/>
  <c r="Q188" i="18"/>
  <c r="T187" i="18"/>
  <c r="S187" i="18"/>
  <c r="Q187" i="18"/>
  <c r="T186" i="18"/>
  <c r="S186" i="18"/>
  <c r="Q186" i="18"/>
  <c r="T185" i="18"/>
  <c r="S185" i="18"/>
  <c r="Q185" i="18"/>
  <c r="T184" i="18"/>
  <c r="S184" i="18"/>
  <c r="Q184" i="18"/>
  <c r="T183" i="18"/>
  <c r="S183" i="18"/>
  <c r="Q183" i="18"/>
  <c r="T182" i="18"/>
  <c r="S182" i="18"/>
  <c r="Q182" i="18"/>
  <c r="T181" i="18"/>
  <c r="S181" i="18"/>
  <c r="Q181" i="18"/>
  <c r="T180" i="18"/>
  <c r="S180" i="18"/>
  <c r="Q180" i="18"/>
  <c r="T179" i="18"/>
  <c r="S179" i="18"/>
  <c r="Q179" i="18"/>
  <c r="T178" i="18"/>
  <c r="S178" i="18"/>
  <c r="Q178" i="18"/>
  <c r="T177" i="18"/>
  <c r="S177" i="18"/>
  <c r="Q177" i="18"/>
  <c r="T176" i="18"/>
  <c r="S176" i="18"/>
  <c r="Q176" i="18"/>
  <c r="T175" i="18"/>
  <c r="S175" i="18"/>
  <c r="Q175" i="18"/>
  <c r="T174" i="18"/>
  <c r="S174" i="18"/>
  <c r="Q174" i="18"/>
  <c r="T173" i="18"/>
  <c r="S173" i="18"/>
  <c r="Q173" i="18"/>
  <c r="T172" i="18"/>
  <c r="S172" i="18"/>
  <c r="Q172" i="18"/>
  <c r="T171" i="18"/>
  <c r="S171" i="18"/>
  <c r="Q171" i="18"/>
  <c r="T170" i="18"/>
  <c r="S170" i="18"/>
  <c r="Q170" i="18"/>
  <c r="T169" i="18"/>
  <c r="S169" i="18"/>
  <c r="Q169" i="18"/>
  <c r="T168" i="18"/>
  <c r="S168" i="18"/>
  <c r="Q168" i="18"/>
  <c r="T167" i="18"/>
  <c r="S167" i="18"/>
  <c r="Q167" i="18"/>
  <c r="T166" i="18"/>
  <c r="S166" i="18"/>
  <c r="Q166" i="18"/>
  <c r="T165" i="18"/>
  <c r="S165" i="18"/>
  <c r="Q165" i="18"/>
  <c r="T164" i="18"/>
  <c r="S164" i="18"/>
  <c r="Q164" i="18"/>
  <c r="T163" i="18"/>
  <c r="S163" i="18"/>
  <c r="Q163" i="18"/>
  <c r="T162" i="18"/>
  <c r="S162" i="18"/>
  <c r="Q162" i="18"/>
  <c r="T161" i="18"/>
  <c r="S161" i="18"/>
  <c r="Q161" i="18"/>
  <c r="T160" i="18"/>
  <c r="S160" i="18"/>
  <c r="Q160" i="18"/>
  <c r="T159" i="18"/>
  <c r="S159" i="18"/>
  <c r="Q159" i="18"/>
  <c r="T158" i="18"/>
  <c r="S158" i="18"/>
  <c r="Q158" i="18"/>
  <c r="T157" i="18"/>
  <c r="S157" i="18"/>
  <c r="Q157" i="18"/>
  <c r="T156" i="18"/>
  <c r="S156" i="18"/>
  <c r="Q156" i="18"/>
  <c r="T155" i="18"/>
  <c r="S155" i="18"/>
  <c r="Q155" i="18"/>
  <c r="T154" i="18"/>
  <c r="S154" i="18"/>
  <c r="Q154" i="18"/>
  <c r="T153" i="18"/>
  <c r="S153" i="18"/>
  <c r="Q153" i="18"/>
  <c r="T152" i="18"/>
  <c r="S152" i="18"/>
  <c r="Q152" i="18"/>
  <c r="T151" i="18"/>
  <c r="S151" i="18"/>
  <c r="Q151" i="18"/>
  <c r="T150" i="18"/>
  <c r="S150" i="18"/>
  <c r="Q150" i="18"/>
  <c r="T149" i="18"/>
  <c r="S149" i="18"/>
  <c r="Q149" i="18"/>
  <c r="T148" i="18"/>
  <c r="S148" i="18"/>
  <c r="Q148" i="18"/>
  <c r="T147" i="18"/>
  <c r="S147" i="18"/>
  <c r="Q147" i="18"/>
  <c r="T146" i="18"/>
  <c r="S146" i="18"/>
  <c r="Q146" i="18"/>
  <c r="T145" i="18"/>
  <c r="S145" i="18"/>
  <c r="Q145" i="18"/>
  <c r="T144" i="18"/>
  <c r="S144" i="18"/>
  <c r="Q144" i="18"/>
  <c r="T143" i="18"/>
  <c r="S143" i="18"/>
  <c r="Q143" i="18"/>
  <c r="T142" i="18"/>
  <c r="S142" i="18"/>
  <c r="Q142" i="18"/>
  <c r="T141" i="18"/>
  <c r="S141" i="18"/>
  <c r="Q141" i="18"/>
  <c r="T140" i="18"/>
  <c r="S140" i="18"/>
  <c r="Q140" i="18"/>
  <c r="T139" i="18"/>
  <c r="S139" i="18"/>
  <c r="Q139" i="18"/>
  <c r="T138" i="18"/>
  <c r="S138" i="18"/>
  <c r="Q138" i="18"/>
  <c r="T137" i="18"/>
  <c r="S137" i="18"/>
  <c r="Q137" i="18"/>
  <c r="T136" i="18"/>
  <c r="S136" i="18"/>
  <c r="Q136" i="18"/>
  <c r="T135" i="18"/>
  <c r="S135" i="18"/>
  <c r="Q135" i="18"/>
  <c r="T134" i="18"/>
  <c r="S134" i="18"/>
  <c r="Q134" i="18"/>
  <c r="T133" i="18"/>
  <c r="S133" i="18"/>
  <c r="Q133" i="18"/>
  <c r="T132" i="18"/>
  <c r="S132" i="18"/>
  <c r="Q132" i="18"/>
  <c r="T131" i="18"/>
  <c r="S131" i="18"/>
  <c r="Q131" i="18"/>
  <c r="T130" i="18"/>
  <c r="S130" i="18"/>
  <c r="Q130" i="18"/>
  <c r="T129" i="18"/>
  <c r="S129" i="18"/>
  <c r="Q129" i="18"/>
  <c r="T128" i="18"/>
  <c r="S128" i="18"/>
  <c r="Q128" i="18"/>
  <c r="T127" i="18"/>
  <c r="S127" i="18"/>
  <c r="Q127" i="18"/>
  <c r="T126" i="18"/>
  <c r="S126" i="18"/>
  <c r="Q126" i="18"/>
  <c r="T125" i="18"/>
  <c r="S125" i="18"/>
  <c r="Q125" i="18"/>
  <c r="T124" i="18"/>
  <c r="S124" i="18"/>
  <c r="Q124" i="18"/>
  <c r="T123" i="18"/>
  <c r="S123" i="18"/>
  <c r="Q123" i="18"/>
  <c r="T122" i="18"/>
  <c r="S122" i="18"/>
  <c r="Q122" i="18"/>
  <c r="T121" i="18"/>
  <c r="S121" i="18"/>
  <c r="Q121" i="18"/>
  <c r="T120" i="18"/>
  <c r="S120" i="18"/>
  <c r="Q120" i="18"/>
  <c r="T119" i="18"/>
  <c r="S119" i="18"/>
  <c r="Q119" i="18"/>
  <c r="T118" i="18"/>
  <c r="S118" i="18"/>
  <c r="Q118" i="18"/>
  <c r="T117" i="18"/>
  <c r="S117" i="18"/>
  <c r="Q117" i="18"/>
  <c r="T116" i="18"/>
  <c r="S116" i="18"/>
  <c r="Q116" i="18"/>
  <c r="T115" i="18"/>
  <c r="S115" i="18"/>
  <c r="Q115" i="18"/>
  <c r="T114" i="18"/>
  <c r="S114" i="18"/>
  <c r="Q114" i="18"/>
  <c r="T113" i="18"/>
  <c r="S113" i="18"/>
  <c r="Q113" i="18"/>
  <c r="T112" i="18"/>
  <c r="S112" i="18"/>
  <c r="Q112" i="18"/>
  <c r="T111" i="18"/>
  <c r="S111" i="18"/>
  <c r="Q111" i="18"/>
  <c r="T110" i="18"/>
  <c r="S110" i="18"/>
  <c r="Q110" i="18"/>
  <c r="T109" i="18"/>
  <c r="S109" i="18"/>
  <c r="Q109" i="18"/>
  <c r="T108" i="18"/>
  <c r="S108" i="18"/>
  <c r="Q108" i="18"/>
  <c r="T107" i="18"/>
  <c r="S107" i="18"/>
  <c r="Q107" i="18"/>
  <c r="T106" i="18"/>
  <c r="S106" i="18"/>
  <c r="Q106" i="18"/>
  <c r="T105" i="18"/>
  <c r="S105" i="18"/>
  <c r="Q105" i="18"/>
  <c r="T104" i="18"/>
  <c r="S104" i="18"/>
  <c r="Q104" i="18"/>
  <c r="T103" i="18"/>
  <c r="S103" i="18"/>
  <c r="Q103" i="18"/>
  <c r="T102" i="18"/>
  <c r="S102" i="18"/>
  <c r="Q102" i="18"/>
  <c r="T101" i="18"/>
  <c r="S101" i="18"/>
  <c r="Q101" i="18"/>
  <c r="T100" i="18"/>
  <c r="S100" i="18"/>
  <c r="Q100" i="18"/>
  <c r="T99" i="18"/>
  <c r="S99" i="18"/>
  <c r="Q99" i="18"/>
  <c r="T98" i="18"/>
  <c r="S98" i="18"/>
  <c r="Q98" i="18"/>
  <c r="T97" i="18"/>
  <c r="S97" i="18"/>
  <c r="Q97" i="18"/>
  <c r="T96" i="18"/>
  <c r="S96" i="18"/>
  <c r="Q96" i="18"/>
  <c r="T95" i="18"/>
  <c r="S95" i="18"/>
  <c r="Q95" i="18"/>
  <c r="T94" i="18"/>
  <c r="S94" i="18"/>
  <c r="Q94" i="18"/>
  <c r="T93" i="18"/>
  <c r="S93" i="18"/>
  <c r="Q93" i="18"/>
  <c r="T92" i="18"/>
  <c r="S92" i="18"/>
  <c r="Q92" i="18"/>
  <c r="T91" i="18"/>
  <c r="S91" i="18"/>
  <c r="Q91" i="18"/>
  <c r="T90" i="18"/>
  <c r="S90" i="18"/>
  <c r="Q90" i="18"/>
  <c r="T89" i="18"/>
  <c r="S89" i="18"/>
  <c r="Q89" i="18"/>
  <c r="T88" i="18"/>
  <c r="S88" i="18"/>
  <c r="Q88" i="18"/>
  <c r="T87" i="18"/>
  <c r="S87" i="18"/>
  <c r="Q87" i="18"/>
  <c r="T86" i="18"/>
  <c r="S86" i="18"/>
  <c r="Q86" i="18"/>
  <c r="T85" i="18"/>
  <c r="S85" i="18"/>
  <c r="Q85" i="18"/>
  <c r="T84" i="18"/>
  <c r="S84" i="18"/>
  <c r="Q84" i="18"/>
  <c r="T83" i="18"/>
  <c r="S83" i="18"/>
  <c r="Q83" i="18"/>
  <c r="T82" i="18"/>
  <c r="S82" i="18"/>
  <c r="Q82" i="18"/>
  <c r="T81" i="18"/>
  <c r="S81" i="18"/>
  <c r="Q81" i="18"/>
  <c r="T80" i="18"/>
  <c r="S80" i="18"/>
  <c r="Q80" i="18"/>
  <c r="T79" i="18"/>
  <c r="S79" i="18"/>
  <c r="Q79" i="18"/>
  <c r="T78" i="18"/>
  <c r="S78" i="18"/>
  <c r="Q78" i="18"/>
  <c r="T77" i="18"/>
  <c r="S77" i="18"/>
  <c r="Q77" i="18"/>
  <c r="T76" i="18"/>
  <c r="S76" i="18"/>
  <c r="Q76" i="18"/>
  <c r="T75" i="18"/>
  <c r="S75" i="18"/>
  <c r="Q75" i="18"/>
  <c r="T74" i="18"/>
  <c r="S74" i="18"/>
  <c r="Q74" i="18"/>
  <c r="T73" i="18"/>
  <c r="S73" i="18"/>
  <c r="Q73" i="18"/>
  <c r="T72" i="18"/>
  <c r="S72" i="18"/>
  <c r="Q72" i="18"/>
  <c r="T71" i="18"/>
  <c r="S71" i="18"/>
  <c r="Q71" i="18"/>
  <c r="T70" i="18"/>
  <c r="S70" i="18"/>
  <c r="Q70" i="18"/>
  <c r="T69" i="18"/>
  <c r="S69" i="18"/>
  <c r="Q69" i="18"/>
  <c r="T68" i="18"/>
  <c r="S68" i="18"/>
  <c r="Q68" i="18"/>
  <c r="T67" i="18"/>
  <c r="S67" i="18"/>
  <c r="Q67" i="18"/>
  <c r="T66" i="18"/>
  <c r="S66" i="18"/>
  <c r="Q66" i="18"/>
  <c r="T65" i="18"/>
  <c r="S65" i="18"/>
  <c r="Q65" i="18"/>
  <c r="T64" i="18"/>
  <c r="S64" i="18"/>
  <c r="Q64" i="18"/>
  <c r="T63" i="18"/>
  <c r="S63" i="18"/>
  <c r="Q63" i="18"/>
  <c r="T62" i="18"/>
  <c r="S62" i="18"/>
  <c r="Q62" i="18"/>
  <c r="T61" i="18"/>
  <c r="S61" i="18"/>
  <c r="Q61" i="18"/>
  <c r="T60" i="18"/>
  <c r="S60" i="18"/>
  <c r="Q60" i="18"/>
  <c r="T59" i="18"/>
  <c r="S59" i="18"/>
  <c r="Q59" i="18"/>
  <c r="T58" i="18"/>
  <c r="S58" i="18"/>
  <c r="Q58" i="18"/>
  <c r="T57" i="18"/>
  <c r="S57" i="18"/>
  <c r="Q57" i="18"/>
  <c r="T56" i="18"/>
  <c r="S56" i="18"/>
  <c r="Q56" i="18"/>
  <c r="T55" i="18"/>
  <c r="S55" i="18"/>
  <c r="Q55" i="18"/>
  <c r="T54" i="18"/>
  <c r="S54" i="18"/>
  <c r="Q54" i="18"/>
  <c r="T53" i="18"/>
  <c r="S53" i="18"/>
  <c r="Q53" i="18"/>
  <c r="T52" i="18"/>
  <c r="S52" i="18"/>
  <c r="Q52" i="18"/>
  <c r="T51" i="18"/>
  <c r="S51" i="18"/>
  <c r="Q51" i="18"/>
  <c r="T50" i="18"/>
  <c r="S50" i="18"/>
  <c r="Q50" i="18"/>
  <c r="T49" i="18"/>
  <c r="S49" i="18"/>
  <c r="Q49" i="18"/>
  <c r="T48" i="18"/>
  <c r="S48" i="18"/>
  <c r="Q48" i="18"/>
  <c r="T47" i="18"/>
  <c r="S47" i="18"/>
  <c r="Q47" i="18"/>
  <c r="T46" i="18"/>
  <c r="S46" i="18"/>
  <c r="Q46" i="18"/>
  <c r="T45" i="18"/>
  <c r="S45" i="18"/>
  <c r="Q45" i="18"/>
  <c r="T44" i="18"/>
  <c r="S44" i="18"/>
  <c r="Q44" i="18"/>
  <c r="T43" i="18"/>
  <c r="S43" i="18"/>
  <c r="Q43" i="18"/>
  <c r="T42" i="18"/>
  <c r="S42" i="18"/>
  <c r="Q42" i="18"/>
  <c r="T41" i="18"/>
  <c r="S41" i="18"/>
  <c r="Q41" i="18"/>
  <c r="T40" i="18"/>
  <c r="S40" i="18"/>
  <c r="Q40" i="18"/>
  <c r="T39" i="18"/>
  <c r="S39" i="18"/>
  <c r="Q39" i="18"/>
  <c r="T38" i="18"/>
  <c r="S38" i="18"/>
  <c r="Q38" i="18"/>
  <c r="T37" i="18"/>
  <c r="S37" i="18"/>
  <c r="Q37" i="18"/>
  <c r="T36" i="18"/>
  <c r="S36" i="18"/>
  <c r="Q36" i="18"/>
  <c r="T35" i="18"/>
  <c r="S35" i="18"/>
  <c r="Q35" i="18"/>
  <c r="T34" i="18"/>
  <c r="S34" i="18"/>
  <c r="Q34" i="18"/>
  <c r="T33" i="18"/>
  <c r="S33" i="18"/>
  <c r="Q33" i="18"/>
  <c r="T32" i="18"/>
  <c r="S32" i="18"/>
  <c r="Q32" i="18"/>
  <c r="T31" i="18"/>
  <c r="S31" i="18"/>
  <c r="Q31" i="18"/>
  <c r="T30" i="18"/>
  <c r="S30" i="18"/>
  <c r="Q30" i="18"/>
  <c r="T29" i="18"/>
  <c r="S29" i="18"/>
  <c r="Q29" i="18"/>
  <c r="T28" i="18"/>
  <c r="S28" i="18"/>
  <c r="Q28" i="18"/>
  <c r="T27" i="18"/>
  <c r="S27" i="18"/>
  <c r="Q27" i="18"/>
  <c r="T26" i="18"/>
  <c r="S26" i="18"/>
  <c r="Q26" i="18"/>
  <c r="T25" i="18"/>
  <c r="S25" i="18"/>
  <c r="Q25" i="18"/>
  <c r="T24" i="18"/>
  <c r="S24" i="18"/>
  <c r="Q24" i="18"/>
  <c r="T23" i="18"/>
  <c r="S23" i="18"/>
  <c r="Q23" i="18"/>
  <c r="T22" i="18"/>
  <c r="S22" i="18"/>
  <c r="Q22" i="18"/>
  <c r="T21" i="18"/>
  <c r="S21" i="18"/>
  <c r="Q21" i="18"/>
  <c r="T20" i="18"/>
  <c r="S20" i="18"/>
  <c r="Q20" i="18"/>
  <c r="T19" i="18"/>
  <c r="S19" i="18"/>
  <c r="Q19" i="18"/>
  <c r="T18" i="18"/>
  <c r="S18" i="18"/>
  <c r="Q18" i="18"/>
  <c r="T17" i="18"/>
  <c r="S17" i="18"/>
  <c r="Q17" i="18"/>
  <c r="T16" i="18"/>
  <c r="S16" i="18"/>
  <c r="Q16" i="18"/>
  <c r="T15" i="18"/>
  <c r="S15" i="18"/>
  <c r="Q15" i="18"/>
  <c r="T14" i="18"/>
  <c r="S14" i="18"/>
  <c r="Q14" i="18"/>
  <c r="T13" i="18"/>
  <c r="S13" i="18"/>
  <c r="Q13" i="18"/>
  <c r="T12" i="18"/>
  <c r="S12" i="18"/>
  <c r="Q12" i="18"/>
  <c r="T11" i="18"/>
  <c r="S11" i="18"/>
  <c r="Q11" i="18"/>
  <c r="T10" i="18"/>
  <c r="S10" i="18"/>
  <c r="Q10" i="18"/>
  <c r="T9" i="18"/>
  <c r="S9" i="18"/>
  <c r="Q9" i="18"/>
  <c r="T8" i="18"/>
  <c r="S8" i="18"/>
  <c r="Q8" i="18"/>
  <c r="T7" i="18"/>
  <c r="S7" i="18"/>
  <c r="Q7" i="18"/>
  <c r="T6" i="18"/>
  <c r="S6" i="18"/>
  <c r="Q6" i="18"/>
  <c r="T5" i="18"/>
  <c r="S5" i="18"/>
  <c r="Q5" i="18"/>
  <c r="T4" i="18"/>
  <c r="S4" i="18"/>
  <c r="Q4" i="18"/>
  <c r="T3" i="18"/>
  <c r="S3" i="18"/>
  <c r="Q3" i="18"/>
  <c r="T2" i="18"/>
  <c r="S2" i="18"/>
  <c r="Q2" i="18"/>
  <c r="T200" i="17"/>
  <c r="S200" i="17"/>
  <c r="Q200" i="17"/>
  <c r="T199" i="17"/>
  <c r="S199" i="17"/>
  <c r="Q199" i="17"/>
  <c r="T198" i="17"/>
  <c r="S198" i="17"/>
  <c r="Q198" i="17"/>
  <c r="T197" i="17"/>
  <c r="S197" i="17"/>
  <c r="Q197" i="17"/>
  <c r="T196" i="17"/>
  <c r="S196" i="17"/>
  <c r="Q196" i="17"/>
  <c r="T195" i="17"/>
  <c r="S195" i="17"/>
  <c r="Q195" i="17"/>
  <c r="T194" i="17"/>
  <c r="S194" i="17"/>
  <c r="Q194" i="17"/>
  <c r="T193" i="17"/>
  <c r="S193" i="17"/>
  <c r="Q193" i="17"/>
  <c r="T192" i="17"/>
  <c r="S192" i="17"/>
  <c r="Q192" i="17"/>
  <c r="T191" i="17"/>
  <c r="S191" i="17"/>
  <c r="Q191" i="17"/>
  <c r="T190" i="17"/>
  <c r="S190" i="17"/>
  <c r="Q190" i="17"/>
  <c r="T189" i="17"/>
  <c r="S189" i="17"/>
  <c r="Q189" i="17"/>
  <c r="T188" i="17"/>
  <c r="S188" i="17"/>
  <c r="Q188" i="17"/>
  <c r="T187" i="17"/>
  <c r="S187" i="17"/>
  <c r="Q187" i="17"/>
  <c r="T186" i="17"/>
  <c r="S186" i="17"/>
  <c r="Q186" i="17"/>
  <c r="T185" i="17"/>
  <c r="S185" i="17"/>
  <c r="Q185" i="17"/>
  <c r="T184" i="17"/>
  <c r="S184" i="17"/>
  <c r="Q184" i="17"/>
  <c r="T183" i="17"/>
  <c r="S183" i="17"/>
  <c r="Q183" i="17"/>
  <c r="T182" i="17"/>
  <c r="S182" i="17"/>
  <c r="Q182" i="17"/>
  <c r="T181" i="17"/>
  <c r="S181" i="17"/>
  <c r="Q181" i="17"/>
  <c r="T180" i="17"/>
  <c r="S180" i="17"/>
  <c r="Q180" i="17"/>
  <c r="T179" i="17"/>
  <c r="S179" i="17"/>
  <c r="Q179" i="17"/>
  <c r="T178" i="17"/>
  <c r="S178" i="17"/>
  <c r="Q178" i="17"/>
  <c r="T177" i="17"/>
  <c r="S177" i="17"/>
  <c r="Q177" i="17"/>
  <c r="T176" i="17"/>
  <c r="S176" i="17"/>
  <c r="Q176" i="17"/>
  <c r="T175" i="17"/>
  <c r="S175" i="17"/>
  <c r="Q175" i="17"/>
  <c r="T174" i="17"/>
  <c r="S174" i="17"/>
  <c r="Q174" i="17"/>
  <c r="T173" i="17"/>
  <c r="S173" i="17"/>
  <c r="Q173" i="17"/>
  <c r="T172" i="17"/>
  <c r="S172" i="17"/>
  <c r="Q172" i="17"/>
  <c r="T171" i="17"/>
  <c r="S171" i="17"/>
  <c r="Q171" i="17"/>
  <c r="T170" i="17"/>
  <c r="S170" i="17"/>
  <c r="Q170" i="17"/>
  <c r="T169" i="17"/>
  <c r="S169" i="17"/>
  <c r="Q169" i="17"/>
  <c r="T168" i="17"/>
  <c r="S168" i="17"/>
  <c r="Q168" i="17"/>
  <c r="T167" i="17"/>
  <c r="S167" i="17"/>
  <c r="Q167" i="17"/>
  <c r="T166" i="17"/>
  <c r="S166" i="17"/>
  <c r="Q166" i="17"/>
  <c r="T165" i="17"/>
  <c r="S165" i="17"/>
  <c r="Q165" i="17"/>
  <c r="T164" i="17"/>
  <c r="S164" i="17"/>
  <c r="Q164" i="17"/>
  <c r="T163" i="17"/>
  <c r="S163" i="17"/>
  <c r="Q163" i="17"/>
  <c r="T162" i="17"/>
  <c r="S162" i="17"/>
  <c r="Q162" i="17"/>
  <c r="T161" i="17"/>
  <c r="S161" i="17"/>
  <c r="Q161" i="17"/>
  <c r="T160" i="17"/>
  <c r="S160" i="17"/>
  <c r="Q160" i="17"/>
  <c r="T159" i="17"/>
  <c r="S159" i="17"/>
  <c r="Q159" i="17"/>
  <c r="T158" i="17"/>
  <c r="S158" i="17"/>
  <c r="Q158" i="17"/>
  <c r="T157" i="17"/>
  <c r="S157" i="17"/>
  <c r="Q157" i="17"/>
  <c r="T156" i="17"/>
  <c r="S156" i="17"/>
  <c r="Q156" i="17"/>
  <c r="T155" i="17"/>
  <c r="S155" i="17"/>
  <c r="Q155" i="17"/>
  <c r="T154" i="17"/>
  <c r="S154" i="17"/>
  <c r="Q154" i="17"/>
  <c r="T153" i="17"/>
  <c r="S153" i="17"/>
  <c r="Q153" i="17"/>
  <c r="T152" i="17"/>
  <c r="S152" i="17"/>
  <c r="Q152" i="17"/>
  <c r="T151" i="17"/>
  <c r="S151" i="17"/>
  <c r="Q151" i="17"/>
  <c r="T150" i="17"/>
  <c r="S150" i="17"/>
  <c r="Q150" i="17"/>
  <c r="T149" i="17"/>
  <c r="S149" i="17"/>
  <c r="Q149" i="17"/>
  <c r="T148" i="17"/>
  <c r="S148" i="17"/>
  <c r="Q148" i="17"/>
  <c r="T147" i="17"/>
  <c r="S147" i="17"/>
  <c r="Q147" i="17"/>
  <c r="T146" i="17"/>
  <c r="S146" i="17"/>
  <c r="Q146" i="17"/>
  <c r="T145" i="17"/>
  <c r="S145" i="17"/>
  <c r="Q145" i="17"/>
  <c r="T144" i="17"/>
  <c r="S144" i="17"/>
  <c r="Q144" i="17"/>
  <c r="T143" i="17"/>
  <c r="S143" i="17"/>
  <c r="Q143" i="17"/>
  <c r="T142" i="17"/>
  <c r="S142" i="17"/>
  <c r="Q142" i="17"/>
  <c r="T141" i="17"/>
  <c r="S141" i="17"/>
  <c r="Q141" i="17"/>
  <c r="T140" i="17"/>
  <c r="S140" i="17"/>
  <c r="Q140" i="17"/>
  <c r="T139" i="17"/>
  <c r="S139" i="17"/>
  <c r="Q139" i="17"/>
  <c r="T138" i="17"/>
  <c r="S138" i="17"/>
  <c r="Q138" i="17"/>
  <c r="T137" i="17"/>
  <c r="S137" i="17"/>
  <c r="Q137" i="17"/>
  <c r="T136" i="17"/>
  <c r="S136" i="17"/>
  <c r="Q136" i="17"/>
  <c r="T135" i="17"/>
  <c r="S135" i="17"/>
  <c r="Q135" i="17"/>
  <c r="T134" i="17"/>
  <c r="S134" i="17"/>
  <c r="Q134" i="17"/>
  <c r="T133" i="17"/>
  <c r="S133" i="17"/>
  <c r="Q133" i="17"/>
  <c r="T132" i="17"/>
  <c r="S132" i="17"/>
  <c r="Q132" i="17"/>
  <c r="T131" i="17"/>
  <c r="S131" i="17"/>
  <c r="Q131" i="17"/>
  <c r="T130" i="17"/>
  <c r="S130" i="17"/>
  <c r="Q130" i="17"/>
  <c r="T129" i="17"/>
  <c r="S129" i="17"/>
  <c r="Q129" i="17"/>
  <c r="T128" i="17"/>
  <c r="S128" i="17"/>
  <c r="Q128" i="17"/>
  <c r="T127" i="17"/>
  <c r="S127" i="17"/>
  <c r="Q127" i="17"/>
  <c r="T126" i="17"/>
  <c r="S126" i="17"/>
  <c r="Q126" i="17"/>
  <c r="T125" i="17"/>
  <c r="S125" i="17"/>
  <c r="Q125" i="17"/>
  <c r="T124" i="17"/>
  <c r="S124" i="17"/>
  <c r="Q124" i="17"/>
  <c r="T123" i="17"/>
  <c r="S123" i="17"/>
  <c r="Q123" i="17"/>
  <c r="T122" i="17"/>
  <c r="S122" i="17"/>
  <c r="Q122" i="17"/>
  <c r="T121" i="17"/>
  <c r="S121" i="17"/>
  <c r="Q121" i="17"/>
  <c r="T120" i="17"/>
  <c r="S120" i="17"/>
  <c r="Q120" i="17"/>
  <c r="T119" i="17"/>
  <c r="S119" i="17"/>
  <c r="Q119" i="17"/>
  <c r="T118" i="17"/>
  <c r="S118" i="17"/>
  <c r="Q118" i="17"/>
  <c r="T117" i="17"/>
  <c r="S117" i="17"/>
  <c r="Q117" i="17"/>
  <c r="T116" i="17"/>
  <c r="S116" i="17"/>
  <c r="Q116" i="17"/>
  <c r="T115" i="17"/>
  <c r="S115" i="17"/>
  <c r="Q115" i="17"/>
  <c r="T114" i="17"/>
  <c r="S114" i="17"/>
  <c r="Q114" i="17"/>
  <c r="T113" i="17"/>
  <c r="S113" i="17"/>
  <c r="Q113" i="17"/>
  <c r="T112" i="17"/>
  <c r="S112" i="17"/>
  <c r="Q112" i="17"/>
  <c r="T111" i="17"/>
  <c r="S111" i="17"/>
  <c r="Q111" i="17"/>
  <c r="T110" i="17"/>
  <c r="S110" i="17"/>
  <c r="Q110" i="17"/>
  <c r="T109" i="17"/>
  <c r="S109" i="17"/>
  <c r="Q109" i="17"/>
  <c r="T108" i="17"/>
  <c r="S108" i="17"/>
  <c r="Q108" i="17"/>
  <c r="T107" i="17"/>
  <c r="S107" i="17"/>
  <c r="Q107" i="17"/>
  <c r="T106" i="17"/>
  <c r="S106" i="17"/>
  <c r="Q106" i="17"/>
  <c r="T105" i="17"/>
  <c r="S105" i="17"/>
  <c r="Q105" i="17"/>
  <c r="T104" i="17"/>
  <c r="S104" i="17"/>
  <c r="Q104" i="17"/>
  <c r="T103" i="17"/>
  <c r="S103" i="17"/>
  <c r="Q103" i="17"/>
  <c r="T102" i="17"/>
  <c r="S102" i="17"/>
  <c r="Q102" i="17"/>
  <c r="T101" i="17"/>
  <c r="S101" i="17"/>
  <c r="Q101" i="17"/>
  <c r="T100" i="17"/>
  <c r="S100" i="17"/>
  <c r="Q100" i="17"/>
  <c r="T99" i="17"/>
  <c r="S99" i="17"/>
  <c r="Q99" i="17"/>
  <c r="T98" i="17"/>
  <c r="S98" i="17"/>
  <c r="Q98" i="17"/>
  <c r="T97" i="17"/>
  <c r="S97" i="17"/>
  <c r="Q97" i="17"/>
  <c r="T96" i="17"/>
  <c r="S96" i="17"/>
  <c r="Q96" i="17"/>
  <c r="T95" i="17"/>
  <c r="S95" i="17"/>
  <c r="Q95" i="17"/>
  <c r="T94" i="17"/>
  <c r="S94" i="17"/>
  <c r="Q94" i="17"/>
  <c r="T93" i="17"/>
  <c r="S93" i="17"/>
  <c r="Q93" i="17"/>
  <c r="T92" i="17"/>
  <c r="S92" i="17"/>
  <c r="Q92" i="17"/>
  <c r="T91" i="17"/>
  <c r="S91" i="17"/>
  <c r="Q91" i="17"/>
  <c r="T90" i="17"/>
  <c r="S90" i="17"/>
  <c r="Q90" i="17"/>
  <c r="T89" i="17"/>
  <c r="S89" i="17"/>
  <c r="Q89" i="17"/>
  <c r="T88" i="17"/>
  <c r="S88" i="17"/>
  <c r="Q88" i="17"/>
  <c r="T87" i="17"/>
  <c r="S87" i="17"/>
  <c r="Q87" i="17"/>
  <c r="T86" i="17"/>
  <c r="S86" i="17"/>
  <c r="Q86" i="17"/>
  <c r="T85" i="17"/>
  <c r="S85" i="17"/>
  <c r="Q85" i="17"/>
  <c r="T84" i="17"/>
  <c r="S84" i="17"/>
  <c r="Q84" i="17"/>
  <c r="T83" i="17"/>
  <c r="S83" i="17"/>
  <c r="Q83" i="17"/>
  <c r="T82" i="17"/>
  <c r="S82" i="17"/>
  <c r="Q82" i="17"/>
  <c r="T81" i="17"/>
  <c r="S81" i="17"/>
  <c r="Q81" i="17"/>
  <c r="T80" i="17"/>
  <c r="S80" i="17"/>
  <c r="Q80" i="17"/>
  <c r="T79" i="17"/>
  <c r="S79" i="17"/>
  <c r="Q79" i="17"/>
  <c r="T78" i="17"/>
  <c r="S78" i="17"/>
  <c r="Q78" i="17"/>
  <c r="T77" i="17"/>
  <c r="S77" i="17"/>
  <c r="Q77" i="17"/>
  <c r="T76" i="17"/>
  <c r="S76" i="17"/>
  <c r="Q76" i="17"/>
  <c r="T75" i="17"/>
  <c r="S75" i="17"/>
  <c r="Q75" i="17"/>
  <c r="T74" i="17"/>
  <c r="S74" i="17"/>
  <c r="Q74" i="17"/>
  <c r="T73" i="17"/>
  <c r="S73" i="17"/>
  <c r="Q73" i="17"/>
  <c r="T72" i="17"/>
  <c r="S72" i="17"/>
  <c r="Q72" i="17"/>
  <c r="T71" i="17"/>
  <c r="S71" i="17"/>
  <c r="Q71" i="17"/>
  <c r="T70" i="17"/>
  <c r="S70" i="17"/>
  <c r="Q70" i="17"/>
  <c r="T69" i="17"/>
  <c r="S69" i="17"/>
  <c r="Q69" i="17"/>
  <c r="T68" i="17"/>
  <c r="S68" i="17"/>
  <c r="Q68" i="17"/>
  <c r="T67" i="17"/>
  <c r="S67" i="17"/>
  <c r="Q67" i="17"/>
  <c r="T66" i="17"/>
  <c r="S66" i="17"/>
  <c r="Q66" i="17"/>
  <c r="T65" i="17"/>
  <c r="S65" i="17"/>
  <c r="Q65" i="17"/>
  <c r="T64" i="17"/>
  <c r="S64" i="17"/>
  <c r="Q64" i="17"/>
  <c r="T63" i="17"/>
  <c r="S63" i="17"/>
  <c r="Q63" i="17"/>
  <c r="T62" i="17"/>
  <c r="S62" i="17"/>
  <c r="Q62" i="17"/>
  <c r="T61" i="17"/>
  <c r="S61" i="17"/>
  <c r="Q61" i="17"/>
  <c r="T60" i="17"/>
  <c r="S60" i="17"/>
  <c r="Q60" i="17"/>
  <c r="T59" i="17"/>
  <c r="S59" i="17"/>
  <c r="Q59" i="17"/>
  <c r="T58" i="17"/>
  <c r="S58" i="17"/>
  <c r="Q58" i="17"/>
  <c r="T57" i="17"/>
  <c r="S57" i="17"/>
  <c r="Q57" i="17"/>
  <c r="T56" i="17"/>
  <c r="S56" i="17"/>
  <c r="Q56" i="17"/>
  <c r="T55" i="17"/>
  <c r="S55" i="17"/>
  <c r="Q55" i="17"/>
  <c r="T54" i="17"/>
  <c r="S54" i="17"/>
  <c r="Q54" i="17"/>
  <c r="T53" i="17"/>
  <c r="S53" i="17"/>
  <c r="Q53" i="17"/>
  <c r="T52" i="17"/>
  <c r="S52" i="17"/>
  <c r="Q52" i="17"/>
  <c r="T51" i="17"/>
  <c r="S51" i="17"/>
  <c r="Q51" i="17"/>
  <c r="T50" i="17"/>
  <c r="S50" i="17"/>
  <c r="Q50" i="17"/>
  <c r="T49" i="17"/>
  <c r="S49" i="17"/>
  <c r="Q49" i="17"/>
  <c r="T48" i="17"/>
  <c r="S48" i="17"/>
  <c r="Q48" i="17"/>
  <c r="T47" i="17"/>
  <c r="S47" i="17"/>
  <c r="Q47" i="17"/>
  <c r="T46" i="17"/>
  <c r="S46" i="17"/>
  <c r="Q46" i="17"/>
  <c r="T45" i="17"/>
  <c r="S45" i="17"/>
  <c r="Q45" i="17"/>
  <c r="T44" i="17"/>
  <c r="S44" i="17"/>
  <c r="Q44" i="17"/>
  <c r="T43" i="17"/>
  <c r="S43" i="17"/>
  <c r="Q43" i="17"/>
  <c r="T42" i="17"/>
  <c r="S42" i="17"/>
  <c r="Q42" i="17"/>
  <c r="T41" i="17"/>
  <c r="S41" i="17"/>
  <c r="Q41" i="17"/>
  <c r="T40" i="17"/>
  <c r="S40" i="17"/>
  <c r="Q40" i="17"/>
  <c r="T39" i="17"/>
  <c r="S39" i="17"/>
  <c r="Q39" i="17"/>
  <c r="T38" i="17"/>
  <c r="S38" i="17"/>
  <c r="Q38" i="17"/>
  <c r="T37" i="17"/>
  <c r="S37" i="17"/>
  <c r="Q37" i="17"/>
  <c r="T36" i="17"/>
  <c r="S36" i="17"/>
  <c r="Q36" i="17"/>
  <c r="T35" i="17"/>
  <c r="S35" i="17"/>
  <c r="Q35" i="17"/>
  <c r="T34" i="17"/>
  <c r="S34" i="17"/>
  <c r="Q34" i="17"/>
  <c r="T33" i="17"/>
  <c r="S33" i="17"/>
  <c r="Q33" i="17"/>
  <c r="T32" i="17"/>
  <c r="S32" i="17"/>
  <c r="Q32" i="17"/>
  <c r="T31" i="17"/>
  <c r="S31" i="17"/>
  <c r="Q31" i="17"/>
  <c r="T30" i="17"/>
  <c r="S30" i="17"/>
  <c r="Q30" i="17"/>
  <c r="T29" i="17"/>
  <c r="S29" i="17"/>
  <c r="Q29" i="17"/>
  <c r="T28" i="17"/>
  <c r="S28" i="17"/>
  <c r="Q28" i="17"/>
  <c r="T27" i="17"/>
  <c r="S27" i="17"/>
  <c r="Q27" i="17"/>
  <c r="T26" i="17"/>
  <c r="S26" i="17"/>
  <c r="Q26" i="17"/>
  <c r="T25" i="17"/>
  <c r="S25" i="17"/>
  <c r="Q25" i="17"/>
  <c r="T24" i="17"/>
  <c r="S24" i="17"/>
  <c r="Q24" i="17"/>
  <c r="T23" i="17"/>
  <c r="S23" i="17"/>
  <c r="Q23" i="17"/>
  <c r="T22" i="17"/>
  <c r="S22" i="17"/>
  <c r="Q22" i="17"/>
  <c r="T21" i="17"/>
  <c r="S21" i="17"/>
  <c r="Q21" i="17"/>
  <c r="T20" i="17"/>
  <c r="S20" i="17"/>
  <c r="Q20" i="17"/>
  <c r="T19" i="17"/>
  <c r="S19" i="17"/>
  <c r="Q19" i="17"/>
  <c r="T18" i="17"/>
  <c r="S18" i="17"/>
  <c r="Q18" i="17"/>
  <c r="T17" i="17"/>
  <c r="S17" i="17"/>
  <c r="Q17" i="17"/>
  <c r="T16" i="17"/>
  <c r="S16" i="17"/>
  <c r="Q16" i="17"/>
  <c r="T15" i="17"/>
  <c r="S15" i="17"/>
  <c r="Q15" i="17"/>
  <c r="T14" i="17"/>
  <c r="S14" i="17"/>
  <c r="Q14" i="17"/>
  <c r="T13" i="17"/>
  <c r="S13" i="17"/>
  <c r="Q13" i="17"/>
  <c r="T12" i="17"/>
  <c r="S12" i="17"/>
  <c r="Q12" i="17"/>
  <c r="T11" i="17"/>
  <c r="S11" i="17"/>
  <c r="Q11" i="17"/>
  <c r="T10" i="17"/>
  <c r="S10" i="17"/>
  <c r="Q10" i="17"/>
  <c r="T9" i="17"/>
  <c r="S9" i="17"/>
  <c r="Q9" i="17"/>
  <c r="T8" i="17"/>
  <c r="S8" i="17"/>
  <c r="Q8" i="17"/>
  <c r="T7" i="17"/>
  <c r="S7" i="17"/>
  <c r="Q7" i="17"/>
  <c r="T6" i="17"/>
  <c r="S6" i="17"/>
  <c r="Q6" i="17"/>
  <c r="T5" i="17"/>
  <c r="S5" i="17"/>
  <c r="Q5" i="17"/>
  <c r="T4" i="17"/>
  <c r="S4" i="17"/>
  <c r="Q4" i="17"/>
  <c r="T3" i="17"/>
  <c r="S3" i="17"/>
  <c r="Q3" i="17"/>
  <c r="T2" i="17"/>
  <c r="S2" i="17"/>
  <c r="Q2" i="17"/>
  <c r="T200" i="16"/>
  <c r="S200" i="16"/>
  <c r="Q200" i="16"/>
  <c r="T199" i="16"/>
  <c r="S199" i="16"/>
  <c r="Q199" i="16"/>
  <c r="T198" i="16"/>
  <c r="S198" i="16"/>
  <c r="Q198" i="16"/>
  <c r="T197" i="16"/>
  <c r="S197" i="16"/>
  <c r="Q197" i="16"/>
  <c r="T196" i="16"/>
  <c r="S196" i="16"/>
  <c r="Q196" i="16"/>
  <c r="T195" i="16"/>
  <c r="S195" i="16"/>
  <c r="Q195" i="16"/>
  <c r="T194" i="16"/>
  <c r="S194" i="16"/>
  <c r="Q194" i="16"/>
  <c r="T193" i="16"/>
  <c r="S193" i="16"/>
  <c r="Q193" i="16"/>
  <c r="T192" i="16"/>
  <c r="S192" i="16"/>
  <c r="Q192" i="16"/>
  <c r="T191" i="16"/>
  <c r="S191" i="16"/>
  <c r="Q191" i="16"/>
  <c r="T190" i="16"/>
  <c r="S190" i="16"/>
  <c r="Q190" i="16"/>
  <c r="T189" i="16"/>
  <c r="S189" i="16"/>
  <c r="Q189" i="16"/>
  <c r="T188" i="16"/>
  <c r="S188" i="16"/>
  <c r="Q188" i="16"/>
  <c r="T187" i="16"/>
  <c r="S187" i="16"/>
  <c r="Q187" i="16"/>
  <c r="T186" i="16"/>
  <c r="S186" i="16"/>
  <c r="Q186" i="16"/>
  <c r="T185" i="16"/>
  <c r="S185" i="16"/>
  <c r="Q185" i="16"/>
  <c r="T184" i="16"/>
  <c r="S184" i="16"/>
  <c r="Q184" i="16"/>
  <c r="T183" i="16"/>
  <c r="S183" i="16"/>
  <c r="Q183" i="16"/>
  <c r="T182" i="16"/>
  <c r="S182" i="16"/>
  <c r="Q182" i="16"/>
  <c r="T181" i="16"/>
  <c r="S181" i="16"/>
  <c r="Q181" i="16"/>
  <c r="T180" i="16"/>
  <c r="S180" i="16"/>
  <c r="Q180" i="16"/>
  <c r="T179" i="16"/>
  <c r="S179" i="16"/>
  <c r="Q179" i="16"/>
  <c r="T178" i="16"/>
  <c r="S178" i="16"/>
  <c r="Q178" i="16"/>
  <c r="T177" i="16"/>
  <c r="S177" i="16"/>
  <c r="Q177" i="16"/>
  <c r="T176" i="16"/>
  <c r="S176" i="16"/>
  <c r="Q176" i="16"/>
  <c r="T175" i="16"/>
  <c r="S175" i="16"/>
  <c r="Q175" i="16"/>
  <c r="T174" i="16"/>
  <c r="S174" i="16"/>
  <c r="Q174" i="16"/>
  <c r="T173" i="16"/>
  <c r="S173" i="16"/>
  <c r="Q173" i="16"/>
  <c r="T172" i="16"/>
  <c r="S172" i="16"/>
  <c r="Q172" i="16"/>
  <c r="T171" i="16"/>
  <c r="S171" i="16"/>
  <c r="Q171" i="16"/>
  <c r="T170" i="16"/>
  <c r="S170" i="16"/>
  <c r="Q170" i="16"/>
  <c r="T169" i="16"/>
  <c r="S169" i="16"/>
  <c r="Q169" i="16"/>
  <c r="T168" i="16"/>
  <c r="S168" i="16"/>
  <c r="Q168" i="16"/>
  <c r="T167" i="16"/>
  <c r="S167" i="16"/>
  <c r="Q167" i="16"/>
  <c r="T166" i="16"/>
  <c r="S166" i="16"/>
  <c r="Q166" i="16"/>
  <c r="T165" i="16"/>
  <c r="S165" i="16"/>
  <c r="Q165" i="16"/>
  <c r="T164" i="16"/>
  <c r="S164" i="16"/>
  <c r="Q164" i="16"/>
  <c r="T163" i="16"/>
  <c r="S163" i="16"/>
  <c r="Q163" i="16"/>
  <c r="T162" i="16"/>
  <c r="S162" i="16"/>
  <c r="Q162" i="16"/>
  <c r="T161" i="16"/>
  <c r="S161" i="16"/>
  <c r="Q161" i="16"/>
  <c r="T160" i="16"/>
  <c r="S160" i="16"/>
  <c r="Q160" i="16"/>
  <c r="T159" i="16"/>
  <c r="S159" i="16"/>
  <c r="Q159" i="16"/>
  <c r="T158" i="16"/>
  <c r="S158" i="16"/>
  <c r="Q158" i="16"/>
  <c r="T157" i="16"/>
  <c r="S157" i="16"/>
  <c r="Q157" i="16"/>
  <c r="T156" i="16"/>
  <c r="S156" i="16"/>
  <c r="Q156" i="16"/>
  <c r="T155" i="16"/>
  <c r="S155" i="16"/>
  <c r="Q155" i="16"/>
  <c r="T154" i="16"/>
  <c r="S154" i="16"/>
  <c r="Q154" i="16"/>
  <c r="T153" i="16"/>
  <c r="S153" i="16"/>
  <c r="Q153" i="16"/>
  <c r="T152" i="16"/>
  <c r="S152" i="16"/>
  <c r="Q152" i="16"/>
  <c r="T151" i="16"/>
  <c r="S151" i="16"/>
  <c r="Q151" i="16"/>
  <c r="T150" i="16"/>
  <c r="S150" i="16"/>
  <c r="Q150" i="16"/>
  <c r="T149" i="16"/>
  <c r="S149" i="16"/>
  <c r="Q149" i="16"/>
  <c r="T148" i="16"/>
  <c r="S148" i="16"/>
  <c r="Q148" i="16"/>
  <c r="T147" i="16"/>
  <c r="S147" i="16"/>
  <c r="Q147" i="16"/>
  <c r="T146" i="16"/>
  <c r="S146" i="16"/>
  <c r="Q146" i="16"/>
  <c r="T145" i="16"/>
  <c r="S145" i="16"/>
  <c r="Q145" i="16"/>
  <c r="T144" i="16"/>
  <c r="S144" i="16"/>
  <c r="Q144" i="16"/>
  <c r="T143" i="16"/>
  <c r="S143" i="16"/>
  <c r="Q143" i="16"/>
  <c r="T142" i="16"/>
  <c r="S142" i="16"/>
  <c r="Q142" i="16"/>
  <c r="T141" i="16"/>
  <c r="S141" i="16"/>
  <c r="Q141" i="16"/>
  <c r="T140" i="16"/>
  <c r="S140" i="16"/>
  <c r="Q140" i="16"/>
  <c r="T139" i="16"/>
  <c r="S139" i="16"/>
  <c r="Q139" i="16"/>
  <c r="T138" i="16"/>
  <c r="S138" i="16"/>
  <c r="Q138" i="16"/>
  <c r="T137" i="16"/>
  <c r="S137" i="16"/>
  <c r="Q137" i="16"/>
  <c r="T136" i="16"/>
  <c r="S136" i="16"/>
  <c r="Q136" i="16"/>
  <c r="T135" i="16"/>
  <c r="S135" i="16"/>
  <c r="Q135" i="16"/>
  <c r="T134" i="16"/>
  <c r="S134" i="16"/>
  <c r="Q134" i="16"/>
  <c r="T133" i="16"/>
  <c r="S133" i="16"/>
  <c r="Q133" i="16"/>
  <c r="T132" i="16"/>
  <c r="S132" i="16"/>
  <c r="Q132" i="16"/>
  <c r="T131" i="16"/>
  <c r="S131" i="16"/>
  <c r="Q131" i="16"/>
  <c r="T130" i="16"/>
  <c r="S130" i="16"/>
  <c r="Q130" i="16"/>
  <c r="T129" i="16"/>
  <c r="S129" i="16"/>
  <c r="Q129" i="16"/>
  <c r="T128" i="16"/>
  <c r="S128" i="16"/>
  <c r="Q128" i="16"/>
  <c r="T127" i="16"/>
  <c r="S127" i="16"/>
  <c r="Q127" i="16"/>
  <c r="T126" i="16"/>
  <c r="S126" i="16"/>
  <c r="Q126" i="16"/>
  <c r="T125" i="16"/>
  <c r="S125" i="16"/>
  <c r="Q125" i="16"/>
  <c r="T124" i="16"/>
  <c r="S124" i="16"/>
  <c r="Q124" i="16"/>
  <c r="T123" i="16"/>
  <c r="S123" i="16"/>
  <c r="Q123" i="16"/>
  <c r="T122" i="16"/>
  <c r="S122" i="16"/>
  <c r="Q122" i="16"/>
  <c r="T121" i="16"/>
  <c r="S121" i="16"/>
  <c r="Q121" i="16"/>
  <c r="T120" i="16"/>
  <c r="S120" i="16"/>
  <c r="Q120" i="16"/>
  <c r="T119" i="16"/>
  <c r="S119" i="16"/>
  <c r="Q119" i="16"/>
  <c r="T118" i="16"/>
  <c r="S118" i="16"/>
  <c r="Q118" i="16"/>
  <c r="T117" i="16"/>
  <c r="S117" i="16"/>
  <c r="Q117" i="16"/>
  <c r="T116" i="16"/>
  <c r="S116" i="16"/>
  <c r="Q116" i="16"/>
  <c r="T115" i="16"/>
  <c r="S115" i="16"/>
  <c r="Q115" i="16"/>
  <c r="T114" i="16"/>
  <c r="S114" i="16"/>
  <c r="Q114" i="16"/>
  <c r="T113" i="16"/>
  <c r="S113" i="16"/>
  <c r="Q113" i="16"/>
  <c r="T112" i="16"/>
  <c r="S112" i="16"/>
  <c r="Q112" i="16"/>
  <c r="T111" i="16"/>
  <c r="S111" i="16"/>
  <c r="Q111" i="16"/>
  <c r="T110" i="16"/>
  <c r="S110" i="16"/>
  <c r="Q110" i="16"/>
  <c r="T109" i="16"/>
  <c r="S109" i="16"/>
  <c r="Q109" i="16"/>
  <c r="T108" i="16"/>
  <c r="S108" i="16"/>
  <c r="Q108" i="16"/>
  <c r="T107" i="16"/>
  <c r="S107" i="16"/>
  <c r="Q107" i="16"/>
  <c r="T106" i="16"/>
  <c r="S106" i="16"/>
  <c r="Q106" i="16"/>
  <c r="T105" i="16"/>
  <c r="S105" i="16"/>
  <c r="Q105" i="16"/>
  <c r="T104" i="16"/>
  <c r="S104" i="16"/>
  <c r="Q104" i="16"/>
  <c r="T103" i="16"/>
  <c r="S103" i="16"/>
  <c r="Q103" i="16"/>
  <c r="T102" i="16"/>
  <c r="S102" i="16"/>
  <c r="Q102" i="16"/>
  <c r="T101" i="16"/>
  <c r="S101" i="16"/>
  <c r="Q101" i="16"/>
  <c r="T100" i="16"/>
  <c r="S100" i="16"/>
  <c r="Q100" i="16"/>
  <c r="T99" i="16"/>
  <c r="S99" i="16"/>
  <c r="Q99" i="16"/>
  <c r="T98" i="16"/>
  <c r="S98" i="16"/>
  <c r="Q98" i="16"/>
  <c r="T97" i="16"/>
  <c r="S97" i="16"/>
  <c r="Q97" i="16"/>
  <c r="T96" i="16"/>
  <c r="S96" i="16"/>
  <c r="Q96" i="16"/>
  <c r="T95" i="16"/>
  <c r="S95" i="16"/>
  <c r="Q95" i="16"/>
  <c r="T94" i="16"/>
  <c r="S94" i="16"/>
  <c r="Q94" i="16"/>
  <c r="T93" i="16"/>
  <c r="S93" i="16"/>
  <c r="Q93" i="16"/>
  <c r="T92" i="16"/>
  <c r="S92" i="16"/>
  <c r="Q92" i="16"/>
  <c r="T91" i="16"/>
  <c r="S91" i="16"/>
  <c r="Q91" i="16"/>
  <c r="T90" i="16"/>
  <c r="S90" i="16"/>
  <c r="Q90" i="16"/>
  <c r="T89" i="16"/>
  <c r="S89" i="16"/>
  <c r="Q89" i="16"/>
  <c r="T88" i="16"/>
  <c r="S88" i="16"/>
  <c r="Q88" i="16"/>
  <c r="T87" i="16"/>
  <c r="S87" i="16"/>
  <c r="Q87" i="16"/>
  <c r="T86" i="16"/>
  <c r="S86" i="16"/>
  <c r="Q86" i="16"/>
  <c r="T85" i="16"/>
  <c r="S85" i="16"/>
  <c r="Q85" i="16"/>
  <c r="T84" i="16"/>
  <c r="S84" i="16"/>
  <c r="Q84" i="16"/>
  <c r="T83" i="16"/>
  <c r="S83" i="16"/>
  <c r="Q83" i="16"/>
  <c r="T82" i="16"/>
  <c r="S82" i="16"/>
  <c r="Q82" i="16"/>
  <c r="T81" i="16"/>
  <c r="S81" i="16"/>
  <c r="Q81" i="16"/>
  <c r="T80" i="16"/>
  <c r="S80" i="16"/>
  <c r="Q80" i="16"/>
  <c r="T79" i="16"/>
  <c r="S79" i="16"/>
  <c r="Q79" i="16"/>
  <c r="T78" i="16"/>
  <c r="S78" i="16"/>
  <c r="Q78" i="16"/>
  <c r="T77" i="16"/>
  <c r="S77" i="16"/>
  <c r="Q77" i="16"/>
  <c r="T76" i="16"/>
  <c r="S76" i="16"/>
  <c r="Q76" i="16"/>
  <c r="T75" i="16"/>
  <c r="S75" i="16"/>
  <c r="Q75" i="16"/>
  <c r="T74" i="16"/>
  <c r="S74" i="16"/>
  <c r="Q74" i="16"/>
  <c r="T73" i="16"/>
  <c r="S73" i="16"/>
  <c r="Q73" i="16"/>
  <c r="T72" i="16"/>
  <c r="S72" i="16"/>
  <c r="Q72" i="16"/>
  <c r="T71" i="16"/>
  <c r="S71" i="16"/>
  <c r="Q71" i="16"/>
  <c r="T70" i="16"/>
  <c r="S70" i="16"/>
  <c r="Q70" i="16"/>
  <c r="T69" i="16"/>
  <c r="S69" i="16"/>
  <c r="Q69" i="16"/>
  <c r="T68" i="16"/>
  <c r="S68" i="16"/>
  <c r="Q68" i="16"/>
  <c r="T67" i="16"/>
  <c r="S67" i="16"/>
  <c r="Q67" i="16"/>
  <c r="T66" i="16"/>
  <c r="S66" i="16"/>
  <c r="Q66" i="16"/>
  <c r="T65" i="16"/>
  <c r="S65" i="16"/>
  <c r="Q65" i="16"/>
  <c r="T64" i="16"/>
  <c r="S64" i="16"/>
  <c r="Q64" i="16"/>
  <c r="T63" i="16"/>
  <c r="S63" i="16"/>
  <c r="Q63" i="16"/>
  <c r="T62" i="16"/>
  <c r="S62" i="16"/>
  <c r="Q62" i="16"/>
  <c r="T61" i="16"/>
  <c r="S61" i="16"/>
  <c r="Q61" i="16"/>
  <c r="T60" i="16"/>
  <c r="S60" i="16"/>
  <c r="Q60" i="16"/>
  <c r="T59" i="16"/>
  <c r="S59" i="16"/>
  <c r="Q59" i="16"/>
  <c r="T58" i="16"/>
  <c r="S58" i="16"/>
  <c r="Q58" i="16"/>
  <c r="T57" i="16"/>
  <c r="S57" i="16"/>
  <c r="Q57" i="16"/>
  <c r="T56" i="16"/>
  <c r="S56" i="16"/>
  <c r="Q56" i="16"/>
  <c r="T55" i="16"/>
  <c r="S55" i="16"/>
  <c r="Q55" i="16"/>
  <c r="T54" i="16"/>
  <c r="S54" i="16"/>
  <c r="Q54" i="16"/>
  <c r="T53" i="16"/>
  <c r="S53" i="16"/>
  <c r="Q53" i="16"/>
  <c r="T52" i="16"/>
  <c r="S52" i="16"/>
  <c r="Q52" i="16"/>
  <c r="T51" i="16"/>
  <c r="S51" i="16"/>
  <c r="Q51" i="16"/>
  <c r="T50" i="16"/>
  <c r="S50" i="16"/>
  <c r="Q50" i="16"/>
  <c r="T49" i="16"/>
  <c r="S49" i="16"/>
  <c r="Q49" i="16"/>
  <c r="T48" i="16"/>
  <c r="S48" i="16"/>
  <c r="Q48" i="16"/>
  <c r="T47" i="16"/>
  <c r="S47" i="16"/>
  <c r="Q47" i="16"/>
  <c r="T46" i="16"/>
  <c r="S46" i="16"/>
  <c r="Q46" i="16"/>
  <c r="T45" i="16"/>
  <c r="S45" i="16"/>
  <c r="Q45" i="16"/>
  <c r="T44" i="16"/>
  <c r="S44" i="16"/>
  <c r="Q44" i="16"/>
  <c r="T43" i="16"/>
  <c r="S43" i="16"/>
  <c r="Q43" i="16"/>
  <c r="T42" i="16"/>
  <c r="S42" i="16"/>
  <c r="Q42" i="16"/>
  <c r="T41" i="16"/>
  <c r="S41" i="16"/>
  <c r="Q41" i="16"/>
  <c r="T40" i="16"/>
  <c r="S40" i="16"/>
  <c r="Q40" i="16"/>
  <c r="T39" i="16"/>
  <c r="S39" i="16"/>
  <c r="Q39" i="16"/>
  <c r="T38" i="16"/>
  <c r="S38" i="16"/>
  <c r="Q38" i="16"/>
  <c r="T37" i="16"/>
  <c r="S37" i="16"/>
  <c r="Q37" i="16"/>
  <c r="T36" i="16"/>
  <c r="S36" i="16"/>
  <c r="Q36" i="16"/>
  <c r="T35" i="16"/>
  <c r="S35" i="16"/>
  <c r="Q35" i="16"/>
  <c r="T34" i="16"/>
  <c r="S34" i="16"/>
  <c r="Q34" i="16"/>
  <c r="T33" i="16"/>
  <c r="S33" i="16"/>
  <c r="Q33" i="16"/>
  <c r="T32" i="16"/>
  <c r="S32" i="16"/>
  <c r="Q32" i="16"/>
  <c r="T31" i="16"/>
  <c r="S31" i="16"/>
  <c r="Q31" i="16"/>
  <c r="T30" i="16"/>
  <c r="S30" i="16"/>
  <c r="Q30" i="16"/>
  <c r="T29" i="16"/>
  <c r="S29" i="16"/>
  <c r="Q29" i="16"/>
  <c r="T28" i="16"/>
  <c r="S28" i="16"/>
  <c r="Q28" i="16"/>
  <c r="T27" i="16"/>
  <c r="S27" i="16"/>
  <c r="Q27" i="16"/>
  <c r="T26" i="16"/>
  <c r="S26" i="16"/>
  <c r="Q26" i="16"/>
  <c r="T25" i="16"/>
  <c r="S25" i="16"/>
  <c r="Q25" i="16"/>
  <c r="T24" i="16"/>
  <c r="S24" i="16"/>
  <c r="Q24" i="16"/>
  <c r="T23" i="16"/>
  <c r="S23" i="16"/>
  <c r="Q23" i="16"/>
  <c r="T22" i="16"/>
  <c r="S22" i="16"/>
  <c r="Q22" i="16"/>
  <c r="T21" i="16"/>
  <c r="S21" i="16"/>
  <c r="Q21" i="16"/>
  <c r="T20" i="16"/>
  <c r="S20" i="16"/>
  <c r="Q20" i="16"/>
  <c r="T19" i="16"/>
  <c r="S19" i="16"/>
  <c r="Q19" i="16"/>
  <c r="T18" i="16"/>
  <c r="S18" i="16"/>
  <c r="Q18" i="16"/>
  <c r="T17" i="16"/>
  <c r="S17" i="16"/>
  <c r="Q17" i="16"/>
  <c r="T16" i="16"/>
  <c r="S16" i="16"/>
  <c r="Q16" i="16"/>
  <c r="T15" i="16"/>
  <c r="S15" i="16"/>
  <c r="Q15" i="16"/>
  <c r="T14" i="16"/>
  <c r="S14" i="16"/>
  <c r="Q14" i="16"/>
  <c r="T13" i="16"/>
  <c r="S13" i="16"/>
  <c r="Q13" i="16"/>
  <c r="T12" i="16"/>
  <c r="S12" i="16"/>
  <c r="Q12" i="16"/>
  <c r="T11" i="16"/>
  <c r="S11" i="16"/>
  <c r="Q11" i="16"/>
  <c r="T10" i="16"/>
  <c r="S10" i="16"/>
  <c r="Q10" i="16"/>
  <c r="T9" i="16"/>
  <c r="S9" i="16"/>
  <c r="Q9" i="16"/>
  <c r="T8" i="16"/>
  <c r="S8" i="16"/>
  <c r="Q8" i="16"/>
  <c r="T7" i="16"/>
  <c r="S7" i="16"/>
  <c r="Q7" i="16"/>
  <c r="T6" i="16"/>
  <c r="S6" i="16"/>
  <c r="Q6" i="16"/>
  <c r="T5" i="16"/>
  <c r="S5" i="16"/>
  <c r="Q5" i="16"/>
  <c r="T4" i="16"/>
  <c r="S4" i="16"/>
  <c r="Q4" i="16"/>
  <c r="T3" i="16"/>
  <c r="S3" i="16"/>
  <c r="Q3" i="16"/>
  <c r="T2" i="16"/>
  <c r="S2" i="16"/>
  <c r="Q2" i="16"/>
  <c r="T200" i="15"/>
  <c r="S200" i="15"/>
  <c r="Q200" i="15"/>
  <c r="T199" i="15"/>
  <c r="S199" i="15"/>
  <c r="Q199" i="15"/>
  <c r="T198" i="15"/>
  <c r="S198" i="15"/>
  <c r="Q198" i="15"/>
  <c r="T197" i="15"/>
  <c r="S197" i="15"/>
  <c r="Q197" i="15"/>
  <c r="T196" i="15"/>
  <c r="S196" i="15"/>
  <c r="Q196" i="15"/>
  <c r="T195" i="15"/>
  <c r="S195" i="15"/>
  <c r="Q195" i="15"/>
  <c r="T194" i="15"/>
  <c r="S194" i="15"/>
  <c r="Q194" i="15"/>
  <c r="T193" i="15"/>
  <c r="S193" i="15"/>
  <c r="Q193" i="15"/>
  <c r="T192" i="15"/>
  <c r="S192" i="15"/>
  <c r="Q192" i="15"/>
  <c r="T191" i="15"/>
  <c r="S191" i="15"/>
  <c r="Q191" i="15"/>
  <c r="T190" i="15"/>
  <c r="S190" i="15"/>
  <c r="Q190" i="15"/>
  <c r="T189" i="15"/>
  <c r="S189" i="15"/>
  <c r="Q189" i="15"/>
  <c r="T188" i="15"/>
  <c r="S188" i="15"/>
  <c r="Q188" i="15"/>
  <c r="T187" i="15"/>
  <c r="S187" i="15"/>
  <c r="Q187" i="15"/>
  <c r="T186" i="15"/>
  <c r="S186" i="15"/>
  <c r="Q186" i="15"/>
  <c r="T185" i="15"/>
  <c r="S185" i="15"/>
  <c r="Q185" i="15"/>
  <c r="T184" i="15"/>
  <c r="S184" i="15"/>
  <c r="Q184" i="15"/>
  <c r="T183" i="15"/>
  <c r="S183" i="15"/>
  <c r="Q183" i="15"/>
  <c r="T182" i="15"/>
  <c r="S182" i="15"/>
  <c r="Q182" i="15"/>
  <c r="T181" i="15"/>
  <c r="S181" i="15"/>
  <c r="Q181" i="15"/>
  <c r="T180" i="15"/>
  <c r="S180" i="15"/>
  <c r="Q180" i="15"/>
  <c r="T179" i="15"/>
  <c r="S179" i="15"/>
  <c r="Q179" i="15"/>
  <c r="T178" i="15"/>
  <c r="S178" i="15"/>
  <c r="Q178" i="15"/>
  <c r="T177" i="15"/>
  <c r="S177" i="15"/>
  <c r="Q177" i="15"/>
  <c r="T176" i="15"/>
  <c r="S176" i="15"/>
  <c r="Q176" i="15"/>
  <c r="T175" i="15"/>
  <c r="S175" i="15"/>
  <c r="Q175" i="15"/>
  <c r="T174" i="15"/>
  <c r="S174" i="15"/>
  <c r="Q174" i="15"/>
  <c r="T173" i="15"/>
  <c r="S173" i="15"/>
  <c r="Q173" i="15"/>
  <c r="T172" i="15"/>
  <c r="S172" i="15"/>
  <c r="Q172" i="15"/>
  <c r="T171" i="15"/>
  <c r="S171" i="15"/>
  <c r="Q171" i="15"/>
  <c r="T170" i="15"/>
  <c r="S170" i="15"/>
  <c r="Q170" i="15"/>
  <c r="T169" i="15"/>
  <c r="S169" i="15"/>
  <c r="Q169" i="15"/>
  <c r="T168" i="15"/>
  <c r="S168" i="15"/>
  <c r="Q168" i="15"/>
  <c r="T167" i="15"/>
  <c r="S167" i="15"/>
  <c r="Q167" i="15"/>
  <c r="T166" i="15"/>
  <c r="S166" i="15"/>
  <c r="Q166" i="15"/>
  <c r="T165" i="15"/>
  <c r="S165" i="15"/>
  <c r="Q165" i="15"/>
  <c r="T164" i="15"/>
  <c r="S164" i="15"/>
  <c r="Q164" i="15"/>
  <c r="T163" i="15"/>
  <c r="S163" i="15"/>
  <c r="Q163" i="15"/>
  <c r="T162" i="15"/>
  <c r="S162" i="15"/>
  <c r="Q162" i="15"/>
  <c r="T161" i="15"/>
  <c r="S161" i="15"/>
  <c r="Q161" i="15"/>
  <c r="T160" i="15"/>
  <c r="S160" i="15"/>
  <c r="Q160" i="15"/>
  <c r="T159" i="15"/>
  <c r="S159" i="15"/>
  <c r="Q159" i="15"/>
  <c r="T158" i="15"/>
  <c r="S158" i="15"/>
  <c r="Q158" i="15"/>
  <c r="T157" i="15"/>
  <c r="S157" i="15"/>
  <c r="Q157" i="15"/>
  <c r="T156" i="15"/>
  <c r="S156" i="15"/>
  <c r="Q156" i="15"/>
  <c r="T155" i="15"/>
  <c r="S155" i="15"/>
  <c r="Q155" i="15"/>
  <c r="T154" i="15"/>
  <c r="S154" i="15"/>
  <c r="Q154" i="15"/>
  <c r="T153" i="15"/>
  <c r="S153" i="15"/>
  <c r="Q153" i="15"/>
  <c r="T152" i="15"/>
  <c r="S152" i="15"/>
  <c r="Q152" i="15"/>
  <c r="T151" i="15"/>
  <c r="S151" i="15"/>
  <c r="Q151" i="15"/>
  <c r="T150" i="15"/>
  <c r="S150" i="15"/>
  <c r="Q150" i="15"/>
  <c r="T149" i="15"/>
  <c r="S149" i="15"/>
  <c r="Q149" i="15"/>
  <c r="T148" i="15"/>
  <c r="S148" i="15"/>
  <c r="Q148" i="15"/>
  <c r="T147" i="15"/>
  <c r="S147" i="15"/>
  <c r="Q147" i="15"/>
  <c r="T146" i="15"/>
  <c r="S146" i="15"/>
  <c r="Q146" i="15"/>
  <c r="T145" i="15"/>
  <c r="S145" i="15"/>
  <c r="Q145" i="15"/>
  <c r="T144" i="15"/>
  <c r="S144" i="15"/>
  <c r="Q144" i="15"/>
  <c r="T143" i="15"/>
  <c r="S143" i="15"/>
  <c r="Q143" i="15"/>
  <c r="T142" i="15"/>
  <c r="S142" i="15"/>
  <c r="Q142" i="15"/>
  <c r="T141" i="15"/>
  <c r="S141" i="15"/>
  <c r="Q141" i="15"/>
  <c r="T140" i="15"/>
  <c r="S140" i="15"/>
  <c r="Q140" i="15"/>
  <c r="T139" i="15"/>
  <c r="S139" i="15"/>
  <c r="Q139" i="15"/>
  <c r="T138" i="15"/>
  <c r="S138" i="15"/>
  <c r="Q138" i="15"/>
  <c r="T137" i="15"/>
  <c r="S137" i="15"/>
  <c r="Q137" i="15"/>
  <c r="T136" i="15"/>
  <c r="S136" i="15"/>
  <c r="Q136" i="15"/>
  <c r="T135" i="15"/>
  <c r="S135" i="15"/>
  <c r="Q135" i="15"/>
  <c r="T134" i="15"/>
  <c r="S134" i="15"/>
  <c r="Q134" i="15"/>
  <c r="T133" i="15"/>
  <c r="S133" i="15"/>
  <c r="Q133" i="15"/>
  <c r="T132" i="15"/>
  <c r="S132" i="15"/>
  <c r="Q132" i="15"/>
  <c r="T131" i="15"/>
  <c r="S131" i="15"/>
  <c r="Q131" i="15"/>
  <c r="T130" i="15"/>
  <c r="S130" i="15"/>
  <c r="Q130" i="15"/>
  <c r="T129" i="15"/>
  <c r="S129" i="15"/>
  <c r="Q129" i="15"/>
  <c r="T128" i="15"/>
  <c r="S128" i="15"/>
  <c r="Q128" i="15"/>
  <c r="T127" i="15"/>
  <c r="S127" i="15"/>
  <c r="Q127" i="15"/>
  <c r="T126" i="15"/>
  <c r="S126" i="15"/>
  <c r="Q126" i="15"/>
  <c r="T125" i="15"/>
  <c r="S125" i="15"/>
  <c r="Q125" i="15"/>
  <c r="T124" i="15"/>
  <c r="S124" i="15"/>
  <c r="Q124" i="15"/>
  <c r="T123" i="15"/>
  <c r="S123" i="15"/>
  <c r="Q123" i="15"/>
  <c r="T122" i="15"/>
  <c r="S122" i="15"/>
  <c r="Q122" i="15"/>
  <c r="T121" i="15"/>
  <c r="S121" i="15"/>
  <c r="Q121" i="15"/>
  <c r="T120" i="15"/>
  <c r="S120" i="15"/>
  <c r="Q120" i="15"/>
  <c r="T119" i="15"/>
  <c r="S119" i="15"/>
  <c r="Q119" i="15"/>
  <c r="T118" i="15"/>
  <c r="S118" i="15"/>
  <c r="Q118" i="15"/>
  <c r="T117" i="15"/>
  <c r="S117" i="15"/>
  <c r="Q117" i="15"/>
  <c r="T116" i="15"/>
  <c r="S116" i="15"/>
  <c r="Q116" i="15"/>
  <c r="T115" i="15"/>
  <c r="S115" i="15"/>
  <c r="Q115" i="15"/>
  <c r="T114" i="15"/>
  <c r="S114" i="15"/>
  <c r="Q114" i="15"/>
  <c r="T113" i="15"/>
  <c r="S113" i="15"/>
  <c r="Q113" i="15"/>
  <c r="T112" i="15"/>
  <c r="S112" i="15"/>
  <c r="Q112" i="15"/>
  <c r="T111" i="15"/>
  <c r="S111" i="15"/>
  <c r="Q111" i="15"/>
  <c r="T110" i="15"/>
  <c r="S110" i="15"/>
  <c r="Q110" i="15"/>
  <c r="T109" i="15"/>
  <c r="S109" i="15"/>
  <c r="Q109" i="15"/>
  <c r="T108" i="15"/>
  <c r="S108" i="15"/>
  <c r="Q108" i="15"/>
  <c r="T107" i="15"/>
  <c r="S107" i="15"/>
  <c r="Q107" i="15"/>
  <c r="T106" i="15"/>
  <c r="S106" i="15"/>
  <c r="Q106" i="15"/>
  <c r="T105" i="15"/>
  <c r="S105" i="15"/>
  <c r="Q105" i="15"/>
  <c r="T104" i="15"/>
  <c r="S104" i="15"/>
  <c r="Q104" i="15"/>
  <c r="T103" i="15"/>
  <c r="S103" i="15"/>
  <c r="Q103" i="15"/>
  <c r="T102" i="15"/>
  <c r="S102" i="15"/>
  <c r="Q102" i="15"/>
  <c r="T101" i="15"/>
  <c r="S101" i="15"/>
  <c r="Q101" i="15"/>
  <c r="T100" i="15"/>
  <c r="S100" i="15"/>
  <c r="Q100" i="15"/>
  <c r="T99" i="15"/>
  <c r="S99" i="15"/>
  <c r="Q99" i="15"/>
  <c r="T98" i="15"/>
  <c r="S98" i="15"/>
  <c r="Q98" i="15"/>
  <c r="T97" i="15"/>
  <c r="S97" i="15"/>
  <c r="Q97" i="15"/>
  <c r="T96" i="15"/>
  <c r="S96" i="15"/>
  <c r="Q96" i="15"/>
  <c r="T95" i="15"/>
  <c r="S95" i="15"/>
  <c r="Q95" i="15"/>
  <c r="T94" i="15"/>
  <c r="S94" i="15"/>
  <c r="Q94" i="15"/>
  <c r="T93" i="15"/>
  <c r="S93" i="15"/>
  <c r="Q93" i="15"/>
  <c r="T92" i="15"/>
  <c r="S92" i="15"/>
  <c r="Q92" i="15"/>
  <c r="T91" i="15"/>
  <c r="S91" i="15"/>
  <c r="Q91" i="15"/>
  <c r="T90" i="15"/>
  <c r="S90" i="15"/>
  <c r="Q90" i="15"/>
  <c r="T89" i="15"/>
  <c r="S89" i="15"/>
  <c r="Q89" i="15"/>
  <c r="T88" i="15"/>
  <c r="S88" i="15"/>
  <c r="Q88" i="15"/>
  <c r="T87" i="15"/>
  <c r="S87" i="15"/>
  <c r="Q87" i="15"/>
  <c r="T86" i="15"/>
  <c r="S86" i="15"/>
  <c r="Q86" i="15"/>
  <c r="T85" i="15"/>
  <c r="S85" i="15"/>
  <c r="Q85" i="15"/>
  <c r="T84" i="15"/>
  <c r="S84" i="15"/>
  <c r="Q84" i="15"/>
  <c r="T83" i="15"/>
  <c r="S83" i="15"/>
  <c r="Q83" i="15"/>
  <c r="T82" i="15"/>
  <c r="S82" i="15"/>
  <c r="Q82" i="15"/>
  <c r="T81" i="15"/>
  <c r="S81" i="15"/>
  <c r="Q81" i="15"/>
  <c r="T80" i="15"/>
  <c r="S80" i="15"/>
  <c r="Q80" i="15"/>
  <c r="T79" i="15"/>
  <c r="S79" i="15"/>
  <c r="Q79" i="15"/>
  <c r="T78" i="15"/>
  <c r="S78" i="15"/>
  <c r="Q78" i="15"/>
  <c r="T77" i="15"/>
  <c r="S77" i="15"/>
  <c r="Q77" i="15"/>
  <c r="T76" i="15"/>
  <c r="S76" i="15"/>
  <c r="Q76" i="15"/>
  <c r="T75" i="15"/>
  <c r="S75" i="15"/>
  <c r="Q75" i="15"/>
  <c r="T74" i="15"/>
  <c r="S74" i="15"/>
  <c r="Q74" i="15"/>
  <c r="T73" i="15"/>
  <c r="S73" i="15"/>
  <c r="Q73" i="15"/>
  <c r="T72" i="15"/>
  <c r="S72" i="15"/>
  <c r="Q72" i="15"/>
  <c r="T71" i="15"/>
  <c r="S71" i="15"/>
  <c r="Q71" i="15"/>
  <c r="T70" i="15"/>
  <c r="S70" i="15"/>
  <c r="Q70" i="15"/>
  <c r="T69" i="15"/>
  <c r="S69" i="15"/>
  <c r="Q69" i="15"/>
  <c r="T68" i="15"/>
  <c r="S68" i="15"/>
  <c r="Q68" i="15"/>
  <c r="T67" i="15"/>
  <c r="S67" i="15"/>
  <c r="Q67" i="15"/>
  <c r="T66" i="15"/>
  <c r="S66" i="15"/>
  <c r="Q66" i="15"/>
  <c r="T65" i="15"/>
  <c r="S65" i="15"/>
  <c r="Q65" i="15"/>
  <c r="T64" i="15"/>
  <c r="S64" i="15"/>
  <c r="Q64" i="15"/>
  <c r="T63" i="15"/>
  <c r="S63" i="15"/>
  <c r="Q63" i="15"/>
  <c r="T62" i="15"/>
  <c r="S62" i="15"/>
  <c r="Q62" i="15"/>
  <c r="T61" i="15"/>
  <c r="S61" i="15"/>
  <c r="Q61" i="15"/>
  <c r="T60" i="15"/>
  <c r="S60" i="15"/>
  <c r="Q60" i="15"/>
  <c r="T59" i="15"/>
  <c r="S59" i="15"/>
  <c r="Q59" i="15"/>
  <c r="T58" i="15"/>
  <c r="S58" i="15"/>
  <c r="Q58" i="15"/>
  <c r="T57" i="15"/>
  <c r="S57" i="15"/>
  <c r="Q57" i="15"/>
  <c r="T56" i="15"/>
  <c r="S56" i="15"/>
  <c r="Q56" i="15"/>
  <c r="T55" i="15"/>
  <c r="S55" i="15"/>
  <c r="Q55" i="15"/>
  <c r="T54" i="15"/>
  <c r="S54" i="15"/>
  <c r="Q54" i="15"/>
  <c r="T53" i="15"/>
  <c r="S53" i="15"/>
  <c r="Q53" i="15"/>
  <c r="T52" i="15"/>
  <c r="S52" i="15"/>
  <c r="Q52" i="15"/>
  <c r="T51" i="15"/>
  <c r="S51" i="15"/>
  <c r="Q51" i="15"/>
  <c r="T50" i="15"/>
  <c r="S50" i="15"/>
  <c r="Q50" i="15"/>
  <c r="T49" i="15"/>
  <c r="S49" i="15"/>
  <c r="Q49" i="15"/>
  <c r="T48" i="15"/>
  <c r="S48" i="15"/>
  <c r="Q48" i="15"/>
  <c r="T47" i="15"/>
  <c r="S47" i="15"/>
  <c r="Q47" i="15"/>
  <c r="T46" i="15"/>
  <c r="S46" i="15"/>
  <c r="Q46" i="15"/>
  <c r="T45" i="15"/>
  <c r="S45" i="15"/>
  <c r="Q45" i="15"/>
  <c r="T44" i="15"/>
  <c r="S44" i="15"/>
  <c r="Q44" i="15"/>
  <c r="T43" i="15"/>
  <c r="S43" i="15"/>
  <c r="Q43" i="15"/>
  <c r="T42" i="15"/>
  <c r="S42" i="15"/>
  <c r="Q42" i="15"/>
  <c r="T41" i="15"/>
  <c r="S41" i="15"/>
  <c r="Q41" i="15"/>
  <c r="T40" i="15"/>
  <c r="S40" i="15"/>
  <c r="Q40" i="15"/>
  <c r="T39" i="15"/>
  <c r="S39" i="15"/>
  <c r="Q39" i="15"/>
  <c r="T38" i="15"/>
  <c r="S38" i="15"/>
  <c r="Q38" i="15"/>
  <c r="T37" i="15"/>
  <c r="S37" i="15"/>
  <c r="Q37" i="15"/>
  <c r="T36" i="15"/>
  <c r="S36" i="15"/>
  <c r="Q36" i="15"/>
  <c r="T35" i="15"/>
  <c r="S35" i="15"/>
  <c r="Q35" i="15"/>
  <c r="T34" i="15"/>
  <c r="S34" i="15"/>
  <c r="Q34" i="15"/>
  <c r="T33" i="15"/>
  <c r="S33" i="15"/>
  <c r="Q33" i="15"/>
  <c r="T32" i="15"/>
  <c r="S32" i="15"/>
  <c r="Q32" i="15"/>
  <c r="T31" i="15"/>
  <c r="S31" i="15"/>
  <c r="Q31" i="15"/>
  <c r="T30" i="15"/>
  <c r="S30" i="15"/>
  <c r="Q30" i="15"/>
  <c r="T29" i="15"/>
  <c r="S29" i="15"/>
  <c r="Q29" i="15"/>
  <c r="T28" i="15"/>
  <c r="S28" i="15"/>
  <c r="Q28" i="15"/>
  <c r="T27" i="15"/>
  <c r="S27" i="15"/>
  <c r="Q27" i="15"/>
  <c r="T26" i="15"/>
  <c r="S26" i="15"/>
  <c r="Q26" i="15"/>
  <c r="T25" i="15"/>
  <c r="S25" i="15"/>
  <c r="Q25" i="15"/>
  <c r="T24" i="15"/>
  <c r="S24" i="15"/>
  <c r="Q24" i="15"/>
  <c r="T23" i="15"/>
  <c r="S23" i="15"/>
  <c r="Q23" i="15"/>
  <c r="T22" i="15"/>
  <c r="S22" i="15"/>
  <c r="Q22" i="15"/>
  <c r="T21" i="15"/>
  <c r="S21" i="15"/>
  <c r="Q21" i="15"/>
  <c r="T20" i="15"/>
  <c r="S20" i="15"/>
  <c r="Q20" i="15"/>
  <c r="T19" i="15"/>
  <c r="S19" i="15"/>
  <c r="Q19" i="15"/>
  <c r="T18" i="15"/>
  <c r="S18" i="15"/>
  <c r="Q18" i="15"/>
  <c r="T17" i="15"/>
  <c r="S17" i="15"/>
  <c r="Q17" i="15"/>
  <c r="T16" i="15"/>
  <c r="S16" i="15"/>
  <c r="Q16" i="15"/>
  <c r="T15" i="15"/>
  <c r="S15" i="15"/>
  <c r="Q15" i="15"/>
  <c r="T14" i="15"/>
  <c r="S14" i="15"/>
  <c r="Q14" i="15"/>
  <c r="T13" i="15"/>
  <c r="S13" i="15"/>
  <c r="Q13" i="15"/>
  <c r="T12" i="15"/>
  <c r="S12" i="15"/>
  <c r="Q12" i="15"/>
  <c r="T11" i="15"/>
  <c r="S11" i="15"/>
  <c r="Q11" i="15"/>
  <c r="T10" i="15"/>
  <c r="S10" i="15"/>
  <c r="Q10" i="15"/>
  <c r="T9" i="15"/>
  <c r="S9" i="15"/>
  <c r="Q9" i="15"/>
  <c r="T8" i="15"/>
  <c r="S8" i="15"/>
  <c r="Q8" i="15"/>
  <c r="T7" i="15"/>
  <c r="S7" i="15"/>
  <c r="Q7" i="15"/>
  <c r="T6" i="15"/>
  <c r="S6" i="15"/>
  <c r="Q6" i="15"/>
  <c r="T5" i="15"/>
  <c r="S5" i="15"/>
  <c r="Q5" i="15"/>
  <c r="T4" i="15"/>
  <c r="S4" i="15"/>
  <c r="Q4" i="15"/>
  <c r="T3" i="15"/>
  <c r="S3" i="15"/>
  <c r="Q3" i="15"/>
  <c r="T2" i="15"/>
  <c r="S2" i="15"/>
  <c r="Q2" i="15"/>
  <c r="T200" i="14"/>
  <c r="S200" i="14"/>
  <c r="Q200" i="14"/>
  <c r="T199" i="14"/>
  <c r="S199" i="14"/>
  <c r="Q199" i="14"/>
  <c r="T198" i="14"/>
  <c r="S198" i="14"/>
  <c r="Q198" i="14"/>
  <c r="T197" i="14"/>
  <c r="S197" i="14"/>
  <c r="Q197" i="14"/>
  <c r="T196" i="14"/>
  <c r="S196" i="14"/>
  <c r="Q196" i="14"/>
  <c r="T195" i="14"/>
  <c r="S195" i="14"/>
  <c r="Q195" i="14"/>
  <c r="T194" i="14"/>
  <c r="S194" i="14"/>
  <c r="Q194" i="14"/>
  <c r="T193" i="14"/>
  <c r="S193" i="14"/>
  <c r="Q193" i="14"/>
  <c r="T192" i="14"/>
  <c r="S192" i="14"/>
  <c r="Q192" i="14"/>
  <c r="T191" i="14"/>
  <c r="S191" i="14"/>
  <c r="Q191" i="14"/>
  <c r="T190" i="14"/>
  <c r="S190" i="14"/>
  <c r="Q190" i="14"/>
  <c r="T189" i="14"/>
  <c r="S189" i="14"/>
  <c r="Q189" i="14"/>
  <c r="T188" i="14"/>
  <c r="S188" i="14"/>
  <c r="Q188" i="14"/>
  <c r="T187" i="14"/>
  <c r="S187" i="14"/>
  <c r="Q187" i="14"/>
  <c r="T186" i="14"/>
  <c r="S186" i="14"/>
  <c r="Q186" i="14"/>
  <c r="T185" i="14"/>
  <c r="S185" i="14"/>
  <c r="Q185" i="14"/>
  <c r="T184" i="14"/>
  <c r="S184" i="14"/>
  <c r="Q184" i="14"/>
  <c r="T183" i="14"/>
  <c r="S183" i="14"/>
  <c r="Q183" i="14"/>
  <c r="T182" i="14"/>
  <c r="S182" i="14"/>
  <c r="Q182" i="14"/>
  <c r="T181" i="14"/>
  <c r="S181" i="14"/>
  <c r="Q181" i="14"/>
  <c r="T180" i="14"/>
  <c r="S180" i="14"/>
  <c r="Q180" i="14"/>
  <c r="T179" i="14"/>
  <c r="S179" i="14"/>
  <c r="Q179" i="14"/>
  <c r="T178" i="14"/>
  <c r="S178" i="14"/>
  <c r="Q178" i="14"/>
  <c r="T177" i="14"/>
  <c r="S177" i="14"/>
  <c r="Q177" i="14"/>
  <c r="T176" i="14"/>
  <c r="S176" i="14"/>
  <c r="Q176" i="14"/>
  <c r="T175" i="14"/>
  <c r="S175" i="14"/>
  <c r="Q175" i="14"/>
  <c r="T174" i="14"/>
  <c r="S174" i="14"/>
  <c r="Q174" i="14"/>
  <c r="T173" i="14"/>
  <c r="S173" i="14"/>
  <c r="Q173" i="14"/>
  <c r="T172" i="14"/>
  <c r="S172" i="14"/>
  <c r="Q172" i="14"/>
  <c r="T171" i="14"/>
  <c r="S171" i="14"/>
  <c r="Q171" i="14"/>
  <c r="T170" i="14"/>
  <c r="S170" i="14"/>
  <c r="Q170" i="14"/>
  <c r="T169" i="14"/>
  <c r="S169" i="14"/>
  <c r="Q169" i="14"/>
  <c r="T168" i="14"/>
  <c r="S168" i="14"/>
  <c r="Q168" i="14"/>
  <c r="T167" i="14"/>
  <c r="S167" i="14"/>
  <c r="Q167" i="14"/>
  <c r="T166" i="14"/>
  <c r="S166" i="14"/>
  <c r="Q166" i="14"/>
  <c r="T165" i="14"/>
  <c r="S165" i="14"/>
  <c r="Q165" i="14"/>
  <c r="T164" i="14"/>
  <c r="S164" i="14"/>
  <c r="Q164" i="14"/>
  <c r="T163" i="14"/>
  <c r="S163" i="14"/>
  <c r="Q163" i="14"/>
  <c r="T162" i="14"/>
  <c r="S162" i="14"/>
  <c r="Q162" i="14"/>
  <c r="T161" i="14"/>
  <c r="S161" i="14"/>
  <c r="Q161" i="14"/>
  <c r="T160" i="14"/>
  <c r="S160" i="14"/>
  <c r="Q160" i="14"/>
  <c r="T159" i="14"/>
  <c r="S159" i="14"/>
  <c r="Q159" i="14"/>
  <c r="T158" i="14"/>
  <c r="S158" i="14"/>
  <c r="Q158" i="14"/>
  <c r="T157" i="14"/>
  <c r="S157" i="14"/>
  <c r="Q157" i="14"/>
  <c r="T156" i="14"/>
  <c r="S156" i="14"/>
  <c r="Q156" i="14"/>
  <c r="T155" i="14"/>
  <c r="S155" i="14"/>
  <c r="Q155" i="14"/>
  <c r="T154" i="14"/>
  <c r="S154" i="14"/>
  <c r="Q154" i="14"/>
  <c r="T153" i="14"/>
  <c r="S153" i="14"/>
  <c r="Q153" i="14"/>
  <c r="T152" i="14"/>
  <c r="S152" i="14"/>
  <c r="Q152" i="14"/>
  <c r="T151" i="14"/>
  <c r="S151" i="14"/>
  <c r="Q151" i="14"/>
  <c r="T150" i="14"/>
  <c r="S150" i="14"/>
  <c r="Q150" i="14"/>
  <c r="T149" i="14"/>
  <c r="S149" i="14"/>
  <c r="Q149" i="14"/>
  <c r="T148" i="14"/>
  <c r="S148" i="14"/>
  <c r="Q148" i="14"/>
  <c r="T147" i="14"/>
  <c r="S147" i="14"/>
  <c r="Q147" i="14"/>
  <c r="T146" i="14"/>
  <c r="S146" i="14"/>
  <c r="Q146" i="14"/>
  <c r="T145" i="14"/>
  <c r="S145" i="14"/>
  <c r="Q145" i="14"/>
  <c r="T144" i="14"/>
  <c r="S144" i="14"/>
  <c r="Q144" i="14"/>
  <c r="T143" i="14"/>
  <c r="S143" i="14"/>
  <c r="Q143" i="14"/>
  <c r="T142" i="14"/>
  <c r="S142" i="14"/>
  <c r="Q142" i="14"/>
  <c r="T141" i="14"/>
  <c r="S141" i="14"/>
  <c r="Q141" i="14"/>
  <c r="T140" i="14"/>
  <c r="S140" i="14"/>
  <c r="Q140" i="14"/>
  <c r="T139" i="14"/>
  <c r="S139" i="14"/>
  <c r="Q139" i="14"/>
  <c r="T138" i="14"/>
  <c r="S138" i="14"/>
  <c r="Q138" i="14"/>
  <c r="T137" i="14"/>
  <c r="S137" i="14"/>
  <c r="Q137" i="14"/>
  <c r="T136" i="14"/>
  <c r="S136" i="14"/>
  <c r="Q136" i="14"/>
  <c r="T135" i="14"/>
  <c r="S135" i="14"/>
  <c r="Q135" i="14"/>
  <c r="T134" i="14"/>
  <c r="S134" i="14"/>
  <c r="Q134" i="14"/>
  <c r="T133" i="14"/>
  <c r="S133" i="14"/>
  <c r="Q133" i="14"/>
  <c r="T132" i="14"/>
  <c r="S132" i="14"/>
  <c r="Q132" i="14"/>
  <c r="T131" i="14"/>
  <c r="S131" i="14"/>
  <c r="Q131" i="14"/>
  <c r="T130" i="14"/>
  <c r="S130" i="14"/>
  <c r="Q130" i="14"/>
  <c r="T129" i="14"/>
  <c r="S129" i="14"/>
  <c r="Q129" i="14"/>
  <c r="T128" i="14"/>
  <c r="S128" i="14"/>
  <c r="Q128" i="14"/>
  <c r="T127" i="14"/>
  <c r="S127" i="14"/>
  <c r="Q127" i="14"/>
  <c r="T126" i="14"/>
  <c r="S126" i="14"/>
  <c r="Q126" i="14"/>
  <c r="T125" i="14"/>
  <c r="S125" i="14"/>
  <c r="Q125" i="14"/>
  <c r="T124" i="14"/>
  <c r="S124" i="14"/>
  <c r="Q124" i="14"/>
  <c r="T123" i="14"/>
  <c r="S123" i="14"/>
  <c r="Q123" i="14"/>
  <c r="T122" i="14"/>
  <c r="S122" i="14"/>
  <c r="Q122" i="14"/>
  <c r="T121" i="14"/>
  <c r="S121" i="14"/>
  <c r="Q121" i="14"/>
  <c r="T120" i="14"/>
  <c r="S120" i="14"/>
  <c r="Q120" i="14"/>
  <c r="T119" i="14"/>
  <c r="S119" i="14"/>
  <c r="Q119" i="14"/>
  <c r="T118" i="14"/>
  <c r="S118" i="14"/>
  <c r="Q118" i="14"/>
  <c r="T117" i="14"/>
  <c r="S117" i="14"/>
  <c r="Q117" i="14"/>
  <c r="T116" i="14"/>
  <c r="S116" i="14"/>
  <c r="Q116" i="14"/>
  <c r="T115" i="14"/>
  <c r="S115" i="14"/>
  <c r="Q115" i="14"/>
  <c r="T114" i="14"/>
  <c r="S114" i="14"/>
  <c r="Q114" i="14"/>
  <c r="T113" i="14"/>
  <c r="S113" i="14"/>
  <c r="Q113" i="14"/>
  <c r="T112" i="14"/>
  <c r="S112" i="14"/>
  <c r="Q112" i="14"/>
  <c r="T111" i="14"/>
  <c r="S111" i="14"/>
  <c r="Q111" i="14"/>
  <c r="T110" i="14"/>
  <c r="S110" i="14"/>
  <c r="Q110" i="14"/>
  <c r="T109" i="14"/>
  <c r="S109" i="14"/>
  <c r="Q109" i="14"/>
  <c r="T108" i="14"/>
  <c r="S108" i="14"/>
  <c r="Q108" i="14"/>
  <c r="T107" i="14"/>
  <c r="S107" i="14"/>
  <c r="Q107" i="14"/>
  <c r="T106" i="14"/>
  <c r="S106" i="14"/>
  <c r="Q106" i="14"/>
  <c r="T105" i="14"/>
  <c r="S105" i="14"/>
  <c r="Q105" i="14"/>
  <c r="T104" i="14"/>
  <c r="S104" i="14"/>
  <c r="Q104" i="14"/>
  <c r="T103" i="14"/>
  <c r="S103" i="14"/>
  <c r="Q103" i="14"/>
  <c r="T102" i="14"/>
  <c r="S102" i="14"/>
  <c r="Q102" i="14"/>
  <c r="T101" i="14"/>
  <c r="S101" i="14"/>
  <c r="Q101" i="14"/>
  <c r="T100" i="14"/>
  <c r="S100" i="14"/>
  <c r="Q100" i="14"/>
  <c r="T99" i="14"/>
  <c r="S99" i="14"/>
  <c r="Q99" i="14"/>
  <c r="T98" i="14"/>
  <c r="S98" i="14"/>
  <c r="Q98" i="14"/>
  <c r="T97" i="14"/>
  <c r="S97" i="14"/>
  <c r="Q97" i="14"/>
  <c r="T96" i="14"/>
  <c r="S96" i="14"/>
  <c r="Q96" i="14"/>
  <c r="T95" i="14"/>
  <c r="S95" i="14"/>
  <c r="Q95" i="14"/>
  <c r="T94" i="14"/>
  <c r="S94" i="14"/>
  <c r="Q94" i="14"/>
  <c r="T93" i="14"/>
  <c r="S93" i="14"/>
  <c r="Q93" i="14"/>
  <c r="T92" i="14"/>
  <c r="S92" i="14"/>
  <c r="Q92" i="14"/>
  <c r="T91" i="14"/>
  <c r="S91" i="14"/>
  <c r="Q91" i="14"/>
  <c r="T90" i="14"/>
  <c r="S90" i="14"/>
  <c r="Q90" i="14"/>
  <c r="T89" i="14"/>
  <c r="S89" i="14"/>
  <c r="Q89" i="14"/>
  <c r="T88" i="14"/>
  <c r="S88" i="14"/>
  <c r="Q88" i="14"/>
  <c r="T87" i="14"/>
  <c r="S87" i="14"/>
  <c r="Q87" i="14"/>
  <c r="T86" i="14"/>
  <c r="S86" i="14"/>
  <c r="Q86" i="14"/>
  <c r="T85" i="14"/>
  <c r="S85" i="14"/>
  <c r="Q85" i="14"/>
  <c r="T84" i="14"/>
  <c r="S84" i="14"/>
  <c r="Q84" i="14"/>
  <c r="T83" i="14"/>
  <c r="S83" i="14"/>
  <c r="Q83" i="14"/>
  <c r="T82" i="14"/>
  <c r="S82" i="14"/>
  <c r="Q82" i="14"/>
  <c r="T81" i="14"/>
  <c r="S81" i="14"/>
  <c r="Q81" i="14"/>
  <c r="T80" i="14"/>
  <c r="S80" i="14"/>
  <c r="Q80" i="14"/>
  <c r="T79" i="14"/>
  <c r="S79" i="14"/>
  <c r="Q79" i="14"/>
  <c r="T78" i="14"/>
  <c r="S78" i="14"/>
  <c r="Q78" i="14"/>
  <c r="T77" i="14"/>
  <c r="S77" i="14"/>
  <c r="Q77" i="14"/>
  <c r="T76" i="14"/>
  <c r="S76" i="14"/>
  <c r="Q76" i="14"/>
  <c r="T75" i="14"/>
  <c r="S75" i="14"/>
  <c r="Q75" i="14"/>
  <c r="T74" i="14"/>
  <c r="S74" i="14"/>
  <c r="Q74" i="14"/>
  <c r="T73" i="14"/>
  <c r="S73" i="14"/>
  <c r="Q73" i="14"/>
  <c r="T72" i="14"/>
  <c r="S72" i="14"/>
  <c r="Q72" i="14"/>
  <c r="T71" i="14"/>
  <c r="S71" i="14"/>
  <c r="Q71" i="14"/>
  <c r="T70" i="14"/>
  <c r="S70" i="14"/>
  <c r="Q70" i="14"/>
  <c r="T69" i="14"/>
  <c r="S69" i="14"/>
  <c r="Q69" i="14"/>
  <c r="T68" i="14"/>
  <c r="S68" i="14"/>
  <c r="Q68" i="14"/>
  <c r="T67" i="14"/>
  <c r="S67" i="14"/>
  <c r="Q67" i="14"/>
  <c r="T66" i="14"/>
  <c r="S66" i="14"/>
  <c r="Q66" i="14"/>
  <c r="T65" i="14"/>
  <c r="S65" i="14"/>
  <c r="Q65" i="14"/>
  <c r="T64" i="14"/>
  <c r="S64" i="14"/>
  <c r="Q64" i="14"/>
  <c r="T63" i="14"/>
  <c r="S63" i="14"/>
  <c r="Q63" i="14"/>
  <c r="T62" i="14"/>
  <c r="S62" i="14"/>
  <c r="Q62" i="14"/>
  <c r="T61" i="14"/>
  <c r="S61" i="14"/>
  <c r="Q61" i="14"/>
  <c r="T60" i="14"/>
  <c r="S60" i="14"/>
  <c r="Q60" i="14"/>
  <c r="T59" i="14"/>
  <c r="S59" i="14"/>
  <c r="Q59" i="14"/>
  <c r="T58" i="14"/>
  <c r="S58" i="14"/>
  <c r="Q58" i="14"/>
  <c r="T57" i="14"/>
  <c r="S57" i="14"/>
  <c r="Q57" i="14"/>
  <c r="T56" i="14"/>
  <c r="S56" i="14"/>
  <c r="Q56" i="14"/>
  <c r="T55" i="14"/>
  <c r="S55" i="14"/>
  <c r="Q55" i="14"/>
  <c r="T54" i="14"/>
  <c r="S54" i="14"/>
  <c r="Q54" i="14"/>
  <c r="T53" i="14"/>
  <c r="S53" i="14"/>
  <c r="Q53" i="14"/>
  <c r="T52" i="14"/>
  <c r="S52" i="14"/>
  <c r="Q52" i="14"/>
  <c r="T51" i="14"/>
  <c r="S51" i="14"/>
  <c r="Q51" i="14"/>
  <c r="T50" i="14"/>
  <c r="S50" i="14"/>
  <c r="Q50" i="14"/>
  <c r="T49" i="14"/>
  <c r="S49" i="14"/>
  <c r="Q49" i="14"/>
  <c r="T48" i="14"/>
  <c r="S48" i="14"/>
  <c r="Q48" i="14"/>
  <c r="T47" i="14"/>
  <c r="S47" i="14"/>
  <c r="Q47" i="14"/>
  <c r="T46" i="14"/>
  <c r="S46" i="14"/>
  <c r="Q46" i="14"/>
  <c r="T45" i="14"/>
  <c r="S45" i="14"/>
  <c r="Q45" i="14"/>
  <c r="T44" i="14"/>
  <c r="S44" i="14"/>
  <c r="Q44" i="14"/>
  <c r="T43" i="14"/>
  <c r="S43" i="14"/>
  <c r="Q43" i="14"/>
  <c r="T42" i="14"/>
  <c r="S42" i="14"/>
  <c r="Q42" i="14"/>
  <c r="T41" i="14"/>
  <c r="S41" i="14"/>
  <c r="Q41" i="14"/>
  <c r="T40" i="14"/>
  <c r="S40" i="14"/>
  <c r="Q40" i="14"/>
  <c r="T39" i="14"/>
  <c r="S39" i="14"/>
  <c r="Q39" i="14"/>
  <c r="T38" i="14"/>
  <c r="S38" i="14"/>
  <c r="Q38" i="14"/>
  <c r="T37" i="14"/>
  <c r="S37" i="14"/>
  <c r="Q37" i="14"/>
  <c r="T36" i="14"/>
  <c r="S36" i="14"/>
  <c r="Q36" i="14"/>
  <c r="T35" i="14"/>
  <c r="S35" i="14"/>
  <c r="Q35" i="14"/>
  <c r="T34" i="14"/>
  <c r="S34" i="14"/>
  <c r="Q34" i="14"/>
  <c r="T33" i="14"/>
  <c r="S33" i="14"/>
  <c r="Q33" i="14"/>
  <c r="T32" i="14"/>
  <c r="S32" i="14"/>
  <c r="Q32" i="14"/>
  <c r="T31" i="14"/>
  <c r="S31" i="14"/>
  <c r="Q31" i="14"/>
  <c r="T30" i="14"/>
  <c r="S30" i="14"/>
  <c r="Q30" i="14"/>
  <c r="T29" i="14"/>
  <c r="S29" i="14"/>
  <c r="Q29" i="14"/>
  <c r="T28" i="14"/>
  <c r="S28" i="14"/>
  <c r="Q28" i="14"/>
  <c r="T27" i="14"/>
  <c r="S27" i="14"/>
  <c r="Q27" i="14"/>
  <c r="T26" i="14"/>
  <c r="S26" i="14"/>
  <c r="Q26" i="14"/>
  <c r="T25" i="14"/>
  <c r="S25" i="14"/>
  <c r="Q25" i="14"/>
  <c r="T24" i="14"/>
  <c r="S24" i="14"/>
  <c r="Q24" i="14"/>
  <c r="T23" i="14"/>
  <c r="S23" i="14"/>
  <c r="Q23" i="14"/>
  <c r="T22" i="14"/>
  <c r="S22" i="14"/>
  <c r="Q22" i="14"/>
  <c r="T21" i="14"/>
  <c r="S21" i="14"/>
  <c r="Q21" i="14"/>
  <c r="T20" i="14"/>
  <c r="S20" i="14"/>
  <c r="Q20" i="14"/>
  <c r="T19" i="14"/>
  <c r="S19" i="14"/>
  <c r="Q19" i="14"/>
  <c r="T18" i="14"/>
  <c r="S18" i="14"/>
  <c r="Q18" i="14"/>
  <c r="T17" i="14"/>
  <c r="S17" i="14"/>
  <c r="Q17" i="14"/>
  <c r="T16" i="14"/>
  <c r="S16" i="14"/>
  <c r="Q16" i="14"/>
  <c r="T15" i="14"/>
  <c r="S15" i="14"/>
  <c r="Q15" i="14"/>
  <c r="T14" i="14"/>
  <c r="S14" i="14"/>
  <c r="Q14" i="14"/>
  <c r="T13" i="14"/>
  <c r="S13" i="14"/>
  <c r="Q13" i="14"/>
  <c r="T12" i="14"/>
  <c r="S12" i="14"/>
  <c r="Q12" i="14"/>
  <c r="T11" i="14"/>
  <c r="S11" i="14"/>
  <c r="Q11" i="14"/>
  <c r="T10" i="14"/>
  <c r="S10" i="14"/>
  <c r="Q10" i="14"/>
  <c r="T9" i="14"/>
  <c r="S9" i="14"/>
  <c r="Q9" i="14"/>
  <c r="T8" i="14"/>
  <c r="S8" i="14"/>
  <c r="Q8" i="14"/>
  <c r="T7" i="14"/>
  <c r="S7" i="14"/>
  <c r="Q7" i="14"/>
  <c r="T6" i="14"/>
  <c r="S6" i="14"/>
  <c r="Q6" i="14"/>
  <c r="T5" i="14"/>
  <c r="S5" i="14"/>
  <c r="Q5" i="14"/>
  <c r="T4" i="14"/>
  <c r="S4" i="14"/>
  <c r="Q4" i="14"/>
  <c r="T3" i="14"/>
  <c r="S3" i="14"/>
  <c r="Q3" i="14"/>
  <c r="T2" i="14"/>
  <c r="S2" i="14"/>
  <c r="Q2" i="14"/>
  <c r="T200" i="13"/>
  <c r="S200" i="13"/>
  <c r="Q200" i="13"/>
  <c r="T199" i="13"/>
  <c r="S199" i="13"/>
  <c r="Q199" i="13"/>
  <c r="T198" i="13"/>
  <c r="S198" i="13"/>
  <c r="Q198" i="13"/>
  <c r="T197" i="13"/>
  <c r="S197" i="13"/>
  <c r="Q197" i="13"/>
  <c r="T196" i="13"/>
  <c r="S196" i="13"/>
  <c r="Q196" i="13"/>
  <c r="T195" i="13"/>
  <c r="S195" i="13"/>
  <c r="Q195" i="13"/>
  <c r="T194" i="13"/>
  <c r="S194" i="13"/>
  <c r="Q194" i="13"/>
  <c r="T193" i="13"/>
  <c r="S193" i="13"/>
  <c r="Q193" i="13"/>
  <c r="T192" i="13"/>
  <c r="S192" i="13"/>
  <c r="Q192" i="13"/>
  <c r="T191" i="13"/>
  <c r="S191" i="13"/>
  <c r="Q191" i="13"/>
  <c r="T190" i="13"/>
  <c r="S190" i="13"/>
  <c r="Q190" i="13"/>
  <c r="T189" i="13"/>
  <c r="S189" i="13"/>
  <c r="Q189" i="13"/>
  <c r="T188" i="13"/>
  <c r="S188" i="13"/>
  <c r="Q188" i="13"/>
  <c r="T187" i="13"/>
  <c r="S187" i="13"/>
  <c r="Q187" i="13"/>
  <c r="T186" i="13"/>
  <c r="S186" i="13"/>
  <c r="Q186" i="13"/>
  <c r="T185" i="13"/>
  <c r="S185" i="13"/>
  <c r="Q185" i="13"/>
  <c r="T184" i="13"/>
  <c r="S184" i="13"/>
  <c r="Q184" i="13"/>
  <c r="T183" i="13"/>
  <c r="S183" i="13"/>
  <c r="Q183" i="13"/>
  <c r="T182" i="13"/>
  <c r="S182" i="13"/>
  <c r="Q182" i="13"/>
  <c r="T181" i="13"/>
  <c r="S181" i="13"/>
  <c r="Q181" i="13"/>
  <c r="T180" i="13"/>
  <c r="S180" i="13"/>
  <c r="Q180" i="13"/>
  <c r="T179" i="13"/>
  <c r="S179" i="13"/>
  <c r="Q179" i="13"/>
  <c r="T178" i="13"/>
  <c r="S178" i="13"/>
  <c r="Q178" i="13"/>
  <c r="T177" i="13"/>
  <c r="S177" i="13"/>
  <c r="Q177" i="13"/>
  <c r="T176" i="13"/>
  <c r="S176" i="13"/>
  <c r="Q176" i="13"/>
  <c r="T175" i="13"/>
  <c r="S175" i="13"/>
  <c r="Q175" i="13"/>
  <c r="T174" i="13"/>
  <c r="S174" i="13"/>
  <c r="Q174" i="13"/>
  <c r="T173" i="13"/>
  <c r="S173" i="13"/>
  <c r="Q173" i="13"/>
  <c r="T172" i="13"/>
  <c r="S172" i="13"/>
  <c r="Q172" i="13"/>
  <c r="T171" i="13"/>
  <c r="S171" i="13"/>
  <c r="Q171" i="13"/>
  <c r="T170" i="13"/>
  <c r="S170" i="13"/>
  <c r="Q170" i="13"/>
  <c r="T169" i="13"/>
  <c r="S169" i="13"/>
  <c r="Q169" i="13"/>
  <c r="T168" i="13"/>
  <c r="S168" i="13"/>
  <c r="Q168" i="13"/>
  <c r="T167" i="13"/>
  <c r="S167" i="13"/>
  <c r="Q167" i="13"/>
  <c r="T166" i="13"/>
  <c r="S166" i="13"/>
  <c r="Q166" i="13"/>
  <c r="T165" i="13"/>
  <c r="S165" i="13"/>
  <c r="Q165" i="13"/>
  <c r="T164" i="13"/>
  <c r="S164" i="13"/>
  <c r="Q164" i="13"/>
  <c r="T163" i="13"/>
  <c r="S163" i="13"/>
  <c r="Q163" i="13"/>
  <c r="T162" i="13"/>
  <c r="S162" i="13"/>
  <c r="Q162" i="13"/>
  <c r="T161" i="13"/>
  <c r="S161" i="13"/>
  <c r="Q161" i="13"/>
  <c r="T160" i="13"/>
  <c r="S160" i="13"/>
  <c r="Q160" i="13"/>
  <c r="T159" i="13"/>
  <c r="S159" i="13"/>
  <c r="Q159" i="13"/>
  <c r="T158" i="13"/>
  <c r="S158" i="13"/>
  <c r="Q158" i="13"/>
  <c r="T157" i="13"/>
  <c r="S157" i="13"/>
  <c r="Q157" i="13"/>
  <c r="T156" i="13"/>
  <c r="S156" i="13"/>
  <c r="Q156" i="13"/>
  <c r="T155" i="13"/>
  <c r="S155" i="13"/>
  <c r="Q155" i="13"/>
  <c r="T154" i="13"/>
  <c r="S154" i="13"/>
  <c r="Q154" i="13"/>
  <c r="T153" i="13"/>
  <c r="S153" i="13"/>
  <c r="Q153" i="13"/>
  <c r="T152" i="13"/>
  <c r="S152" i="13"/>
  <c r="Q152" i="13"/>
  <c r="T151" i="13"/>
  <c r="S151" i="13"/>
  <c r="Q151" i="13"/>
  <c r="T150" i="13"/>
  <c r="S150" i="13"/>
  <c r="Q150" i="13"/>
  <c r="T149" i="13"/>
  <c r="S149" i="13"/>
  <c r="Q149" i="13"/>
  <c r="T148" i="13"/>
  <c r="S148" i="13"/>
  <c r="Q148" i="13"/>
  <c r="T147" i="13"/>
  <c r="S147" i="13"/>
  <c r="Q147" i="13"/>
  <c r="T146" i="13"/>
  <c r="S146" i="13"/>
  <c r="Q146" i="13"/>
  <c r="T145" i="13"/>
  <c r="S145" i="13"/>
  <c r="Q145" i="13"/>
  <c r="T144" i="13"/>
  <c r="S144" i="13"/>
  <c r="Q144" i="13"/>
  <c r="T143" i="13"/>
  <c r="S143" i="13"/>
  <c r="Q143" i="13"/>
  <c r="T142" i="13"/>
  <c r="S142" i="13"/>
  <c r="Q142" i="13"/>
  <c r="T141" i="13"/>
  <c r="S141" i="13"/>
  <c r="Q141" i="13"/>
  <c r="T140" i="13"/>
  <c r="S140" i="13"/>
  <c r="Q140" i="13"/>
  <c r="T139" i="13"/>
  <c r="S139" i="13"/>
  <c r="Q139" i="13"/>
  <c r="T138" i="13"/>
  <c r="S138" i="13"/>
  <c r="Q138" i="13"/>
  <c r="T137" i="13"/>
  <c r="S137" i="13"/>
  <c r="Q137" i="13"/>
  <c r="T136" i="13"/>
  <c r="S136" i="13"/>
  <c r="Q136" i="13"/>
  <c r="T135" i="13"/>
  <c r="S135" i="13"/>
  <c r="Q135" i="13"/>
  <c r="T134" i="13"/>
  <c r="S134" i="13"/>
  <c r="Q134" i="13"/>
  <c r="T133" i="13"/>
  <c r="S133" i="13"/>
  <c r="Q133" i="13"/>
  <c r="T132" i="13"/>
  <c r="S132" i="13"/>
  <c r="Q132" i="13"/>
  <c r="T131" i="13"/>
  <c r="S131" i="13"/>
  <c r="Q131" i="13"/>
  <c r="T130" i="13"/>
  <c r="S130" i="13"/>
  <c r="Q130" i="13"/>
  <c r="T129" i="13"/>
  <c r="S129" i="13"/>
  <c r="Q129" i="13"/>
  <c r="T128" i="13"/>
  <c r="S128" i="13"/>
  <c r="Q128" i="13"/>
  <c r="T127" i="13"/>
  <c r="S127" i="13"/>
  <c r="Q127" i="13"/>
  <c r="T126" i="13"/>
  <c r="S126" i="13"/>
  <c r="Q126" i="13"/>
  <c r="T125" i="13"/>
  <c r="S125" i="13"/>
  <c r="Q125" i="13"/>
  <c r="T124" i="13"/>
  <c r="S124" i="13"/>
  <c r="Q124" i="13"/>
  <c r="T123" i="13"/>
  <c r="S123" i="13"/>
  <c r="Q123" i="13"/>
  <c r="T122" i="13"/>
  <c r="S122" i="13"/>
  <c r="Q122" i="13"/>
  <c r="T121" i="13"/>
  <c r="S121" i="13"/>
  <c r="Q121" i="13"/>
  <c r="T120" i="13"/>
  <c r="S120" i="13"/>
  <c r="Q120" i="13"/>
  <c r="T119" i="13"/>
  <c r="S119" i="13"/>
  <c r="Q119" i="13"/>
  <c r="T118" i="13"/>
  <c r="S118" i="13"/>
  <c r="Q118" i="13"/>
  <c r="T117" i="13"/>
  <c r="S117" i="13"/>
  <c r="Q117" i="13"/>
  <c r="T116" i="13"/>
  <c r="S116" i="13"/>
  <c r="Q116" i="13"/>
  <c r="T115" i="13"/>
  <c r="S115" i="13"/>
  <c r="Q115" i="13"/>
  <c r="T114" i="13"/>
  <c r="S114" i="13"/>
  <c r="Q114" i="13"/>
  <c r="T113" i="13"/>
  <c r="S113" i="13"/>
  <c r="Q113" i="13"/>
  <c r="T112" i="13"/>
  <c r="S112" i="13"/>
  <c r="Q112" i="13"/>
  <c r="T111" i="13"/>
  <c r="S111" i="13"/>
  <c r="Q111" i="13"/>
  <c r="T110" i="13"/>
  <c r="S110" i="13"/>
  <c r="Q110" i="13"/>
  <c r="T109" i="13"/>
  <c r="S109" i="13"/>
  <c r="Q109" i="13"/>
  <c r="T108" i="13"/>
  <c r="S108" i="13"/>
  <c r="Q108" i="13"/>
  <c r="T107" i="13"/>
  <c r="S107" i="13"/>
  <c r="Q107" i="13"/>
  <c r="T106" i="13"/>
  <c r="S106" i="13"/>
  <c r="Q106" i="13"/>
  <c r="T105" i="13"/>
  <c r="S105" i="13"/>
  <c r="Q105" i="13"/>
  <c r="T104" i="13"/>
  <c r="S104" i="13"/>
  <c r="Q104" i="13"/>
  <c r="T103" i="13"/>
  <c r="S103" i="13"/>
  <c r="Q103" i="13"/>
  <c r="T102" i="13"/>
  <c r="S102" i="13"/>
  <c r="Q102" i="13"/>
  <c r="T101" i="13"/>
  <c r="S101" i="13"/>
  <c r="Q101" i="13"/>
  <c r="T100" i="13"/>
  <c r="S100" i="13"/>
  <c r="Q100" i="13"/>
  <c r="T99" i="13"/>
  <c r="S99" i="13"/>
  <c r="Q99" i="13"/>
  <c r="T98" i="13"/>
  <c r="S98" i="13"/>
  <c r="Q98" i="13"/>
  <c r="T97" i="13"/>
  <c r="S97" i="13"/>
  <c r="Q97" i="13"/>
  <c r="T96" i="13"/>
  <c r="S96" i="13"/>
  <c r="Q96" i="13"/>
  <c r="T95" i="13"/>
  <c r="S95" i="13"/>
  <c r="Q95" i="13"/>
  <c r="T94" i="13"/>
  <c r="S94" i="13"/>
  <c r="Q94" i="13"/>
  <c r="T93" i="13"/>
  <c r="S93" i="13"/>
  <c r="Q93" i="13"/>
  <c r="T92" i="13"/>
  <c r="S92" i="13"/>
  <c r="Q92" i="13"/>
  <c r="T91" i="13"/>
  <c r="S91" i="13"/>
  <c r="Q91" i="13"/>
  <c r="T90" i="13"/>
  <c r="S90" i="13"/>
  <c r="Q90" i="13"/>
  <c r="T89" i="13"/>
  <c r="S89" i="13"/>
  <c r="Q89" i="13"/>
  <c r="T88" i="13"/>
  <c r="S88" i="13"/>
  <c r="Q88" i="13"/>
  <c r="T87" i="13"/>
  <c r="S87" i="13"/>
  <c r="Q87" i="13"/>
  <c r="T86" i="13"/>
  <c r="S86" i="13"/>
  <c r="Q86" i="13"/>
  <c r="T85" i="13"/>
  <c r="S85" i="13"/>
  <c r="Q85" i="13"/>
  <c r="T84" i="13"/>
  <c r="S84" i="13"/>
  <c r="Q84" i="13"/>
  <c r="T83" i="13"/>
  <c r="S83" i="13"/>
  <c r="Q83" i="13"/>
  <c r="T82" i="13"/>
  <c r="S82" i="13"/>
  <c r="Q82" i="13"/>
  <c r="T81" i="13"/>
  <c r="S81" i="13"/>
  <c r="Q81" i="13"/>
  <c r="T80" i="13"/>
  <c r="S80" i="13"/>
  <c r="Q80" i="13"/>
  <c r="T79" i="13"/>
  <c r="S79" i="13"/>
  <c r="Q79" i="13"/>
  <c r="T78" i="13"/>
  <c r="S78" i="13"/>
  <c r="Q78" i="13"/>
  <c r="T77" i="13"/>
  <c r="S77" i="13"/>
  <c r="Q77" i="13"/>
  <c r="T76" i="13"/>
  <c r="S76" i="13"/>
  <c r="Q76" i="13"/>
  <c r="T75" i="13"/>
  <c r="S75" i="13"/>
  <c r="Q75" i="13"/>
  <c r="T74" i="13"/>
  <c r="S74" i="13"/>
  <c r="Q74" i="13"/>
  <c r="T73" i="13"/>
  <c r="S73" i="13"/>
  <c r="Q73" i="13"/>
  <c r="T72" i="13"/>
  <c r="S72" i="13"/>
  <c r="Q72" i="13"/>
  <c r="T71" i="13"/>
  <c r="S71" i="13"/>
  <c r="Q71" i="13"/>
  <c r="T70" i="13"/>
  <c r="S70" i="13"/>
  <c r="Q70" i="13"/>
  <c r="T69" i="13"/>
  <c r="S69" i="13"/>
  <c r="Q69" i="13"/>
  <c r="T68" i="13"/>
  <c r="S68" i="13"/>
  <c r="Q68" i="13"/>
  <c r="T67" i="13"/>
  <c r="S67" i="13"/>
  <c r="Q67" i="13"/>
  <c r="T66" i="13"/>
  <c r="S66" i="13"/>
  <c r="Q66" i="13"/>
  <c r="T65" i="13"/>
  <c r="S65" i="13"/>
  <c r="Q65" i="13"/>
  <c r="T64" i="13"/>
  <c r="S64" i="13"/>
  <c r="Q64" i="13"/>
  <c r="T63" i="13"/>
  <c r="S63" i="13"/>
  <c r="Q63" i="13"/>
  <c r="T62" i="13"/>
  <c r="S62" i="13"/>
  <c r="Q62" i="13"/>
  <c r="T61" i="13"/>
  <c r="S61" i="13"/>
  <c r="Q61" i="13"/>
  <c r="T60" i="13"/>
  <c r="S60" i="13"/>
  <c r="Q60" i="13"/>
  <c r="T59" i="13"/>
  <c r="S59" i="13"/>
  <c r="Q59" i="13"/>
  <c r="T58" i="13"/>
  <c r="S58" i="13"/>
  <c r="Q58" i="13"/>
  <c r="T57" i="13"/>
  <c r="S57" i="13"/>
  <c r="Q57" i="13"/>
  <c r="T56" i="13"/>
  <c r="S56" i="13"/>
  <c r="Q56" i="13"/>
  <c r="T55" i="13"/>
  <c r="S55" i="13"/>
  <c r="Q55" i="13"/>
  <c r="T54" i="13"/>
  <c r="S54" i="13"/>
  <c r="Q54" i="13"/>
  <c r="T53" i="13"/>
  <c r="S53" i="13"/>
  <c r="Q53" i="13"/>
  <c r="T52" i="13"/>
  <c r="S52" i="13"/>
  <c r="Q52" i="13"/>
  <c r="T51" i="13"/>
  <c r="S51" i="13"/>
  <c r="Q51" i="13"/>
  <c r="T50" i="13"/>
  <c r="S50" i="13"/>
  <c r="Q50" i="13"/>
  <c r="T49" i="13"/>
  <c r="S49" i="13"/>
  <c r="Q49" i="13"/>
  <c r="T48" i="13"/>
  <c r="S48" i="13"/>
  <c r="Q48" i="13"/>
  <c r="T47" i="13"/>
  <c r="S47" i="13"/>
  <c r="Q47" i="13"/>
  <c r="T46" i="13"/>
  <c r="S46" i="13"/>
  <c r="Q46" i="13"/>
  <c r="T45" i="13"/>
  <c r="S45" i="13"/>
  <c r="Q45" i="13"/>
  <c r="T44" i="13"/>
  <c r="S44" i="13"/>
  <c r="Q44" i="13"/>
  <c r="T43" i="13"/>
  <c r="S43" i="13"/>
  <c r="Q43" i="13"/>
  <c r="T42" i="13"/>
  <c r="S42" i="13"/>
  <c r="Q42" i="13"/>
  <c r="T41" i="13"/>
  <c r="S41" i="13"/>
  <c r="Q41" i="13"/>
  <c r="T40" i="13"/>
  <c r="S40" i="13"/>
  <c r="Q40" i="13"/>
  <c r="T39" i="13"/>
  <c r="S39" i="13"/>
  <c r="Q39" i="13"/>
  <c r="T38" i="13"/>
  <c r="S38" i="13"/>
  <c r="Q38" i="13"/>
  <c r="T37" i="13"/>
  <c r="S37" i="13"/>
  <c r="Q37" i="13"/>
  <c r="T36" i="13"/>
  <c r="S36" i="13"/>
  <c r="Q36" i="13"/>
  <c r="T35" i="13"/>
  <c r="S35" i="13"/>
  <c r="Q35" i="13"/>
  <c r="T34" i="13"/>
  <c r="S34" i="13"/>
  <c r="Q34" i="13"/>
  <c r="T33" i="13"/>
  <c r="S33" i="13"/>
  <c r="Q33" i="13"/>
  <c r="T32" i="13"/>
  <c r="S32" i="13"/>
  <c r="Q32" i="13"/>
  <c r="T31" i="13"/>
  <c r="S31" i="13"/>
  <c r="Q31" i="13"/>
  <c r="T30" i="13"/>
  <c r="S30" i="13"/>
  <c r="Q30" i="13"/>
  <c r="T29" i="13"/>
  <c r="S29" i="13"/>
  <c r="Q29" i="13"/>
  <c r="T28" i="13"/>
  <c r="S28" i="13"/>
  <c r="Q28" i="13"/>
  <c r="T27" i="13"/>
  <c r="S27" i="13"/>
  <c r="Q27" i="13"/>
  <c r="T26" i="13"/>
  <c r="S26" i="13"/>
  <c r="Q26" i="13"/>
  <c r="T25" i="13"/>
  <c r="S25" i="13"/>
  <c r="Q25" i="13"/>
  <c r="T24" i="13"/>
  <c r="S24" i="13"/>
  <c r="Q24" i="13"/>
  <c r="T23" i="13"/>
  <c r="S23" i="13"/>
  <c r="Q23" i="13"/>
  <c r="T22" i="13"/>
  <c r="S22" i="13"/>
  <c r="Q22" i="13"/>
  <c r="T21" i="13"/>
  <c r="S21" i="13"/>
  <c r="Q21" i="13"/>
  <c r="T20" i="13"/>
  <c r="S20" i="13"/>
  <c r="Q20" i="13"/>
  <c r="T19" i="13"/>
  <c r="S19" i="13"/>
  <c r="Q19" i="13"/>
  <c r="T18" i="13"/>
  <c r="S18" i="13"/>
  <c r="Q18" i="13"/>
  <c r="T17" i="13"/>
  <c r="S17" i="13"/>
  <c r="Q17" i="13"/>
  <c r="T16" i="13"/>
  <c r="S16" i="13"/>
  <c r="Q16" i="13"/>
  <c r="T15" i="13"/>
  <c r="S15" i="13"/>
  <c r="Q15" i="13"/>
  <c r="T14" i="13"/>
  <c r="S14" i="13"/>
  <c r="Q14" i="13"/>
  <c r="T13" i="13"/>
  <c r="S13" i="13"/>
  <c r="Q13" i="13"/>
  <c r="T12" i="13"/>
  <c r="S12" i="13"/>
  <c r="Q12" i="13"/>
  <c r="T11" i="13"/>
  <c r="S11" i="13"/>
  <c r="Q11" i="13"/>
  <c r="T10" i="13"/>
  <c r="S10" i="13"/>
  <c r="Q10" i="13"/>
  <c r="T9" i="13"/>
  <c r="S9" i="13"/>
  <c r="Q9" i="13"/>
  <c r="T8" i="13"/>
  <c r="S8" i="13"/>
  <c r="Q8" i="13"/>
  <c r="T7" i="13"/>
  <c r="S7" i="13"/>
  <c r="Q7" i="13"/>
  <c r="T6" i="13"/>
  <c r="S6" i="13"/>
  <c r="Q6" i="13"/>
  <c r="T5" i="13"/>
  <c r="S5" i="13"/>
  <c r="Q5" i="13"/>
  <c r="T4" i="13"/>
  <c r="S4" i="13"/>
  <c r="Q4" i="13"/>
  <c r="T3" i="13"/>
  <c r="S3" i="13"/>
  <c r="Q3" i="13"/>
  <c r="T2" i="13"/>
  <c r="S2" i="13"/>
  <c r="Q2" i="13"/>
  <c r="T200" i="12"/>
  <c r="S200" i="12"/>
  <c r="Q200" i="12"/>
  <c r="T199" i="12"/>
  <c r="S199" i="12"/>
  <c r="Q199" i="12"/>
  <c r="T198" i="12"/>
  <c r="S198" i="12"/>
  <c r="Q198" i="12"/>
  <c r="T197" i="12"/>
  <c r="S197" i="12"/>
  <c r="Q197" i="12"/>
  <c r="T196" i="12"/>
  <c r="S196" i="12"/>
  <c r="Q196" i="12"/>
  <c r="T195" i="12"/>
  <c r="S195" i="12"/>
  <c r="Q195" i="12"/>
  <c r="T194" i="12"/>
  <c r="S194" i="12"/>
  <c r="Q194" i="12"/>
  <c r="T193" i="12"/>
  <c r="S193" i="12"/>
  <c r="Q193" i="12"/>
  <c r="T192" i="12"/>
  <c r="S192" i="12"/>
  <c r="Q192" i="12"/>
  <c r="T191" i="12"/>
  <c r="S191" i="12"/>
  <c r="Q191" i="12"/>
  <c r="T190" i="12"/>
  <c r="S190" i="12"/>
  <c r="Q190" i="12"/>
  <c r="T189" i="12"/>
  <c r="S189" i="12"/>
  <c r="Q189" i="12"/>
  <c r="T188" i="12"/>
  <c r="S188" i="12"/>
  <c r="Q188" i="12"/>
  <c r="T187" i="12"/>
  <c r="S187" i="12"/>
  <c r="Q187" i="12"/>
  <c r="T186" i="12"/>
  <c r="S186" i="12"/>
  <c r="Q186" i="12"/>
  <c r="T185" i="12"/>
  <c r="S185" i="12"/>
  <c r="Q185" i="12"/>
  <c r="T184" i="12"/>
  <c r="S184" i="12"/>
  <c r="Q184" i="12"/>
  <c r="T183" i="12"/>
  <c r="S183" i="12"/>
  <c r="Q183" i="12"/>
  <c r="T182" i="12"/>
  <c r="S182" i="12"/>
  <c r="Q182" i="12"/>
  <c r="T181" i="12"/>
  <c r="S181" i="12"/>
  <c r="Q181" i="12"/>
  <c r="T180" i="12"/>
  <c r="S180" i="12"/>
  <c r="Q180" i="12"/>
  <c r="T179" i="12"/>
  <c r="S179" i="12"/>
  <c r="Q179" i="12"/>
  <c r="T178" i="12"/>
  <c r="S178" i="12"/>
  <c r="Q178" i="12"/>
  <c r="T177" i="12"/>
  <c r="S177" i="12"/>
  <c r="Q177" i="12"/>
  <c r="T176" i="12"/>
  <c r="S176" i="12"/>
  <c r="Q176" i="12"/>
  <c r="T175" i="12"/>
  <c r="S175" i="12"/>
  <c r="Q175" i="12"/>
  <c r="T174" i="12"/>
  <c r="S174" i="12"/>
  <c r="Q174" i="12"/>
  <c r="T173" i="12"/>
  <c r="S173" i="12"/>
  <c r="Q173" i="12"/>
  <c r="T172" i="12"/>
  <c r="S172" i="12"/>
  <c r="Q172" i="12"/>
  <c r="T171" i="12"/>
  <c r="S171" i="12"/>
  <c r="Q171" i="12"/>
  <c r="T170" i="12"/>
  <c r="S170" i="12"/>
  <c r="Q170" i="12"/>
  <c r="T169" i="12"/>
  <c r="S169" i="12"/>
  <c r="Q169" i="12"/>
  <c r="T168" i="12"/>
  <c r="S168" i="12"/>
  <c r="Q168" i="12"/>
  <c r="T167" i="12"/>
  <c r="S167" i="12"/>
  <c r="Q167" i="12"/>
  <c r="T166" i="12"/>
  <c r="S166" i="12"/>
  <c r="Q166" i="12"/>
  <c r="T165" i="12"/>
  <c r="S165" i="12"/>
  <c r="Q165" i="12"/>
  <c r="T164" i="12"/>
  <c r="S164" i="12"/>
  <c r="Q164" i="12"/>
  <c r="T163" i="12"/>
  <c r="S163" i="12"/>
  <c r="Q163" i="12"/>
  <c r="T162" i="12"/>
  <c r="S162" i="12"/>
  <c r="Q162" i="12"/>
  <c r="T161" i="12"/>
  <c r="S161" i="12"/>
  <c r="Q161" i="12"/>
  <c r="T160" i="12"/>
  <c r="S160" i="12"/>
  <c r="Q160" i="12"/>
  <c r="T159" i="12"/>
  <c r="S159" i="12"/>
  <c r="Q159" i="12"/>
  <c r="T158" i="12"/>
  <c r="S158" i="12"/>
  <c r="Q158" i="12"/>
  <c r="T157" i="12"/>
  <c r="S157" i="12"/>
  <c r="Q157" i="12"/>
  <c r="T156" i="12"/>
  <c r="S156" i="12"/>
  <c r="Q156" i="12"/>
  <c r="T155" i="12"/>
  <c r="S155" i="12"/>
  <c r="Q155" i="12"/>
  <c r="T154" i="12"/>
  <c r="S154" i="12"/>
  <c r="Q154" i="12"/>
  <c r="T153" i="12"/>
  <c r="S153" i="12"/>
  <c r="Q153" i="12"/>
  <c r="T152" i="12"/>
  <c r="S152" i="12"/>
  <c r="Q152" i="12"/>
  <c r="T151" i="12"/>
  <c r="S151" i="12"/>
  <c r="Q151" i="12"/>
  <c r="T150" i="12"/>
  <c r="S150" i="12"/>
  <c r="Q150" i="12"/>
  <c r="T149" i="12"/>
  <c r="S149" i="12"/>
  <c r="Q149" i="12"/>
  <c r="T148" i="12"/>
  <c r="S148" i="12"/>
  <c r="Q148" i="12"/>
  <c r="T147" i="12"/>
  <c r="S147" i="12"/>
  <c r="Q147" i="12"/>
  <c r="T146" i="12"/>
  <c r="S146" i="12"/>
  <c r="Q146" i="12"/>
  <c r="T145" i="12"/>
  <c r="S145" i="12"/>
  <c r="Q145" i="12"/>
  <c r="T144" i="12"/>
  <c r="S144" i="12"/>
  <c r="Q144" i="12"/>
  <c r="T143" i="12"/>
  <c r="S143" i="12"/>
  <c r="Q143" i="12"/>
  <c r="T142" i="12"/>
  <c r="S142" i="12"/>
  <c r="Q142" i="12"/>
  <c r="T141" i="12"/>
  <c r="S141" i="12"/>
  <c r="Q141" i="12"/>
  <c r="T140" i="12"/>
  <c r="S140" i="12"/>
  <c r="Q140" i="12"/>
  <c r="T139" i="12"/>
  <c r="S139" i="12"/>
  <c r="Q139" i="12"/>
  <c r="T138" i="12"/>
  <c r="S138" i="12"/>
  <c r="Q138" i="12"/>
  <c r="T137" i="12"/>
  <c r="S137" i="12"/>
  <c r="Q137" i="12"/>
  <c r="T136" i="12"/>
  <c r="S136" i="12"/>
  <c r="Q136" i="12"/>
  <c r="T135" i="12"/>
  <c r="S135" i="12"/>
  <c r="Q135" i="12"/>
  <c r="T134" i="12"/>
  <c r="S134" i="12"/>
  <c r="Q134" i="12"/>
  <c r="T133" i="12"/>
  <c r="S133" i="12"/>
  <c r="Q133" i="12"/>
  <c r="T132" i="12"/>
  <c r="S132" i="12"/>
  <c r="Q132" i="12"/>
  <c r="T131" i="12"/>
  <c r="S131" i="12"/>
  <c r="Q131" i="12"/>
  <c r="T130" i="12"/>
  <c r="S130" i="12"/>
  <c r="Q130" i="12"/>
  <c r="T129" i="12"/>
  <c r="S129" i="12"/>
  <c r="Q129" i="12"/>
  <c r="T128" i="12"/>
  <c r="S128" i="12"/>
  <c r="Q128" i="12"/>
  <c r="T127" i="12"/>
  <c r="S127" i="12"/>
  <c r="Q127" i="12"/>
  <c r="T126" i="12"/>
  <c r="S126" i="12"/>
  <c r="Q126" i="12"/>
  <c r="T125" i="12"/>
  <c r="S125" i="12"/>
  <c r="Q125" i="12"/>
  <c r="T124" i="12"/>
  <c r="S124" i="12"/>
  <c r="Q124" i="12"/>
  <c r="T123" i="12"/>
  <c r="S123" i="12"/>
  <c r="Q123" i="12"/>
  <c r="T122" i="12"/>
  <c r="S122" i="12"/>
  <c r="Q122" i="12"/>
  <c r="T121" i="12"/>
  <c r="S121" i="12"/>
  <c r="Q121" i="12"/>
  <c r="T120" i="12"/>
  <c r="S120" i="12"/>
  <c r="Q120" i="12"/>
  <c r="T119" i="12"/>
  <c r="S119" i="12"/>
  <c r="Q119" i="12"/>
  <c r="T118" i="12"/>
  <c r="S118" i="12"/>
  <c r="Q118" i="12"/>
  <c r="T117" i="12"/>
  <c r="S117" i="12"/>
  <c r="Q117" i="12"/>
  <c r="T116" i="12"/>
  <c r="S116" i="12"/>
  <c r="Q116" i="12"/>
  <c r="T115" i="12"/>
  <c r="S115" i="12"/>
  <c r="Q115" i="12"/>
  <c r="T114" i="12"/>
  <c r="S114" i="12"/>
  <c r="Q114" i="12"/>
  <c r="T113" i="12"/>
  <c r="S113" i="12"/>
  <c r="Q113" i="12"/>
  <c r="T112" i="12"/>
  <c r="S112" i="12"/>
  <c r="Q112" i="12"/>
  <c r="T111" i="12"/>
  <c r="S111" i="12"/>
  <c r="Q111" i="12"/>
  <c r="T110" i="12"/>
  <c r="S110" i="12"/>
  <c r="Q110" i="12"/>
  <c r="T109" i="12"/>
  <c r="S109" i="12"/>
  <c r="Q109" i="12"/>
  <c r="T108" i="12"/>
  <c r="S108" i="12"/>
  <c r="Q108" i="12"/>
  <c r="T107" i="12"/>
  <c r="S107" i="12"/>
  <c r="Q107" i="12"/>
  <c r="T106" i="12"/>
  <c r="S106" i="12"/>
  <c r="Q106" i="12"/>
  <c r="T105" i="12"/>
  <c r="S105" i="12"/>
  <c r="Q105" i="12"/>
  <c r="T104" i="12"/>
  <c r="S104" i="12"/>
  <c r="Q104" i="12"/>
  <c r="T103" i="12"/>
  <c r="S103" i="12"/>
  <c r="Q103" i="12"/>
  <c r="T102" i="12"/>
  <c r="S102" i="12"/>
  <c r="Q102" i="12"/>
  <c r="T101" i="12"/>
  <c r="S101" i="12"/>
  <c r="Q101" i="12"/>
  <c r="T100" i="12"/>
  <c r="S100" i="12"/>
  <c r="Q100" i="12"/>
  <c r="T99" i="12"/>
  <c r="S99" i="12"/>
  <c r="Q99" i="12"/>
  <c r="T98" i="12"/>
  <c r="S98" i="12"/>
  <c r="Q98" i="12"/>
  <c r="T97" i="12"/>
  <c r="S97" i="12"/>
  <c r="Q97" i="12"/>
  <c r="T96" i="12"/>
  <c r="S96" i="12"/>
  <c r="Q96" i="12"/>
  <c r="T95" i="12"/>
  <c r="S95" i="12"/>
  <c r="Q95" i="12"/>
  <c r="T94" i="12"/>
  <c r="S94" i="12"/>
  <c r="Q94" i="12"/>
  <c r="T93" i="12"/>
  <c r="S93" i="12"/>
  <c r="Q93" i="12"/>
  <c r="T92" i="12"/>
  <c r="S92" i="12"/>
  <c r="Q92" i="12"/>
  <c r="T91" i="12"/>
  <c r="S91" i="12"/>
  <c r="Q91" i="12"/>
  <c r="T90" i="12"/>
  <c r="S90" i="12"/>
  <c r="Q90" i="12"/>
  <c r="T89" i="12"/>
  <c r="S89" i="12"/>
  <c r="Q89" i="12"/>
  <c r="T88" i="12"/>
  <c r="S88" i="12"/>
  <c r="Q88" i="12"/>
  <c r="T87" i="12"/>
  <c r="S87" i="12"/>
  <c r="Q87" i="12"/>
  <c r="T86" i="12"/>
  <c r="S86" i="12"/>
  <c r="Q86" i="12"/>
  <c r="T85" i="12"/>
  <c r="S85" i="12"/>
  <c r="Q85" i="12"/>
  <c r="T84" i="12"/>
  <c r="S84" i="12"/>
  <c r="Q84" i="12"/>
  <c r="T83" i="12"/>
  <c r="S83" i="12"/>
  <c r="Q83" i="12"/>
  <c r="T82" i="12"/>
  <c r="S82" i="12"/>
  <c r="Q82" i="12"/>
  <c r="T81" i="12"/>
  <c r="S81" i="12"/>
  <c r="Q81" i="12"/>
  <c r="T80" i="12"/>
  <c r="S80" i="12"/>
  <c r="Q80" i="12"/>
  <c r="T79" i="12"/>
  <c r="S79" i="12"/>
  <c r="Q79" i="12"/>
  <c r="T78" i="12"/>
  <c r="S78" i="12"/>
  <c r="Q78" i="12"/>
  <c r="T77" i="12"/>
  <c r="S77" i="12"/>
  <c r="Q77" i="12"/>
  <c r="T76" i="12"/>
  <c r="S76" i="12"/>
  <c r="Q76" i="12"/>
  <c r="T75" i="12"/>
  <c r="S75" i="12"/>
  <c r="Q75" i="12"/>
  <c r="T74" i="12"/>
  <c r="S74" i="12"/>
  <c r="Q74" i="12"/>
  <c r="T73" i="12"/>
  <c r="S73" i="12"/>
  <c r="Q73" i="12"/>
  <c r="T72" i="12"/>
  <c r="S72" i="12"/>
  <c r="Q72" i="12"/>
  <c r="T71" i="12"/>
  <c r="S71" i="12"/>
  <c r="Q71" i="12"/>
  <c r="T70" i="12"/>
  <c r="S70" i="12"/>
  <c r="Q70" i="12"/>
  <c r="T69" i="12"/>
  <c r="S69" i="12"/>
  <c r="Q69" i="12"/>
  <c r="T68" i="12"/>
  <c r="S68" i="12"/>
  <c r="Q68" i="12"/>
  <c r="T67" i="12"/>
  <c r="S67" i="12"/>
  <c r="Q67" i="12"/>
  <c r="T66" i="12"/>
  <c r="S66" i="12"/>
  <c r="Q66" i="12"/>
  <c r="T65" i="12"/>
  <c r="S65" i="12"/>
  <c r="Q65" i="12"/>
  <c r="T64" i="12"/>
  <c r="S64" i="12"/>
  <c r="Q64" i="12"/>
  <c r="T63" i="12"/>
  <c r="S63" i="12"/>
  <c r="Q63" i="12"/>
  <c r="T62" i="12"/>
  <c r="S62" i="12"/>
  <c r="Q62" i="12"/>
  <c r="T61" i="12"/>
  <c r="S61" i="12"/>
  <c r="Q61" i="12"/>
  <c r="T60" i="12"/>
  <c r="S60" i="12"/>
  <c r="Q60" i="12"/>
  <c r="T59" i="12"/>
  <c r="S59" i="12"/>
  <c r="Q59" i="12"/>
  <c r="T58" i="12"/>
  <c r="S58" i="12"/>
  <c r="Q58" i="12"/>
  <c r="T57" i="12"/>
  <c r="S57" i="12"/>
  <c r="Q57" i="12"/>
  <c r="T56" i="12"/>
  <c r="S56" i="12"/>
  <c r="Q56" i="12"/>
  <c r="T55" i="12"/>
  <c r="S55" i="12"/>
  <c r="Q55" i="12"/>
  <c r="T54" i="12"/>
  <c r="S54" i="12"/>
  <c r="Q54" i="12"/>
  <c r="T53" i="12"/>
  <c r="S53" i="12"/>
  <c r="Q53" i="12"/>
  <c r="T52" i="12"/>
  <c r="S52" i="12"/>
  <c r="Q52" i="12"/>
  <c r="T51" i="12"/>
  <c r="S51" i="12"/>
  <c r="Q51" i="12"/>
  <c r="T50" i="12"/>
  <c r="S50" i="12"/>
  <c r="Q50" i="12"/>
  <c r="T49" i="12"/>
  <c r="S49" i="12"/>
  <c r="Q49" i="12"/>
  <c r="T48" i="12"/>
  <c r="S48" i="12"/>
  <c r="Q48" i="12"/>
  <c r="T47" i="12"/>
  <c r="S47" i="12"/>
  <c r="Q47" i="12"/>
  <c r="T46" i="12"/>
  <c r="S46" i="12"/>
  <c r="Q46" i="12"/>
  <c r="T45" i="12"/>
  <c r="S45" i="12"/>
  <c r="Q45" i="12"/>
  <c r="T44" i="12"/>
  <c r="S44" i="12"/>
  <c r="Q44" i="12"/>
  <c r="T43" i="12"/>
  <c r="S43" i="12"/>
  <c r="Q43" i="12"/>
  <c r="T42" i="12"/>
  <c r="S42" i="12"/>
  <c r="Q42" i="12"/>
  <c r="T41" i="12"/>
  <c r="S41" i="12"/>
  <c r="Q41" i="12"/>
  <c r="T40" i="12"/>
  <c r="S40" i="12"/>
  <c r="Q40" i="12"/>
  <c r="T39" i="12"/>
  <c r="S39" i="12"/>
  <c r="Q39" i="12"/>
  <c r="T38" i="12"/>
  <c r="S38" i="12"/>
  <c r="Q38" i="12"/>
  <c r="T37" i="12"/>
  <c r="S37" i="12"/>
  <c r="Q37" i="12"/>
  <c r="T36" i="12"/>
  <c r="S36" i="12"/>
  <c r="Q36" i="12"/>
  <c r="T35" i="12"/>
  <c r="S35" i="12"/>
  <c r="Q35" i="12"/>
  <c r="T34" i="12"/>
  <c r="S34" i="12"/>
  <c r="Q34" i="12"/>
  <c r="T33" i="12"/>
  <c r="S33" i="12"/>
  <c r="Q33" i="12"/>
  <c r="T32" i="12"/>
  <c r="S32" i="12"/>
  <c r="Q32" i="12"/>
  <c r="T31" i="12"/>
  <c r="S31" i="12"/>
  <c r="Q31" i="12"/>
  <c r="T30" i="12"/>
  <c r="S30" i="12"/>
  <c r="Q30" i="12"/>
  <c r="T29" i="12"/>
  <c r="S29" i="12"/>
  <c r="Q29" i="12"/>
  <c r="T28" i="12"/>
  <c r="S28" i="12"/>
  <c r="Q28" i="12"/>
  <c r="T27" i="12"/>
  <c r="S27" i="12"/>
  <c r="Q27" i="12"/>
  <c r="T26" i="12"/>
  <c r="S26" i="12"/>
  <c r="Q26" i="12"/>
  <c r="T25" i="12"/>
  <c r="S25" i="12"/>
  <c r="Q25" i="12"/>
  <c r="T24" i="12"/>
  <c r="S24" i="12"/>
  <c r="Q24" i="12"/>
  <c r="T23" i="12"/>
  <c r="S23" i="12"/>
  <c r="Q23" i="12"/>
  <c r="T22" i="12"/>
  <c r="S22" i="12"/>
  <c r="Q22" i="12"/>
  <c r="T21" i="12"/>
  <c r="S21" i="12"/>
  <c r="Q21" i="12"/>
  <c r="T20" i="12"/>
  <c r="S20" i="12"/>
  <c r="Q20" i="12"/>
  <c r="T19" i="12"/>
  <c r="S19" i="12"/>
  <c r="Q19" i="12"/>
  <c r="T18" i="12"/>
  <c r="S18" i="12"/>
  <c r="Q18" i="12"/>
  <c r="T17" i="12"/>
  <c r="S17" i="12"/>
  <c r="Q17" i="12"/>
  <c r="T16" i="12"/>
  <c r="S16" i="12"/>
  <c r="Q16" i="12"/>
  <c r="T15" i="12"/>
  <c r="S15" i="12"/>
  <c r="Q15" i="12"/>
  <c r="T14" i="12"/>
  <c r="S14" i="12"/>
  <c r="Q14" i="12"/>
  <c r="T13" i="12"/>
  <c r="S13" i="12"/>
  <c r="Q13" i="12"/>
  <c r="T12" i="12"/>
  <c r="S12" i="12"/>
  <c r="Q12" i="12"/>
  <c r="T11" i="12"/>
  <c r="S11" i="12"/>
  <c r="Q11" i="12"/>
  <c r="T10" i="12"/>
  <c r="S10" i="12"/>
  <c r="Q10" i="12"/>
  <c r="T9" i="12"/>
  <c r="S9" i="12"/>
  <c r="Q9" i="12"/>
  <c r="T8" i="12"/>
  <c r="S8" i="12"/>
  <c r="Q8" i="12"/>
  <c r="T7" i="12"/>
  <c r="S7" i="12"/>
  <c r="Q7" i="12"/>
  <c r="T6" i="12"/>
  <c r="S6" i="12"/>
  <c r="Q6" i="12"/>
  <c r="T5" i="12"/>
  <c r="S5" i="12"/>
  <c r="Q5" i="12"/>
  <c r="T4" i="12"/>
  <c r="S4" i="12"/>
  <c r="Q4" i="12"/>
  <c r="T3" i="12"/>
  <c r="S3" i="12"/>
  <c r="Q3" i="12"/>
  <c r="T2" i="12"/>
  <c r="S2" i="12"/>
  <c r="Q2" i="12"/>
  <c r="T200" i="11"/>
  <c r="S200" i="11"/>
  <c r="Q200" i="11"/>
  <c r="T199" i="11"/>
  <c r="S199" i="11"/>
  <c r="Q199" i="11"/>
  <c r="T198" i="11"/>
  <c r="S198" i="11"/>
  <c r="Q198" i="11"/>
  <c r="T197" i="11"/>
  <c r="S197" i="11"/>
  <c r="Q197" i="11"/>
  <c r="T196" i="11"/>
  <c r="S196" i="11"/>
  <c r="Q196" i="11"/>
  <c r="T195" i="11"/>
  <c r="S195" i="11"/>
  <c r="Q195" i="11"/>
  <c r="T194" i="11"/>
  <c r="S194" i="11"/>
  <c r="Q194" i="11"/>
  <c r="T193" i="11"/>
  <c r="S193" i="11"/>
  <c r="Q193" i="11"/>
  <c r="T192" i="11"/>
  <c r="S192" i="11"/>
  <c r="Q192" i="11"/>
  <c r="T191" i="11"/>
  <c r="S191" i="11"/>
  <c r="Q191" i="11"/>
  <c r="T190" i="11"/>
  <c r="S190" i="11"/>
  <c r="Q190" i="11"/>
  <c r="T189" i="11"/>
  <c r="S189" i="11"/>
  <c r="Q189" i="11"/>
  <c r="T188" i="11"/>
  <c r="S188" i="11"/>
  <c r="Q188" i="11"/>
  <c r="T187" i="11"/>
  <c r="S187" i="11"/>
  <c r="Q187" i="11"/>
  <c r="T186" i="11"/>
  <c r="S186" i="11"/>
  <c r="Q186" i="11"/>
  <c r="T185" i="11"/>
  <c r="S185" i="11"/>
  <c r="Q185" i="11"/>
  <c r="T184" i="11"/>
  <c r="S184" i="11"/>
  <c r="Q184" i="11"/>
  <c r="T183" i="11"/>
  <c r="S183" i="11"/>
  <c r="Q183" i="11"/>
  <c r="T182" i="11"/>
  <c r="S182" i="11"/>
  <c r="Q182" i="11"/>
  <c r="T181" i="11"/>
  <c r="S181" i="11"/>
  <c r="Q181" i="11"/>
  <c r="T180" i="11"/>
  <c r="S180" i="11"/>
  <c r="Q180" i="11"/>
  <c r="T179" i="11"/>
  <c r="S179" i="11"/>
  <c r="Q179" i="11"/>
  <c r="T178" i="11"/>
  <c r="S178" i="11"/>
  <c r="Q178" i="11"/>
  <c r="T177" i="11"/>
  <c r="S177" i="11"/>
  <c r="Q177" i="11"/>
  <c r="T176" i="11"/>
  <c r="S176" i="11"/>
  <c r="Q176" i="11"/>
  <c r="T175" i="11"/>
  <c r="S175" i="11"/>
  <c r="Q175" i="11"/>
  <c r="T174" i="11"/>
  <c r="S174" i="11"/>
  <c r="Q174" i="11"/>
  <c r="T173" i="11"/>
  <c r="S173" i="11"/>
  <c r="Q173" i="11"/>
  <c r="T172" i="11"/>
  <c r="S172" i="11"/>
  <c r="Q172" i="11"/>
  <c r="T171" i="11"/>
  <c r="S171" i="11"/>
  <c r="Q171" i="11"/>
  <c r="T170" i="11"/>
  <c r="S170" i="11"/>
  <c r="Q170" i="11"/>
  <c r="T169" i="11"/>
  <c r="S169" i="11"/>
  <c r="Q169" i="11"/>
  <c r="T168" i="11"/>
  <c r="S168" i="11"/>
  <c r="Q168" i="11"/>
  <c r="T167" i="11"/>
  <c r="S167" i="11"/>
  <c r="Q167" i="11"/>
  <c r="T166" i="11"/>
  <c r="S166" i="11"/>
  <c r="Q166" i="11"/>
  <c r="T165" i="11"/>
  <c r="S165" i="11"/>
  <c r="Q165" i="11"/>
  <c r="T164" i="11"/>
  <c r="S164" i="11"/>
  <c r="Q164" i="11"/>
  <c r="T163" i="11"/>
  <c r="S163" i="11"/>
  <c r="Q163" i="11"/>
  <c r="T162" i="11"/>
  <c r="S162" i="11"/>
  <c r="Q162" i="11"/>
  <c r="T161" i="11"/>
  <c r="S161" i="11"/>
  <c r="Q161" i="11"/>
  <c r="T160" i="11"/>
  <c r="S160" i="11"/>
  <c r="Q160" i="11"/>
  <c r="T159" i="11"/>
  <c r="S159" i="11"/>
  <c r="Q159" i="11"/>
  <c r="T158" i="11"/>
  <c r="S158" i="11"/>
  <c r="Q158" i="11"/>
  <c r="T157" i="11"/>
  <c r="S157" i="11"/>
  <c r="Q157" i="11"/>
  <c r="T156" i="11"/>
  <c r="S156" i="11"/>
  <c r="Q156" i="11"/>
  <c r="T155" i="11"/>
  <c r="S155" i="11"/>
  <c r="Q155" i="11"/>
  <c r="T154" i="11"/>
  <c r="S154" i="11"/>
  <c r="Q154" i="11"/>
  <c r="T153" i="11"/>
  <c r="S153" i="11"/>
  <c r="Q153" i="11"/>
  <c r="T152" i="11"/>
  <c r="S152" i="11"/>
  <c r="Q152" i="11"/>
  <c r="T151" i="11"/>
  <c r="S151" i="11"/>
  <c r="Q151" i="11"/>
  <c r="T150" i="11"/>
  <c r="S150" i="11"/>
  <c r="Q150" i="11"/>
  <c r="T149" i="11"/>
  <c r="S149" i="11"/>
  <c r="Q149" i="11"/>
  <c r="T148" i="11"/>
  <c r="S148" i="11"/>
  <c r="Q148" i="11"/>
  <c r="T147" i="11"/>
  <c r="S147" i="11"/>
  <c r="Q147" i="11"/>
  <c r="T146" i="11"/>
  <c r="S146" i="11"/>
  <c r="Q146" i="11"/>
  <c r="T145" i="11"/>
  <c r="S145" i="11"/>
  <c r="Q145" i="11"/>
  <c r="T144" i="11"/>
  <c r="S144" i="11"/>
  <c r="Q144" i="11"/>
  <c r="T143" i="11"/>
  <c r="S143" i="11"/>
  <c r="Q143" i="11"/>
  <c r="T142" i="11"/>
  <c r="S142" i="11"/>
  <c r="Q142" i="11"/>
  <c r="T141" i="11"/>
  <c r="S141" i="11"/>
  <c r="Q141" i="11"/>
  <c r="T140" i="11"/>
  <c r="S140" i="11"/>
  <c r="Q140" i="11"/>
  <c r="T139" i="11"/>
  <c r="S139" i="11"/>
  <c r="Q139" i="11"/>
  <c r="T138" i="11"/>
  <c r="S138" i="11"/>
  <c r="Q138" i="11"/>
  <c r="T137" i="11"/>
  <c r="S137" i="11"/>
  <c r="Q137" i="11"/>
  <c r="T136" i="11"/>
  <c r="S136" i="11"/>
  <c r="Q136" i="11"/>
  <c r="T135" i="11"/>
  <c r="S135" i="11"/>
  <c r="Q135" i="11"/>
  <c r="T134" i="11"/>
  <c r="S134" i="11"/>
  <c r="Q134" i="11"/>
  <c r="T133" i="11"/>
  <c r="S133" i="11"/>
  <c r="Q133" i="11"/>
  <c r="T132" i="11"/>
  <c r="S132" i="11"/>
  <c r="Q132" i="11"/>
  <c r="T131" i="11"/>
  <c r="S131" i="11"/>
  <c r="Q131" i="11"/>
  <c r="T130" i="11"/>
  <c r="S130" i="11"/>
  <c r="Q130" i="11"/>
  <c r="T129" i="11"/>
  <c r="S129" i="11"/>
  <c r="Q129" i="11"/>
  <c r="T128" i="11"/>
  <c r="S128" i="11"/>
  <c r="Q128" i="11"/>
  <c r="T127" i="11"/>
  <c r="S127" i="11"/>
  <c r="Q127" i="11"/>
  <c r="T126" i="11"/>
  <c r="S126" i="11"/>
  <c r="Q126" i="11"/>
  <c r="T125" i="11"/>
  <c r="S125" i="11"/>
  <c r="Q125" i="11"/>
  <c r="T124" i="11"/>
  <c r="S124" i="11"/>
  <c r="Q124" i="11"/>
  <c r="T123" i="11"/>
  <c r="S123" i="11"/>
  <c r="Q123" i="11"/>
  <c r="T122" i="11"/>
  <c r="S122" i="11"/>
  <c r="Q122" i="11"/>
  <c r="T121" i="11"/>
  <c r="S121" i="11"/>
  <c r="Q121" i="11"/>
  <c r="T120" i="11"/>
  <c r="S120" i="11"/>
  <c r="Q120" i="11"/>
  <c r="T119" i="11"/>
  <c r="S119" i="11"/>
  <c r="Q119" i="11"/>
  <c r="T118" i="11"/>
  <c r="S118" i="11"/>
  <c r="Q118" i="11"/>
  <c r="T117" i="11"/>
  <c r="S117" i="11"/>
  <c r="Q117" i="11"/>
  <c r="T116" i="11"/>
  <c r="S116" i="11"/>
  <c r="Q116" i="11"/>
  <c r="T115" i="11"/>
  <c r="S115" i="11"/>
  <c r="Q115" i="11"/>
  <c r="T114" i="11"/>
  <c r="S114" i="11"/>
  <c r="Q114" i="11"/>
  <c r="T113" i="11"/>
  <c r="S113" i="11"/>
  <c r="Q113" i="11"/>
  <c r="T112" i="11"/>
  <c r="S112" i="11"/>
  <c r="Q112" i="11"/>
  <c r="T111" i="11"/>
  <c r="S111" i="11"/>
  <c r="Q111" i="11"/>
  <c r="T110" i="11"/>
  <c r="S110" i="11"/>
  <c r="Q110" i="11"/>
  <c r="T109" i="11"/>
  <c r="S109" i="11"/>
  <c r="Q109" i="11"/>
  <c r="T108" i="11"/>
  <c r="S108" i="11"/>
  <c r="Q108" i="11"/>
  <c r="T107" i="11"/>
  <c r="S107" i="11"/>
  <c r="Q107" i="11"/>
  <c r="T106" i="11"/>
  <c r="S106" i="11"/>
  <c r="Q106" i="11"/>
  <c r="T105" i="11"/>
  <c r="S105" i="11"/>
  <c r="Q105" i="11"/>
  <c r="T104" i="11"/>
  <c r="S104" i="11"/>
  <c r="Q104" i="11"/>
  <c r="T103" i="11"/>
  <c r="S103" i="11"/>
  <c r="Q103" i="11"/>
  <c r="T102" i="11"/>
  <c r="S102" i="11"/>
  <c r="Q102" i="11"/>
  <c r="T101" i="11"/>
  <c r="S101" i="11"/>
  <c r="Q101" i="11"/>
  <c r="T100" i="11"/>
  <c r="S100" i="11"/>
  <c r="Q100" i="11"/>
  <c r="T99" i="11"/>
  <c r="S99" i="11"/>
  <c r="Q99" i="11"/>
  <c r="T98" i="11"/>
  <c r="S98" i="11"/>
  <c r="Q98" i="11"/>
  <c r="T97" i="11"/>
  <c r="S97" i="11"/>
  <c r="Q97" i="11"/>
  <c r="T96" i="11"/>
  <c r="S96" i="11"/>
  <c r="Q96" i="11"/>
  <c r="T95" i="11"/>
  <c r="S95" i="11"/>
  <c r="Q95" i="11"/>
  <c r="T94" i="11"/>
  <c r="S94" i="11"/>
  <c r="Q94" i="11"/>
  <c r="T93" i="11"/>
  <c r="S93" i="11"/>
  <c r="Q93" i="11"/>
  <c r="T92" i="11"/>
  <c r="S92" i="11"/>
  <c r="Q92" i="11"/>
  <c r="T91" i="11"/>
  <c r="S91" i="11"/>
  <c r="Q91" i="11"/>
  <c r="T90" i="11"/>
  <c r="S90" i="11"/>
  <c r="Q90" i="11"/>
  <c r="T89" i="11"/>
  <c r="S89" i="11"/>
  <c r="Q89" i="11"/>
  <c r="T88" i="11"/>
  <c r="S88" i="11"/>
  <c r="Q88" i="11"/>
  <c r="T87" i="11"/>
  <c r="S87" i="11"/>
  <c r="Q87" i="11"/>
  <c r="T86" i="11"/>
  <c r="S86" i="11"/>
  <c r="Q86" i="11"/>
  <c r="T85" i="11"/>
  <c r="S85" i="11"/>
  <c r="Q85" i="11"/>
  <c r="T84" i="11"/>
  <c r="S84" i="11"/>
  <c r="Q84" i="11"/>
  <c r="T83" i="11"/>
  <c r="S83" i="11"/>
  <c r="Q83" i="11"/>
  <c r="T82" i="11"/>
  <c r="S82" i="11"/>
  <c r="Q82" i="11"/>
  <c r="T81" i="11"/>
  <c r="S81" i="11"/>
  <c r="Q81" i="11"/>
  <c r="T80" i="11"/>
  <c r="S80" i="11"/>
  <c r="Q80" i="11"/>
  <c r="T79" i="11"/>
  <c r="S79" i="11"/>
  <c r="Q79" i="11"/>
  <c r="T78" i="11"/>
  <c r="S78" i="11"/>
  <c r="Q78" i="11"/>
  <c r="T77" i="11"/>
  <c r="S77" i="11"/>
  <c r="Q77" i="11"/>
  <c r="T76" i="11"/>
  <c r="S76" i="11"/>
  <c r="Q76" i="11"/>
  <c r="T75" i="11"/>
  <c r="S75" i="11"/>
  <c r="Q75" i="11"/>
  <c r="T74" i="11"/>
  <c r="S74" i="11"/>
  <c r="Q74" i="11"/>
  <c r="T73" i="11"/>
  <c r="S73" i="11"/>
  <c r="Q73" i="11"/>
  <c r="T72" i="11"/>
  <c r="S72" i="11"/>
  <c r="Q72" i="11"/>
  <c r="T71" i="11"/>
  <c r="S71" i="11"/>
  <c r="Q71" i="11"/>
  <c r="T70" i="11"/>
  <c r="S70" i="11"/>
  <c r="Q70" i="11"/>
  <c r="T69" i="11"/>
  <c r="S69" i="11"/>
  <c r="Q69" i="11"/>
  <c r="T68" i="11"/>
  <c r="S68" i="11"/>
  <c r="Q68" i="11"/>
  <c r="T67" i="11"/>
  <c r="S67" i="11"/>
  <c r="Q67" i="11"/>
  <c r="T66" i="11"/>
  <c r="S66" i="11"/>
  <c r="Q66" i="11"/>
  <c r="T65" i="11"/>
  <c r="S65" i="11"/>
  <c r="Q65" i="11"/>
  <c r="T64" i="11"/>
  <c r="S64" i="11"/>
  <c r="Q64" i="11"/>
  <c r="T63" i="11"/>
  <c r="S63" i="11"/>
  <c r="Q63" i="11"/>
  <c r="T62" i="11"/>
  <c r="S62" i="11"/>
  <c r="Q62" i="11"/>
  <c r="T61" i="11"/>
  <c r="S61" i="11"/>
  <c r="Q61" i="11"/>
  <c r="T60" i="11"/>
  <c r="S60" i="11"/>
  <c r="Q60" i="11"/>
  <c r="T59" i="11"/>
  <c r="S59" i="11"/>
  <c r="Q59" i="11"/>
  <c r="T58" i="11"/>
  <c r="S58" i="11"/>
  <c r="Q58" i="11"/>
  <c r="T57" i="11"/>
  <c r="S57" i="11"/>
  <c r="Q57" i="11"/>
  <c r="T56" i="11"/>
  <c r="S56" i="11"/>
  <c r="Q56" i="11"/>
  <c r="T55" i="11"/>
  <c r="S55" i="11"/>
  <c r="Q55" i="11"/>
  <c r="T54" i="11"/>
  <c r="S54" i="11"/>
  <c r="Q54" i="11"/>
  <c r="T53" i="11"/>
  <c r="S53" i="11"/>
  <c r="Q53" i="11"/>
  <c r="T52" i="11"/>
  <c r="S52" i="11"/>
  <c r="Q52" i="11"/>
  <c r="T51" i="11"/>
  <c r="S51" i="11"/>
  <c r="Q51" i="11"/>
  <c r="T50" i="11"/>
  <c r="S50" i="11"/>
  <c r="Q50" i="11"/>
  <c r="T49" i="11"/>
  <c r="S49" i="11"/>
  <c r="Q49" i="11"/>
  <c r="T48" i="11"/>
  <c r="S48" i="11"/>
  <c r="Q48" i="11"/>
  <c r="T47" i="11"/>
  <c r="S47" i="11"/>
  <c r="Q47" i="11"/>
  <c r="T46" i="11"/>
  <c r="S46" i="11"/>
  <c r="Q46" i="11"/>
  <c r="T45" i="11"/>
  <c r="S45" i="11"/>
  <c r="Q45" i="11"/>
  <c r="T44" i="11"/>
  <c r="S44" i="11"/>
  <c r="Q44" i="11"/>
  <c r="T43" i="11"/>
  <c r="S43" i="11"/>
  <c r="Q43" i="11"/>
  <c r="T42" i="11"/>
  <c r="S42" i="11"/>
  <c r="Q42" i="11"/>
  <c r="T41" i="11"/>
  <c r="S41" i="11"/>
  <c r="Q41" i="11"/>
  <c r="T40" i="11"/>
  <c r="S40" i="11"/>
  <c r="Q40" i="11"/>
  <c r="T39" i="11"/>
  <c r="S39" i="11"/>
  <c r="Q39" i="11"/>
  <c r="T38" i="11"/>
  <c r="S38" i="11"/>
  <c r="Q38" i="11"/>
  <c r="T37" i="11"/>
  <c r="S37" i="11"/>
  <c r="Q37" i="11"/>
  <c r="T36" i="11"/>
  <c r="S36" i="11"/>
  <c r="Q36" i="11"/>
  <c r="T35" i="11"/>
  <c r="S35" i="11"/>
  <c r="Q35" i="11"/>
  <c r="T34" i="11"/>
  <c r="S34" i="11"/>
  <c r="Q34" i="11"/>
  <c r="T33" i="11"/>
  <c r="S33" i="11"/>
  <c r="Q33" i="11"/>
  <c r="T32" i="11"/>
  <c r="S32" i="11"/>
  <c r="Q32" i="11"/>
  <c r="T31" i="11"/>
  <c r="S31" i="11"/>
  <c r="Q31" i="11"/>
  <c r="T30" i="11"/>
  <c r="S30" i="11"/>
  <c r="Q30" i="11"/>
  <c r="T29" i="11"/>
  <c r="S29" i="11"/>
  <c r="Q29" i="11"/>
  <c r="T28" i="11"/>
  <c r="S28" i="11"/>
  <c r="Q28" i="11"/>
  <c r="T27" i="11"/>
  <c r="S27" i="11"/>
  <c r="Q27" i="11"/>
  <c r="T26" i="11"/>
  <c r="S26" i="11"/>
  <c r="Q26" i="11"/>
  <c r="T25" i="11"/>
  <c r="S25" i="11"/>
  <c r="Q25" i="11"/>
  <c r="T24" i="11"/>
  <c r="S24" i="11"/>
  <c r="Q24" i="11"/>
  <c r="T23" i="11"/>
  <c r="S23" i="11"/>
  <c r="Q23" i="11"/>
  <c r="T22" i="11"/>
  <c r="S22" i="11"/>
  <c r="Q22" i="11"/>
  <c r="T21" i="11"/>
  <c r="S21" i="11"/>
  <c r="Q21" i="11"/>
  <c r="T20" i="11"/>
  <c r="S20" i="11"/>
  <c r="Q20" i="11"/>
  <c r="T19" i="11"/>
  <c r="S19" i="11"/>
  <c r="Q19" i="11"/>
  <c r="T18" i="11"/>
  <c r="S18" i="11"/>
  <c r="Q18" i="11"/>
  <c r="T17" i="11"/>
  <c r="S17" i="11"/>
  <c r="Q17" i="11"/>
  <c r="T16" i="11"/>
  <c r="S16" i="11"/>
  <c r="Q16" i="11"/>
  <c r="T15" i="11"/>
  <c r="S15" i="11"/>
  <c r="Q15" i="11"/>
  <c r="T14" i="11"/>
  <c r="S14" i="11"/>
  <c r="Q14" i="11"/>
  <c r="T13" i="11"/>
  <c r="S13" i="11"/>
  <c r="Q13" i="11"/>
  <c r="T12" i="11"/>
  <c r="S12" i="11"/>
  <c r="Q12" i="11"/>
  <c r="T11" i="11"/>
  <c r="S11" i="11"/>
  <c r="Q11" i="11"/>
  <c r="T10" i="11"/>
  <c r="S10" i="11"/>
  <c r="Q10" i="11"/>
  <c r="T9" i="11"/>
  <c r="S9" i="11"/>
  <c r="Q9" i="11"/>
  <c r="T8" i="11"/>
  <c r="S8" i="11"/>
  <c r="Q8" i="11"/>
  <c r="T7" i="11"/>
  <c r="S7" i="11"/>
  <c r="Q7" i="11"/>
  <c r="T6" i="11"/>
  <c r="S6" i="11"/>
  <c r="Q6" i="11"/>
  <c r="T5" i="11"/>
  <c r="S5" i="11"/>
  <c r="Q5" i="11"/>
  <c r="T4" i="11"/>
  <c r="S4" i="11"/>
  <c r="Q4" i="11"/>
  <c r="T3" i="11"/>
  <c r="S3" i="11"/>
  <c r="Q3" i="11"/>
  <c r="T2" i="11"/>
  <c r="S2" i="11"/>
  <c r="Q2" i="11"/>
  <c r="T200" i="10"/>
  <c r="S200" i="10"/>
  <c r="Q200" i="10"/>
  <c r="T199" i="10"/>
  <c r="S199" i="10"/>
  <c r="Q199" i="10"/>
  <c r="T198" i="10"/>
  <c r="S198" i="10"/>
  <c r="Q198" i="10"/>
  <c r="T197" i="10"/>
  <c r="S197" i="10"/>
  <c r="Q197" i="10"/>
  <c r="T196" i="10"/>
  <c r="S196" i="10"/>
  <c r="Q196" i="10"/>
  <c r="T195" i="10"/>
  <c r="S195" i="10"/>
  <c r="Q195" i="10"/>
  <c r="T194" i="10"/>
  <c r="S194" i="10"/>
  <c r="Q194" i="10"/>
  <c r="T193" i="10"/>
  <c r="S193" i="10"/>
  <c r="Q193" i="10"/>
  <c r="T192" i="10"/>
  <c r="S192" i="10"/>
  <c r="Q192" i="10"/>
  <c r="T191" i="10"/>
  <c r="S191" i="10"/>
  <c r="Q191" i="10"/>
  <c r="T190" i="10"/>
  <c r="S190" i="10"/>
  <c r="Q190" i="10"/>
  <c r="T189" i="10"/>
  <c r="S189" i="10"/>
  <c r="Q189" i="10"/>
  <c r="T188" i="10"/>
  <c r="S188" i="10"/>
  <c r="Q188" i="10"/>
  <c r="T187" i="10"/>
  <c r="S187" i="10"/>
  <c r="Q187" i="10"/>
  <c r="T186" i="10"/>
  <c r="S186" i="10"/>
  <c r="Q186" i="10"/>
  <c r="T185" i="10"/>
  <c r="S185" i="10"/>
  <c r="Q185" i="10"/>
  <c r="T184" i="10"/>
  <c r="S184" i="10"/>
  <c r="Q184" i="10"/>
  <c r="T183" i="10"/>
  <c r="S183" i="10"/>
  <c r="Q183" i="10"/>
  <c r="T182" i="10"/>
  <c r="S182" i="10"/>
  <c r="Q182" i="10"/>
  <c r="T181" i="10"/>
  <c r="S181" i="10"/>
  <c r="Q181" i="10"/>
  <c r="T180" i="10"/>
  <c r="S180" i="10"/>
  <c r="Q180" i="10"/>
  <c r="T179" i="10"/>
  <c r="S179" i="10"/>
  <c r="Q179" i="10"/>
  <c r="T178" i="10"/>
  <c r="S178" i="10"/>
  <c r="Q178" i="10"/>
  <c r="T177" i="10"/>
  <c r="S177" i="10"/>
  <c r="Q177" i="10"/>
  <c r="T176" i="10"/>
  <c r="S176" i="10"/>
  <c r="Q176" i="10"/>
  <c r="T175" i="10"/>
  <c r="S175" i="10"/>
  <c r="Q175" i="10"/>
  <c r="T174" i="10"/>
  <c r="S174" i="10"/>
  <c r="Q174" i="10"/>
  <c r="T173" i="10"/>
  <c r="S173" i="10"/>
  <c r="Q173" i="10"/>
  <c r="T172" i="10"/>
  <c r="S172" i="10"/>
  <c r="Q172" i="10"/>
  <c r="T171" i="10"/>
  <c r="S171" i="10"/>
  <c r="Q171" i="10"/>
  <c r="T170" i="10"/>
  <c r="S170" i="10"/>
  <c r="Q170" i="10"/>
  <c r="T169" i="10"/>
  <c r="S169" i="10"/>
  <c r="Q169" i="10"/>
  <c r="T168" i="10"/>
  <c r="S168" i="10"/>
  <c r="Q168" i="10"/>
  <c r="T167" i="10"/>
  <c r="S167" i="10"/>
  <c r="Q167" i="10"/>
  <c r="T166" i="10"/>
  <c r="S166" i="10"/>
  <c r="Q166" i="10"/>
  <c r="T165" i="10"/>
  <c r="S165" i="10"/>
  <c r="Q165" i="10"/>
  <c r="T164" i="10"/>
  <c r="S164" i="10"/>
  <c r="Q164" i="10"/>
  <c r="T163" i="10"/>
  <c r="S163" i="10"/>
  <c r="Q163" i="10"/>
  <c r="T162" i="10"/>
  <c r="S162" i="10"/>
  <c r="Q162" i="10"/>
  <c r="T161" i="10"/>
  <c r="S161" i="10"/>
  <c r="Q161" i="10"/>
  <c r="T160" i="10"/>
  <c r="S160" i="10"/>
  <c r="Q160" i="10"/>
  <c r="T159" i="10"/>
  <c r="S159" i="10"/>
  <c r="Q159" i="10"/>
  <c r="T158" i="10"/>
  <c r="S158" i="10"/>
  <c r="Q158" i="10"/>
  <c r="T157" i="10"/>
  <c r="S157" i="10"/>
  <c r="Q157" i="10"/>
  <c r="T156" i="10"/>
  <c r="S156" i="10"/>
  <c r="Q156" i="10"/>
  <c r="T155" i="10"/>
  <c r="S155" i="10"/>
  <c r="Q155" i="10"/>
  <c r="T154" i="10"/>
  <c r="S154" i="10"/>
  <c r="Q154" i="10"/>
  <c r="T153" i="10"/>
  <c r="S153" i="10"/>
  <c r="Q153" i="10"/>
  <c r="T152" i="10"/>
  <c r="S152" i="10"/>
  <c r="Q152" i="10"/>
  <c r="T151" i="10"/>
  <c r="S151" i="10"/>
  <c r="Q151" i="10"/>
  <c r="T150" i="10"/>
  <c r="S150" i="10"/>
  <c r="Q150" i="10"/>
  <c r="T149" i="10"/>
  <c r="S149" i="10"/>
  <c r="Q149" i="10"/>
  <c r="T148" i="10"/>
  <c r="S148" i="10"/>
  <c r="Q148" i="10"/>
  <c r="T147" i="10"/>
  <c r="S147" i="10"/>
  <c r="Q147" i="10"/>
  <c r="T146" i="10"/>
  <c r="S146" i="10"/>
  <c r="Q146" i="10"/>
  <c r="T145" i="10"/>
  <c r="S145" i="10"/>
  <c r="Q145" i="10"/>
  <c r="T144" i="10"/>
  <c r="S144" i="10"/>
  <c r="Q144" i="10"/>
  <c r="T143" i="10"/>
  <c r="S143" i="10"/>
  <c r="Q143" i="10"/>
  <c r="T142" i="10"/>
  <c r="S142" i="10"/>
  <c r="Q142" i="10"/>
  <c r="T141" i="10"/>
  <c r="S141" i="10"/>
  <c r="Q141" i="10"/>
  <c r="T140" i="10"/>
  <c r="S140" i="10"/>
  <c r="Q140" i="10"/>
  <c r="T139" i="10"/>
  <c r="S139" i="10"/>
  <c r="Q139" i="10"/>
  <c r="T138" i="10"/>
  <c r="S138" i="10"/>
  <c r="Q138" i="10"/>
  <c r="T137" i="10"/>
  <c r="S137" i="10"/>
  <c r="Q137" i="10"/>
  <c r="T136" i="10"/>
  <c r="S136" i="10"/>
  <c r="Q136" i="10"/>
  <c r="T135" i="10"/>
  <c r="S135" i="10"/>
  <c r="Q135" i="10"/>
  <c r="T134" i="10"/>
  <c r="S134" i="10"/>
  <c r="Q134" i="10"/>
  <c r="T133" i="10"/>
  <c r="S133" i="10"/>
  <c r="Q133" i="10"/>
  <c r="T132" i="10"/>
  <c r="S132" i="10"/>
  <c r="Q132" i="10"/>
  <c r="T131" i="10"/>
  <c r="S131" i="10"/>
  <c r="Q131" i="10"/>
  <c r="T130" i="10"/>
  <c r="S130" i="10"/>
  <c r="Q130" i="10"/>
  <c r="T129" i="10"/>
  <c r="S129" i="10"/>
  <c r="Q129" i="10"/>
  <c r="T128" i="10"/>
  <c r="S128" i="10"/>
  <c r="Q128" i="10"/>
  <c r="T127" i="10"/>
  <c r="S127" i="10"/>
  <c r="Q127" i="10"/>
  <c r="T126" i="10"/>
  <c r="S126" i="10"/>
  <c r="Q126" i="10"/>
  <c r="T125" i="10"/>
  <c r="S125" i="10"/>
  <c r="Q125" i="10"/>
  <c r="T124" i="10"/>
  <c r="S124" i="10"/>
  <c r="Q124" i="10"/>
  <c r="T123" i="10"/>
  <c r="S123" i="10"/>
  <c r="Q123" i="10"/>
  <c r="T122" i="10"/>
  <c r="S122" i="10"/>
  <c r="Q122" i="10"/>
  <c r="T121" i="10"/>
  <c r="S121" i="10"/>
  <c r="Q121" i="10"/>
  <c r="T120" i="10"/>
  <c r="S120" i="10"/>
  <c r="Q120" i="10"/>
  <c r="T119" i="10"/>
  <c r="S119" i="10"/>
  <c r="Q119" i="10"/>
  <c r="T118" i="10"/>
  <c r="S118" i="10"/>
  <c r="Q118" i="10"/>
  <c r="T117" i="10"/>
  <c r="S117" i="10"/>
  <c r="Q117" i="10"/>
  <c r="T116" i="10"/>
  <c r="S116" i="10"/>
  <c r="Q116" i="10"/>
  <c r="T115" i="10"/>
  <c r="S115" i="10"/>
  <c r="Q115" i="10"/>
  <c r="T114" i="10"/>
  <c r="S114" i="10"/>
  <c r="Q114" i="10"/>
  <c r="T113" i="10"/>
  <c r="S113" i="10"/>
  <c r="Q113" i="10"/>
  <c r="T112" i="10"/>
  <c r="S112" i="10"/>
  <c r="Q112" i="10"/>
  <c r="T111" i="10"/>
  <c r="S111" i="10"/>
  <c r="Q111" i="10"/>
  <c r="T110" i="10"/>
  <c r="S110" i="10"/>
  <c r="Q110" i="10"/>
  <c r="T109" i="10"/>
  <c r="S109" i="10"/>
  <c r="Q109" i="10"/>
  <c r="T108" i="10"/>
  <c r="S108" i="10"/>
  <c r="Q108" i="10"/>
  <c r="T107" i="10"/>
  <c r="S107" i="10"/>
  <c r="Q107" i="10"/>
  <c r="T106" i="10"/>
  <c r="S106" i="10"/>
  <c r="Q106" i="10"/>
  <c r="T105" i="10"/>
  <c r="S105" i="10"/>
  <c r="Q105" i="10"/>
  <c r="T104" i="10"/>
  <c r="S104" i="10"/>
  <c r="Q104" i="10"/>
  <c r="T103" i="10"/>
  <c r="S103" i="10"/>
  <c r="Q103" i="10"/>
  <c r="T102" i="10"/>
  <c r="S102" i="10"/>
  <c r="Q102" i="10"/>
  <c r="T101" i="10"/>
  <c r="S101" i="10"/>
  <c r="Q101" i="10"/>
  <c r="T100" i="10"/>
  <c r="S100" i="10"/>
  <c r="Q100" i="10"/>
  <c r="T99" i="10"/>
  <c r="S99" i="10"/>
  <c r="Q99" i="10"/>
  <c r="T98" i="10"/>
  <c r="S98" i="10"/>
  <c r="Q98" i="10"/>
  <c r="T97" i="10"/>
  <c r="S97" i="10"/>
  <c r="Q97" i="10"/>
  <c r="T96" i="10"/>
  <c r="S96" i="10"/>
  <c r="Q96" i="10"/>
  <c r="T95" i="10"/>
  <c r="S95" i="10"/>
  <c r="Q95" i="10"/>
  <c r="T94" i="10"/>
  <c r="S94" i="10"/>
  <c r="Q94" i="10"/>
  <c r="T93" i="10"/>
  <c r="S93" i="10"/>
  <c r="Q93" i="10"/>
  <c r="T92" i="10"/>
  <c r="S92" i="10"/>
  <c r="Q92" i="10"/>
  <c r="T91" i="10"/>
  <c r="S91" i="10"/>
  <c r="Q91" i="10"/>
  <c r="T90" i="10"/>
  <c r="S90" i="10"/>
  <c r="Q90" i="10"/>
  <c r="T89" i="10"/>
  <c r="S89" i="10"/>
  <c r="Q89" i="10"/>
  <c r="T88" i="10"/>
  <c r="S88" i="10"/>
  <c r="Q88" i="10"/>
  <c r="T87" i="10"/>
  <c r="S87" i="10"/>
  <c r="Q87" i="10"/>
  <c r="T86" i="10"/>
  <c r="S86" i="10"/>
  <c r="Q86" i="10"/>
  <c r="T85" i="10"/>
  <c r="S85" i="10"/>
  <c r="Q85" i="10"/>
  <c r="T84" i="10"/>
  <c r="S84" i="10"/>
  <c r="Q84" i="10"/>
  <c r="T83" i="10"/>
  <c r="S83" i="10"/>
  <c r="Q83" i="10"/>
  <c r="T82" i="10"/>
  <c r="S82" i="10"/>
  <c r="Q82" i="10"/>
  <c r="T81" i="10"/>
  <c r="S81" i="10"/>
  <c r="Q81" i="10"/>
  <c r="T80" i="10"/>
  <c r="S80" i="10"/>
  <c r="Q80" i="10"/>
  <c r="T79" i="10"/>
  <c r="S79" i="10"/>
  <c r="Q79" i="10"/>
  <c r="T78" i="10"/>
  <c r="S78" i="10"/>
  <c r="Q78" i="10"/>
  <c r="T77" i="10"/>
  <c r="S77" i="10"/>
  <c r="Q77" i="10"/>
  <c r="T76" i="10"/>
  <c r="S76" i="10"/>
  <c r="Q76" i="10"/>
  <c r="T75" i="10"/>
  <c r="S75" i="10"/>
  <c r="Q75" i="10"/>
  <c r="T74" i="10"/>
  <c r="S74" i="10"/>
  <c r="Q74" i="10"/>
  <c r="T73" i="10"/>
  <c r="S73" i="10"/>
  <c r="Q73" i="10"/>
  <c r="T72" i="10"/>
  <c r="S72" i="10"/>
  <c r="Q72" i="10"/>
  <c r="T71" i="10"/>
  <c r="S71" i="10"/>
  <c r="Q71" i="10"/>
  <c r="T70" i="10"/>
  <c r="S70" i="10"/>
  <c r="Q70" i="10"/>
  <c r="T69" i="10"/>
  <c r="S69" i="10"/>
  <c r="Q69" i="10"/>
  <c r="T68" i="10"/>
  <c r="S68" i="10"/>
  <c r="Q68" i="10"/>
  <c r="T67" i="10"/>
  <c r="S67" i="10"/>
  <c r="Q67" i="10"/>
  <c r="T66" i="10"/>
  <c r="S66" i="10"/>
  <c r="Q66" i="10"/>
  <c r="T65" i="10"/>
  <c r="S65" i="10"/>
  <c r="Q65" i="10"/>
  <c r="T64" i="10"/>
  <c r="S64" i="10"/>
  <c r="Q64" i="10"/>
  <c r="T63" i="10"/>
  <c r="S63" i="10"/>
  <c r="Q63" i="10"/>
  <c r="T62" i="10"/>
  <c r="S62" i="10"/>
  <c r="Q62" i="10"/>
  <c r="T61" i="10"/>
  <c r="S61" i="10"/>
  <c r="Q61" i="10"/>
  <c r="T60" i="10"/>
  <c r="S60" i="10"/>
  <c r="Q60" i="10"/>
  <c r="T59" i="10"/>
  <c r="S59" i="10"/>
  <c r="Q59" i="10"/>
  <c r="T58" i="10"/>
  <c r="S58" i="10"/>
  <c r="Q58" i="10"/>
  <c r="T57" i="10"/>
  <c r="S57" i="10"/>
  <c r="Q57" i="10"/>
  <c r="T56" i="10"/>
  <c r="S56" i="10"/>
  <c r="Q56" i="10"/>
  <c r="T55" i="10"/>
  <c r="S55" i="10"/>
  <c r="Q55" i="10"/>
  <c r="T54" i="10"/>
  <c r="S54" i="10"/>
  <c r="Q54" i="10"/>
  <c r="T53" i="10"/>
  <c r="S53" i="10"/>
  <c r="Q53" i="10"/>
  <c r="T52" i="10"/>
  <c r="S52" i="10"/>
  <c r="Q52" i="10"/>
  <c r="T51" i="10"/>
  <c r="S51" i="10"/>
  <c r="Q51" i="10"/>
  <c r="T50" i="10"/>
  <c r="S50" i="10"/>
  <c r="Q50" i="10"/>
  <c r="T49" i="10"/>
  <c r="S49" i="10"/>
  <c r="Q49" i="10"/>
  <c r="T48" i="10"/>
  <c r="S48" i="10"/>
  <c r="Q48" i="10"/>
  <c r="T47" i="10"/>
  <c r="S47" i="10"/>
  <c r="Q47" i="10"/>
  <c r="T46" i="10"/>
  <c r="S46" i="10"/>
  <c r="Q46" i="10"/>
  <c r="T45" i="10"/>
  <c r="S45" i="10"/>
  <c r="Q45" i="10"/>
  <c r="T44" i="10"/>
  <c r="S44" i="10"/>
  <c r="Q44" i="10"/>
  <c r="T43" i="10"/>
  <c r="S43" i="10"/>
  <c r="Q43" i="10"/>
  <c r="T42" i="10"/>
  <c r="S42" i="10"/>
  <c r="Q42" i="10"/>
  <c r="T41" i="10"/>
  <c r="S41" i="10"/>
  <c r="Q41" i="10"/>
  <c r="T40" i="10"/>
  <c r="S40" i="10"/>
  <c r="Q40" i="10"/>
  <c r="T39" i="10"/>
  <c r="S39" i="10"/>
  <c r="Q39" i="10"/>
  <c r="T38" i="10"/>
  <c r="S38" i="10"/>
  <c r="Q38" i="10"/>
  <c r="T37" i="10"/>
  <c r="S37" i="10"/>
  <c r="Q37" i="10"/>
  <c r="T36" i="10"/>
  <c r="S36" i="10"/>
  <c r="Q36" i="10"/>
  <c r="T35" i="10"/>
  <c r="S35" i="10"/>
  <c r="Q35" i="10"/>
  <c r="T34" i="10"/>
  <c r="S34" i="10"/>
  <c r="Q34" i="10"/>
  <c r="T33" i="10"/>
  <c r="S33" i="10"/>
  <c r="Q33" i="10"/>
  <c r="T32" i="10"/>
  <c r="S32" i="10"/>
  <c r="Q32" i="10"/>
  <c r="T31" i="10"/>
  <c r="S31" i="10"/>
  <c r="Q31" i="10"/>
  <c r="T30" i="10"/>
  <c r="S30" i="10"/>
  <c r="Q30" i="10"/>
  <c r="T29" i="10"/>
  <c r="S29" i="10"/>
  <c r="Q29" i="10"/>
  <c r="T28" i="10"/>
  <c r="S28" i="10"/>
  <c r="Q28" i="10"/>
  <c r="T27" i="10"/>
  <c r="S27" i="10"/>
  <c r="Q27" i="10"/>
  <c r="T26" i="10"/>
  <c r="S26" i="10"/>
  <c r="Q26" i="10"/>
  <c r="T25" i="10"/>
  <c r="S25" i="10"/>
  <c r="Q25" i="10"/>
  <c r="T24" i="10"/>
  <c r="S24" i="10"/>
  <c r="Q24" i="10"/>
  <c r="T23" i="10"/>
  <c r="S23" i="10"/>
  <c r="Q23" i="10"/>
  <c r="T22" i="10"/>
  <c r="S22" i="10"/>
  <c r="Q22" i="10"/>
  <c r="T21" i="10"/>
  <c r="S21" i="10"/>
  <c r="Q21" i="10"/>
  <c r="T20" i="10"/>
  <c r="S20" i="10"/>
  <c r="Q20" i="10"/>
  <c r="T19" i="10"/>
  <c r="S19" i="10"/>
  <c r="Q19" i="10"/>
  <c r="T18" i="10"/>
  <c r="S18" i="10"/>
  <c r="Q18" i="10"/>
  <c r="T17" i="10"/>
  <c r="S17" i="10"/>
  <c r="Q17" i="10"/>
  <c r="T16" i="10"/>
  <c r="S16" i="10"/>
  <c r="Q16" i="10"/>
  <c r="T15" i="10"/>
  <c r="S15" i="10"/>
  <c r="Q15" i="10"/>
  <c r="T14" i="10"/>
  <c r="S14" i="10"/>
  <c r="Q14" i="10"/>
  <c r="T13" i="10"/>
  <c r="S13" i="10"/>
  <c r="Q13" i="10"/>
  <c r="T12" i="10"/>
  <c r="S12" i="10"/>
  <c r="Q12" i="10"/>
  <c r="T11" i="10"/>
  <c r="S11" i="10"/>
  <c r="Q11" i="10"/>
  <c r="T10" i="10"/>
  <c r="S10" i="10"/>
  <c r="Q10" i="10"/>
  <c r="T9" i="10"/>
  <c r="S9" i="10"/>
  <c r="Q9" i="10"/>
  <c r="T8" i="10"/>
  <c r="S8" i="10"/>
  <c r="Q8" i="10"/>
  <c r="T7" i="10"/>
  <c r="S7" i="10"/>
  <c r="Q7" i="10"/>
  <c r="T6" i="10"/>
  <c r="S6" i="10"/>
  <c r="Q6" i="10"/>
  <c r="T5" i="10"/>
  <c r="S5" i="10"/>
  <c r="Q5" i="10"/>
  <c r="T4" i="10"/>
  <c r="S4" i="10"/>
  <c r="Q4" i="10"/>
  <c r="T3" i="10"/>
  <c r="S3" i="10"/>
  <c r="Q3" i="10"/>
  <c r="T2" i="10"/>
  <c r="S2" i="10"/>
  <c r="Q2" i="10"/>
  <c r="T200" i="9"/>
  <c r="S200" i="9"/>
  <c r="Q200" i="9"/>
  <c r="T199" i="9"/>
  <c r="S199" i="9"/>
  <c r="Q199" i="9"/>
  <c r="T198" i="9"/>
  <c r="S198" i="9"/>
  <c r="Q198" i="9"/>
  <c r="T197" i="9"/>
  <c r="S197" i="9"/>
  <c r="Q197" i="9"/>
  <c r="T196" i="9"/>
  <c r="S196" i="9"/>
  <c r="Q196" i="9"/>
  <c r="T195" i="9"/>
  <c r="S195" i="9"/>
  <c r="Q195" i="9"/>
  <c r="T194" i="9"/>
  <c r="S194" i="9"/>
  <c r="Q194" i="9"/>
  <c r="T193" i="9"/>
  <c r="S193" i="9"/>
  <c r="Q193" i="9"/>
  <c r="T192" i="9"/>
  <c r="S192" i="9"/>
  <c r="Q192" i="9"/>
  <c r="T191" i="9"/>
  <c r="S191" i="9"/>
  <c r="Q191" i="9"/>
  <c r="T190" i="9"/>
  <c r="S190" i="9"/>
  <c r="Q190" i="9"/>
  <c r="T189" i="9"/>
  <c r="S189" i="9"/>
  <c r="Q189" i="9"/>
  <c r="T188" i="9"/>
  <c r="S188" i="9"/>
  <c r="Q188" i="9"/>
  <c r="T187" i="9"/>
  <c r="S187" i="9"/>
  <c r="Q187" i="9"/>
  <c r="T186" i="9"/>
  <c r="S186" i="9"/>
  <c r="Q186" i="9"/>
  <c r="T185" i="9"/>
  <c r="S185" i="9"/>
  <c r="Q185" i="9"/>
  <c r="T184" i="9"/>
  <c r="S184" i="9"/>
  <c r="Q184" i="9"/>
  <c r="T183" i="9"/>
  <c r="S183" i="9"/>
  <c r="Q183" i="9"/>
  <c r="T182" i="9"/>
  <c r="S182" i="9"/>
  <c r="Q182" i="9"/>
  <c r="T181" i="9"/>
  <c r="S181" i="9"/>
  <c r="Q181" i="9"/>
  <c r="T180" i="9"/>
  <c r="S180" i="9"/>
  <c r="Q180" i="9"/>
  <c r="T179" i="9"/>
  <c r="S179" i="9"/>
  <c r="Q179" i="9"/>
  <c r="T178" i="9"/>
  <c r="S178" i="9"/>
  <c r="Q178" i="9"/>
  <c r="T177" i="9"/>
  <c r="S177" i="9"/>
  <c r="Q177" i="9"/>
  <c r="T176" i="9"/>
  <c r="S176" i="9"/>
  <c r="Q176" i="9"/>
  <c r="T175" i="9"/>
  <c r="S175" i="9"/>
  <c r="Q175" i="9"/>
  <c r="T174" i="9"/>
  <c r="S174" i="9"/>
  <c r="Q174" i="9"/>
  <c r="T173" i="9"/>
  <c r="S173" i="9"/>
  <c r="Q173" i="9"/>
  <c r="T172" i="9"/>
  <c r="S172" i="9"/>
  <c r="Q172" i="9"/>
  <c r="T171" i="9"/>
  <c r="S171" i="9"/>
  <c r="Q171" i="9"/>
  <c r="T170" i="9"/>
  <c r="S170" i="9"/>
  <c r="Q170" i="9"/>
  <c r="T169" i="9"/>
  <c r="S169" i="9"/>
  <c r="Q169" i="9"/>
  <c r="T168" i="9"/>
  <c r="S168" i="9"/>
  <c r="Q168" i="9"/>
  <c r="T167" i="9"/>
  <c r="S167" i="9"/>
  <c r="Q167" i="9"/>
  <c r="T166" i="9"/>
  <c r="S166" i="9"/>
  <c r="Q166" i="9"/>
  <c r="T165" i="9"/>
  <c r="S165" i="9"/>
  <c r="Q165" i="9"/>
  <c r="T164" i="9"/>
  <c r="S164" i="9"/>
  <c r="Q164" i="9"/>
  <c r="T163" i="9"/>
  <c r="S163" i="9"/>
  <c r="Q163" i="9"/>
  <c r="T162" i="9"/>
  <c r="S162" i="9"/>
  <c r="Q162" i="9"/>
  <c r="T161" i="9"/>
  <c r="S161" i="9"/>
  <c r="Q161" i="9"/>
  <c r="T160" i="9"/>
  <c r="S160" i="9"/>
  <c r="Q160" i="9"/>
  <c r="T159" i="9"/>
  <c r="S159" i="9"/>
  <c r="Q159" i="9"/>
  <c r="T158" i="9"/>
  <c r="S158" i="9"/>
  <c r="Q158" i="9"/>
  <c r="T157" i="9"/>
  <c r="S157" i="9"/>
  <c r="Q157" i="9"/>
  <c r="T156" i="9"/>
  <c r="S156" i="9"/>
  <c r="Q156" i="9"/>
  <c r="T155" i="9"/>
  <c r="S155" i="9"/>
  <c r="Q155" i="9"/>
  <c r="T154" i="9"/>
  <c r="S154" i="9"/>
  <c r="Q154" i="9"/>
  <c r="T153" i="9"/>
  <c r="S153" i="9"/>
  <c r="Q153" i="9"/>
  <c r="T152" i="9"/>
  <c r="S152" i="9"/>
  <c r="Q152" i="9"/>
  <c r="T151" i="9"/>
  <c r="S151" i="9"/>
  <c r="Q151" i="9"/>
  <c r="T150" i="9"/>
  <c r="S150" i="9"/>
  <c r="Q150" i="9"/>
  <c r="T149" i="9"/>
  <c r="S149" i="9"/>
  <c r="Q149" i="9"/>
  <c r="T148" i="9"/>
  <c r="S148" i="9"/>
  <c r="Q148" i="9"/>
  <c r="T147" i="9"/>
  <c r="S147" i="9"/>
  <c r="Q147" i="9"/>
  <c r="T146" i="9"/>
  <c r="S146" i="9"/>
  <c r="Q146" i="9"/>
  <c r="T145" i="9"/>
  <c r="S145" i="9"/>
  <c r="Q145" i="9"/>
  <c r="T144" i="9"/>
  <c r="S144" i="9"/>
  <c r="Q144" i="9"/>
  <c r="T143" i="9"/>
  <c r="S143" i="9"/>
  <c r="Q143" i="9"/>
  <c r="T142" i="9"/>
  <c r="S142" i="9"/>
  <c r="Q142" i="9"/>
  <c r="T141" i="9"/>
  <c r="S141" i="9"/>
  <c r="Q141" i="9"/>
  <c r="T140" i="9"/>
  <c r="S140" i="9"/>
  <c r="Q140" i="9"/>
  <c r="T139" i="9"/>
  <c r="S139" i="9"/>
  <c r="Q139" i="9"/>
  <c r="T138" i="9"/>
  <c r="S138" i="9"/>
  <c r="Q138" i="9"/>
  <c r="T137" i="9"/>
  <c r="S137" i="9"/>
  <c r="Q137" i="9"/>
  <c r="T136" i="9"/>
  <c r="S136" i="9"/>
  <c r="Q136" i="9"/>
  <c r="T135" i="9"/>
  <c r="S135" i="9"/>
  <c r="Q135" i="9"/>
  <c r="T134" i="9"/>
  <c r="S134" i="9"/>
  <c r="Q134" i="9"/>
  <c r="T133" i="9"/>
  <c r="S133" i="9"/>
  <c r="Q133" i="9"/>
  <c r="T132" i="9"/>
  <c r="S132" i="9"/>
  <c r="Q132" i="9"/>
  <c r="T131" i="9"/>
  <c r="S131" i="9"/>
  <c r="Q131" i="9"/>
  <c r="T130" i="9"/>
  <c r="S130" i="9"/>
  <c r="Q130" i="9"/>
  <c r="T129" i="9"/>
  <c r="S129" i="9"/>
  <c r="Q129" i="9"/>
  <c r="T128" i="9"/>
  <c r="S128" i="9"/>
  <c r="Q128" i="9"/>
  <c r="T127" i="9"/>
  <c r="S127" i="9"/>
  <c r="Q127" i="9"/>
  <c r="T126" i="9"/>
  <c r="S126" i="9"/>
  <c r="Q126" i="9"/>
  <c r="T125" i="9"/>
  <c r="S125" i="9"/>
  <c r="Q125" i="9"/>
  <c r="T124" i="9"/>
  <c r="S124" i="9"/>
  <c r="Q124" i="9"/>
  <c r="T123" i="9"/>
  <c r="S123" i="9"/>
  <c r="Q123" i="9"/>
  <c r="T122" i="9"/>
  <c r="S122" i="9"/>
  <c r="Q122" i="9"/>
  <c r="T121" i="9"/>
  <c r="S121" i="9"/>
  <c r="Q121" i="9"/>
  <c r="T120" i="9"/>
  <c r="S120" i="9"/>
  <c r="Q120" i="9"/>
  <c r="T119" i="9"/>
  <c r="S119" i="9"/>
  <c r="Q119" i="9"/>
  <c r="T118" i="9"/>
  <c r="S118" i="9"/>
  <c r="Q118" i="9"/>
  <c r="T117" i="9"/>
  <c r="S117" i="9"/>
  <c r="Q117" i="9"/>
  <c r="T116" i="9"/>
  <c r="S116" i="9"/>
  <c r="Q116" i="9"/>
  <c r="T115" i="9"/>
  <c r="S115" i="9"/>
  <c r="Q115" i="9"/>
  <c r="T114" i="9"/>
  <c r="S114" i="9"/>
  <c r="Q114" i="9"/>
  <c r="T113" i="9"/>
  <c r="S113" i="9"/>
  <c r="Q113" i="9"/>
  <c r="T112" i="9"/>
  <c r="S112" i="9"/>
  <c r="Q112" i="9"/>
  <c r="T111" i="9"/>
  <c r="S111" i="9"/>
  <c r="Q111" i="9"/>
  <c r="T110" i="9"/>
  <c r="S110" i="9"/>
  <c r="Q110" i="9"/>
  <c r="T109" i="9"/>
  <c r="S109" i="9"/>
  <c r="Q109" i="9"/>
  <c r="T108" i="9"/>
  <c r="S108" i="9"/>
  <c r="Q108" i="9"/>
  <c r="T107" i="9"/>
  <c r="S107" i="9"/>
  <c r="Q107" i="9"/>
  <c r="T106" i="9"/>
  <c r="S106" i="9"/>
  <c r="Q106" i="9"/>
  <c r="T105" i="9"/>
  <c r="S105" i="9"/>
  <c r="Q105" i="9"/>
  <c r="T104" i="9"/>
  <c r="S104" i="9"/>
  <c r="Q104" i="9"/>
  <c r="T103" i="9"/>
  <c r="S103" i="9"/>
  <c r="Q103" i="9"/>
  <c r="T102" i="9"/>
  <c r="S102" i="9"/>
  <c r="Q102" i="9"/>
  <c r="T101" i="9"/>
  <c r="S101" i="9"/>
  <c r="Q101" i="9"/>
  <c r="T100" i="9"/>
  <c r="S100" i="9"/>
  <c r="Q100" i="9"/>
  <c r="T99" i="9"/>
  <c r="S99" i="9"/>
  <c r="Q99" i="9"/>
  <c r="T98" i="9"/>
  <c r="S98" i="9"/>
  <c r="Q98" i="9"/>
  <c r="T97" i="9"/>
  <c r="S97" i="9"/>
  <c r="Q97" i="9"/>
  <c r="T96" i="9"/>
  <c r="S96" i="9"/>
  <c r="Q96" i="9"/>
  <c r="T95" i="9"/>
  <c r="S95" i="9"/>
  <c r="Q95" i="9"/>
  <c r="T94" i="9"/>
  <c r="S94" i="9"/>
  <c r="Q94" i="9"/>
  <c r="T93" i="9"/>
  <c r="S93" i="9"/>
  <c r="Q93" i="9"/>
  <c r="T92" i="9"/>
  <c r="S92" i="9"/>
  <c r="Q92" i="9"/>
  <c r="T91" i="9"/>
  <c r="S91" i="9"/>
  <c r="Q91" i="9"/>
  <c r="T90" i="9"/>
  <c r="S90" i="9"/>
  <c r="Q90" i="9"/>
  <c r="T89" i="9"/>
  <c r="S89" i="9"/>
  <c r="Q89" i="9"/>
  <c r="T88" i="9"/>
  <c r="S88" i="9"/>
  <c r="Q88" i="9"/>
  <c r="T87" i="9"/>
  <c r="S87" i="9"/>
  <c r="Q87" i="9"/>
  <c r="T86" i="9"/>
  <c r="S86" i="9"/>
  <c r="Q86" i="9"/>
  <c r="T85" i="9"/>
  <c r="S85" i="9"/>
  <c r="Q85" i="9"/>
  <c r="T84" i="9"/>
  <c r="S84" i="9"/>
  <c r="Q84" i="9"/>
  <c r="T83" i="9"/>
  <c r="S83" i="9"/>
  <c r="Q83" i="9"/>
  <c r="T82" i="9"/>
  <c r="S82" i="9"/>
  <c r="Q82" i="9"/>
  <c r="T81" i="9"/>
  <c r="S81" i="9"/>
  <c r="Q81" i="9"/>
  <c r="T80" i="9"/>
  <c r="S80" i="9"/>
  <c r="Q80" i="9"/>
  <c r="T79" i="9"/>
  <c r="S79" i="9"/>
  <c r="Q79" i="9"/>
  <c r="T78" i="9"/>
  <c r="S78" i="9"/>
  <c r="Q78" i="9"/>
  <c r="T77" i="9"/>
  <c r="S77" i="9"/>
  <c r="Q77" i="9"/>
  <c r="T76" i="9"/>
  <c r="S76" i="9"/>
  <c r="Q76" i="9"/>
  <c r="T75" i="9"/>
  <c r="S75" i="9"/>
  <c r="Q75" i="9"/>
  <c r="T74" i="9"/>
  <c r="S74" i="9"/>
  <c r="Q74" i="9"/>
  <c r="T73" i="9"/>
  <c r="S73" i="9"/>
  <c r="Q73" i="9"/>
  <c r="T72" i="9"/>
  <c r="S72" i="9"/>
  <c r="Q72" i="9"/>
  <c r="T71" i="9"/>
  <c r="S71" i="9"/>
  <c r="Q71" i="9"/>
  <c r="T70" i="9"/>
  <c r="S70" i="9"/>
  <c r="Q70" i="9"/>
  <c r="T69" i="9"/>
  <c r="S69" i="9"/>
  <c r="Q69" i="9"/>
  <c r="T68" i="9"/>
  <c r="S68" i="9"/>
  <c r="Q68" i="9"/>
  <c r="T67" i="9"/>
  <c r="S67" i="9"/>
  <c r="Q67" i="9"/>
  <c r="T66" i="9"/>
  <c r="S66" i="9"/>
  <c r="Q66" i="9"/>
  <c r="T65" i="9"/>
  <c r="S65" i="9"/>
  <c r="Q65" i="9"/>
  <c r="T64" i="9"/>
  <c r="S64" i="9"/>
  <c r="Q64" i="9"/>
  <c r="T63" i="9"/>
  <c r="S63" i="9"/>
  <c r="Q63" i="9"/>
  <c r="T62" i="9"/>
  <c r="S62" i="9"/>
  <c r="Q62" i="9"/>
  <c r="T61" i="9"/>
  <c r="S61" i="9"/>
  <c r="Q61" i="9"/>
  <c r="T60" i="9"/>
  <c r="S60" i="9"/>
  <c r="Q60" i="9"/>
  <c r="T59" i="9"/>
  <c r="S59" i="9"/>
  <c r="Q59" i="9"/>
  <c r="T58" i="9"/>
  <c r="S58" i="9"/>
  <c r="Q58" i="9"/>
  <c r="T57" i="9"/>
  <c r="S57" i="9"/>
  <c r="Q57" i="9"/>
  <c r="T56" i="9"/>
  <c r="S56" i="9"/>
  <c r="Q56" i="9"/>
  <c r="T55" i="9"/>
  <c r="S55" i="9"/>
  <c r="Q55" i="9"/>
  <c r="T54" i="9"/>
  <c r="S54" i="9"/>
  <c r="Q54" i="9"/>
  <c r="T53" i="9"/>
  <c r="S53" i="9"/>
  <c r="Q53" i="9"/>
  <c r="T52" i="9"/>
  <c r="S52" i="9"/>
  <c r="Q52" i="9"/>
  <c r="T51" i="9"/>
  <c r="S51" i="9"/>
  <c r="Q51" i="9"/>
  <c r="T50" i="9"/>
  <c r="S50" i="9"/>
  <c r="Q50" i="9"/>
  <c r="T49" i="9"/>
  <c r="S49" i="9"/>
  <c r="Q49" i="9"/>
  <c r="T48" i="9"/>
  <c r="S48" i="9"/>
  <c r="Q48" i="9"/>
  <c r="T47" i="9"/>
  <c r="S47" i="9"/>
  <c r="Q47" i="9"/>
  <c r="T46" i="9"/>
  <c r="S46" i="9"/>
  <c r="Q46" i="9"/>
  <c r="T45" i="9"/>
  <c r="S45" i="9"/>
  <c r="Q45" i="9"/>
  <c r="T44" i="9"/>
  <c r="S44" i="9"/>
  <c r="Q44" i="9"/>
  <c r="T43" i="9"/>
  <c r="S43" i="9"/>
  <c r="Q43" i="9"/>
  <c r="T42" i="9"/>
  <c r="S42" i="9"/>
  <c r="Q42" i="9"/>
  <c r="T41" i="9"/>
  <c r="S41" i="9"/>
  <c r="Q41" i="9"/>
  <c r="T40" i="9"/>
  <c r="S40" i="9"/>
  <c r="Q40" i="9"/>
  <c r="T39" i="9"/>
  <c r="S39" i="9"/>
  <c r="Q39" i="9"/>
  <c r="T38" i="9"/>
  <c r="S38" i="9"/>
  <c r="Q38" i="9"/>
  <c r="T37" i="9"/>
  <c r="S37" i="9"/>
  <c r="Q37" i="9"/>
  <c r="T36" i="9"/>
  <c r="S36" i="9"/>
  <c r="Q36" i="9"/>
  <c r="T35" i="9"/>
  <c r="S35" i="9"/>
  <c r="Q35" i="9"/>
  <c r="T34" i="9"/>
  <c r="S34" i="9"/>
  <c r="Q34" i="9"/>
  <c r="T33" i="9"/>
  <c r="S33" i="9"/>
  <c r="Q33" i="9"/>
  <c r="T32" i="9"/>
  <c r="S32" i="9"/>
  <c r="Q32" i="9"/>
  <c r="T31" i="9"/>
  <c r="S31" i="9"/>
  <c r="Q31" i="9"/>
  <c r="T30" i="9"/>
  <c r="S30" i="9"/>
  <c r="Q30" i="9"/>
  <c r="T29" i="9"/>
  <c r="S29" i="9"/>
  <c r="Q29" i="9"/>
  <c r="T28" i="9"/>
  <c r="S28" i="9"/>
  <c r="Q28" i="9"/>
  <c r="T27" i="9"/>
  <c r="S27" i="9"/>
  <c r="Q27" i="9"/>
  <c r="T26" i="9"/>
  <c r="S26" i="9"/>
  <c r="Q26" i="9"/>
  <c r="T25" i="9"/>
  <c r="S25" i="9"/>
  <c r="Q25" i="9"/>
  <c r="T24" i="9"/>
  <c r="S24" i="9"/>
  <c r="Q24" i="9"/>
  <c r="T23" i="9"/>
  <c r="S23" i="9"/>
  <c r="Q23" i="9"/>
  <c r="T22" i="9"/>
  <c r="S22" i="9"/>
  <c r="Q22" i="9"/>
  <c r="T21" i="9"/>
  <c r="S21" i="9"/>
  <c r="Q21" i="9"/>
  <c r="T20" i="9"/>
  <c r="S20" i="9"/>
  <c r="Q20" i="9"/>
  <c r="T19" i="9"/>
  <c r="S19" i="9"/>
  <c r="Q19" i="9"/>
  <c r="T18" i="9"/>
  <c r="S18" i="9"/>
  <c r="Q18" i="9"/>
  <c r="T17" i="9"/>
  <c r="S17" i="9"/>
  <c r="Q17" i="9"/>
  <c r="T16" i="9"/>
  <c r="S16" i="9"/>
  <c r="Q16" i="9"/>
  <c r="T15" i="9"/>
  <c r="S15" i="9"/>
  <c r="Q15" i="9"/>
  <c r="T14" i="9"/>
  <c r="S14" i="9"/>
  <c r="Q14" i="9"/>
  <c r="T13" i="9"/>
  <c r="S13" i="9"/>
  <c r="Q13" i="9"/>
  <c r="T12" i="9"/>
  <c r="S12" i="9"/>
  <c r="Q12" i="9"/>
  <c r="T11" i="9"/>
  <c r="S11" i="9"/>
  <c r="Q11" i="9"/>
  <c r="T10" i="9"/>
  <c r="S10" i="9"/>
  <c r="Q10" i="9"/>
  <c r="T9" i="9"/>
  <c r="S9" i="9"/>
  <c r="Q9" i="9"/>
  <c r="T8" i="9"/>
  <c r="S8" i="9"/>
  <c r="Q8" i="9"/>
  <c r="T7" i="9"/>
  <c r="S7" i="9"/>
  <c r="Q7" i="9"/>
  <c r="T6" i="9"/>
  <c r="S6" i="9"/>
  <c r="Q6" i="9"/>
  <c r="T5" i="9"/>
  <c r="S5" i="9"/>
  <c r="Q5" i="9"/>
  <c r="T4" i="9"/>
  <c r="S4" i="9"/>
  <c r="Q4" i="9"/>
  <c r="T3" i="9"/>
  <c r="S3" i="9"/>
  <c r="Q3" i="9"/>
  <c r="T2" i="9"/>
  <c r="S2" i="9"/>
  <c r="Q2" i="9"/>
  <c r="T200" i="8"/>
  <c r="S200" i="8"/>
  <c r="Q200" i="8"/>
  <c r="T199" i="8"/>
  <c r="S199" i="8"/>
  <c r="Q199" i="8"/>
  <c r="T198" i="8"/>
  <c r="S198" i="8"/>
  <c r="Q198" i="8"/>
  <c r="T197" i="8"/>
  <c r="S197" i="8"/>
  <c r="Q197" i="8"/>
  <c r="T196" i="8"/>
  <c r="S196" i="8"/>
  <c r="Q196" i="8"/>
  <c r="T195" i="8"/>
  <c r="S195" i="8"/>
  <c r="Q195" i="8"/>
  <c r="T194" i="8"/>
  <c r="S194" i="8"/>
  <c r="Q194" i="8"/>
  <c r="T193" i="8"/>
  <c r="S193" i="8"/>
  <c r="Q193" i="8"/>
  <c r="T192" i="8"/>
  <c r="S192" i="8"/>
  <c r="Q192" i="8"/>
  <c r="T191" i="8"/>
  <c r="S191" i="8"/>
  <c r="Q191" i="8"/>
  <c r="T190" i="8"/>
  <c r="S190" i="8"/>
  <c r="Q190" i="8"/>
  <c r="T189" i="8"/>
  <c r="S189" i="8"/>
  <c r="Q189" i="8"/>
  <c r="T188" i="8"/>
  <c r="S188" i="8"/>
  <c r="Q188" i="8"/>
  <c r="T187" i="8"/>
  <c r="S187" i="8"/>
  <c r="Q187" i="8"/>
  <c r="T186" i="8"/>
  <c r="S186" i="8"/>
  <c r="Q186" i="8"/>
  <c r="T185" i="8"/>
  <c r="S185" i="8"/>
  <c r="Q185" i="8"/>
  <c r="T184" i="8"/>
  <c r="S184" i="8"/>
  <c r="Q184" i="8"/>
  <c r="T183" i="8"/>
  <c r="S183" i="8"/>
  <c r="Q183" i="8"/>
  <c r="T182" i="8"/>
  <c r="S182" i="8"/>
  <c r="Q182" i="8"/>
  <c r="T181" i="8"/>
  <c r="S181" i="8"/>
  <c r="Q181" i="8"/>
  <c r="T180" i="8"/>
  <c r="S180" i="8"/>
  <c r="Q180" i="8"/>
  <c r="T179" i="8"/>
  <c r="S179" i="8"/>
  <c r="Q179" i="8"/>
  <c r="T178" i="8"/>
  <c r="S178" i="8"/>
  <c r="Q178" i="8"/>
  <c r="T177" i="8"/>
  <c r="S177" i="8"/>
  <c r="Q177" i="8"/>
  <c r="T176" i="8"/>
  <c r="S176" i="8"/>
  <c r="Q176" i="8"/>
  <c r="T175" i="8"/>
  <c r="S175" i="8"/>
  <c r="Q175" i="8"/>
  <c r="T174" i="8"/>
  <c r="S174" i="8"/>
  <c r="Q174" i="8"/>
  <c r="T173" i="8"/>
  <c r="S173" i="8"/>
  <c r="Q173" i="8"/>
  <c r="T172" i="8"/>
  <c r="S172" i="8"/>
  <c r="Q172" i="8"/>
  <c r="T171" i="8"/>
  <c r="S171" i="8"/>
  <c r="Q171" i="8"/>
  <c r="T170" i="8"/>
  <c r="S170" i="8"/>
  <c r="Q170" i="8"/>
  <c r="T169" i="8"/>
  <c r="S169" i="8"/>
  <c r="Q169" i="8"/>
  <c r="T168" i="8"/>
  <c r="S168" i="8"/>
  <c r="Q168" i="8"/>
  <c r="T167" i="8"/>
  <c r="S167" i="8"/>
  <c r="Q167" i="8"/>
  <c r="T166" i="8"/>
  <c r="S166" i="8"/>
  <c r="Q166" i="8"/>
  <c r="T165" i="8"/>
  <c r="S165" i="8"/>
  <c r="Q165" i="8"/>
  <c r="T164" i="8"/>
  <c r="S164" i="8"/>
  <c r="Q164" i="8"/>
  <c r="T163" i="8"/>
  <c r="S163" i="8"/>
  <c r="Q163" i="8"/>
  <c r="T162" i="8"/>
  <c r="S162" i="8"/>
  <c r="Q162" i="8"/>
  <c r="T161" i="8"/>
  <c r="S161" i="8"/>
  <c r="Q161" i="8"/>
  <c r="T160" i="8"/>
  <c r="S160" i="8"/>
  <c r="Q160" i="8"/>
  <c r="T159" i="8"/>
  <c r="S159" i="8"/>
  <c r="Q159" i="8"/>
  <c r="T158" i="8"/>
  <c r="S158" i="8"/>
  <c r="Q158" i="8"/>
  <c r="T157" i="8"/>
  <c r="S157" i="8"/>
  <c r="Q157" i="8"/>
  <c r="T156" i="8"/>
  <c r="S156" i="8"/>
  <c r="Q156" i="8"/>
  <c r="T155" i="8"/>
  <c r="S155" i="8"/>
  <c r="Q155" i="8"/>
  <c r="T154" i="8"/>
  <c r="S154" i="8"/>
  <c r="Q154" i="8"/>
  <c r="T153" i="8"/>
  <c r="S153" i="8"/>
  <c r="Q153" i="8"/>
  <c r="T152" i="8"/>
  <c r="S152" i="8"/>
  <c r="Q152" i="8"/>
  <c r="T151" i="8"/>
  <c r="S151" i="8"/>
  <c r="Q151" i="8"/>
  <c r="T150" i="8"/>
  <c r="S150" i="8"/>
  <c r="Q150" i="8"/>
  <c r="T149" i="8"/>
  <c r="S149" i="8"/>
  <c r="Q149" i="8"/>
  <c r="T148" i="8"/>
  <c r="S148" i="8"/>
  <c r="Q148" i="8"/>
  <c r="T147" i="8"/>
  <c r="S147" i="8"/>
  <c r="Q147" i="8"/>
  <c r="T146" i="8"/>
  <c r="S146" i="8"/>
  <c r="Q146" i="8"/>
  <c r="T145" i="8"/>
  <c r="S145" i="8"/>
  <c r="Q145" i="8"/>
  <c r="T144" i="8"/>
  <c r="S144" i="8"/>
  <c r="Q144" i="8"/>
  <c r="T143" i="8"/>
  <c r="S143" i="8"/>
  <c r="Q143" i="8"/>
  <c r="T142" i="8"/>
  <c r="S142" i="8"/>
  <c r="Q142" i="8"/>
  <c r="T141" i="8"/>
  <c r="S141" i="8"/>
  <c r="Q141" i="8"/>
  <c r="T140" i="8"/>
  <c r="S140" i="8"/>
  <c r="Q140" i="8"/>
  <c r="T139" i="8"/>
  <c r="S139" i="8"/>
  <c r="Q139" i="8"/>
  <c r="T138" i="8"/>
  <c r="S138" i="8"/>
  <c r="Q138" i="8"/>
  <c r="T137" i="8"/>
  <c r="S137" i="8"/>
  <c r="Q137" i="8"/>
  <c r="T136" i="8"/>
  <c r="S136" i="8"/>
  <c r="Q136" i="8"/>
  <c r="T135" i="8"/>
  <c r="S135" i="8"/>
  <c r="Q135" i="8"/>
  <c r="T134" i="8"/>
  <c r="S134" i="8"/>
  <c r="Q134" i="8"/>
  <c r="T133" i="8"/>
  <c r="S133" i="8"/>
  <c r="Q133" i="8"/>
  <c r="T132" i="8"/>
  <c r="S132" i="8"/>
  <c r="Q132" i="8"/>
  <c r="T131" i="8"/>
  <c r="S131" i="8"/>
  <c r="Q131" i="8"/>
  <c r="T130" i="8"/>
  <c r="S130" i="8"/>
  <c r="Q130" i="8"/>
  <c r="T129" i="8"/>
  <c r="S129" i="8"/>
  <c r="Q129" i="8"/>
  <c r="T128" i="8"/>
  <c r="S128" i="8"/>
  <c r="Q128" i="8"/>
  <c r="T127" i="8"/>
  <c r="S127" i="8"/>
  <c r="Q127" i="8"/>
  <c r="T126" i="8"/>
  <c r="S126" i="8"/>
  <c r="Q126" i="8"/>
  <c r="T125" i="8"/>
  <c r="S125" i="8"/>
  <c r="Q125" i="8"/>
  <c r="T124" i="8"/>
  <c r="S124" i="8"/>
  <c r="Q124" i="8"/>
  <c r="T123" i="8"/>
  <c r="S123" i="8"/>
  <c r="Q123" i="8"/>
  <c r="T122" i="8"/>
  <c r="S122" i="8"/>
  <c r="Q122" i="8"/>
  <c r="T121" i="8"/>
  <c r="S121" i="8"/>
  <c r="Q121" i="8"/>
  <c r="T120" i="8"/>
  <c r="S120" i="8"/>
  <c r="Q120" i="8"/>
  <c r="T119" i="8"/>
  <c r="S119" i="8"/>
  <c r="Q119" i="8"/>
  <c r="T118" i="8"/>
  <c r="S118" i="8"/>
  <c r="Q118" i="8"/>
  <c r="T117" i="8"/>
  <c r="S117" i="8"/>
  <c r="Q117" i="8"/>
  <c r="T116" i="8"/>
  <c r="S116" i="8"/>
  <c r="Q116" i="8"/>
  <c r="T115" i="8"/>
  <c r="S115" i="8"/>
  <c r="Q115" i="8"/>
  <c r="T114" i="8"/>
  <c r="S114" i="8"/>
  <c r="Q114" i="8"/>
  <c r="T113" i="8"/>
  <c r="S113" i="8"/>
  <c r="Q113" i="8"/>
  <c r="T112" i="8"/>
  <c r="S112" i="8"/>
  <c r="Q112" i="8"/>
  <c r="T111" i="8"/>
  <c r="S111" i="8"/>
  <c r="Q111" i="8"/>
  <c r="T110" i="8"/>
  <c r="S110" i="8"/>
  <c r="Q110" i="8"/>
  <c r="T109" i="8"/>
  <c r="S109" i="8"/>
  <c r="Q109" i="8"/>
  <c r="T108" i="8"/>
  <c r="S108" i="8"/>
  <c r="Q108" i="8"/>
  <c r="T107" i="8"/>
  <c r="S107" i="8"/>
  <c r="Q107" i="8"/>
  <c r="T106" i="8"/>
  <c r="S106" i="8"/>
  <c r="Q106" i="8"/>
  <c r="T105" i="8"/>
  <c r="S105" i="8"/>
  <c r="Q105" i="8"/>
  <c r="T104" i="8"/>
  <c r="S104" i="8"/>
  <c r="Q104" i="8"/>
  <c r="T103" i="8"/>
  <c r="S103" i="8"/>
  <c r="Q103" i="8"/>
  <c r="T102" i="8"/>
  <c r="S102" i="8"/>
  <c r="Q102" i="8"/>
  <c r="T101" i="8"/>
  <c r="S101" i="8"/>
  <c r="Q101" i="8"/>
  <c r="T100" i="8"/>
  <c r="S100" i="8"/>
  <c r="Q100" i="8"/>
  <c r="T99" i="8"/>
  <c r="S99" i="8"/>
  <c r="Q99" i="8"/>
  <c r="T98" i="8"/>
  <c r="S98" i="8"/>
  <c r="Q98" i="8"/>
  <c r="T97" i="8"/>
  <c r="S97" i="8"/>
  <c r="Q97" i="8"/>
  <c r="T96" i="8"/>
  <c r="S96" i="8"/>
  <c r="Q96" i="8"/>
  <c r="T95" i="8"/>
  <c r="S95" i="8"/>
  <c r="Q95" i="8"/>
  <c r="T94" i="8"/>
  <c r="S94" i="8"/>
  <c r="Q94" i="8"/>
  <c r="T93" i="8"/>
  <c r="S93" i="8"/>
  <c r="Q93" i="8"/>
  <c r="T92" i="8"/>
  <c r="S92" i="8"/>
  <c r="Q92" i="8"/>
  <c r="T91" i="8"/>
  <c r="S91" i="8"/>
  <c r="Q91" i="8"/>
  <c r="T90" i="8"/>
  <c r="S90" i="8"/>
  <c r="Q90" i="8"/>
  <c r="T89" i="8"/>
  <c r="S89" i="8"/>
  <c r="Q89" i="8"/>
  <c r="T88" i="8"/>
  <c r="S88" i="8"/>
  <c r="Q88" i="8"/>
  <c r="T87" i="8"/>
  <c r="S87" i="8"/>
  <c r="Q87" i="8"/>
  <c r="T86" i="8"/>
  <c r="S86" i="8"/>
  <c r="Q86" i="8"/>
  <c r="T85" i="8"/>
  <c r="S85" i="8"/>
  <c r="Q85" i="8"/>
  <c r="T84" i="8"/>
  <c r="S84" i="8"/>
  <c r="Q84" i="8"/>
  <c r="T83" i="8"/>
  <c r="S83" i="8"/>
  <c r="Q83" i="8"/>
  <c r="T82" i="8"/>
  <c r="S82" i="8"/>
  <c r="Q82" i="8"/>
  <c r="T81" i="8"/>
  <c r="S81" i="8"/>
  <c r="Q81" i="8"/>
  <c r="T80" i="8"/>
  <c r="S80" i="8"/>
  <c r="Q80" i="8"/>
  <c r="T79" i="8"/>
  <c r="S79" i="8"/>
  <c r="Q79" i="8"/>
  <c r="T78" i="8"/>
  <c r="S78" i="8"/>
  <c r="Q78" i="8"/>
  <c r="T77" i="8"/>
  <c r="S77" i="8"/>
  <c r="Q77" i="8"/>
  <c r="T76" i="8"/>
  <c r="S76" i="8"/>
  <c r="Q76" i="8"/>
  <c r="T75" i="8"/>
  <c r="S75" i="8"/>
  <c r="Q75" i="8"/>
  <c r="T74" i="8"/>
  <c r="S74" i="8"/>
  <c r="Q74" i="8"/>
  <c r="T73" i="8"/>
  <c r="S73" i="8"/>
  <c r="Q73" i="8"/>
  <c r="T72" i="8"/>
  <c r="S72" i="8"/>
  <c r="Q72" i="8"/>
  <c r="T71" i="8"/>
  <c r="S71" i="8"/>
  <c r="Q71" i="8"/>
  <c r="T70" i="8"/>
  <c r="S70" i="8"/>
  <c r="Q70" i="8"/>
  <c r="T69" i="8"/>
  <c r="S69" i="8"/>
  <c r="Q69" i="8"/>
  <c r="T68" i="8"/>
  <c r="S68" i="8"/>
  <c r="Q68" i="8"/>
  <c r="T67" i="8"/>
  <c r="S67" i="8"/>
  <c r="Q67" i="8"/>
  <c r="T66" i="8"/>
  <c r="S66" i="8"/>
  <c r="Q66" i="8"/>
  <c r="T65" i="8"/>
  <c r="S65" i="8"/>
  <c r="Q65" i="8"/>
  <c r="T64" i="8"/>
  <c r="S64" i="8"/>
  <c r="Q64" i="8"/>
  <c r="T63" i="8"/>
  <c r="S63" i="8"/>
  <c r="Q63" i="8"/>
  <c r="T62" i="8"/>
  <c r="S62" i="8"/>
  <c r="Q62" i="8"/>
  <c r="T61" i="8"/>
  <c r="S61" i="8"/>
  <c r="Q61" i="8"/>
  <c r="T60" i="8"/>
  <c r="S60" i="8"/>
  <c r="Q60" i="8"/>
  <c r="T59" i="8"/>
  <c r="S59" i="8"/>
  <c r="Q59" i="8"/>
  <c r="T58" i="8"/>
  <c r="S58" i="8"/>
  <c r="Q58" i="8"/>
  <c r="T57" i="8"/>
  <c r="S57" i="8"/>
  <c r="Q57" i="8"/>
  <c r="T56" i="8"/>
  <c r="S56" i="8"/>
  <c r="Q56" i="8"/>
  <c r="T55" i="8"/>
  <c r="S55" i="8"/>
  <c r="Q55" i="8"/>
  <c r="T54" i="8"/>
  <c r="S54" i="8"/>
  <c r="Q54" i="8"/>
  <c r="T53" i="8"/>
  <c r="S53" i="8"/>
  <c r="Q53" i="8"/>
  <c r="T52" i="8"/>
  <c r="S52" i="8"/>
  <c r="Q52" i="8"/>
  <c r="T51" i="8"/>
  <c r="S51" i="8"/>
  <c r="Q51" i="8"/>
  <c r="T50" i="8"/>
  <c r="S50" i="8"/>
  <c r="Q50" i="8"/>
  <c r="T49" i="8"/>
  <c r="S49" i="8"/>
  <c r="Q49" i="8"/>
  <c r="T48" i="8"/>
  <c r="S48" i="8"/>
  <c r="Q48" i="8"/>
  <c r="T47" i="8"/>
  <c r="S47" i="8"/>
  <c r="Q47" i="8"/>
  <c r="T46" i="8"/>
  <c r="S46" i="8"/>
  <c r="Q46" i="8"/>
  <c r="T45" i="8"/>
  <c r="S45" i="8"/>
  <c r="Q45" i="8"/>
  <c r="T44" i="8"/>
  <c r="S44" i="8"/>
  <c r="Q44" i="8"/>
  <c r="T43" i="8"/>
  <c r="S43" i="8"/>
  <c r="Q43" i="8"/>
  <c r="T42" i="8"/>
  <c r="S42" i="8"/>
  <c r="Q42" i="8"/>
  <c r="T41" i="8"/>
  <c r="S41" i="8"/>
  <c r="Q41" i="8"/>
  <c r="T40" i="8"/>
  <c r="S40" i="8"/>
  <c r="Q40" i="8"/>
  <c r="T39" i="8"/>
  <c r="S39" i="8"/>
  <c r="Q39" i="8"/>
  <c r="T38" i="8"/>
  <c r="S38" i="8"/>
  <c r="Q38" i="8"/>
  <c r="T37" i="8"/>
  <c r="S37" i="8"/>
  <c r="Q37" i="8"/>
  <c r="T36" i="8"/>
  <c r="S36" i="8"/>
  <c r="Q36" i="8"/>
  <c r="T35" i="8"/>
  <c r="S35" i="8"/>
  <c r="Q35" i="8"/>
  <c r="T34" i="8"/>
  <c r="S34" i="8"/>
  <c r="Q34" i="8"/>
  <c r="T33" i="8"/>
  <c r="S33" i="8"/>
  <c r="Q33" i="8"/>
  <c r="T32" i="8"/>
  <c r="S32" i="8"/>
  <c r="Q32" i="8"/>
  <c r="T31" i="8"/>
  <c r="S31" i="8"/>
  <c r="Q31" i="8"/>
  <c r="T30" i="8"/>
  <c r="S30" i="8"/>
  <c r="Q30" i="8"/>
  <c r="T29" i="8"/>
  <c r="S29" i="8"/>
  <c r="Q29" i="8"/>
  <c r="T28" i="8"/>
  <c r="S28" i="8"/>
  <c r="Q28" i="8"/>
  <c r="T27" i="8"/>
  <c r="S27" i="8"/>
  <c r="Q27" i="8"/>
  <c r="T26" i="8"/>
  <c r="S26" i="8"/>
  <c r="Q26" i="8"/>
  <c r="T25" i="8"/>
  <c r="S25" i="8"/>
  <c r="Q25" i="8"/>
  <c r="T24" i="8"/>
  <c r="S24" i="8"/>
  <c r="Q24" i="8"/>
  <c r="T23" i="8"/>
  <c r="S23" i="8"/>
  <c r="Q23" i="8"/>
  <c r="T22" i="8"/>
  <c r="S22" i="8"/>
  <c r="Q22" i="8"/>
  <c r="T21" i="8"/>
  <c r="S21" i="8"/>
  <c r="Q21" i="8"/>
  <c r="T20" i="8"/>
  <c r="S20" i="8"/>
  <c r="Q20" i="8"/>
  <c r="T19" i="8"/>
  <c r="S19" i="8"/>
  <c r="Q19" i="8"/>
  <c r="T18" i="8"/>
  <c r="S18" i="8"/>
  <c r="Q18" i="8"/>
  <c r="T17" i="8"/>
  <c r="S17" i="8"/>
  <c r="Q17" i="8"/>
  <c r="T16" i="8"/>
  <c r="S16" i="8"/>
  <c r="Q16" i="8"/>
  <c r="T15" i="8"/>
  <c r="S15" i="8"/>
  <c r="Q15" i="8"/>
  <c r="T14" i="8"/>
  <c r="S14" i="8"/>
  <c r="Q14" i="8"/>
  <c r="T13" i="8"/>
  <c r="S13" i="8"/>
  <c r="Q13" i="8"/>
  <c r="T12" i="8"/>
  <c r="S12" i="8"/>
  <c r="Q12" i="8"/>
  <c r="T11" i="8"/>
  <c r="S11" i="8"/>
  <c r="Q11" i="8"/>
  <c r="T10" i="8"/>
  <c r="S10" i="8"/>
  <c r="Q10" i="8"/>
  <c r="T9" i="8"/>
  <c r="S9" i="8"/>
  <c r="Q9" i="8"/>
  <c r="T8" i="8"/>
  <c r="S8" i="8"/>
  <c r="Q8" i="8"/>
  <c r="T7" i="8"/>
  <c r="S7" i="8"/>
  <c r="Q7" i="8"/>
  <c r="T6" i="8"/>
  <c r="S6" i="8"/>
  <c r="Q6" i="8"/>
  <c r="T5" i="8"/>
  <c r="S5" i="8"/>
  <c r="Q5" i="8"/>
  <c r="T4" i="8"/>
  <c r="S4" i="8"/>
  <c r="Q4" i="8"/>
  <c r="T3" i="8"/>
  <c r="S3" i="8"/>
  <c r="Q3" i="8"/>
  <c r="T2" i="8"/>
  <c r="S2" i="8"/>
  <c r="Q2" i="8"/>
  <c r="T200" i="7"/>
  <c r="S200" i="7"/>
  <c r="Q200" i="7"/>
  <c r="T199" i="7"/>
  <c r="S199" i="7"/>
  <c r="Q199" i="7"/>
  <c r="T198" i="7"/>
  <c r="S198" i="7"/>
  <c r="Q198" i="7"/>
  <c r="T197" i="7"/>
  <c r="S197" i="7"/>
  <c r="Q197" i="7"/>
  <c r="T196" i="7"/>
  <c r="S196" i="7"/>
  <c r="Q196" i="7"/>
  <c r="T195" i="7"/>
  <c r="S195" i="7"/>
  <c r="Q195" i="7"/>
  <c r="T194" i="7"/>
  <c r="S194" i="7"/>
  <c r="Q194" i="7"/>
  <c r="T193" i="7"/>
  <c r="S193" i="7"/>
  <c r="Q193" i="7"/>
  <c r="T192" i="7"/>
  <c r="S192" i="7"/>
  <c r="Q192" i="7"/>
  <c r="T191" i="7"/>
  <c r="S191" i="7"/>
  <c r="Q191" i="7"/>
  <c r="T190" i="7"/>
  <c r="S190" i="7"/>
  <c r="Q190" i="7"/>
  <c r="T189" i="7"/>
  <c r="S189" i="7"/>
  <c r="Q189" i="7"/>
  <c r="T188" i="7"/>
  <c r="S188" i="7"/>
  <c r="Q188" i="7"/>
  <c r="T187" i="7"/>
  <c r="S187" i="7"/>
  <c r="Q187" i="7"/>
  <c r="T186" i="7"/>
  <c r="S186" i="7"/>
  <c r="Q186" i="7"/>
  <c r="T185" i="7"/>
  <c r="S185" i="7"/>
  <c r="Q185" i="7"/>
  <c r="T184" i="7"/>
  <c r="S184" i="7"/>
  <c r="Q184" i="7"/>
  <c r="T183" i="7"/>
  <c r="S183" i="7"/>
  <c r="Q183" i="7"/>
  <c r="T182" i="7"/>
  <c r="S182" i="7"/>
  <c r="Q182" i="7"/>
  <c r="T181" i="7"/>
  <c r="S181" i="7"/>
  <c r="Q181" i="7"/>
  <c r="T180" i="7"/>
  <c r="S180" i="7"/>
  <c r="Q180" i="7"/>
  <c r="T179" i="7"/>
  <c r="S179" i="7"/>
  <c r="Q179" i="7"/>
  <c r="T178" i="7"/>
  <c r="S178" i="7"/>
  <c r="Q178" i="7"/>
  <c r="T177" i="7"/>
  <c r="S177" i="7"/>
  <c r="Q177" i="7"/>
  <c r="T176" i="7"/>
  <c r="S176" i="7"/>
  <c r="Q176" i="7"/>
  <c r="T175" i="7"/>
  <c r="S175" i="7"/>
  <c r="Q175" i="7"/>
  <c r="T174" i="7"/>
  <c r="S174" i="7"/>
  <c r="Q174" i="7"/>
  <c r="T173" i="7"/>
  <c r="S173" i="7"/>
  <c r="Q173" i="7"/>
  <c r="T172" i="7"/>
  <c r="S172" i="7"/>
  <c r="Q172" i="7"/>
  <c r="T171" i="7"/>
  <c r="S171" i="7"/>
  <c r="Q171" i="7"/>
  <c r="T170" i="7"/>
  <c r="S170" i="7"/>
  <c r="Q170" i="7"/>
  <c r="T169" i="7"/>
  <c r="S169" i="7"/>
  <c r="Q169" i="7"/>
  <c r="T168" i="7"/>
  <c r="S168" i="7"/>
  <c r="Q168" i="7"/>
  <c r="T167" i="7"/>
  <c r="S167" i="7"/>
  <c r="Q167" i="7"/>
  <c r="T166" i="7"/>
  <c r="S166" i="7"/>
  <c r="Q166" i="7"/>
  <c r="T165" i="7"/>
  <c r="S165" i="7"/>
  <c r="Q165" i="7"/>
  <c r="T164" i="7"/>
  <c r="S164" i="7"/>
  <c r="Q164" i="7"/>
  <c r="T163" i="7"/>
  <c r="S163" i="7"/>
  <c r="Q163" i="7"/>
  <c r="T162" i="7"/>
  <c r="S162" i="7"/>
  <c r="Q162" i="7"/>
  <c r="T161" i="7"/>
  <c r="S161" i="7"/>
  <c r="Q161" i="7"/>
  <c r="T160" i="7"/>
  <c r="S160" i="7"/>
  <c r="Q160" i="7"/>
  <c r="T159" i="7"/>
  <c r="S159" i="7"/>
  <c r="Q159" i="7"/>
  <c r="T158" i="7"/>
  <c r="S158" i="7"/>
  <c r="Q158" i="7"/>
  <c r="T157" i="7"/>
  <c r="S157" i="7"/>
  <c r="Q157" i="7"/>
  <c r="T156" i="7"/>
  <c r="S156" i="7"/>
  <c r="Q156" i="7"/>
  <c r="T155" i="7"/>
  <c r="S155" i="7"/>
  <c r="Q155" i="7"/>
  <c r="T154" i="7"/>
  <c r="S154" i="7"/>
  <c r="Q154" i="7"/>
  <c r="T153" i="7"/>
  <c r="S153" i="7"/>
  <c r="Q153" i="7"/>
  <c r="T152" i="7"/>
  <c r="S152" i="7"/>
  <c r="Q152" i="7"/>
  <c r="T151" i="7"/>
  <c r="S151" i="7"/>
  <c r="Q151" i="7"/>
  <c r="T150" i="7"/>
  <c r="S150" i="7"/>
  <c r="Q150" i="7"/>
  <c r="T149" i="7"/>
  <c r="S149" i="7"/>
  <c r="Q149" i="7"/>
  <c r="T148" i="7"/>
  <c r="S148" i="7"/>
  <c r="Q148" i="7"/>
  <c r="T147" i="7"/>
  <c r="S147" i="7"/>
  <c r="Q147" i="7"/>
  <c r="T146" i="7"/>
  <c r="S146" i="7"/>
  <c r="Q146" i="7"/>
  <c r="T145" i="7"/>
  <c r="S145" i="7"/>
  <c r="Q145" i="7"/>
  <c r="T144" i="7"/>
  <c r="S144" i="7"/>
  <c r="Q144" i="7"/>
  <c r="T143" i="7"/>
  <c r="S143" i="7"/>
  <c r="Q143" i="7"/>
  <c r="T142" i="7"/>
  <c r="S142" i="7"/>
  <c r="Q142" i="7"/>
  <c r="T141" i="7"/>
  <c r="S141" i="7"/>
  <c r="Q141" i="7"/>
  <c r="T140" i="7"/>
  <c r="S140" i="7"/>
  <c r="Q140" i="7"/>
  <c r="T139" i="7"/>
  <c r="S139" i="7"/>
  <c r="Q139" i="7"/>
  <c r="T138" i="7"/>
  <c r="S138" i="7"/>
  <c r="Q138" i="7"/>
  <c r="T137" i="7"/>
  <c r="S137" i="7"/>
  <c r="Q137" i="7"/>
  <c r="T136" i="7"/>
  <c r="S136" i="7"/>
  <c r="Q136" i="7"/>
  <c r="T135" i="7"/>
  <c r="S135" i="7"/>
  <c r="Q135" i="7"/>
  <c r="T134" i="7"/>
  <c r="S134" i="7"/>
  <c r="Q134" i="7"/>
  <c r="T133" i="7"/>
  <c r="S133" i="7"/>
  <c r="Q133" i="7"/>
  <c r="T132" i="7"/>
  <c r="S132" i="7"/>
  <c r="Q132" i="7"/>
  <c r="T131" i="7"/>
  <c r="S131" i="7"/>
  <c r="Q131" i="7"/>
  <c r="T130" i="7"/>
  <c r="S130" i="7"/>
  <c r="Q130" i="7"/>
  <c r="T129" i="7"/>
  <c r="S129" i="7"/>
  <c r="Q129" i="7"/>
  <c r="T128" i="7"/>
  <c r="S128" i="7"/>
  <c r="Q128" i="7"/>
  <c r="T127" i="7"/>
  <c r="S127" i="7"/>
  <c r="Q127" i="7"/>
  <c r="T126" i="7"/>
  <c r="S126" i="7"/>
  <c r="Q126" i="7"/>
  <c r="T125" i="7"/>
  <c r="S125" i="7"/>
  <c r="Q125" i="7"/>
  <c r="T124" i="7"/>
  <c r="S124" i="7"/>
  <c r="Q124" i="7"/>
  <c r="T123" i="7"/>
  <c r="S123" i="7"/>
  <c r="Q123" i="7"/>
  <c r="T122" i="7"/>
  <c r="S122" i="7"/>
  <c r="Q122" i="7"/>
  <c r="T121" i="7"/>
  <c r="S121" i="7"/>
  <c r="Q121" i="7"/>
  <c r="T120" i="7"/>
  <c r="S120" i="7"/>
  <c r="Q120" i="7"/>
  <c r="T119" i="7"/>
  <c r="S119" i="7"/>
  <c r="Q119" i="7"/>
  <c r="T118" i="7"/>
  <c r="S118" i="7"/>
  <c r="Q118" i="7"/>
  <c r="T117" i="7"/>
  <c r="S117" i="7"/>
  <c r="Q117" i="7"/>
  <c r="T116" i="7"/>
  <c r="S116" i="7"/>
  <c r="Q116" i="7"/>
  <c r="T115" i="7"/>
  <c r="S115" i="7"/>
  <c r="Q115" i="7"/>
  <c r="T114" i="7"/>
  <c r="S114" i="7"/>
  <c r="Q114" i="7"/>
  <c r="T113" i="7"/>
  <c r="S113" i="7"/>
  <c r="Q113" i="7"/>
  <c r="T112" i="7"/>
  <c r="S112" i="7"/>
  <c r="Q112" i="7"/>
  <c r="T111" i="7"/>
  <c r="S111" i="7"/>
  <c r="Q111" i="7"/>
  <c r="T110" i="7"/>
  <c r="S110" i="7"/>
  <c r="Q110" i="7"/>
  <c r="T109" i="7"/>
  <c r="S109" i="7"/>
  <c r="Q109" i="7"/>
  <c r="T108" i="7"/>
  <c r="S108" i="7"/>
  <c r="Q108" i="7"/>
  <c r="T107" i="7"/>
  <c r="S107" i="7"/>
  <c r="Q107" i="7"/>
  <c r="T106" i="7"/>
  <c r="S106" i="7"/>
  <c r="Q106" i="7"/>
  <c r="T105" i="7"/>
  <c r="S105" i="7"/>
  <c r="Q105" i="7"/>
  <c r="T104" i="7"/>
  <c r="S104" i="7"/>
  <c r="Q104" i="7"/>
  <c r="T103" i="7"/>
  <c r="S103" i="7"/>
  <c r="Q103" i="7"/>
  <c r="T102" i="7"/>
  <c r="S102" i="7"/>
  <c r="Q102" i="7"/>
  <c r="T101" i="7"/>
  <c r="S101" i="7"/>
  <c r="Q101" i="7"/>
  <c r="T100" i="7"/>
  <c r="S100" i="7"/>
  <c r="Q100" i="7"/>
  <c r="T99" i="7"/>
  <c r="S99" i="7"/>
  <c r="Q99" i="7"/>
  <c r="T98" i="7"/>
  <c r="S98" i="7"/>
  <c r="Q98" i="7"/>
  <c r="T97" i="7"/>
  <c r="S97" i="7"/>
  <c r="Q97" i="7"/>
  <c r="T96" i="7"/>
  <c r="S96" i="7"/>
  <c r="Q96" i="7"/>
  <c r="T95" i="7"/>
  <c r="S95" i="7"/>
  <c r="Q95" i="7"/>
  <c r="T94" i="7"/>
  <c r="S94" i="7"/>
  <c r="Q94" i="7"/>
  <c r="T93" i="7"/>
  <c r="S93" i="7"/>
  <c r="Q93" i="7"/>
  <c r="T92" i="7"/>
  <c r="S92" i="7"/>
  <c r="Q92" i="7"/>
  <c r="T91" i="7"/>
  <c r="S91" i="7"/>
  <c r="Q91" i="7"/>
  <c r="T90" i="7"/>
  <c r="S90" i="7"/>
  <c r="Q90" i="7"/>
  <c r="T89" i="7"/>
  <c r="S89" i="7"/>
  <c r="Q89" i="7"/>
  <c r="T88" i="7"/>
  <c r="S88" i="7"/>
  <c r="Q88" i="7"/>
  <c r="T87" i="7"/>
  <c r="S87" i="7"/>
  <c r="Q87" i="7"/>
  <c r="T86" i="7"/>
  <c r="S86" i="7"/>
  <c r="Q86" i="7"/>
  <c r="T85" i="7"/>
  <c r="S85" i="7"/>
  <c r="Q85" i="7"/>
  <c r="T84" i="7"/>
  <c r="S84" i="7"/>
  <c r="Q84" i="7"/>
  <c r="T83" i="7"/>
  <c r="S83" i="7"/>
  <c r="Q83" i="7"/>
  <c r="T82" i="7"/>
  <c r="S82" i="7"/>
  <c r="Q82" i="7"/>
  <c r="T81" i="7"/>
  <c r="S81" i="7"/>
  <c r="Q81" i="7"/>
  <c r="T80" i="7"/>
  <c r="S80" i="7"/>
  <c r="Q80" i="7"/>
  <c r="T79" i="7"/>
  <c r="S79" i="7"/>
  <c r="Q79" i="7"/>
  <c r="T78" i="7"/>
  <c r="S78" i="7"/>
  <c r="Q78" i="7"/>
  <c r="T77" i="7"/>
  <c r="S77" i="7"/>
  <c r="Q77" i="7"/>
  <c r="T76" i="7"/>
  <c r="S76" i="7"/>
  <c r="Q76" i="7"/>
  <c r="T75" i="7"/>
  <c r="S75" i="7"/>
  <c r="Q75" i="7"/>
  <c r="T74" i="7"/>
  <c r="S74" i="7"/>
  <c r="Q74" i="7"/>
  <c r="T73" i="7"/>
  <c r="S73" i="7"/>
  <c r="Q73" i="7"/>
  <c r="T72" i="7"/>
  <c r="S72" i="7"/>
  <c r="Q72" i="7"/>
  <c r="T71" i="7"/>
  <c r="S71" i="7"/>
  <c r="Q71" i="7"/>
  <c r="T70" i="7"/>
  <c r="S70" i="7"/>
  <c r="Q70" i="7"/>
  <c r="T69" i="7"/>
  <c r="S69" i="7"/>
  <c r="Q69" i="7"/>
  <c r="T68" i="7"/>
  <c r="S68" i="7"/>
  <c r="Q68" i="7"/>
  <c r="T67" i="7"/>
  <c r="S67" i="7"/>
  <c r="Q67" i="7"/>
  <c r="T66" i="7"/>
  <c r="S66" i="7"/>
  <c r="Q66" i="7"/>
  <c r="T65" i="7"/>
  <c r="S65" i="7"/>
  <c r="Q65" i="7"/>
  <c r="T64" i="7"/>
  <c r="S64" i="7"/>
  <c r="Q64" i="7"/>
  <c r="T63" i="7"/>
  <c r="S63" i="7"/>
  <c r="Q63" i="7"/>
  <c r="T62" i="7"/>
  <c r="S62" i="7"/>
  <c r="Q62" i="7"/>
  <c r="T61" i="7"/>
  <c r="S61" i="7"/>
  <c r="Q61" i="7"/>
  <c r="T60" i="7"/>
  <c r="S60" i="7"/>
  <c r="Q60" i="7"/>
  <c r="T59" i="7"/>
  <c r="S59" i="7"/>
  <c r="Q59" i="7"/>
  <c r="T58" i="7"/>
  <c r="S58" i="7"/>
  <c r="Q58" i="7"/>
  <c r="T57" i="7"/>
  <c r="S57" i="7"/>
  <c r="Q57" i="7"/>
  <c r="T56" i="7"/>
  <c r="S56" i="7"/>
  <c r="Q56" i="7"/>
  <c r="T55" i="7"/>
  <c r="S55" i="7"/>
  <c r="Q55" i="7"/>
  <c r="T54" i="7"/>
  <c r="S54" i="7"/>
  <c r="Q54" i="7"/>
  <c r="T53" i="7"/>
  <c r="S53" i="7"/>
  <c r="Q53" i="7"/>
  <c r="T52" i="7"/>
  <c r="S52" i="7"/>
  <c r="Q52" i="7"/>
  <c r="T51" i="7"/>
  <c r="S51" i="7"/>
  <c r="Q51" i="7"/>
  <c r="T50" i="7"/>
  <c r="S50" i="7"/>
  <c r="Q50" i="7"/>
  <c r="T49" i="7"/>
  <c r="S49" i="7"/>
  <c r="Q49" i="7"/>
  <c r="T48" i="7"/>
  <c r="S48" i="7"/>
  <c r="Q48" i="7"/>
  <c r="T47" i="7"/>
  <c r="S47" i="7"/>
  <c r="Q47" i="7"/>
  <c r="T46" i="7"/>
  <c r="S46" i="7"/>
  <c r="Q46" i="7"/>
  <c r="T45" i="7"/>
  <c r="S45" i="7"/>
  <c r="Q45" i="7"/>
  <c r="T44" i="7"/>
  <c r="S44" i="7"/>
  <c r="Q44" i="7"/>
  <c r="T43" i="7"/>
  <c r="S43" i="7"/>
  <c r="Q43" i="7"/>
  <c r="T42" i="7"/>
  <c r="S42" i="7"/>
  <c r="Q42" i="7"/>
  <c r="T41" i="7"/>
  <c r="S41" i="7"/>
  <c r="Q41" i="7"/>
  <c r="T40" i="7"/>
  <c r="S40" i="7"/>
  <c r="Q40" i="7"/>
  <c r="T39" i="7"/>
  <c r="S39" i="7"/>
  <c r="Q39" i="7"/>
  <c r="T38" i="7"/>
  <c r="S38" i="7"/>
  <c r="Q38" i="7"/>
  <c r="T37" i="7"/>
  <c r="S37" i="7"/>
  <c r="Q37" i="7"/>
  <c r="T36" i="7"/>
  <c r="S36" i="7"/>
  <c r="Q36" i="7"/>
  <c r="T35" i="7"/>
  <c r="S35" i="7"/>
  <c r="Q35" i="7"/>
  <c r="T34" i="7"/>
  <c r="S34" i="7"/>
  <c r="Q34" i="7"/>
  <c r="T33" i="7"/>
  <c r="S33" i="7"/>
  <c r="Q33" i="7"/>
  <c r="T32" i="7"/>
  <c r="S32" i="7"/>
  <c r="Q32" i="7"/>
  <c r="T31" i="7"/>
  <c r="S31" i="7"/>
  <c r="Q31" i="7"/>
  <c r="T30" i="7"/>
  <c r="S30" i="7"/>
  <c r="Q30" i="7"/>
  <c r="T29" i="7"/>
  <c r="S29" i="7"/>
  <c r="Q29" i="7"/>
  <c r="T28" i="7"/>
  <c r="S28" i="7"/>
  <c r="Q28" i="7"/>
  <c r="T27" i="7"/>
  <c r="S27" i="7"/>
  <c r="Q27" i="7"/>
  <c r="T26" i="7"/>
  <c r="S26" i="7"/>
  <c r="Q26" i="7"/>
  <c r="T25" i="7"/>
  <c r="S25" i="7"/>
  <c r="Q25" i="7"/>
  <c r="T24" i="7"/>
  <c r="S24" i="7"/>
  <c r="Q24" i="7"/>
  <c r="T23" i="7"/>
  <c r="S23" i="7"/>
  <c r="Q23" i="7"/>
  <c r="T22" i="7"/>
  <c r="S22" i="7"/>
  <c r="Q22" i="7"/>
  <c r="T21" i="7"/>
  <c r="S21" i="7"/>
  <c r="Q21" i="7"/>
  <c r="T20" i="7"/>
  <c r="S20" i="7"/>
  <c r="Q20" i="7"/>
  <c r="T19" i="7"/>
  <c r="S19" i="7"/>
  <c r="Q19" i="7"/>
  <c r="T18" i="7"/>
  <c r="S18" i="7"/>
  <c r="Q18" i="7"/>
  <c r="T17" i="7"/>
  <c r="S17" i="7"/>
  <c r="Q17" i="7"/>
  <c r="T16" i="7"/>
  <c r="S16" i="7"/>
  <c r="Q16" i="7"/>
  <c r="T15" i="7"/>
  <c r="S15" i="7"/>
  <c r="Q15" i="7"/>
  <c r="T14" i="7"/>
  <c r="S14" i="7"/>
  <c r="Q14" i="7"/>
  <c r="T13" i="7"/>
  <c r="S13" i="7"/>
  <c r="Q13" i="7"/>
  <c r="T12" i="7"/>
  <c r="S12" i="7"/>
  <c r="Q12" i="7"/>
  <c r="T11" i="7"/>
  <c r="S11" i="7"/>
  <c r="Q11" i="7"/>
  <c r="T10" i="7"/>
  <c r="S10" i="7"/>
  <c r="Q10" i="7"/>
  <c r="T9" i="7"/>
  <c r="S9" i="7"/>
  <c r="Q9" i="7"/>
  <c r="T8" i="7"/>
  <c r="S8" i="7"/>
  <c r="Q8" i="7"/>
  <c r="T7" i="7"/>
  <c r="S7" i="7"/>
  <c r="Q7" i="7"/>
  <c r="T6" i="7"/>
  <c r="S6" i="7"/>
  <c r="Q6" i="7"/>
  <c r="T5" i="7"/>
  <c r="S5" i="7"/>
  <c r="Q5" i="7"/>
  <c r="T4" i="7"/>
  <c r="S4" i="7"/>
  <c r="Q4" i="7"/>
  <c r="T3" i="7"/>
  <c r="S3" i="7"/>
  <c r="Q3" i="7"/>
  <c r="T2" i="7"/>
  <c r="S2" i="7"/>
  <c r="Q2" i="7"/>
  <c r="T200" i="6"/>
  <c r="S200" i="6"/>
  <c r="Q200" i="6"/>
  <c r="T199" i="6"/>
  <c r="S199" i="6"/>
  <c r="Q199" i="6"/>
  <c r="T198" i="6"/>
  <c r="S198" i="6"/>
  <c r="Q198" i="6"/>
  <c r="T197" i="6"/>
  <c r="S197" i="6"/>
  <c r="Q197" i="6"/>
  <c r="T196" i="6"/>
  <c r="S196" i="6"/>
  <c r="Q196" i="6"/>
  <c r="T195" i="6"/>
  <c r="S195" i="6"/>
  <c r="Q195" i="6"/>
  <c r="T194" i="6"/>
  <c r="S194" i="6"/>
  <c r="Q194" i="6"/>
  <c r="T193" i="6"/>
  <c r="S193" i="6"/>
  <c r="Q193" i="6"/>
  <c r="T192" i="6"/>
  <c r="S192" i="6"/>
  <c r="Q192" i="6"/>
  <c r="T191" i="6"/>
  <c r="S191" i="6"/>
  <c r="Q191" i="6"/>
  <c r="T190" i="6"/>
  <c r="S190" i="6"/>
  <c r="Q190" i="6"/>
  <c r="T189" i="6"/>
  <c r="S189" i="6"/>
  <c r="Q189" i="6"/>
  <c r="T188" i="6"/>
  <c r="S188" i="6"/>
  <c r="Q188" i="6"/>
  <c r="T187" i="6"/>
  <c r="S187" i="6"/>
  <c r="Q187" i="6"/>
  <c r="T186" i="6"/>
  <c r="S186" i="6"/>
  <c r="Q186" i="6"/>
  <c r="T185" i="6"/>
  <c r="S185" i="6"/>
  <c r="Q185" i="6"/>
  <c r="T184" i="6"/>
  <c r="S184" i="6"/>
  <c r="Q184" i="6"/>
  <c r="T183" i="6"/>
  <c r="S183" i="6"/>
  <c r="Q183" i="6"/>
  <c r="T182" i="6"/>
  <c r="S182" i="6"/>
  <c r="Q182" i="6"/>
  <c r="T181" i="6"/>
  <c r="S181" i="6"/>
  <c r="Q181" i="6"/>
  <c r="T180" i="6"/>
  <c r="S180" i="6"/>
  <c r="Q180" i="6"/>
  <c r="T179" i="6"/>
  <c r="S179" i="6"/>
  <c r="Q179" i="6"/>
  <c r="T178" i="6"/>
  <c r="S178" i="6"/>
  <c r="Q178" i="6"/>
  <c r="T177" i="6"/>
  <c r="S177" i="6"/>
  <c r="Q177" i="6"/>
  <c r="T176" i="6"/>
  <c r="S176" i="6"/>
  <c r="Q176" i="6"/>
  <c r="T175" i="6"/>
  <c r="S175" i="6"/>
  <c r="Q175" i="6"/>
  <c r="T174" i="6"/>
  <c r="S174" i="6"/>
  <c r="Q174" i="6"/>
  <c r="T173" i="6"/>
  <c r="S173" i="6"/>
  <c r="Q173" i="6"/>
  <c r="T172" i="6"/>
  <c r="S172" i="6"/>
  <c r="Q172" i="6"/>
  <c r="T171" i="6"/>
  <c r="S171" i="6"/>
  <c r="Q171" i="6"/>
  <c r="T170" i="6"/>
  <c r="S170" i="6"/>
  <c r="Q170" i="6"/>
  <c r="T169" i="6"/>
  <c r="S169" i="6"/>
  <c r="Q169" i="6"/>
  <c r="T168" i="6"/>
  <c r="S168" i="6"/>
  <c r="Q168" i="6"/>
  <c r="T167" i="6"/>
  <c r="S167" i="6"/>
  <c r="Q167" i="6"/>
  <c r="T166" i="6"/>
  <c r="S166" i="6"/>
  <c r="Q166" i="6"/>
  <c r="T165" i="6"/>
  <c r="S165" i="6"/>
  <c r="Q165" i="6"/>
  <c r="T164" i="6"/>
  <c r="S164" i="6"/>
  <c r="Q164" i="6"/>
  <c r="T163" i="6"/>
  <c r="S163" i="6"/>
  <c r="Q163" i="6"/>
  <c r="T162" i="6"/>
  <c r="S162" i="6"/>
  <c r="Q162" i="6"/>
  <c r="T161" i="6"/>
  <c r="S161" i="6"/>
  <c r="Q161" i="6"/>
  <c r="T160" i="6"/>
  <c r="S160" i="6"/>
  <c r="Q160" i="6"/>
  <c r="T159" i="6"/>
  <c r="S159" i="6"/>
  <c r="Q159" i="6"/>
  <c r="T158" i="6"/>
  <c r="S158" i="6"/>
  <c r="Q158" i="6"/>
  <c r="T157" i="6"/>
  <c r="S157" i="6"/>
  <c r="Q157" i="6"/>
  <c r="T156" i="6"/>
  <c r="S156" i="6"/>
  <c r="Q156" i="6"/>
  <c r="T155" i="6"/>
  <c r="S155" i="6"/>
  <c r="Q155" i="6"/>
  <c r="T154" i="6"/>
  <c r="S154" i="6"/>
  <c r="Q154" i="6"/>
  <c r="T153" i="6"/>
  <c r="S153" i="6"/>
  <c r="Q153" i="6"/>
  <c r="T152" i="6"/>
  <c r="S152" i="6"/>
  <c r="Q152" i="6"/>
  <c r="T151" i="6"/>
  <c r="S151" i="6"/>
  <c r="Q151" i="6"/>
  <c r="T150" i="6"/>
  <c r="S150" i="6"/>
  <c r="Q150" i="6"/>
  <c r="T149" i="6"/>
  <c r="S149" i="6"/>
  <c r="Q149" i="6"/>
  <c r="T148" i="6"/>
  <c r="S148" i="6"/>
  <c r="Q148" i="6"/>
  <c r="T147" i="6"/>
  <c r="S147" i="6"/>
  <c r="Q147" i="6"/>
  <c r="T146" i="6"/>
  <c r="S146" i="6"/>
  <c r="Q146" i="6"/>
  <c r="T145" i="6"/>
  <c r="S145" i="6"/>
  <c r="Q145" i="6"/>
  <c r="T144" i="6"/>
  <c r="S144" i="6"/>
  <c r="Q144" i="6"/>
  <c r="T143" i="6"/>
  <c r="S143" i="6"/>
  <c r="Q143" i="6"/>
  <c r="T142" i="6"/>
  <c r="S142" i="6"/>
  <c r="Q142" i="6"/>
  <c r="T141" i="6"/>
  <c r="S141" i="6"/>
  <c r="Q141" i="6"/>
  <c r="T140" i="6"/>
  <c r="S140" i="6"/>
  <c r="Q140" i="6"/>
  <c r="T139" i="6"/>
  <c r="S139" i="6"/>
  <c r="Q139" i="6"/>
  <c r="T138" i="6"/>
  <c r="S138" i="6"/>
  <c r="Q138" i="6"/>
  <c r="T137" i="6"/>
  <c r="S137" i="6"/>
  <c r="Q137" i="6"/>
  <c r="T136" i="6"/>
  <c r="S136" i="6"/>
  <c r="Q136" i="6"/>
  <c r="T135" i="6"/>
  <c r="S135" i="6"/>
  <c r="Q135" i="6"/>
  <c r="T134" i="6"/>
  <c r="S134" i="6"/>
  <c r="Q134" i="6"/>
  <c r="T133" i="6"/>
  <c r="S133" i="6"/>
  <c r="Q133" i="6"/>
  <c r="T132" i="6"/>
  <c r="S132" i="6"/>
  <c r="Q132" i="6"/>
  <c r="T131" i="6"/>
  <c r="S131" i="6"/>
  <c r="Q131" i="6"/>
  <c r="T130" i="6"/>
  <c r="S130" i="6"/>
  <c r="Q130" i="6"/>
  <c r="T129" i="6"/>
  <c r="S129" i="6"/>
  <c r="Q129" i="6"/>
  <c r="T128" i="6"/>
  <c r="S128" i="6"/>
  <c r="Q128" i="6"/>
  <c r="T127" i="6"/>
  <c r="S127" i="6"/>
  <c r="Q127" i="6"/>
  <c r="T126" i="6"/>
  <c r="S126" i="6"/>
  <c r="Q126" i="6"/>
  <c r="T125" i="6"/>
  <c r="S125" i="6"/>
  <c r="Q125" i="6"/>
  <c r="T124" i="6"/>
  <c r="S124" i="6"/>
  <c r="Q124" i="6"/>
  <c r="T123" i="6"/>
  <c r="S123" i="6"/>
  <c r="Q123" i="6"/>
  <c r="T122" i="6"/>
  <c r="S122" i="6"/>
  <c r="Q122" i="6"/>
  <c r="T121" i="6"/>
  <c r="S121" i="6"/>
  <c r="Q121" i="6"/>
  <c r="T120" i="6"/>
  <c r="S120" i="6"/>
  <c r="Q120" i="6"/>
  <c r="T119" i="6"/>
  <c r="S119" i="6"/>
  <c r="Q119" i="6"/>
  <c r="T118" i="6"/>
  <c r="S118" i="6"/>
  <c r="Q118" i="6"/>
  <c r="T117" i="6"/>
  <c r="S117" i="6"/>
  <c r="Q117" i="6"/>
  <c r="T116" i="6"/>
  <c r="S116" i="6"/>
  <c r="Q116" i="6"/>
  <c r="T115" i="6"/>
  <c r="S115" i="6"/>
  <c r="Q115" i="6"/>
  <c r="T114" i="6"/>
  <c r="S114" i="6"/>
  <c r="Q114" i="6"/>
  <c r="T113" i="6"/>
  <c r="S113" i="6"/>
  <c r="Q113" i="6"/>
  <c r="T112" i="6"/>
  <c r="S112" i="6"/>
  <c r="Q112" i="6"/>
  <c r="T111" i="6"/>
  <c r="S111" i="6"/>
  <c r="Q111" i="6"/>
  <c r="T110" i="6"/>
  <c r="S110" i="6"/>
  <c r="Q110" i="6"/>
  <c r="T109" i="6"/>
  <c r="S109" i="6"/>
  <c r="Q109" i="6"/>
  <c r="T108" i="6"/>
  <c r="S108" i="6"/>
  <c r="Q108" i="6"/>
  <c r="T107" i="6"/>
  <c r="S107" i="6"/>
  <c r="Q107" i="6"/>
  <c r="T106" i="6"/>
  <c r="S106" i="6"/>
  <c r="Q106" i="6"/>
  <c r="T105" i="6"/>
  <c r="S105" i="6"/>
  <c r="Q105" i="6"/>
  <c r="T104" i="6"/>
  <c r="S104" i="6"/>
  <c r="Q104" i="6"/>
  <c r="T103" i="6"/>
  <c r="S103" i="6"/>
  <c r="Q103" i="6"/>
  <c r="T102" i="6"/>
  <c r="S102" i="6"/>
  <c r="Q102" i="6"/>
  <c r="T101" i="6"/>
  <c r="S101" i="6"/>
  <c r="Q101" i="6"/>
  <c r="T100" i="6"/>
  <c r="S100" i="6"/>
  <c r="Q100" i="6"/>
  <c r="T99" i="6"/>
  <c r="S99" i="6"/>
  <c r="Q99" i="6"/>
  <c r="T98" i="6"/>
  <c r="S98" i="6"/>
  <c r="Q98" i="6"/>
  <c r="T97" i="6"/>
  <c r="S97" i="6"/>
  <c r="Q97" i="6"/>
  <c r="T96" i="6"/>
  <c r="S96" i="6"/>
  <c r="Q96" i="6"/>
  <c r="T95" i="6"/>
  <c r="S95" i="6"/>
  <c r="Q95" i="6"/>
  <c r="T94" i="6"/>
  <c r="S94" i="6"/>
  <c r="Q94" i="6"/>
  <c r="T93" i="6"/>
  <c r="S93" i="6"/>
  <c r="Q93" i="6"/>
  <c r="T92" i="6"/>
  <c r="S92" i="6"/>
  <c r="Q92" i="6"/>
  <c r="T91" i="6"/>
  <c r="S91" i="6"/>
  <c r="Q91" i="6"/>
  <c r="T90" i="6"/>
  <c r="S90" i="6"/>
  <c r="Q90" i="6"/>
  <c r="T89" i="6"/>
  <c r="S89" i="6"/>
  <c r="Q89" i="6"/>
  <c r="T88" i="6"/>
  <c r="S88" i="6"/>
  <c r="Q88" i="6"/>
  <c r="T87" i="6"/>
  <c r="S87" i="6"/>
  <c r="Q87" i="6"/>
  <c r="T86" i="6"/>
  <c r="S86" i="6"/>
  <c r="Q86" i="6"/>
  <c r="T85" i="6"/>
  <c r="S85" i="6"/>
  <c r="Q85" i="6"/>
  <c r="T84" i="6"/>
  <c r="S84" i="6"/>
  <c r="Q84" i="6"/>
  <c r="T83" i="6"/>
  <c r="S83" i="6"/>
  <c r="Q83" i="6"/>
  <c r="T82" i="6"/>
  <c r="S82" i="6"/>
  <c r="Q82" i="6"/>
  <c r="T81" i="6"/>
  <c r="S81" i="6"/>
  <c r="Q81" i="6"/>
  <c r="T80" i="6"/>
  <c r="S80" i="6"/>
  <c r="Q80" i="6"/>
  <c r="T79" i="6"/>
  <c r="S79" i="6"/>
  <c r="Q79" i="6"/>
  <c r="T78" i="6"/>
  <c r="S78" i="6"/>
  <c r="Q78" i="6"/>
  <c r="T77" i="6"/>
  <c r="S77" i="6"/>
  <c r="Q77" i="6"/>
  <c r="T76" i="6"/>
  <c r="S76" i="6"/>
  <c r="Q76" i="6"/>
  <c r="T75" i="6"/>
  <c r="S75" i="6"/>
  <c r="Q75" i="6"/>
  <c r="T74" i="6"/>
  <c r="S74" i="6"/>
  <c r="Q74" i="6"/>
  <c r="T73" i="6"/>
  <c r="S73" i="6"/>
  <c r="Q73" i="6"/>
  <c r="T72" i="6"/>
  <c r="S72" i="6"/>
  <c r="Q72" i="6"/>
  <c r="T71" i="6"/>
  <c r="S71" i="6"/>
  <c r="Q71" i="6"/>
  <c r="T70" i="6"/>
  <c r="S70" i="6"/>
  <c r="Q70" i="6"/>
  <c r="T69" i="6"/>
  <c r="S69" i="6"/>
  <c r="Q69" i="6"/>
  <c r="T68" i="6"/>
  <c r="S68" i="6"/>
  <c r="Q68" i="6"/>
  <c r="T67" i="6"/>
  <c r="S67" i="6"/>
  <c r="Q67" i="6"/>
  <c r="T66" i="6"/>
  <c r="S66" i="6"/>
  <c r="Q66" i="6"/>
  <c r="T65" i="6"/>
  <c r="S65" i="6"/>
  <c r="Q65" i="6"/>
  <c r="T64" i="6"/>
  <c r="S64" i="6"/>
  <c r="Q64" i="6"/>
  <c r="T63" i="6"/>
  <c r="S63" i="6"/>
  <c r="Q63" i="6"/>
  <c r="T62" i="6"/>
  <c r="S62" i="6"/>
  <c r="Q62" i="6"/>
  <c r="T61" i="6"/>
  <c r="S61" i="6"/>
  <c r="Q61" i="6"/>
  <c r="T60" i="6"/>
  <c r="S60" i="6"/>
  <c r="Q60" i="6"/>
  <c r="T59" i="6"/>
  <c r="S59" i="6"/>
  <c r="Q59" i="6"/>
  <c r="T58" i="6"/>
  <c r="S58" i="6"/>
  <c r="Q58" i="6"/>
  <c r="T57" i="6"/>
  <c r="S57" i="6"/>
  <c r="Q57" i="6"/>
  <c r="T56" i="6"/>
  <c r="S56" i="6"/>
  <c r="Q56" i="6"/>
  <c r="T55" i="6"/>
  <c r="S55" i="6"/>
  <c r="Q55" i="6"/>
  <c r="T54" i="6"/>
  <c r="S54" i="6"/>
  <c r="Q54" i="6"/>
  <c r="T53" i="6"/>
  <c r="S53" i="6"/>
  <c r="Q53" i="6"/>
  <c r="T52" i="6"/>
  <c r="S52" i="6"/>
  <c r="Q52" i="6"/>
  <c r="T51" i="6"/>
  <c r="S51" i="6"/>
  <c r="Q51" i="6"/>
  <c r="T50" i="6"/>
  <c r="S50" i="6"/>
  <c r="Q50" i="6"/>
  <c r="T49" i="6"/>
  <c r="S49" i="6"/>
  <c r="Q49" i="6"/>
  <c r="T48" i="6"/>
  <c r="S48" i="6"/>
  <c r="Q48" i="6"/>
  <c r="T47" i="6"/>
  <c r="S47" i="6"/>
  <c r="Q47" i="6"/>
  <c r="T46" i="6"/>
  <c r="S46" i="6"/>
  <c r="Q46" i="6"/>
  <c r="T45" i="6"/>
  <c r="S45" i="6"/>
  <c r="Q45" i="6"/>
  <c r="T44" i="6"/>
  <c r="S44" i="6"/>
  <c r="Q44" i="6"/>
  <c r="T43" i="6"/>
  <c r="S43" i="6"/>
  <c r="Q43" i="6"/>
  <c r="T42" i="6"/>
  <c r="S42" i="6"/>
  <c r="Q42" i="6"/>
  <c r="T41" i="6"/>
  <c r="S41" i="6"/>
  <c r="Q41" i="6"/>
  <c r="T40" i="6"/>
  <c r="S40" i="6"/>
  <c r="Q40" i="6"/>
  <c r="T39" i="6"/>
  <c r="S39" i="6"/>
  <c r="Q39" i="6"/>
  <c r="T38" i="6"/>
  <c r="S38" i="6"/>
  <c r="Q38" i="6"/>
  <c r="T37" i="6"/>
  <c r="S37" i="6"/>
  <c r="Q37" i="6"/>
  <c r="T36" i="6"/>
  <c r="S36" i="6"/>
  <c r="Q36" i="6"/>
  <c r="T35" i="6"/>
  <c r="S35" i="6"/>
  <c r="Q35" i="6"/>
  <c r="T34" i="6"/>
  <c r="S34" i="6"/>
  <c r="Q34" i="6"/>
  <c r="T33" i="6"/>
  <c r="S33" i="6"/>
  <c r="Q33" i="6"/>
  <c r="T32" i="6"/>
  <c r="S32" i="6"/>
  <c r="Q32" i="6"/>
  <c r="T31" i="6"/>
  <c r="S31" i="6"/>
  <c r="Q31" i="6"/>
  <c r="T30" i="6"/>
  <c r="S30" i="6"/>
  <c r="Q30" i="6"/>
  <c r="T29" i="6"/>
  <c r="S29" i="6"/>
  <c r="Q29" i="6"/>
  <c r="T28" i="6"/>
  <c r="S28" i="6"/>
  <c r="Q28" i="6"/>
  <c r="T27" i="6"/>
  <c r="S27" i="6"/>
  <c r="Q27" i="6"/>
  <c r="T26" i="6"/>
  <c r="S26" i="6"/>
  <c r="Q26" i="6"/>
  <c r="T25" i="6"/>
  <c r="S25" i="6"/>
  <c r="Q25" i="6"/>
  <c r="T24" i="6"/>
  <c r="S24" i="6"/>
  <c r="Q24" i="6"/>
  <c r="T23" i="6"/>
  <c r="S23" i="6"/>
  <c r="Q23" i="6"/>
  <c r="T22" i="6"/>
  <c r="S22" i="6"/>
  <c r="Q22" i="6"/>
  <c r="T21" i="6"/>
  <c r="S21" i="6"/>
  <c r="Q21" i="6"/>
  <c r="T20" i="6"/>
  <c r="S20" i="6"/>
  <c r="Q20" i="6"/>
  <c r="T19" i="6"/>
  <c r="S19" i="6"/>
  <c r="Q19" i="6"/>
  <c r="T18" i="6"/>
  <c r="S18" i="6"/>
  <c r="Q18" i="6"/>
  <c r="T17" i="6"/>
  <c r="S17" i="6"/>
  <c r="Q17" i="6"/>
  <c r="T16" i="6"/>
  <c r="S16" i="6"/>
  <c r="Q16" i="6"/>
  <c r="T15" i="6"/>
  <c r="S15" i="6"/>
  <c r="Q15" i="6"/>
  <c r="T14" i="6"/>
  <c r="S14" i="6"/>
  <c r="Q14" i="6"/>
  <c r="T13" i="6"/>
  <c r="S13" i="6"/>
  <c r="Q13" i="6"/>
  <c r="T12" i="6"/>
  <c r="S12" i="6"/>
  <c r="Q12" i="6"/>
  <c r="T11" i="6"/>
  <c r="S11" i="6"/>
  <c r="Q11" i="6"/>
  <c r="T10" i="6"/>
  <c r="S10" i="6"/>
  <c r="Q10" i="6"/>
  <c r="T9" i="6"/>
  <c r="S9" i="6"/>
  <c r="Q9" i="6"/>
  <c r="T8" i="6"/>
  <c r="S8" i="6"/>
  <c r="Q8" i="6"/>
  <c r="T7" i="6"/>
  <c r="S7" i="6"/>
  <c r="Q7" i="6"/>
  <c r="T6" i="6"/>
  <c r="S6" i="6"/>
  <c r="Q6" i="6"/>
  <c r="T5" i="6"/>
  <c r="S5" i="6"/>
  <c r="Q5" i="6"/>
  <c r="T4" i="6"/>
  <c r="S4" i="6"/>
  <c r="Q4" i="6"/>
  <c r="T3" i="6"/>
  <c r="S3" i="6"/>
  <c r="Q3" i="6"/>
  <c r="T2" i="6"/>
  <c r="S2" i="6"/>
  <c r="Q2" i="6"/>
  <c r="T200" i="5"/>
  <c r="S200" i="5"/>
  <c r="Q200" i="5"/>
  <c r="T199" i="5"/>
  <c r="S199" i="5"/>
  <c r="Q199" i="5"/>
  <c r="T198" i="5"/>
  <c r="S198" i="5"/>
  <c r="Q198" i="5"/>
  <c r="T197" i="5"/>
  <c r="S197" i="5"/>
  <c r="Q197" i="5"/>
  <c r="T196" i="5"/>
  <c r="S196" i="5"/>
  <c r="Q196" i="5"/>
  <c r="T195" i="5"/>
  <c r="S195" i="5"/>
  <c r="Q195" i="5"/>
  <c r="T194" i="5"/>
  <c r="S194" i="5"/>
  <c r="Q194" i="5"/>
  <c r="T193" i="5"/>
  <c r="S193" i="5"/>
  <c r="Q193" i="5"/>
  <c r="T192" i="5"/>
  <c r="S192" i="5"/>
  <c r="Q192" i="5"/>
  <c r="T191" i="5"/>
  <c r="S191" i="5"/>
  <c r="Q191" i="5"/>
  <c r="T190" i="5"/>
  <c r="S190" i="5"/>
  <c r="Q190" i="5"/>
  <c r="T189" i="5"/>
  <c r="S189" i="5"/>
  <c r="Q189" i="5"/>
  <c r="T188" i="5"/>
  <c r="S188" i="5"/>
  <c r="Q188" i="5"/>
  <c r="T187" i="5"/>
  <c r="S187" i="5"/>
  <c r="Q187" i="5"/>
  <c r="T186" i="5"/>
  <c r="S186" i="5"/>
  <c r="Q186" i="5"/>
  <c r="T185" i="5"/>
  <c r="S185" i="5"/>
  <c r="Q185" i="5"/>
  <c r="T184" i="5"/>
  <c r="S184" i="5"/>
  <c r="Q184" i="5"/>
  <c r="T183" i="5"/>
  <c r="S183" i="5"/>
  <c r="Q183" i="5"/>
  <c r="T182" i="5"/>
  <c r="S182" i="5"/>
  <c r="Q182" i="5"/>
  <c r="T181" i="5"/>
  <c r="S181" i="5"/>
  <c r="Q181" i="5"/>
  <c r="T180" i="5"/>
  <c r="S180" i="5"/>
  <c r="Q180" i="5"/>
  <c r="T179" i="5"/>
  <c r="S179" i="5"/>
  <c r="Q179" i="5"/>
  <c r="T178" i="5"/>
  <c r="S178" i="5"/>
  <c r="Q178" i="5"/>
  <c r="T177" i="5"/>
  <c r="S177" i="5"/>
  <c r="Q177" i="5"/>
  <c r="T176" i="5"/>
  <c r="S176" i="5"/>
  <c r="Q176" i="5"/>
  <c r="T175" i="5"/>
  <c r="S175" i="5"/>
  <c r="Q175" i="5"/>
  <c r="T174" i="5"/>
  <c r="S174" i="5"/>
  <c r="Q174" i="5"/>
  <c r="T173" i="5"/>
  <c r="S173" i="5"/>
  <c r="Q173" i="5"/>
  <c r="T172" i="5"/>
  <c r="S172" i="5"/>
  <c r="Q172" i="5"/>
  <c r="T171" i="5"/>
  <c r="S171" i="5"/>
  <c r="Q171" i="5"/>
  <c r="T170" i="5"/>
  <c r="S170" i="5"/>
  <c r="Q170" i="5"/>
  <c r="T169" i="5"/>
  <c r="S169" i="5"/>
  <c r="Q169" i="5"/>
  <c r="T168" i="5"/>
  <c r="S168" i="5"/>
  <c r="Q168" i="5"/>
  <c r="T167" i="5"/>
  <c r="S167" i="5"/>
  <c r="Q167" i="5"/>
  <c r="T166" i="5"/>
  <c r="S166" i="5"/>
  <c r="Q166" i="5"/>
  <c r="T165" i="5"/>
  <c r="S165" i="5"/>
  <c r="Q165" i="5"/>
  <c r="T164" i="5"/>
  <c r="S164" i="5"/>
  <c r="Q164" i="5"/>
  <c r="T163" i="5"/>
  <c r="S163" i="5"/>
  <c r="Q163" i="5"/>
  <c r="T162" i="5"/>
  <c r="S162" i="5"/>
  <c r="Q162" i="5"/>
  <c r="T161" i="5"/>
  <c r="S161" i="5"/>
  <c r="Q161" i="5"/>
  <c r="T160" i="5"/>
  <c r="S160" i="5"/>
  <c r="Q160" i="5"/>
  <c r="T159" i="5"/>
  <c r="S159" i="5"/>
  <c r="Q159" i="5"/>
  <c r="T158" i="5"/>
  <c r="S158" i="5"/>
  <c r="Q158" i="5"/>
  <c r="T157" i="5"/>
  <c r="S157" i="5"/>
  <c r="Q157" i="5"/>
  <c r="T156" i="5"/>
  <c r="S156" i="5"/>
  <c r="Q156" i="5"/>
  <c r="T155" i="5"/>
  <c r="S155" i="5"/>
  <c r="Q155" i="5"/>
  <c r="T154" i="5"/>
  <c r="S154" i="5"/>
  <c r="Q154" i="5"/>
  <c r="T153" i="5"/>
  <c r="S153" i="5"/>
  <c r="Q153" i="5"/>
  <c r="T152" i="5"/>
  <c r="S152" i="5"/>
  <c r="Q152" i="5"/>
  <c r="T151" i="5"/>
  <c r="S151" i="5"/>
  <c r="Q151" i="5"/>
  <c r="T150" i="5"/>
  <c r="S150" i="5"/>
  <c r="Q150" i="5"/>
  <c r="T149" i="5"/>
  <c r="S149" i="5"/>
  <c r="Q149" i="5"/>
  <c r="T148" i="5"/>
  <c r="S148" i="5"/>
  <c r="Q148" i="5"/>
  <c r="T147" i="5"/>
  <c r="S147" i="5"/>
  <c r="Q147" i="5"/>
  <c r="T146" i="5"/>
  <c r="S146" i="5"/>
  <c r="Q146" i="5"/>
  <c r="T145" i="5"/>
  <c r="S145" i="5"/>
  <c r="Q145" i="5"/>
  <c r="T144" i="5"/>
  <c r="S144" i="5"/>
  <c r="Q144" i="5"/>
  <c r="T143" i="5"/>
  <c r="S143" i="5"/>
  <c r="Q143" i="5"/>
  <c r="T142" i="5"/>
  <c r="S142" i="5"/>
  <c r="Q142" i="5"/>
  <c r="T141" i="5"/>
  <c r="S141" i="5"/>
  <c r="Q141" i="5"/>
  <c r="T140" i="5"/>
  <c r="S140" i="5"/>
  <c r="Q140" i="5"/>
  <c r="T139" i="5"/>
  <c r="S139" i="5"/>
  <c r="Q139" i="5"/>
  <c r="T138" i="5"/>
  <c r="S138" i="5"/>
  <c r="Q138" i="5"/>
  <c r="T137" i="5"/>
  <c r="S137" i="5"/>
  <c r="Q137" i="5"/>
  <c r="T136" i="5"/>
  <c r="S136" i="5"/>
  <c r="Q136" i="5"/>
  <c r="T135" i="5"/>
  <c r="S135" i="5"/>
  <c r="Q135" i="5"/>
  <c r="T134" i="5"/>
  <c r="S134" i="5"/>
  <c r="Q134" i="5"/>
  <c r="T133" i="5"/>
  <c r="S133" i="5"/>
  <c r="Q133" i="5"/>
  <c r="T132" i="5"/>
  <c r="S132" i="5"/>
  <c r="Q132" i="5"/>
  <c r="T131" i="5"/>
  <c r="S131" i="5"/>
  <c r="Q131" i="5"/>
  <c r="T130" i="5"/>
  <c r="S130" i="5"/>
  <c r="Q130" i="5"/>
  <c r="T129" i="5"/>
  <c r="S129" i="5"/>
  <c r="Q129" i="5"/>
  <c r="T128" i="5"/>
  <c r="S128" i="5"/>
  <c r="Q128" i="5"/>
  <c r="T127" i="5"/>
  <c r="S127" i="5"/>
  <c r="Q127" i="5"/>
  <c r="T126" i="5"/>
  <c r="S126" i="5"/>
  <c r="Q126" i="5"/>
  <c r="T125" i="5"/>
  <c r="S125" i="5"/>
  <c r="Q125" i="5"/>
  <c r="T124" i="5"/>
  <c r="S124" i="5"/>
  <c r="Q124" i="5"/>
  <c r="T123" i="5"/>
  <c r="S123" i="5"/>
  <c r="Q123" i="5"/>
  <c r="T122" i="5"/>
  <c r="S122" i="5"/>
  <c r="Q122" i="5"/>
  <c r="T121" i="5"/>
  <c r="S121" i="5"/>
  <c r="Q121" i="5"/>
  <c r="T120" i="5"/>
  <c r="S120" i="5"/>
  <c r="Q120" i="5"/>
  <c r="T119" i="5"/>
  <c r="S119" i="5"/>
  <c r="Q119" i="5"/>
  <c r="T118" i="5"/>
  <c r="S118" i="5"/>
  <c r="Q118" i="5"/>
  <c r="T117" i="5"/>
  <c r="S117" i="5"/>
  <c r="Q117" i="5"/>
  <c r="T116" i="5"/>
  <c r="S116" i="5"/>
  <c r="Q116" i="5"/>
  <c r="T115" i="5"/>
  <c r="S115" i="5"/>
  <c r="Q115" i="5"/>
  <c r="T114" i="5"/>
  <c r="S114" i="5"/>
  <c r="Q114" i="5"/>
  <c r="T113" i="5"/>
  <c r="S113" i="5"/>
  <c r="Q113" i="5"/>
  <c r="T112" i="5"/>
  <c r="S112" i="5"/>
  <c r="Q112" i="5"/>
  <c r="T111" i="5"/>
  <c r="S111" i="5"/>
  <c r="Q111" i="5"/>
  <c r="T110" i="5"/>
  <c r="S110" i="5"/>
  <c r="Q110" i="5"/>
  <c r="T109" i="5"/>
  <c r="S109" i="5"/>
  <c r="Q109" i="5"/>
  <c r="T108" i="5"/>
  <c r="S108" i="5"/>
  <c r="Q108" i="5"/>
  <c r="T107" i="5"/>
  <c r="S107" i="5"/>
  <c r="Q107" i="5"/>
  <c r="T106" i="5"/>
  <c r="S106" i="5"/>
  <c r="Q106" i="5"/>
  <c r="T105" i="5"/>
  <c r="S105" i="5"/>
  <c r="Q105" i="5"/>
  <c r="T104" i="5"/>
  <c r="S104" i="5"/>
  <c r="Q104" i="5"/>
  <c r="T103" i="5"/>
  <c r="S103" i="5"/>
  <c r="Q103" i="5"/>
  <c r="T102" i="5"/>
  <c r="S102" i="5"/>
  <c r="Q102" i="5"/>
  <c r="T101" i="5"/>
  <c r="S101" i="5"/>
  <c r="Q101" i="5"/>
  <c r="T100" i="5"/>
  <c r="S100" i="5"/>
  <c r="Q100" i="5"/>
  <c r="T99" i="5"/>
  <c r="S99" i="5"/>
  <c r="Q99" i="5"/>
  <c r="T98" i="5"/>
  <c r="S98" i="5"/>
  <c r="Q98" i="5"/>
  <c r="T97" i="5"/>
  <c r="S97" i="5"/>
  <c r="Q97" i="5"/>
  <c r="T96" i="5"/>
  <c r="S96" i="5"/>
  <c r="Q96" i="5"/>
  <c r="T95" i="5"/>
  <c r="S95" i="5"/>
  <c r="Q95" i="5"/>
  <c r="T94" i="5"/>
  <c r="S94" i="5"/>
  <c r="Q94" i="5"/>
  <c r="T93" i="5"/>
  <c r="S93" i="5"/>
  <c r="Q93" i="5"/>
  <c r="T92" i="5"/>
  <c r="S92" i="5"/>
  <c r="Q92" i="5"/>
  <c r="T91" i="5"/>
  <c r="S91" i="5"/>
  <c r="Q91" i="5"/>
  <c r="T90" i="5"/>
  <c r="S90" i="5"/>
  <c r="Q90" i="5"/>
  <c r="T89" i="5"/>
  <c r="S89" i="5"/>
  <c r="Q89" i="5"/>
  <c r="T88" i="5"/>
  <c r="S88" i="5"/>
  <c r="Q88" i="5"/>
  <c r="T87" i="5"/>
  <c r="S87" i="5"/>
  <c r="Q87" i="5"/>
  <c r="T86" i="5"/>
  <c r="S86" i="5"/>
  <c r="Q86" i="5"/>
  <c r="T85" i="5"/>
  <c r="S85" i="5"/>
  <c r="Q85" i="5"/>
  <c r="T84" i="5"/>
  <c r="S84" i="5"/>
  <c r="Q84" i="5"/>
  <c r="T83" i="5"/>
  <c r="S83" i="5"/>
  <c r="Q83" i="5"/>
  <c r="T82" i="5"/>
  <c r="S82" i="5"/>
  <c r="Q82" i="5"/>
  <c r="T81" i="5"/>
  <c r="S81" i="5"/>
  <c r="Q81" i="5"/>
  <c r="T80" i="5"/>
  <c r="S80" i="5"/>
  <c r="Q80" i="5"/>
  <c r="T79" i="5"/>
  <c r="S79" i="5"/>
  <c r="Q79" i="5"/>
  <c r="T78" i="5"/>
  <c r="S78" i="5"/>
  <c r="Q78" i="5"/>
  <c r="T77" i="5"/>
  <c r="S77" i="5"/>
  <c r="Q77" i="5"/>
  <c r="T76" i="5"/>
  <c r="S76" i="5"/>
  <c r="Q76" i="5"/>
  <c r="T75" i="5"/>
  <c r="S75" i="5"/>
  <c r="Q75" i="5"/>
  <c r="T74" i="5"/>
  <c r="S74" i="5"/>
  <c r="Q74" i="5"/>
  <c r="T73" i="5"/>
  <c r="S73" i="5"/>
  <c r="Q73" i="5"/>
  <c r="T72" i="5"/>
  <c r="S72" i="5"/>
  <c r="Q72" i="5"/>
  <c r="T71" i="5"/>
  <c r="S71" i="5"/>
  <c r="Q71" i="5"/>
  <c r="T70" i="5"/>
  <c r="S70" i="5"/>
  <c r="Q70" i="5"/>
  <c r="T69" i="5"/>
  <c r="S69" i="5"/>
  <c r="Q69" i="5"/>
  <c r="T68" i="5"/>
  <c r="S68" i="5"/>
  <c r="Q68" i="5"/>
  <c r="T67" i="5"/>
  <c r="S67" i="5"/>
  <c r="Q67" i="5"/>
  <c r="T66" i="5"/>
  <c r="S66" i="5"/>
  <c r="Q66" i="5"/>
  <c r="T65" i="5"/>
  <c r="S65" i="5"/>
  <c r="Q65" i="5"/>
  <c r="T64" i="5"/>
  <c r="S64" i="5"/>
  <c r="Q64" i="5"/>
  <c r="T63" i="5"/>
  <c r="S63" i="5"/>
  <c r="Q63" i="5"/>
  <c r="T62" i="5"/>
  <c r="S62" i="5"/>
  <c r="Q62" i="5"/>
  <c r="T61" i="5"/>
  <c r="S61" i="5"/>
  <c r="Q61" i="5"/>
  <c r="T60" i="5"/>
  <c r="S60" i="5"/>
  <c r="Q60" i="5"/>
  <c r="T59" i="5"/>
  <c r="S59" i="5"/>
  <c r="Q59" i="5"/>
  <c r="T58" i="5"/>
  <c r="S58" i="5"/>
  <c r="Q58" i="5"/>
  <c r="T57" i="5"/>
  <c r="S57" i="5"/>
  <c r="Q57" i="5"/>
  <c r="T56" i="5"/>
  <c r="S56" i="5"/>
  <c r="Q56" i="5"/>
  <c r="T55" i="5"/>
  <c r="S55" i="5"/>
  <c r="Q55" i="5"/>
  <c r="T54" i="5"/>
  <c r="S54" i="5"/>
  <c r="Q54" i="5"/>
  <c r="T53" i="5"/>
  <c r="S53" i="5"/>
  <c r="Q53" i="5"/>
  <c r="T52" i="5"/>
  <c r="S52" i="5"/>
  <c r="Q52" i="5"/>
  <c r="T51" i="5"/>
  <c r="S51" i="5"/>
  <c r="Q51" i="5"/>
  <c r="T50" i="5"/>
  <c r="S50" i="5"/>
  <c r="Q50" i="5"/>
  <c r="T49" i="5"/>
  <c r="S49" i="5"/>
  <c r="Q49" i="5"/>
  <c r="T48" i="5"/>
  <c r="S48" i="5"/>
  <c r="Q48" i="5"/>
  <c r="T47" i="5"/>
  <c r="S47" i="5"/>
  <c r="Q47" i="5"/>
  <c r="T46" i="5"/>
  <c r="S46" i="5"/>
  <c r="Q46" i="5"/>
  <c r="T45" i="5"/>
  <c r="S45" i="5"/>
  <c r="Q45" i="5"/>
  <c r="T44" i="5"/>
  <c r="S44" i="5"/>
  <c r="Q44" i="5"/>
  <c r="T43" i="5"/>
  <c r="S43" i="5"/>
  <c r="Q43" i="5"/>
  <c r="T42" i="5"/>
  <c r="S42" i="5"/>
  <c r="Q42" i="5"/>
  <c r="T41" i="5"/>
  <c r="S41" i="5"/>
  <c r="Q41" i="5"/>
  <c r="T40" i="5"/>
  <c r="S40" i="5"/>
  <c r="Q40" i="5"/>
  <c r="T39" i="5"/>
  <c r="S39" i="5"/>
  <c r="Q39" i="5"/>
  <c r="T38" i="5"/>
  <c r="S38" i="5"/>
  <c r="Q38" i="5"/>
  <c r="T37" i="5"/>
  <c r="S37" i="5"/>
  <c r="Q37" i="5"/>
  <c r="T36" i="5"/>
  <c r="S36" i="5"/>
  <c r="Q36" i="5"/>
  <c r="T35" i="5"/>
  <c r="S35" i="5"/>
  <c r="Q35" i="5"/>
  <c r="T34" i="5"/>
  <c r="S34" i="5"/>
  <c r="Q34" i="5"/>
  <c r="T33" i="5"/>
  <c r="S33" i="5"/>
  <c r="Q33" i="5"/>
  <c r="T32" i="5"/>
  <c r="S32" i="5"/>
  <c r="Q32" i="5"/>
  <c r="T31" i="5"/>
  <c r="S31" i="5"/>
  <c r="Q31" i="5"/>
  <c r="T30" i="5"/>
  <c r="S30" i="5"/>
  <c r="Q30" i="5"/>
  <c r="T29" i="5"/>
  <c r="S29" i="5"/>
  <c r="Q29" i="5"/>
  <c r="T28" i="5"/>
  <c r="S28" i="5"/>
  <c r="Q28" i="5"/>
  <c r="T27" i="5"/>
  <c r="S27" i="5"/>
  <c r="Q27" i="5"/>
  <c r="T26" i="5"/>
  <c r="S26" i="5"/>
  <c r="Q26" i="5"/>
  <c r="T25" i="5"/>
  <c r="S25" i="5"/>
  <c r="Q25" i="5"/>
  <c r="T24" i="5"/>
  <c r="S24" i="5"/>
  <c r="Q24" i="5"/>
  <c r="T23" i="5"/>
  <c r="S23" i="5"/>
  <c r="Q23" i="5"/>
  <c r="T22" i="5"/>
  <c r="S22" i="5"/>
  <c r="Q22" i="5"/>
  <c r="T21" i="5"/>
  <c r="S21" i="5"/>
  <c r="Q21" i="5"/>
  <c r="T20" i="5"/>
  <c r="S20" i="5"/>
  <c r="Q20" i="5"/>
  <c r="T19" i="5"/>
  <c r="S19" i="5"/>
  <c r="Q19" i="5"/>
  <c r="T18" i="5"/>
  <c r="S18" i="5"/>
  <c r="Q18" i="5"/>
  <c r="T17" i="5"/>
  <c r="S17" i="5"/>
  <c r="Q17" i="5"/>
  <c r="T16" i="5"/>
  <c r="S16" i="5"/>
  <c r="Q16" i="5"/>
  <c r="T15" i="5"/>
  <c r="S15" i="5"/>
  <c r="Q15" i="5"/>
  <c r="T14" i="5"/>
  <c r="S14" i="5"/>
  <c r="Q14" i="5"/>
  <c r="T13" i="5"/>
  <c r="S13" i="5"/>
  <c r="Q13" i="5"/>
  <c r="T12" i="5"/>
  <c r="S12" i="5"/>
  <c r="Q12" i="5"/>
  <c r="T11" i="5"/>
  <c r="S11" i="5"/>
  <c r="Q11" i="5"/>
  <c r="T10" i="5"/>
  <c r="S10" i="5"/>
  <c r="Q10" i="5"/>
  <c r="T9" i="5"/>
  <c r="S9" i="5"/>
  <c r="Q9" i="5"/>
  <c r="T8" i="5"/>
  <c r="S8" i="5"/>
  <c r="Q8" i="5"/>
  <c r="T7" i="5"/>
  <c r="S7" i="5"/>
  <c r="Q7" i="5"/>
  <c r="T6" i="5"/>
  <c r="S6" i="5"/>
  <c r="Q6" i="5"/>
  <c r="T5" i="5"/>
  <c r="S5" i="5"/>
  <c r="Q5" i="5"/>
  <c r="T4" i="5"/>
  <c r="S4" i="5"/>
  <c r="Q4" i="5"/>
  <c r="T3" i="5"/>
  <c r="S3" i="5"/>
  <c r="Q3" i="5"/>
  <c r="T2" i="5"/>
  <c r="S2" i="5"/>
  <c r="Q2" i="5"/>
  <c r="T200" i="4"/>
  <c r="S200" i="4"/>
  <c r="Q200" i="4"/>
  <c r="T199" i="4"/>
  <c r="S199" i="4"/>
  <c r="Q199" i="4"/>
  <c r="T198" i="4"/>
  <c r="S198" i="4"/>
  <c r="Q198" i="4"/>
  <c r="T197" i="4"/>
  <c r="S197" i="4"/>
  <c r="Q197" i="4"/>
  <c r="T196" i="4"/>
  <c r="S196" i="4"/>
  <c r="Q196" i="4"/>
  <c r="T195" i="4"/>
  <c r="S195" i="4"/>
  <c r="Q195" i="4"/>
  <c r="T194" i="4"/>
  <c r="S194" i="4"/>
  <c r="Q194" i="4"/>
  <c r="T193" i="4"/>
  <c r="S193" i="4"/>
  <c r="Q193" i="4"/>
  <c r="T192" i="4"/>
  <c r="S192" i="4"/>
  <c r="Q192" i="4"/>
  <c r="T191" i="4"/>
  <c r="S191" i="4"/>
  <c r="Q191" i="4"/>
  <c r="T190" i="4"/>
  <c r="S190" i="4"/>
  <c r="Q190" i="4"/>
  <c r="T189" i="4"/>
  <c r="S189" i="4"/>
  <c r="Q189" i="4"/>
  <c r="T188" i="4"/>
  <c r="S188" i="4"/>
  <c r="Q188" i="4"/>
  <c r="T187" i="4"/>
  <c r="S187" i="4"/>
  <c r="Q187" i="4"/>
  <c r="T186" i="4"/>
  <c r="S186" i="4"/>
  <c r="Q186" i="4"/>
  <c r="T185" i="4"/>
  <c r="S185" i="4"/>
  <c r="Q185" i="4"/>
  <c r="T184" i="4"/>
  <c r="S184" i="4"/>
  <c r="Q184" i="4"/>
  <c r="T183" i="4"/>
  <c r="S183" i="4"/>
  <c r="Q183" i="4"/>
  <c r="T182" i="4"/>
  <c r="S182" i="4"/>
  <c r="Q182" i="4"/>
  <c r="T181" i="4"/>
  <c r="S181" i="4"/>
  <c r="Q181" i="4"/>
  <c r="T180" i="4"/>
  <c r="S180" i="4"/>
  <c r="Q180" i="4"/>
  <c r="T179" i="4"/>
  <c r="S179" i="4"/>
  <c r="Q179" i="4"/>
  <c r="T178" i="4"/>
  <c r="S178" i="4"/>
  <c r="Q178" i="4"/>
  <c r="T177" i="4"/>
  <c r="S177" i="4"/>
  <c r="Q177" i="4"/>
  <c r="T176" i="4"/>
  <c r="S176" i="4"/>
  <c r="Q176" i="4"/>
  <c r="T175" i="4"/>
  <c r="S175" i="4"/>
  <c r="Q175" i="4"/>
  <c r="T174" i="4"/>
  <c r="S174" i="4"/>
  <c r="Q174" i="4"/>
  <c r="T173" i="4"/>
  <c r="S173" i="4"/>
  <c r="Q173" i="4"/>
  <c r="T172" i="4"/>
  <c r="S172" i="4"/>
  <c r="Q172" i="4"/>
  <c r="T171" i="4"/>
  <c r="S171" i="4"/>
  <c r="Q171" i="4"/>
  <c r="T170" i="4"/>
  <c r="S170" i="4"/>
  <c r="Q170" i="4"/>
  <c r="T169" i="4"/>
  <c r="S169" i="4"/>
  <c r="Q169" i="4"/>
  <c r="T168" i="4"/>
  <c r="S168" i="4"/>
  <c r="Q168" i="4"/>
  <c r="T167" i="4"/>
  <c r="S167" i="4"/>
  <c r="Q167" i="4"/>
  <c r="T166" i="4"/>
  <c r="S166" i="4"/>
  <c r="Q166" i="4"/>
  <c r="T165" i="4"/>
  <c r="S165" i="4"/>
  <c r="Q165" i="4"/>
  <c r="T164" i="4"/>
  <c r="S164" i="4"/>
  <c r="Q164" i="4"/>
  <c r="T163" i="4"/>
  <c r="S163" i="4"/>
  <c r="Q163" i="4"/>
  <c r="T162" i="4"/>
  <c r="S162" i="4"/>
  <c r="Q162" i="4"/>
  <c r="T161" i="4"/>
  <c r="S161" i="4"/>
  <c r="Q161" i="4"/>
  <c r="T160" i="4"/>
  <c r="S160" i="4"/>
  <c r="Q160" i="4"/>
  <c r="T159" i="4"/>
  <c r="S159" i="4"/>
  <c r="Q159" i="4"/>
  <c r="T158" i="4"/>
  <c r="S158" i="4"/>
  <c r="Q158" i="4"/>
  <c r="T157" i="4"/>
  <c r="S157" i="4"/>
  <c r="Q157" i="4"/>
  <c r="T156" i="4"/>
  <c r="S156" i="4"/>
  <c r="Q156" i="4"/>
  <c r="T155" i="4"/>
  <c r="S155" i="4"/>
  <c r="Q155" i="4"/>
  <c r="T154" i="4"/>
  <c r="S154" i="4"/>
  <c r="Q154" i="4"/>
  <c r="T153" i="4"/>
  <c r="S153" i="4"/>
  <c r="Q153" i="4"/>
  <c r="T152" i="4"/>
  <c r="S152" i="4"/>
  <c r="Q152" i="4"/>
  <c r="T151" i="4"/>
  <c r="S151" i="4"/>
  <c r="Q151" i="4"/>
  <c r="T150" i="4"/>
  <c r="S150" i="4"/>
  <c r="Q150" i="4"/>
  <c r="T149" i="4"/>
  <c r="S149" i="4"/>
  <c r="Q149" i="4"/>
  <c r="T148" i="4"/>
  <c r="S148" i="4"/>
  <c r="Q148" i="4"/>
  <c r="T147" i="4"/>
  <c r="S147" i="4"/>
  <c r="Q147" i="4"/>
  <c r="T146" i="4"/>
  <c r="S146" i="4"/>
  <c r="Q146" i="4"/>
  <c r="T145" i="4"/>
  <c r="S145" i="4"/>
  <c r="Q145" i="4"/>
  <c r="T144" i="4"/>
  <c r="S144" i="4"/>
  <c r="Q144" i="4"/>
  <c r="T143" i="4"/>
  <c r="S143" i="4"/>
  <c r="Q143" i="4"/>
  <c r="T142" i="4"/>
  <c r="S142" i="4"/>
  <c r="Q142" i="4"/>
  <c r="T141" i="4"/>
  <c r="S141" i="4"/>
  <c r="Q141" i="4"/>
  <c r="T140" i="4"/>
  <c r="S140" i="4"/>
  <c r="Q140" i="4"/>
  <c r="T139" i="4"/>
  <c r="S139" i="4"/>
  <c r="Q139" i="4"/>
  <c r="T138" i="4"/>
  <c r="S138" i="4"/>
  <c r="Q138" i="4"/>
  <c r="T137" i="4"/>
  <c r="S137" i="4"/>
  <c r="Q137" i="4"/>
  <c r="T136" i="4"/>
  <c r="S136" i="4"/>
  <c r="Q136" i="4"/>
  <c r="T135" i="4"/>
  <c r="S135" i="4"/>
  <c r="Q135" i="4"/>
  <c r="T134" i="4"/>
  <c r="S134" i="4"/>
  <c r="Q134" i="4"/>
  <c r="T133" i="4"/>
  <c r="S133" i="4"/>
  <c r="Q133" i="4"/>
  <c r="T132" i="4"/>
  <c r="S132" i="4"/>
  <c r="Q132" i="4"/>
  <c r="T131" i="4"/>
  <c r="S131" i="4"/>
  <c r="Q131" i="4"/>
  <c r="T130" i="4"/>
  <c r="S130" i="4"/>
  <c r="Q130" i="4"/>
  <c r="T129" i="4"/>
  <c r="S129" i="4"/>
  <c r="Q129" i="4"/>
  <c r="T128" i="4"/>
  <c r="S128" i="4"/>
  <c r="Q128" i="4"/>
  <c r="T127" i="4"/>
  <c r="S127" i="4"/>
  <c r="Q127" i="4"/>
  <c r="T126" i="4"/>
  <c r="S126" i="4"/>
  <c r="Q126" i="4"/>
  <c r="T125" i="4"/>
  <c r="S125" i="4"/>
  <c r="Q125" i="4"/>
  <c r="T124" i="4"/>
  <c r="S124" i="4"/>
  <c r="Q124" i="4"/>
  <c r="T123" i="4"/>
  <c r="S123" i="4"/>
  <c r="Q123" i="4"/>
  <c r="T122" i="4"/>
  <c r="S122" i="4"/>
  <c r="Q122" i="4"/>
  <c r="T121" i="4"/>
  <c r="S121" i="4"/>
  <c r="Q121" i="4"/>
  <c r="T120" i="4"/>
  <c r="S120" i="4"/>
  <c r="Q120" i="4"/>
  <c r="T119" i="4"/>
  <c r="S119" i="4"/>
  <c r="Q119" i="4"/>
  <c r="T118" i="4"/>
  <c r="S118" i="4"/>
  <c r="Q118" i="4"/>
  <c r="T117" i="4"/>
  <c r="S117" i="4"/>
  <c r="Q117" i="4"/>
  <c r="T116" i="4"/>
  <c r="S116" i="4"/>
  <c r="Q116" i="4"/>
  <c r="T115" i="4"/>
  <c r="S115" i="4"/>
  <c r="Q115" i="4"/>
  <c r="T114" i="4"/>
  <c r="S114" i="4"/>
  <c r="Q114" i="4"/>
  <c r="T113" i="4"/>
  <c r="S113" i="4"/>
  <c r="Q113" i="4"/>
  <c r="T112" i="4"/>
  <c r="S112" i="4"/>
  <c r="Q112" i="4"/>
  <c r="T111" i="4"/>
  <c r="S111" i="4"/>
  <c r="Q111" i="4"/>
  <c r="T110" i="4"/>
  <c r="S110" i="4"/>
  <c r="Q110" i="4"/>
  <c r="T109" i="4"/>
  <c r="S109" i="4"/>
  <c r="Q109" i="4"/>
  <c r="T108" i="4"/>
  <c r="S108" i="4"/>
  <c r="Q108" i="4"/>
  <c r="T107" i="4"/>
  <c r="S107" i="4"/>
  <c r="Q107" i="4"/>
  <c r="T106" i="4"/>
  <c r="S106" i="4"/>
  <c r="Q106" i="4"/>
  <c r="T105" i="4"/>
  <c r="S105" i="4"/>
  <c r="Q105" i="4"/>
  <c r="T104" i="4"/>
  <c r="S104" i="4"/>
  <c r="Q104" i="4"/>
  <c r="T103" i="4"/>
  <c r="S103" i="4"/>
  <c r="Q103" i="4"/>
  <c r="T102" i="4"/>
  <c r="S102" i="4"/>
  <c r="Q102" i="4"/>
  <c r="T101" i="4"/>
  <c r="S101" i="4"/>
  <c r="Q101" i="4"/>
  <c r="T100" i="4"/>
  <c r="S100" i="4"/>
  <c r="Q100" i="4"/>
  <c r="T99" i="4"/>
  <c r="S99" i="4"/>
  <c r="Q99" i="4"/>
  <c r="T98" i="4"/>
  <c r="S98" i="4"/>
  <c r="Q98" i="4"/>
  <c r="T97" i="4"/>
  <c r="S97" i="4"/>
  <c r="Q97" i="4"/>
  <c r="T96" i="4"/>
  <c r="S96" i="4"/>
  <c r="Q96" i="4"/>
  <c r="T95" i="4"/>
  <c r="S95" i="4"/>
  <c r="Q95" i="4"/>
  <c r="T94" i="4"/>
  <c r="S94" i="4"/>
  <c r="Q94" i="4"/>
  <c r="T93" i="4"/>
  <c r="S93" i="4"/>
  <c r="Q93" i="4"/>
  <c r="T92" i="4"/>
  <c r="S92" i="4"/>
  <c r="Q92" i="4"/>
  <c r="T91" i="4"/>
  <c r="S91" i="4"/>
  <c r="Q91" i="4"/>
  <c r="T90" i="4"/>
  <c r="S90" i="4"/>
  <c r="Q90" i="4"/>
  <c r="T89" i="4"/>
  <c r="S89" i="4"/>
  <c r="Q89" i="4"/>
  <c r="T88" i="4"/>
  <c r="S88" i="4"/>
  <c r="Q88" i="4"/>
  <c r="T87" i="4"/>
  <c r="S87" i="4"/>
  <c r="Q87" i="4"/>
  <c r="T86" i="4"/>
  <c r="S86" i="4"/>
  <c r="Q86" i="4"/>
  <c r="T85" i="4"/>
  <c r="S85" i="4"/>
  <c r="Q85" i="4"/>
  <c r="T84" i="4"/>
  <c r="S84" i="4"/>
  <c r="Q84" i="4"/>
  <c r="T83" i="4"/>
  <c r="S83" i="4"/>
  <c r="Q83" i="4"/>
  <c r="T82" i="4"/>
  <c r="S82" i="4"/>
  <c r="Q82" i="4"/>
  <c r="T81" i="4"/>
  <c r="S81" i="4"/>
  <c r="Q81" i="4"/>
  <c r="T80" i="4"/>
  <c r="S80" i="4"/>
  <c r="Q80" i="4"/>
  <c r="T79" i="4"/>
  <c r="S79" i="4"/>
  <c r="Q79" i="4"/>
  <c r="T78" i="4"/>
  <c r="S78" i="4"/>
  <c r="Q78" i="4"/>
  <c r="T77" i="4"/>
  <c r="S77" i="4"/>
  <c r="Q77" i="4"/>
  <c r="T76" i="4"/>
  <c r="S76" i="4"/>
  <c r="Q76" i="4"/>
  <c r="T75" i="4"/>
  <c r="S75" i="4"/>
  <c r="Q75" i="4"/>
  <c r="T74" i="4"/>
  <c r="S74" i="4"/>
  <c r="Q74" i="4"/>
  <c r="T73" i="4"/>
  <c r="S73" i="4"/>
  <c r="Q73" i="4"/>
  <c r="T72" i="4"/>
  <c r="S72" i="4"/>
  <c r="Q72" i="4"/>
  <c r="T71" i="4"/>
  <c r="S71" i="4"/>
  <c r="Q71" i="4"/>
  <c r="T70" i="4"/>
  <c r="S70" i="4"/>
  <c r="Q70" i="4"/>
  <c r="T69" i="4"/>
  <c r="S69" i="4"/>
  <c r="Q69" i="4"/>
  <c r="T68" i="4"/>
  <c r="S68" i="4"/>
  <c r="Q68" i="4"/>
  <c r="T67" i="4"/>
  <c r="S67" i="4"/>
  <c r="Q67" i="4"/>
  <c r="T66" i="4"/>
  <c r="S66" i="4"/>
  <c r="Q66" i="4"/>
  <c r="T65" i="4"/>
  <c r="S65" i="4"/>
  <c r="Q65" i="4"/>
  <c r="T64" i="4"/>
  <c r="S64" i="4"/>
  <c r="Q64" i="4"/>
  <c r="T63" i="4"/>
  <c r="S63" i="4"/>
  <c r="Q63" i="4"/>
  <c r="T62" i="4"/>
  <c r="S62" i="4"/>
  <c r="Q62" i="4"/>
  <c r="T61" i="4"/>
  <c r="S61" i="4"/>
  <c r="Q61" i="4"/>
  <c r="T60" i="4"/>
  <c r="S60" i="4"/>
  <c r="Q60" i="4"/>
  <c r="T59" i="4"/>
  <c r="S59" i="4"/>
  <c r="Q59" i="4"/>
  <c r="T58" i="4"/>
  <c r="S58" i="4"/>
  <c r="Q58" i="4"/>
  <c r="T57" i="4"/>
  <c r="S57" i="4"/>
  <c r="Q57" i="4"/>
  <c r="T56" i="4"/>
  <c r="S56" i="4"/>
  <c r="Q56" i="4"/>
  <c r="T55" i="4"/>
  <c r="S55" i="4"/>
  <c r="Q55" i="4"/>
  <c r="T54" i="4"/>
  <c r="S54" i="4"/>
  <c r="Q54" i="4"/>
  <c r="T53" i="4"/>
  <c r="S53" i="4"/>
  <c r="Q53" i="4"/>
  <c r="T52" i="4"/>
  <c r="S52" i="4"/>
  <c r="Q52" i="4"/>
  <c r="T51" i="4"/>
  <c r="S51" i="4"/>
  <c r="Q51" i="4"/>
  <c r="T50" i="4"/>
  <c r="S50" i="4"/>
  <c r="Q50" i="4"/>
  <c r="T49" i="4"/>
  <c r="S49" i="4"/>
  <c r="Q49" i="4"/>
  <c r="T48" i="4"/>
  <c r="S48" i="4"/>
  <c r="Q48" i="4"/>
  <c r="T47" i="4"/>
  <c r="S47" i="4"/>
  <c r="Q47" i="4"/>
  <c r="T46" i="4"/>
  <c r="S46" i="4"/>
  <c r="Q46" i="4"/>
  <c r="T45" i="4"/>
  <c r="S45" i="4"/>
  <c r="Q45" i="4"/>
  <c r="T44" i="4"/>
  <c r="S44" i="4"/>
  <c r="Q44" i="4"/>
  <c r="T43" i="4"/>
  <c r="S43" i="4"/>
  <c r="Q43" i="4"/>
  <c r="T42" i="4"/>
  <c r="S42" i="4"/>
  <c r="Q42" i="4"/>
  <c r="T41" i="4"/>
  <c r="S41" i="4"/>
  <c r="Q41" i="4"/>
  <c r="T40" i="4"/>
  <c r="S40" i="4"/>
  <c r="Q40" i="4"/>
  <c r="T39" i="4"/>
  <c r="S39" i="4"/>
  <c r="Q39" i="4"/>
  <c r="T38" i="4"/>
  <c r="S38" i="4"/>
  <c r="Q38" i="4"/>
  <c r="T37" i="4"/>
  <c r="S37" i="4"/>
  <c r="Q37" i="4"/>
  <c r="T36" i="4"/>
  <c r="S36" i="4"/>
  <c r="Q36" i="4"/>
  <c r="T35" i="4"/>
  <c r="S35" i="4"/>
  <c r="Q35" i="4"/>
  <c r="T34" i="4"/>
  <c r="S34" i="4"/>
  <c r="Q34" i="4"/>
  <c r="T33" i="4"/>
  <c r="S33" i="4"/>
  <c r="Q33" i="4"/>
  <c r="T32" i="4"/>
  <c r="S32" i="4"/>
  <c r="Q32" i="4"/>
  <c r="T31" i="4"/>
  <c r="S31" i="4"/>
  <c r="Q31" i="4"/>
  <c r="T30" i="4"/>
  <c r="S30" i="4"/>
  <c r="Q30" i="4"/>
  <c r="T29" i="4"/>
  <c r="S29" i="4"/>
  <c r="Q29" i="4"/>
  <c r="T28" i="4"/>
  <c r="S28" i="4"/>
  <c r="Q28" i="4"/>
  <c r="T27" i="4"/>
  <c r="S27" i="4"/>
  <c r="Q27" i="4"/>
  <c r="T26" i="4"/>
  <c r="S26" i="4"/>
  <c r="Q26" i="4"/>
  <c r="T25" i="4"/>
  <c r="S25" i="4"/>
  <c r="Q25" i="4"/>
  <c r="T24" i="4"/>
  <c r="S24" i="4"/>
  <c r="Q24" i="4"/>
  <c r="T23" i="4"/>
  <c r="S23" i="4"/>
  <c r="Q23" i="4"/>
  <c r="T22" i="4"/>
  <c r="S22" i="4"/>
  <c r="Q22" i="4"/>
  <c r="T21" i="4"/>
  <c r="S21" i="4"/>
  <c r="Q21" i="4"/>
  <c r="T20" i="4"/>
  <c r="S20" i="4"/>
  <c r="Q20" i="4"/>
  <c r="T19" i="4"/>
  <c r="S19" i="4"/>
  <c r="Q19" i="4"/>
  <c r="T18" i="4"/>
  <c r="S18" i="4"/>
  <c r="Q18" i="4"/>
  <c r="T17" i="4"/>
  <c r="S17" i="4"/>
  <c r="Q17" i="4"/>
  <c r="T16" i="4"/>
  <c r="S16" i="4"/>
  <c r="Q16" i="4"/>
  <c r="T15" i="4"/>
  <c r="S15" i="4"/>
  <c r="Q15" i="4"/>
  <c r="T14" i="4"/>
  <c r="S14" i="4"/>
  <c r="Q14" i="4"/>
  <c r="T13" i="4"/>
  <c r="S13" i="4"/>
  <c r="Q13" i="4"/>
  <c r="T12" i="4"/>
  <c r="S12" i="4"/>
  <c r="Q12" i="4"/>
  <c r="T11" i="4"/>
  <c r="S11" i="4"/>
  <c r="Q11" i="4"/>
  <c r="T10" i="4"/>
  <c r="S10" i="4"/>
  <c r="Q10" i="4"/>
  <c r="T9" i="4"/>
  <c r="S9" i="4"/>
  <c r="Q9" i="4"/>
  <c r="T8" i="4"/>
  <c r="S8" i="4"/>
  <c r="Q8" i="4"/>
  <c r="T7" i="4"/>
  <c r="S7" i="4"/>
  <c r="Q7" i="4"/>
  <c r="T6" i="4"/>
  <c r="S6" i="4"/>
  <c r="Q6" i="4"/>
  <c r="T5" i="4"/>
  <c r="S5" i="4"/>
  <c r="Q5" i="4"/>
  <c r="T4" i="4"/>
  <c r="S4" i="4"/>
  <c r="Q4" i="4"/>
  <c r="T3" i="4"/>
  <c r="S3" i="4"/>
  <c r="Q3" i="4"/>
  <c r="T2" i="4"/>
  <c r="S2" i="4"/>
  <c r="Q2" i="4"/>
  <c r="T200" i="3"/>
  <c r="S200" i="3"/>
  <c r="Q200" i="3"/>
  <c r="T199" i="3"/>
  <c r="S199" i="3"/>
  <c r="Q199" i="3"/>
  <c r="T198" i="3"/>
  <c r="S198" i="3"/>
  <c r="Q198" i="3"/>
  <c r="T197" i="3"/>
  <c r="S197" i="3"/>
  <c r="Q197" i="3"/>
  <c r="T196" i="3"/>
  <c r="S196" i="3"/>
  <c r="Q196" i="3"/>
  <c r="T195" i="3"/>
  <c r="S195" i="3"/>
  <c r="Q195" i="3"/>
  <c r="T194" i="3"/>
  <c r="S194" i="3"/>
  <c r="Q194" i="3"/>
  <c r="T193" i="3"/>
  <c r="S193" i="3"/>
  <c r="Q193" i="3"/>
  <c r="T192" i="3"/>
  <c r="S192" i="3"/>
  <c r="Q192" i="3"/>
  <c r="T191" i="3"/>
  <c r="S191" i="3"/>
  <c r="Q191" i="3"/>
  <c r="T190" i="3"/>
  <c r="S190" i="3"/>
  <c r="Q190" i="3"/>
  <c r="T189" i="3"/>
  <c r="S189" i="3"/>
  <c r="Q189" i="3"/>
  <c r="T188" i="3"/>
  <c r="S188" i="3"/>
  <c r="Q188" i="3"/>
  <c r="T187" i="3"/>
  <c r="S187" i="3"/>
  <c r="Q187" i="3"/>
  <c r="T186" i="3"/>
  <c r="S186" i="3"/>
  <c r="Q186" i="3"/>
  <c r="T185" i="3"/>
  <c r="S185" i="3"/>
  <c r="Q185" i="3"/>
  <c r="T184" i="3"/>
  <c r="S184" i="3"/>
  <c r="Q184" i="3"/>
  <c r="T183" i="3"/>
  <c r="S183" i="3"/>
  <c r="Q183" i="3"/>
  <c r="T182" i="3"/>
  <c r="S182" i="3"/>
  <c r="Q182" i="3"/>
  <c r="T181" i="3"/>
  <c r="S181" i="3"/>
  <c r="Q181" i="3"/>
  <c r="T180" i="3"/>
  <c r="S180" i="3"/>
  <c r="Q180" i="3"/>
  <c r="T179" i="3"/>
  <c r="S179" i="3"/>
  <c r="Q179" i="3"/>
  <c r="T178" i="3"/>
  <c r="S178" i="3"/>
  <c r="Q178" i="3"/>
  <c r="T177" i="3"/>
  <c r="S177" i="3"/>
  <c r="Q177" i="3"/>
  <c r="T176" i="3"/>
  <c r="S176" i="3"/>
  <c r="Q176" i="3"/>
  <c r="T175" i="3"/>
  <c r="S175" i="3"/>
  <c r="Q175" i="3"/>
  <c r="T174" i="3"/>
  <c r="S174" i="3"/>
  <c r="Q174" i="3"/>
  <c r="T173" i="3"/>
  <c r="S173" i="3"/>
  <c r="Q173" i="3"/>
  <c r="T172" i="3"/>
  <c r="S172" i="3"/>
  <c r="Q172" i="3"/>
  <c r="T171" i="3"/>
  <c r="S171" i="3"/>
  <c r="Q171" i="3"/>
  <c r="T170" i="3"/>
  <c r="S170" i="3"/>
  <c r="Q170" i="3"/>
  <c r="T169" i="3"/>
  <c r="S169" i="3"/>
  <c r="Q169" i="3"/>
  <c r="T168" i="3"/>
  <c r="S168" i="3"/>
  <c r="Q168" i="3"/>
  <c r="T167" i="3"/>
  <c r="S167" i="3"/>
  <c r="Q167" i="3"/>
  <c r="T166" i="3"/>
  <c r="S166" i="3"/>
  <c r="Q166" i="3"/>
  <c r="T165" i="3"/>
  <c r="S165" i="3"/>
  <c r="Q165" i="3"/>
  <c r="T164" i="3"/>
  <c r="S164" i="3"/>
  <c r="Q164" i="3"/>
  <c r="T163" i="3"/>
  <c r="S163" i="3"/>
  <c r="Q163" i="3"/>
  <c r="T162" i="3"/>
  <c r="S162" i="3"/>
  <c r="Q162" i="3"/>
  <c r="T161" i="3"/>
  <c r="S161" i="3"/>
  <c r="Q161" i="3"/>
  <c r="T160" i="3"/>
  <c r="S160" i="3"/>
  <c r="Q160" i="3"/>
  <c r="T159" i="3"/>
  <c r="S159" i="3"/>
  <c r="Q159" i="3"/>
  <c r="T158" i="3"/>
  <c r="S158" i="3"/>
  <c r="Q158" i="3"/>
  <c r="T157" i="3"/>
  <c r="S157" i="3"/>
  <c r="Q157" i="3"/>
  <c r="T156" i="3"/>
  <c r="S156" i="3"/>
  <c r="Q156" i="3"/>
  <c r="T155" i="3"/>
  <c r="S155" i="3"/>
  <c r="Q155" i="3"/>
  <c r="T154" i="3"/>
  <c r="S154" i="3"/>
  <c r="Q154" i="3"/>
  <c r="T153" i="3"/>
  <c r="S153" i="3"/>
  <c r="Q153" i="3"/>
  <c r="T152" i="3"/>
  <c r="S152" i="3"/>
  <c r="Q152" i="3"/>
  <c r="T151" i="3"/>
  <c r="S151" i="3"/>
  <c r="Q151" i="3"/>
  <c r="T150" i="3"/>
  <c r="S150" i="3"/>
  <c r="Q150" i="3"/>
  <c r="T149" i="3"/>
  <c r="S149" i="3"/>
  <c r="Q149" i="3"/>
  <c r="T148" i="3"/>
  <c r="S148" i="3"/>
  <c r="Q148" i="3"/>
  <c r="T147" i="3"/>
  <c r="S147" i="3"/>
  <c r="Q147" i="3"/>
  <c r="T146" i="3"/>
  <c r="S146" i="3"/>
  <c r="Q146" i="3"/>
  <c r="T145" i="3"/>
  <c r="S145" i="3"/>
  <c r="Q145" i="3"/>
  <c r="T144" i="3"/>
  <c r="S144" i="3"/>
  <c r="Q144" i="3"/>
  <c r="T143" i="3"/>
  <c r="S143" i="3"/>
  <c r="Q143" i="3"/>
  <c r="T142" i="3"/>
  <c r="S142" i="3"/>
  <c r="Q142" i="3"/>
  <c r="T141" i="3"/>
  <c r="S141" i="3"/>
  <c r="Q141" i="3"/>
  <c r="T140" i="3"/>
  <c r="S140" i="3"/>
  <c r="Q140" i="3"/>
  <c r="T139" i="3"/>
  <c r="S139" i="3"/>
  <c r="Q139" i="3"/>
  <c r="T138" i="3"/>
  <c r="S138" i="3"/>
  <c r="Q138" i="3"/>
  <c r="T137" i="3"/>
  <c r="S137" i="3"/>
  <c r="Q137" i="3"/>
  <c r="T136" i="3"/>
  <c r="S136" i="3"/>
  <c r="Q136" i="3"/>
  <c r="T135" i="3"/>
  <c r="S135" i="3"/>
  <c r="Q135" i="3"/>
  <c r="T134" i="3"/>
  <c r="S134" i="3"/>
  <c r="Q134" i="3"/>
  <c r="T133" i="3"/>
  <c r="S133" i="3"/>
  <c r="Q133" i="3"/>
  <c r="T132" i="3"/>
  <c r="S132" i="3"/>
  <c r="Q132" i="3"/>
  <c r="T131" i="3"/>
  <c r="S131" i="3"/>
  <c r="Q131" i="3"/>
  <c r="T130" i="3"/>
  <c r="S130" i="3"/>
  <c r="Q130" i="3"/>
  <c r="T129" i="3"/>
  <c r="S129" i="3"/>
  <c r="Q129" i="3"/>
  <c r="T128" i="3"/>
  <c r="S128" i="3"/>
  <c r="Q128" i="3"/>
  <c r="T127" i="3"/>
  <c r="S127" i="3"/>
  <c r="Q127" i="3"/>
  <c r="T126" i="3"/>
  <c r="S126" i="3"/>
  <c r="Q126" i="3"/>
  <c r="T125" i="3"/>
  <c r="S125" i="3"/>
  <c r="Q125" i="3"/>
  <c r="T124" i="3"/>
  <c r="S124" i="3"/>
  <c r="Q124" i="3"/>
  <c r="T123" i="3"/>
  <c r="S123" i="3"/>
  <c r="Q123" i="3"/>
  <c r="T122" i="3"/>
  <c r="S122" i="3"/>
  <c r="Q122" i="3"/>
  <c r="T121" i="3"/>
  <c r="S121" i="3"/>
  <c r="Q121" i="3"/>
  <c r="T120" i="3"/>
  <c r="S120" i="3"/>
  <c r="Q120" i="3"/>
  <c r="T119" i="3"/>
  <c r="S119" i="3"/>
  <c r="Q119" i="3"/>
  <c r="T118" i="3"/>
  <c r="S118" i="3"/>
  <c r="Q118" i="3"/>
  <c r="T117" i="3"/>
  <c r="S117" i="3"/>
  <c r="Q117" i="3"/>
  <c r="T116" i="3"/>
  <c r="S116" i="3"/>
  <c r="Q116" i="3"/>
  <c r="T115" i="3"/>
  <c r="S115" i="3"/>
  <c r="Q115" i="3"/>
  <c r="T114" i="3"/>
  <c r="S114" i="3"/>
  <c r="Q114" i="3"/>
  <c r="T113" i="3"/>
  <c r="S113" i="3"/>
  <c r="Q113" i="3"/>
  <c r="T112" i="3"/>
  <c r="S112" i="3"/>
  <c r="Q112" i="3"/>
  <c r="T111" i="3"/>
  <c r="S111" i="3"/>
  <c r="Q111" i="3"/>
  <c r="T110" i="3"/>
  <c r="S110" i="3"/>
  <c r="Q110" i="3"/>
  <c r="T109" i="3"/>
  <c r="S109" i="3"/>
  <c r="Q109" i="3"/>
  <c r="T108" i="3"/>
  <c r="S108" i="3"/>
  <c r="Q108" i="3"/>
  <c r="T107" i="3"/>
  <c r="S107" i="3"/>
  <c r="Q107" i="3"/>
  <c r="T106" i="3"/>
  <c r="S106" i="3"/>
  <c r="Q106" i="3"/>
  <c r="T105" i="3"/>
  <c r="S105" i="3"/>
  <c r="Q105" i="3"/>
  <c r="T104" i="3"/>
  <c r="S104" i="3"/>
  <c r="Q104" i="3"/>
  <c r="T103" i="3"/>
  <c r="S103" i="3"/>
  <c r="Q103" i="3"/>
  <c r="T102" i="3"/>
  <c r="S102" i="3"/>
  <c r="Q102" i="3"/>
  <c r="T101" i="3"/>
  <c r="S101" i="3"/>
  <c r="Q101" i="3"/>
  <c r="T100" i="3"/>
  <c r="S100" i="3"/>
  <c r="Q100" i="3"/>
  <c r="T99" i="3"/>
  <c r="S99" i="3"/>
  <c r="Q99" i="3"/>
  <c r="T98" i="3"/>
  <c r="S98" i="3"/>
  <c r="Q98" i="3"/>
  <c r="T97" i="3"/>
  <c r="S97" i="3"/>
  <c r="Q97" i="3"/>
  <c r="T96" i="3"/>
  <c r="S96" i="3"/>
  <c r="Q96" i="3"/>
  <c r="T95" i="3"/>
  <c r="S95" i="3"/>
  <c r="Q95" i="3"/>
  <c r="T94" i="3"/>
  <c r="S94" i="3"/>
  <c r="Q94" i="3"/>
  <c r="T93" i="3"/>
  <c r="S93" i="3"/>
  <c r="Q93" i="3"/>
  <c r="T92" i="3"/>
  <c r="S92" i="3"/>
  <c r="Q92" i="3"/>
  <c r="T91" i="3"/>
  <c r="S91" i="3"/>
  <c r="Q91" i="3"/>
  <c r="T90" i="3"/>
  <c r="S90" i="3"/>
  <c r="Q90" i="3"/>
  <c r="T89" i="3"/>
  <c r="S89" i="3"/>
  <c r="Q89" i="3"/>
  <c r="T88" i="3"/>
  <c r="S88" i="3"/>
  <c r="Q88" i="3"/>
  <c r="T87" i="3"/>
  <c r="S87" i="3"/>
  <c r="Q87" i="3"/>
  <c r="T86" i="3"/>
  <c r="S86" i="3"/>
  <c r="Q86" i="3"/>
  <c r="T85" i="3"/>
  <c r="S85" i="3"/>
  <c r="Q85" i="3"/>
  <c r="T84" i="3"/>
  <c r="S84" i="3"/>
  <c r="Q84" i="3"/>
  <c r="T83" i="3"/>
  <c r="S83" i="3"/>
  <c r="Q83" i="3"/>
  <c r="T82" i="3"/>
  <c r="S82" i="3"/>
  <c r="Q82" i="3"/>
  <c r="T81" i="3"/>
  <c r="S81" i="3"/>
  <c r="Q81" i="3"/>
  <c r="T80" i="3"/>
  <c r="S80" i="3"/>
  <c r="Q80" i="3"/>
  <c r="T79" i="3"/>
  <c r="S79" i="3"/>
  <c r="Q79" i="3"/>
  <c r="T78" i="3"/>
  <c r="S78" i="3"/>
  <c r="Q78" i="3"/>
  <c r="T77" i="3"/>
  <c r="S77" i="3"/>
  <c r="Q77" i="3"/>
  <c r="T76" i="3"/>
  <c r="S76" i="3"/>
  <c r="Q76" i="3"/>
  <c r="T75" i="3"/>
  <c r="S75" i="3"/>
  <c r="Q75" i="3"/>
  <c r="T74" i="3"/>
  <c r="S74" i="3"/>
  <c r="Q74" i="3"/>
  <c r="T73" i="3"/>
  <c r="S73" i="3"/>
  <c r="Q73" i="3"/>
  <c r="T72" i="3"/>
  <c r="S72" i="3"/>
  <c r="Q72" i="3"/>
  <c r="T71" i="3"/>
  <c r="S71" i="3"/>
  <c r="Q71" i="3"/>
  <c r="T70" i="3"/>
  <c r="S70" i="3"/>
  <c r="Q70" i="3"/>
  <c r="T69" i="3"/>
  <c r="S69" i="3"/>
  <c r="Q69" i="3"/>
  <c r="T68" i="3"/>
  <c r="S68" i="3"/>
  <c r="Q68" i="3"/>
  <c r="T67" i="3"/>
  <c r="S67" i="3"/>
  <c r="Q67" i="3"/>
  <c r="T66" i="3"/>
  <c r="S66" i="3"/>
  <c r="Q66" i="3"/>
  <c r="T65" i="3"/>
  <c r="S65" i="3"/>
  <c r="Q65" i="3"/>
  <c r="T64" i="3"/>
  <c r="S64" i="3"/>
  <c r="Q64" i="3"/>
  <c r="T63" i="3"/>
  <c r="S63" i="3"/>
  <c r="Q63" i="3"/>
  <c r="T62" i="3"/>
  <c r="S62" i="3"/>
  <c r="Q62" i="3"/>
  <c r="T61" i="3"/>
  <c r="S61" i="3"/>
  <c r="Q61" i="3"/>
  <c r="T60" i="3"/>
  <c r="S60" i="3"/>
  <c r="Q60" i="3"/>
  <c r="T59" i="3"/>
  <c r="S59" i="3"/>
  <c r="Q59" i="3"/>
  <c r="T58" i="3"/>
  <c r="S58" i="3"/>
  <c r="Q58" i="3"/>
  <c r="T57" i="3"/>
  <c r="S57" i="3"/>
  <c r="Q57" i="3"/>
  <c r="T56" i="3"/>
  <c r="S56" i="3"/>
  <c r="Q56" i="3"/>
  <c r="T55" i="3"/>
  <c r="S55" i="3"/>
  <c r="Q55" i="3"/>
  <c r="T54" i="3"/>
  <c r="S54" i="3"/>
  <c r="Q54" i="3"/>
  <c r="T53" i="3"/>
  <c r="S53" i="3"/>
  <c r="Q53" i="3"/>
  <c r="T52" i="3"/>
  <c r="S52" i="3"/>
  <c r="Q52" i="3"/>
  <c r="T51" i="3"/>
  <c r="S51" i="3"/>
  <c r="Q51" i="3"/>
  <c r="T50" i="3"/>
  <c r="S50" i="3"/>
  <c r="Q50" i="3"/>
  <c r="T49" i="3"/>
  <c r="S49" i="3"/>
  <c r="Q49" i="3"/>
  <c r="T48" i="3"/>
  <c r="S48" i="3"/>
  <c r="Q48" i="3"/>
  <c r="T47" i="3"/>
  <c r="S47" i="3"/>
  <c r="Q47" i="3"/>
  <c r="T46" i="3"/>
  <c r="S46" i="3"/>
  <c r="Q46" i="3"/>
  <c r="T45" i="3"/>
  <c r="S45" i="3"/>
  <c r="Q45" i="3"/>
  <c r="T44" i="3"/>
  <c r="S44" i="3"/>
  <c r="Q44" i="3"/>
  <c r="T43" i="3"/>
  <c r="S43" i="3"/>
  <c r="Q43" i="3"/>
  <c r="T42" i="3"/>
  <c r="S42" i="3"/>
  <c r="Q42" i="3"/>
  <c r="T41" i="3"/>
  <c r="S41" i="3"/>
  <c r="Q41" i="3"/>
  <c r="T40" i="3"/>
  <c r="S40" i="3"/>
  <c r="Q40" i="3"/>
  <c r="T39" i="3"/>
  <c r="S39" i="3"/>
  <c r="Q39" i="3"/>
  <c r="T38" i="3"/>
  <c r="S38" i="3"/>
  <c r="Q38" i="3"/>
  <c r="T37" i="3"/>
  <c r="S37" i="3"/>
  <c r="Q37" i="3"/>
  <c r="T36" i="3"/>
  <c r="S36" i="3"/>
  <c r="Q36" i="3"/>
  <c r="T35" i="3"/>
  <c r="S35" i="3"/>
  <c r="Q35" i="3"/>
  <c r="T34" i="3"/>
  <c r="S34" i="3"/>
  <c r="Q34" i="3"/>
  <c r="T32" i="3"/>
  <c r="S32" i="3"/>
  <c r="Q32" i="3"/>
  <c r="T31" i="3"/>
  <c r="S31" i="3"/>
  <c r="Q31" i="3"/>
  <c r="T30" i="3"/>
  <c r="S30" i="3"/>
  <c r="Q30" i="3"/>
  <c r="T29" i="3"/>
  <c r="S29" i="3"/>
  <c r="Q29" i="3"/>
  <c r="T28" i="3"/>
  <c r="S28" i="3"/>
  <c r="Q28" i="3"/>
  <c r="T27" i="3"/>
  <c r="S27" i="3"/>
  <c r="Q27" i="3"/>
  <c r="T26" i="3"/>
  <c r="S26" i="3"/>
  <c r="Q26" i="3"/>
  <c r="T25" i="3"/>
  <c r="S25" i="3"/>
  <c r="Q25" i="3"/>
  <c r="T24" i="3"/>
  <c r="S24" i="3"/>
  <c r="Q24" i="3"/>
  <c r="T23" i="3"/>
  <c r="S23" i="3"/>
  <c r="Q23" i="3"/>
  <c r="T22" i="3"/>
  <c r="S22" i="3"/>
  <c r="Q22" i="3"/>
  <c r="T21" i="3"/>
  <c r="S21" i="3"/>
  <c r="Q21" i="3"/>
  <c r="T20" i="3"/>
  <c r="S20" i="3"/>
  <c r="Q20" i="3"/>
  <c r="T19" i="3"/>
  <c r="S19" i="3"/>
  <c r="Q19" i="3"/>
  <c r="T18" i="3"/>
  <c r="S18" i="3"/>
  <c r="Q18" i="3"/>
  <c r="T17" i="3"/>
  <c r="S17" i="3"/>
  <c r="Q17" i="3"/>
  <c r="T16" i="3"/>
  <c r="S16" i="3"/>
  <c r="Q16" i="3"/>
  <c r="T15" i="3"/>
  <c r="S15" i="3"/>
  <c r="Q15" i="3"/>
  <c r="T14" i="3"/>
  <c r="S14" i="3"/>
  <c r="Q14" i="3"/>
  <c r="T13" i="3"/>
  <c r="S13" i="3"/>
  <c r="Q13" i="3"/>
  <c r="T12" i="3"/>
  <c r="S12" i="3"/>
  <c r="Q12" i="3"/>
  <c r="T11" i="3"/>
  <c r="S11" i="3"/>
  <c r="Q11" i="3"/>
  <c r="T10" i="3"/>
  <c r="S10" i="3"/>
  <c r="Q10" i="3"/>
  <c r="T9" i="3"/>
  <c r="S9" i="3"/>
  <c r="Q9" i="3"/>
  <c r="T8" i="3"/>
  <c r="S8" i="3"/>
  <c r="Q8" i="3"/>
  <c r="T7" i="3"/>
  <c r="S7" i="3"/>
  <c r="Q7" i="3"/>
  <c r="T6" i="3"/>
  <c r="S6" i="3"/>
  <c r="Q6" i="3"/>
  <c r="T5" i="3"/>
  <c r="S5" i="3"/>
  <c r="Q5" i="3"/>
  <c r="T4" i="3"/>
  <c r="S4" i="3"/>
  <c r="Q4" i="3"/>
  <c r="T3" i="3"/>
  <c r="S3" i="3"/>
  <c r="Q3" i="3"/>
  <c r="T2" i="3"/>
  <c r="S2" i="3"/>
  <c r="Q2" i="3"/>
  <c r="T200" i="2"/>
  <c r="S200" i="2"/>
  <c r="Q200" i="2"/>
  <c r="T199" i="2"/>
  <c r="S199" i="2"/>
  <c r="Q199" i="2"/>
  <c r="T198" i="2"/>
  <c r="S198" i="2"/>
  <c r="Q198" i="2"/>
  <c r="T197" i="2"/>
  <c r="S197" i="2"/>
  <c r="Q197" i="2"/>
  <c r="T196" i="2"/>
  <c r="S196" i="2"/>
  <c r="Q196" i="2"/>
  <c r="T195" i="2"/>
  <c r="S195" i="2"/>
  <c r="Q195" i="2"/>
  <c r="T194" i="2"/>
  <c r="S194" i="2"/>
  <c r="Q194" i="2"/>
  <c r="T193" i="2"/>
  <c r="S193" i="2"/>
  <c r="Q193" i="2"/>
  <c r="T192" i="2"/>
  <c r="S192" i="2"/>
  <c r="Q192" i="2"/>
  <c r="T191" i="2"/>
  <c r="S191" i="2"/>
  <c r="Q191" i="2"/>
  <c r="T190" i="2"/>
  <c r="S190" i="2"/>
  <c r="Q190" i="2"/>
  <c r="T189" i="2"/>
  <c r="S189" i="2"/>
  <c r="Q189" i="2"/>
  <c r="T188" i="2"/>
  <c r="S188" i="2"/>
  <c r="Q188" i="2"/>
  <c r="T187" i="2"/>
  <c r="S187" i="2"/>
  <c r="Q187" i="2"/>
  <c r="T186" i="2"/>
  <c r="S186" i="2"/>
  <c r="Q186" i="2"/>
  <c r="T185" i="2"/>
  <c r="S185" i="2"/>
  <c r="Q185" i="2"/>
  <c r="T184" i="2"/>
  <c r="S184" i="2"/>
  <c r="Q184" i="2"/>
  <c r="T183" i="2"/>
  <c r="S183" i="2"/>
  <c r="Q183" i="2"/>
  <c r="T182" i="2"/>
  <c r="S182" i="2"/>
  <c r="Q182" i="2"/>
  <c r="T181" i="2"/>
  <c r="S181" i="2"/>
  <c r="Q181" i="2"/>
  <c r="T180" i="2"/>
  <c r="S180" i="2"/>
  <c r="Q180" i="2"/>
  <c r="T179" i="2"/>
  <c r="S179" i="2"/>
  <c r="Q179" i="2"/>
  <c r="T178" i="2"/>
  <c r="S178" i="2"/>
  <c r="Q178" i="2"/>
  <c r="T177" i="2"/>
  <c r="S177" i="2"/>
  <c r="Q177" i="2"/>
  <c r="T176" i="2"/>
  <c r="S176" i="2"/>
  <c r="Q176" i="2"/>
  <c r="T175" i="2"/>
  <c r="S175" i="2"/>
  <c r="Q175" i="2"/>
  <c r="T174" i="2"/>
  <c r="S174" i="2"/>
  <c r="Q174" i="2"/>
  <c r="T173" i="2"/>
  <c r="S173" i="2"/>
  <c r="Q173" i="2"/>
  <c r="T172" i="2"/>
  <c r="S172" i="2"/>
  <c r="Q172" i="2"/>
  <c r="T171" i="2"/>
  <c r="S171" i="2"/>
  <c r="Q171" i="2"/>
  <c r="T170" i="2"/>
  <c r="S170" i="2"/>
  <c r="Q170" i="2"/>
  <c r="T169" i="2"/>
  <c r="S169" i="2"/>
  <c r="Q169" i="2"/>
  <c r="T168" i="2"/>
  <c r="S168" i="2"/>
  <c r="Q168" i="2"/>
  <c r="T167" i="2"/>
  <c r="S167" i="2"/>
  <c r="Q167" i="2"/>
  <c r="T166" i="2"/>
  <c r="S166" i="2"/>
  <c r="Q166" i="2"/>
  <c r="T165" i="2"/>
  <c r="S165" i="2"/>
  <c r="Q165" i="2"/>
  <c r="T164" i="2"/>
  <c r="S164" i="2"/>
  <c r="Q164" i="2"/>
  <c r="T163" i="2"/>
  <c r="S163" i="2"/>
  <c r="Q163" i="2"/>
  <c r="T162" i="2"/>
  <c r="S162" i="2"/>
  <c r="Q162" i="2"/>
  <c r="T161" i="2"/>
  <c r="S161" i="2"/>
  <c r="Q161" i="2"/>
  <c r="T160" i="2"/>
  <c r="S160" i="2"/>
  <c r="Q160" i="2"/>
  <c r="T159" i="2"/>
  <c r="S159" i="2"/>
  <c r="Q159" i="2"/>
  <c r="T158" i="2"/>
  <c r="S158" i="2"/>
  <c r="Q158" i="2"/>
  <c r="T157" i="2"/>
  <c r="S157" i="2"/>
  <c r="Q157" i="2"/>
  <c r="T156" i="2"/>
  <c r="S156" i="2"/>
  <c r="Q156" i="2"/>
  <c r="T155" i="2"/>
  <c r="S155" i="2"/>
  <c r="Q155" i="2"/>
  <c r="T154" i="2"/>
  <c r="S154" i="2"/>
  <c r="Q154" i="2"/>
  <c r="T153" i="2"/>
  <c r="S153" i="2"/>
  <c r="Q153" i="2"/>
  <c r="T152" i="2"/>
  <c r="S152" i="2"/>
  <c r="Q152" i="2"/>
  <c r="T151" i="2"/>
  <c r="S151" i="2"/>
  <c r="Q151" i="2"/>
  <c r="T150" i="2"/>
  <c r="S150" i="2"/>
  <c r="Q150" i="2"/>
  <c r="T149" i="2"/>
  <c r="S149" i="2"/>
  <c r="Q149" i="2"/>
  <c r="T148" i="2"/>
  <c r="S148" i="2"/>
  <c r="Q148" i="2"/>
  <c r="T147" i="2"/>
  <c r="S147" i="2"/>
  <c r="Q147" i="2"/>
  <c r="T146" i="2"/>
  <c r="S146" i="2"/>
  <c r="Q146" i="2"/>
  <c r="T145" i="2"/>
  <c r="S145" i="2"/>
  <c r="Q145" i="2"/>
  <c r="T144" i="2"/>
  <c r="S144" i="2"/>
  <c r="Q144" i="2"/>
  <c r="T143" i="2"/>
  <c r="S143" i="2"/>
  <c r="Q143" i="2"/>
  <c r="T142" i="2"/>
  <c r="S142" i="2"/>
  <c r="Q142" i="2"/>
  <c r="T141" i="2"/>
  <c r="S141" i="2"/>
  <c r="Q141" i="2"/>
  <c r="T140" i="2"/>
  <c r="S140" i="2"/>
  <c r="Q140" i="2"/>
  <c r="T139" i="2"/>
  <c r="S139" i="2"/>
  <c r="Q139" i="2"/>
  <c r="T138" i="2"/>
  <c r="S138" i="2"/>
  <c r="Q138" i="2"/>
  <c r="T137" i="2"/>
  <c r="S137" i="2"/>
  <c r="Q137" i="2"/>
  <c r="T136" i="2"/>
  <c r="S136" i="2"/>
  <c r="Q136" i="2"/>
  <c r="T135" i="2"/>
  <c r="S135" i="2"/>
  <c r="Q135" i="2"/>
  <c r="T134" i="2"/>
  <c r="S134" i="2"/>
  <c r="Q134" i="2"/>
  <c r="T133" i="2"/>
  <c r="S133" i="2"/>
  <c r="Q133" i="2"/>
  <c r="T132" i="2"/>
  <c r="S132" i="2"/>
  <c r="Q132" i="2"/>
  <c r="T131" i="2"/>
  <c r="S131" i="2"/>
  <c r="Q131" i="2"/>
  <c r="T130" i="2"/>
  <c r="S130" i="2"/>
  <c r="Q130" i="2"/>
  <c r="T129" i="2"/>
  <c r="S129" i="2"/>
  <c r="Q129" i="2"/>
  <c r="T128" i="2"/>
  <c r="S128" i="2"/>
  <c r="Q128" i="2"/>
  <c r="T127" i="2"/>
  <c r="S127" i="2"/>
  <c r="Q127" i="2"/>
  <c r="T126" i="2"/>
  <c r="S126" i="2"/>
  <c r="Q126" i="2"/>
  <c r="T125" i="2"/>
  <c r="S125" i="2"/>
  <c r="Q125" i="2"/>
  <c r="T124" i="2"/>
  <c r="S124" i="2"/>
  <c r="Q124" i="2"/>
  <c r="T123" i="2"/>
  <c r="S123" i="2"/>
  <c r="Q123" i="2"/>
  <c r="T122" i="2"/>
  <c r="S122" i="2"/>
  <c r="Q122" i="2"/>
  <c r="T121" i="2"/>
  <c r="S121" i="2"/>
  <c r="Q121" i="2"/>
  <c r="T120" i="2"/>
  <c r="S120" i="2"/>
  <c r="Q120" i="2"/>
  <c r="T119" i="2"/>
  <c r="S119" i="2"/>
  <c r="Q119" i="2"/>
  <c r="T118" i="2"/>
  <c r="S118" i="2"/>
  <c r="Q118" i="2"/>
  <c r="T117" i="2"/>
  <c r="S117" i="2"/>
  <c r="Q117" i="2"/>
  <c r="T116" i="2"/>
  <c r="S116" i="2"/>
  <c r="Q116" i="2"/>
  <c r="T115" i="2"/>
  <c r="S115" i="2"/>
  <c r="Q115" i="2"/>
  <c r="T114" i="2"/>
  <c r="S114" i="2"/>
  <c r="Q114" i="2"/>
  <c r="T113" i="2"/>
  <c r="S113" i="2"/>
  <c r="Q113" i="2"/>
  <c r="T112" i="2"/>
  <c r="S112" i="2"/>
  <c r="Q112" i="2"/>
  <c r="T111" i="2"/>
  <c r="S111" i="2"/>
  <c r="Q111" i="2"/>
  <c r="T110" i="2"/>
  <c r="S110" i="2"/>
  <c r="Q110" i="2"/>
  <c r="T109" i="2"/>
  <c r="S109" i="2"/>
  <c r="Q109" i="2"/>
  <c r="T108" i="2"/>
  <c r="S108" i="2"/>
  <c r="Q108" i="2"/>
  <c r="T107" i="2"/>
  <c r="S107" i="2"/>
  <c r="Q107" i="2"/>
  <c r="T106" i="2"/>
  <c r="S106" i="2"/>
  <c r="Q106" i="2"/>
  <c r="T105" i="2"/>
  <c r="S105" i="2"/>
  <c r="Q105" i="2"/>
  <c r="T104" i="2"/>
  <c r="S104" i="2"/>
  <c r="Q104" i="2"/>
  <c r="T103" i="2"/>
  <c r="S103" i="2"/>
  <c r="Q103" i="2"/>
  <c r="T102" i="2"/>
  <c r="S102" i="2"/>
  <c r="Q102" i="2"/>
  <c r="T101" i="2"/>
  <c r="S101" i="2"/>
  <c r="Q101" i="2"/>
  <c r="T100" i="2"/>
  <c r="S100" i="2"/>
  <c r="Q100" i="2"/>
  <c r="T99" i="2"/>
  <c r="S99" i="2"/>
  <c r="Q99" i="2"/>
  <c r="T98" i="2"/>
  <c r="S98" i="2"/>
  <c r="Q98" i="2"/>
  <c r="T97" i="2"/>
  <c r="S97" i="2"/>
  <c r="Q97" i="2"/>
  <c r="T96" i="2"/>
  <c r="S96" i="2"/>
  <c r="Q96" i="2"/>
  <c r="T95" i="2"/>
  <c r="S95" i="2"/>
  <c r="Q95" i="2"/>
  <c r="T94" i="2"/>
  <c r="S94" i="2"/>
  <c r="Q94" i="2"/>
  <c r="T93" i="2"/>
  <c r="S93" i="2"/>
  <c r="Q93" i="2"/>
  <c r="T92" i="2"/>
  <c r="S92" i="2"/>
  <c r="Q92" i="2"/>
  <c r="T91" i="2"/>
  <c r="S91" i="2"/>
  <c r="Q91" i="2"/>
  <c r="T90" i="2"/>
  <c r="S90" i="2"/>
  <c r="Q90" i="2"/>
  <c r="T89" i="2"/>
  <c r="S89" i="2"/>
  <c r="Q89" i="2"/>
  <c r="T88" i="2"/>
  <c r="S88" i="2"/>
  <c r="Q88" i="2"/>
  <c r="T87" i="2"/>
  <c r="S87" i="2"/>
  <c r="Q87" i="2"/>
  <c r="T86" i="2"/>
  <c r="S86" i="2"/>
  <c r="Q86" i="2"/>
  <c r="T85" i="2"/>
  <c r="S85" i="2"/>
  <c r="Q85" i="2"/>
  <c r="T84" i="2"/>
  <c r="S84" i="2"/>
  <c r="Q84" i="2"/>
  <c r="T83" i="2"/>
  <c r="S83" i="2"/>
  <c r="Q83" i="2"/>
  <c r="T82" i="2"/>
  <c r="S82" i="2"/>
  <c r="Q82" i="2"/>
  <c r="T81" i="2"/>
  <c r="S81" i="2"/>
  <c r="Q81" i="2"/>
  <c r="T80" i="2"/>
  <c r="S80" i="2"/>
  <c r="Q80" i="2"/>
  <c r="T79" i="2"/>
  <c r="S79" i="2"/>
  <c r="Q79" i="2"/>
  <c r="T78" i="2"/>
  <c r="S78" i="2"/>
  <c r="Q78" i="2"/>
  <c r="T77" i="2"/>
  <c r="S77" i="2"/>
  <c r="Q77" i="2"/>
  <c r="T76" i="2"/>
  <c r="S76" i="2"/>
  <c r="Q76" i="2"/>
  <c r="T75" i="2"/>
  <c r="S75" i="2"/>
  <c r="Q75" i="2"/>
  <c r="T74" i="2"/>
  <c r="S74" i="2"/>
  <c r="Q74" i="2"/>
  <c r="T73" i="2"/>
  <c r="S73" i="2"/>
  <c r="Q73" i="2"/>
  <c r="T72" i="2"/>
  <c r="S72" i="2"/>
  <c r="Q72" i="2"/>
  <c r="T71" i="2"/>
  <c r="S71" i="2"/>
  <c r="Q71" i="2"/>
  <c r="T70" i="2"/>
  <c r="S70" i="2"/>
  <c r="Q70" i="2"/>
  <c r="T69" i="2"/>
  <c r="S69" i="2"/>
  <c r="Q69" i="2"/>
  <c r="T68" i="2"/>
  <c r="S68" i="2"/>
  <c r="Q68" i="2"/>
  <c r="T67" i="2"/>
  <c r="S67" i="2"/>
  <c r="Q67" i="2"/>
  <c r="T66" i="2"/>
  <c r="S66" i="2"/>
  <c r="Q66" i="2"/>
  <c r="T65" i="2"/>
  <c r="S65" i="2"/>
  <c r="Q65" i="2"/>
  <c r="T64" i="2"/>
  <c r="S64" i="2"/>
  <c r="Q64" i="2"/>
  <c r="T63" i="2"/>
  <c r="S63" i="2"/>
  <c r="Q63" i="2"/>
  <c r="T62" i="2"/>
  <c r="S62" i="2"/>
  <c r="Q62" i="2"/>
  <c r="T61" i="2"/>
  <c r="S61" i="2"/>
  <c r="Q61" i="2"/>
  <c r="T60" i="2"/>
  <c r="S60" i="2"/>
  <c r="Q60" i="2"/>
  <c r="T59" i="2"/>
  <c r="S59" i="2"/>
  <c r="Q59" i="2"/>
  <c r="T58" i="2"/>
  <c r="S58" i="2"/>
  <c r="Q58" i="2"/>
  <c r="T57" i="2"/>
  <c r="S57" i="2"/>
  <c r="Q57" i="2"/>
  <c r="T56" i="2"/>
  <c r="S56" i="2"/>
  <c r="Q56" i="2"/>
  <c r="T55" i="2"/>
  <c r="S55" i="2"/>
  <c r="Q55" i="2"/>
  <c r="T54" i="2"/>
  <c r="S54" i="2"/>
  <c r="Q54" i="2"/>
  <c r="T53" i="2"/>
  <c r="S53" i="2"/>
  <c r="Q53" i="2"/>
  <c r="T52" i="2"/>
  <c r="S52" i="2"/>
  <c r="Q52" i="2"/>
  <c r="T51" i="2"/>
  <c r="S51" i="2"/>
  <c r="Q51" i="2"/>
  <c r="T50" i="2"/>
  <c r="S50" i="2"/>
  <c r="Q50" i="2"/>
  <c r="T49" i="2"/>
  <c r="S49" i="2"/>
  <c r="Q49" i="2"/>
  <c r="T48" i="2"/>
  <c r="S48" i="2"/>
  <c r="Q48" i="2"/>
  <c r="T47" i="2"/>
  <c r="S47" i="2"/>
  <c r="Q47" i="2"/>
  <c r="T46" i="2"/>
  <c r="S46" i="2"/>
  <c r="Q46" i="2"/>
  <c r="T45" i="2"/>
  <c r="S45" i="2"/>
  <c r="Q45" i="2"/>
  <c r="T44" i="2"/>
  <c r="S44" i="2"/>
  <c r="Q44" i="2"/>
  <c r="T43" i="2"/>
  <c r="S43" i="2"/>
  <c r="Q43" i="2"/>
  <c r="T42" i="2"/>
  <c r="S42" i="2"/>
  <c r="Q42" i="2"/>
  <c r="T41" i="2"/>
  <c r="S41" i="2"/>
  <c r="Q41" i="2"/>
  <c r="T40" i="2"/>
  <c r="S40" i="2"/>
  <c r="Q40" i="2"/>
  <c r="T39" i="2"/>
  <c r="S39" i="2"/>
  <c r="Q39" i="2"/>
  <c r="T38" i="2"/>
  <c r="S38" i="2"/>
  <c r="Q38" i="2"/>
  <c r="T37" i="2"/>
  <c r="S37" i="2"/>
  <c r="Q37" i="2"/>
  <c r="T36" i="2"/>
  <c r="S36" i="2"/>
  <c r="Q36" i="2"/>
  <c r="T35" i="2"/>
  <c r="S35" i="2"/>
  <c r="Q35" i="2"/>
  <c r="T34" i="2"/>
  <c r="S34" i="2"/>
  <c r="Q34" i="2"/>
  <c r="T33" i="2"/>
  <c r="S33" i="2"/>
  <c r="Q33" i="2"/>
  <c r="T32" i="2"/>
  <c r="S32" i="2"/>
  <c r="Q32" i="2"/>
  <c r="T31" i="2"/>
  <c r="S31" i="2"/>
  <c r="Q31" i="2"/>
  <c r="T30" i="2"/>
  <c r="S30" i="2"/>
  <c r="Q30" i="2"/>
  <c r="T29" i="2"/>
  <c r="S29" i="2"/>
  <c r="Q29" i="2"/>
  <c r="T28" i="2"/>
  <c r="S28" i="2"/>
  <c r="Q28" i="2"/>
  <c r="T27" i="2"/>
  <c r="S27" i="2"/>
  <c r="Q27" i="2"/>
  <c r="T26" i="2"/>
  <c r="S26" i="2"/>
  <c r="Q26" i="2"/>
  <c r="T25" i="2"/>
  <c r="S25" i="2"/>
  <c r="Q25" i="2"/>
  <c r="T24" i="2"/>
  <c r="S24" i="2"/>
  <c r="Q24" i="2"/>
  <c r="T23" i="2"/>
  <c r="S23" i="2"/>
  <c r="Q23" i="2"/>
  <c r="T22" i="2"/>
  <c r="S22" i="2"/>
  <c r="Q22" i="2"/>
  <c r="T21" i="2"/>
  <c r="S21" i="2"/>
  <c r="Q21" i="2"/>
  <c r="T20" i="2"/>
  <c r="S20" i="2"/>
  <c r="Q20" i="2"/>
  <c r="T19" i="2"/>
  <c r="S19" i="2"/>
  <c r="Q19" i="2"/>
  <c r="T18" i="2"/>
  <c r="S18" i="2"/>
  <c r="Q18" i="2"/>
  <c r="T17" i="2"/>
  <c r="S17" i="2"/>
  <c r="Q17" i="2"/>
  <c r="T16" i="2"/>
  <c r="S16" i="2"/>
  <c r="Q16" i="2"/>
  <c r="T15" i="2"/>
  <c r="S15" i="2"/>
  <c r="Q15" i="2"/>
  <c r="T14" i="2"/>
  <c r="S14" i="2"/>
  <c r="Q14" i="2"/>
  <c r="T13" i="2"/>
  <c r="S13" i="2"/>
  <c r="Q13" i="2"/>
  <c r="T12" i="2"/>
  <c r="S12" i="2"/>
  <c r="Q12" i="2"/>
  <c r="T11" i="2"/>
  <c r="S11" i="2"/>
  <c r="Q11" i="2"/>
  <c r="T10" i="2"/>
  <c r="S10" i="2"/>
  <c r="Q10" i="2"/>
  <c r="T9" i="2"/>
  <c r="S9" i="2"/>
  <c r="Q9" i="2"/>
  <c r="T8" i="2"/>
  <c r="S8" i="2"/>
  <c r="Q8" i="2"/>
  <c r="T7" i="2"/>
  <c r="S7" i="2"/>
  <c r="Q7" i="2"/>
  <c r="T6" i="2"/>
  <c r="S6" i="2"/>
  <c r="Q6" i="2"/>
  <c r="T5" i="2"/>
  <c r="S5" i="2"/>
  <c r="Q5" i="2"/>
  <c r="T4" i="2"/>
  <c r="S4" i="2"/>
  <c r="Q4" i="2"/>
  <c r="T3" i="2"/>
  <c r="S3" i="2"/>
  <c r="Q3" i="2"/>
  <c r="T2" i="2"/>
  <c r="S2" i="2"/>
  <c r="Q2" i="2"/>
  <c r="T200" i="1"/>
  <c r="S200" i="1"/>
  <c r="Q200" i="1"/>
  <c r="T199" i="1"/>
  <c r="S199" i="1"/>
  <c r="Q199" i="1"/>
  <c r="T198" i="1"/>
  <c r="S198" i="1"/>
  <c r="Q198" i="1"/>
  <c r="T197" i="1"/>
  <c r="S197" i="1"/>
  <c r="Q197" i="1"/>
  <c r="T196" i="1"/>
  <c r="S196" i="1"/>
  <c r="Q196" i="1"/>
  <c r="T195" i="1"/>
  <c r="S195" i="1"/>
  <c r="Q195" i="1"/>
  <c r="T194" i="1"/>
  <c r="S194" i="1"/>
  <c r="Q194" i="1"/>
  <c r="T193" i="1"/>
  <c r="S193" i="1"/>
  <c r="Q193" i="1"/>
  <c r="T192" i="1"/>
  <c r="S192" i="1"/>
  <c r="Q192" i="1"/>
  <c r="T191" i="1"/>
  <c r="S191" i="1"/>
  <c r="Q191" i="1"/>
  <c r="T190" i="1"/>
  <c r="S190" i="1"/>
  <c r="Q190" i="1"/>
  <c r="T189" i="1"/>
  <c r="S189" i="1"/>
  <c r="Q189" i="1"/>
  <c r="T188" i="1"/>
  <c r="S188" i="1"/>
  <c r="Q188" i="1"/>
  <c r="T187" i="1"/>
  <c r="S187" i="1"/>
  <c r="Q187" i="1"/>
  <c r="T186" i="1"/>
  <c r="S186" i="1"/>
  <c r="Q186" i="1"/>
  <c r="T185" i="1"/>
  <c r="S185" i="1"/>
  <c r="Q185" i="1"/>
  <c r="T184" i="1"/>
  <c r="S184" i="1"/>
  <c r="Q184" i="1"/>
  <c r="T183" i="1"/>
  <c r="S183" i="1"/>
  <c r="Q183" i="1"/>
  <c r="T182" i="1"/>
  <c r="S182" i="1"/>
  <c r="Q182" i="1"/>
  <c r="T181" i="1"/>
  <c r="S181" i="1"/>
  <c r="Q181" i="1"/>
  <c r="T180" i="1"/>
  <c r="S180" i="1"/>
  <c r="Q180" i="1"/>
  <c r="T179" i="1"/>
  <c r="S179" i="1"/>
  <c r="Q179" i="1"/>
  <c r="T178" i="1"/>
  <c r="S178" i="1"/>
  <c r="Q178" i="1"/>
  <c r="T177" i="1"/>
  <c r="S177" i="1"/>
  <c r="Q177" i="1"/>
  <c r="T176" i="1"/>
  <c r="S176" i="1"/>
  <c r="Q176" i="1"/>
  <c r="T175" i="1"/>
  <c r="S175" i="1"/>
  <c r="Q175" i="1"/>
  <c r="T174" i="1"/>
  <c r="S174" i="1"/>
  <c r="Q174" i="1"/>
  <c r="T173" i="1"/>
  <c r="S173" i="1"/>
  <c r="Q173" i="1"/>
  <c r="T172" i="1"/>
  <c r="S172" i="1"/>
  <c r="Q172" i="1"/>
  <c r="T171" i="1"/>
  <c r="S171" i="1"/>
  <c r="Q171" i="1"/>
  <c r="T170" i="1"/>
  <c r="S170" i="1"/>
  <c r="Q170" i="1"/>
  <c r="T169" i="1"/>
  <c r="S169" i="1"/>
  <c r="Q169" i="1"/>
  <c r="T168" i="1"/>
  <c r="S168" i="1"/>
  <c r="Q168" i="1"/>
  <c r="T167" i="1"/>
  <c r="S167" i="1"/>
  <c r="Q167" i="1"/>
  <c r="T166" i="1"/>
  <c r="S166" i="1"/>
  <c r="Q166" i="1"/>
  <c r="T165" i="1"/>
  <c r="S165" i="1"/>
  <c r="Q165" i="1"/>
  <c r="T164" i="1"/>
  <c r="S164" i="1"/>
  <c r="Q164" i="1"/>
  <c r="T163" i="1"/>
  <c r="S163" i="1"/>
  <c r="Q163" i="1"/>
  <c r="T162" i="1"/>
  <c r="S162" i="1"/>
  <c r="Q162" i="1"/>
  <c r="T161" i="1"/>
  <c r="S161" i="1"/>
  <c r="Q161" i="1"/>
  <c r="T160" i="1"/>
  <c r="S160" i="1"/>
  <c r="Q160" i="1"/>
  <c r="T159" i="1"/>
  <c r="S159" i="1"/>
  <c r="Q159" i="1"/>
  <c r="T158" i="1"/>
  <c r="S158" i="1"/>
  <c r="Q158" i="1"/>
  <c r="T157" i="1"/>
  <c r="S157" i="1"/>
  <c r="Q157" i="1"/>
  <c r="T156" i="1"/>
  <c r="S156" i="1"/>
  <c r="Q156" i="1"/>
  <c r="T155" i="1"/>
  <c r="S155" i="1"/>
  <c r="Q155" i="1"/>
  <c r="T154" i="1"/>
  <c r="S154" i="1"/>
  <c r="Q154" i="1"/>
  <c r="T153" i="1"/>
  <c r="S153" i="1"/>
  <c r="Q153" i="1"/>
  <c r="T152" i="1"/>
  <c r="S152" i="1"/>
  <c r="Q152" i="1"/>
  <c r="T151" i="1"/>
  <c r="S151" i="1"/>
  <c r="Q151" i="1"/>
  <c r="T150" i="1"/>
  <c r="S150" i="1"/>
  <c r="Q150" i="1"/>
  <c r="T149" i="1"/>
  <c r="S149" i="1"/>
  <c r="Q149" i="1"/>
  <c r="T148" i="1"/>
  <c r="S148" i="1"/>
  <c r="Q148" i="1"/>
  <c r="T147" i="1"/>
  <c r="S147" i="1"/>
  <c r="Q147" i="1"/>
  <c r="T146" i="1"/>
  <c r="S146" i="1"/>
  <c r="Q146" i="1"/>
  <c r="T145" i="1"/>
  <c r="S145" i="1"/>
  <c r="Q145" i="1"/>
  <c r="T144" i="1"/>
  <c r="S144" i="1"/>
  <c r="Q144" i="1"/>
  <c r="T143" i="1"/>
  <c r="S143" i="1"/>
  <c r="Q143" i="1"/>
  <c r="T142" i="1"/>
  <c r="S142" i="1"/>
  <c r="Q142" i="1"/>
  <c r="T141" i="1"/>
  <c r="S141" i="1"/>
  <c r="Q141" i="1"/>
  <c r="T140" i="1"/>
  <c r="S140" i="1"/>
  <c r="Q140" i="1"/>
  <c r="T139" i="1"/>
  <c r="S139" i="1"/>
  <c r="Q139" i="1"/>
  <c r="T138" i="1"/>
  <c r="S138" i="1"/>
  <c r="Q138" i="1"/>
  <c r="T137" i="1"/>
  <c r="S137" i="1"/>
  <c r="Q137" i="1"/>
  <c r="T136" i="1"/>
  <c r="S136" i="1"/>
  <c r="Q136" i="1"/>
  <c r="T135" i="1"/>
  <c r="S135" i="1"/>
  <c r="Q135" i="1"/>
  <c r="T134" i="1"/>
  <c r="S134" i="1"/>
  <c r="Q134" i="1"/>
  <c r="T133" i="1"/>
  <c r="S133" i="1"/>
  <c r="Q133" i="1"/>
  <c r="T132" i="1"/>
  <c r="S132" i="1"/>
  <c r="Q132" i="1"/>
  <c r="T131" i="1"/>
  <c r="S131" i="1"/>
  <c r="Q131" i="1"/>
  <c r="T130" i="1"/>
  <c r="S130" i="1"/>
  <c r="Q130" i="1"/>
  <c r="T129" i="1"/>
  <c r="S129" i="1"/>
  <c r="Q129" i="1"/>
  <c r="T128" i="1"/>
  <c r="S128" i="1"/>
  <c r="Q128" i="1"/>
  <c r="T127" i="1"/>
  <c r="S127" i="1"/>
  <c r="Q127" i="1"/>
  <c r="T126" i="1"/>
  <c r="S126" i="1"/>
  <c r="Q126" i="1"/>
  <c r="T125" i="1"/>
  <c r="S125" i="1"/>
  <c r="Q125" i="1"/>
  <c r="T124" i="1"/>
  <c r="S124" i="1"/>
  <c r="Q124" i="1"/>
  <c r="T123" i="1"/>
  <c r="S123" i="1"/>
  <c r="Q123" i="1"/>
  <c r="T122" i="1"/>
  <c r="S122" i="1"/>
  <c r="Q122" i="1"/>
  <c r="T121" i="1"/>
  <c r="S121" i="1"/>
  <c r="Q121" i="1"/>
  <c r="T120" i="1"/>
  <c r="S120" i="1"/>
  <c r="Q120" i="1"/>
  <c r="T119" i="1"/>
  <c r="S119" i="1"/>
  <c r="Q119" i="1"/>
  <c r="T118" i="1"/>
  <c r="S118" i="1"/>
  <c r="Q118" i="1"/>
  <c r="T117" i="1"/>
  <c r="S117" i="1"/>
  <c r="Q117" i="1"/>
  <c r="T116" i="1"/>
  <c r="S116" i="1"/>
  <c r="Q116" i="1"/>
  <c r="T115" i="1"/>
  <c r="S115" i="1"/>
  <c r="Q115" i="1"/>
  <c r="T114" i="1"/>
  <c r="S114" i="1"/>
  <c r="Q114" i="1"/>
  <c r="T113" i="1"/>
  <c r="S113" i="1"/>
  <c r="Q113" i="1"/>
  <c r="T112" i="1"/>
  <c r="S112" i="1"/>
  <c r="Q112" i="1"/>
  <c r="T111" i="1"/>
  <c r="S111" i="1"/>
  <c r="Q111" i="1"/>
  <c r="T110" i="1"/>
  <c r="S110" i="1"/>
  <c r="Q110" i="1"/>
  <c r="T109" i="1"/>
  <c r="S109" i="1"/>
  <c r="Q109" i="1"/>
  <c r="T108" i="1"/>
  <c r="S108" i="1"/>
  <c r="Q108" i="1"/>
  <c r="T107" i="1"/>
  <c r="S107" i="1"/>
  <c r="Q107" i="1"/>
  <c r="T106" i="1"/>
  <c r="S106" i="1"/>
  <c r="Q106" i="1"/>
  <c r="T105" i="1"/>
  <c r="S105" i="1"/>
  <c r="Q105" i="1"/>
  <c r="T104" i="1"/>
  <c r="S104" i="1"/>
  <c r="Q104" i="1"/>
  <c r="T103" i="1"/>
  <c r="S103" i="1"/>
  <c r="Q103" i="1"/>
  <c r="T102" i="1"/>
  <c r="S102" i="1"/>
  <c r="Q102" i="1"/>
  <c r="T101" i="1"/>
  <c r="S101" i="1"/>
  <c r="Q101" i="1"/>
  <c r="T100" i="1"/>
  <c r="S100" i="1"/>
  <c r="Q100" i="1"/>
  <c r="T99" i="1"/>
  <c r="S99" i="1"/>
  <c r="Q99" i="1"/>
  <c r="T98" i="1"/>
  <c r="S98" i="1"/>
  <c r="Q98" i="1"/>
  <c r="T97" i="1"/>
  <c r="S97" i="1"/>
  <c r="Q97" i="1"/>
  <c r="T96" i="1"/>
  <c r="S96" i="1"/>
  <c r="Q96" i="1"/>
  <c r="T95" i="1"/>
  <c r="S95" i="1"/>
  <c r="Q95" i="1"/>
  <c r="T94" i="1"/>
  <c r="S94" i="1"/>
  <c r="Q94" i="1"/>
  <c r="T93" i="1"/>
  <c r="S93" i="1"/>
  <c r="Q93" i="1"/>
  <c r="T92" i="1"/>
  <c r="S92" i="1"/>
  <c r="Q92" i="1"/>
  <c r="T91" i="1"/>
  <c r="S91" i="1"/>
  <c r="Q91" i="1"/>
  <c r="T90" i="1"/>
  <c r="S90" i="1"/>
  <c r="Q90" i="1"/>
  <c r="T89" i="1"/>
  <c r="S89" i="1"/>
  <c r="Q89" i="1"/>
  <c r="T88" i="1"/>
  <c r="S88" i="1"/>
  <c r="Q88" i="1"/>
  <c r="T87" i="1"/>
  <c r="S87" i="1"/>
  <c r="Q87" i="1"/>
  <c r="T86" i="1"/>
  <c r="S86" i="1"/>
  <c r="Q86" i="1"/>
  <c r="T85" i="1"/>
  <c r="S85" i="1"/>
  <c r="Q85" i="1"/>
  <c r="T84" i="1"/>
  <c r="S84" i="1"/>
  <c r="Q84" i="1"/>
  <c r="T83" i="1"/>
  <c r="S83" i="1"/>
  <c r="Q83" i="1"/>
  <c r="T82" i="1"/>
  <c r="S82" i="1"/>
  <c r="Q82" i="1"/>
  <c r="T81" i="1"/>
  <c r="S81" i="1"/>
  <c r="Q81" i="1"/>
  <c r="T80" i="1"/>
  <c r="S80" i="1"/>
  <c r="Q80" i="1"/>
  <c r="T79" i="1"/>
  <c r="S79" i="1"/>
  <c r="Q79" i="1"/>
  <c r="T78" i="1"/>
  <c r="S78" i="1"/>
  <c r="Q78" i="1"/>
  <c r="T77" i="1"/>
  <c r="S77" i="1"/>
  <c r="Q77" i="1"/>
  <c r="T76" i="1"/>
  <c r="S76" i="1"/>
  <c r="Q76" i="1"/>
  <c r="T75" i="1"/>
  <c r="S75" i="1"/>
  <c r="Q75" i="1"/>
  <c r="T74" i="1"/>
  <c r="S74" i="1"/>
  <c r="Q74" i="1"/>
  <c r="T73" i="1"/>
  <c r="S73" i="1"/>
  <c r="Q73" i="1"/>
  <c r="T72" i="1"/>
  <c r="S72" i="1"/>
  <c r="Q72" i="1"/>
  <c r="T71" i="1"/>
  <c r="S71" i="1"/>
  <c r="Q71" i="1"/>
  <c r="T70" i="1"/>
  <c r="S70" i="1"/>
  <c r="Q70" i="1"/>
  <c r="T69" i="1"/>
  <c r="S69" i="1"/>
  <c r="Q69" i="1"/>
  <c r="T68" i="1"/>
  <c r="S68" i="1"/>
  <c r="Q68" i="1"/>
  <c r="T67" i="1"/>
  <c r="S67" i="1"/>
  <c r="Q67" i="1"/>
  <c r="T66" i="1"/>
  <c r="S66" i="1"/>
  <c r="Q66" i="1"/>
  <c r="T65" i="1"/>
  <c r="S65" i="1"/>
  <c r="Q65" i="1"/>
  <c r="T64" i="1"/>
  <c r="S64" i="1"/>
  <c r="Q64" i="1"/>
  <c r="T63" i="1"/>
  <c r="S63" i="1"/>
  <c r="Q63" i="1"/>
  <c r="T62" i="1"/>
  <c r="S62" i="1"/>
  <c r="Q62" i="1"/>
  <c r="T61" i="1"/>
  <c r="S61" i="1"/>
  <c r="Q61" i="1"/>
  <c r="T60" i="1"/>
  <c r="S60" i="1"/>
  <c r="Q60" i="1"/>
  <c r="T59" i="1"/>
  <c r="S59" i="1"/>
  <c r="Q59" i="1"/>
  <c r="T58" i="1"/>
  <c r="S58" i="1"/>
  <c r="Q58" i="1"/>
  <c r="T57" i="1"/>
  <c r="S57" i="1"/>
  <c r="Q57" i="1"/>
  <c r="T56" i="1"/>
  <c r="S56" i="1"/>
  <c r="Q56" i="1"/>
  <c r="T55" i="1"/>
  <c r="S55" i="1"/>
  <c r="Q55" i="1"/>
  <c r="T54" i="1"/>
  <c r="S54" i="1"/>
  <c r="Q54" i="1"/>
  <c r="T53" i="1"/>
  <c r="S53" i="1"/>
  <c r="Q53" i="1"/>
  <c r="T52" i="1"/>
  <c r="S52" i="1"/>
  <c r="Q52" i="1"/>
  <c r="T51" i="1"/>
  <c r="S51" i="1"/>
  <c r="Q51" i="1"/>
  <c r="T50" i="1"/>
  <c r="S50" i="1"/>
  <c r="Q50" i="1"/>
  <c r="T49" i="1"/>
  <c r="S49" i="1"/>
  <c r="Q49" i="1"/>
  <c r="T48" i="1"/>
  <c r="S48" i="1"/>
  <c r="Q48" i="1"/>
  <c r="T47" i="1"/>
  <c r="S47" i="1"/>
  <c r="Q47" i="1"/>
  <c r="T46" i="1"/>
  <c r="S46" i="1"/>
  <c r="Q46" i="1"/>
  <c r="T45" i="1"/>
  <c r="S45" i="1"/>
  <c r="Q45" i="1"/>
  <c r="T44" i="1"/>
  <c r="S44" i="1"/>
  <c r="Q44" i="1"/>
  <c r="T43" i="1"/>
  <c r="S43" i="1"/>
  <c r="Q43" i="1"/>
  <c r="T42" i="1"/>
  <c r="S42" i="1"/>
  <c r="Q42" i="1"/>
  <c r="T41" i="1"/>
  <c r="S41" i="1"/>
  <c r="Q41" i="1"/>
  <c r="T40" i="1"/>
  <c r="S40" i="1"/>
  <c r="Q40" i="1"/>
  <c r="T39" i="1"/>
  <c r="S39" i="1"/>
  <c r="Q39" i="1"/>
  <c r="T38" i="1"/>
  <c r="S38" i="1"/>
  <c r="Q38" i="1"/>
  <c r="T37" i="1"/>
  <c r="S37" i="1"/>
  <c r="Q37" i="1"/>
  <c r="T36" i="1"/>
  <c r="S36" i="1"/>
  <c r="Q36" i="1"/>
  <c r="T35" i="1"/>
  <c r="S35" i="1"/>
  <c r="Q35" i="1"/>
  <c r="T34" i="1"/>
  <c r="S34" i="1"/>
  <c r="Q34" i="1"/>
  <c r="T33" i="1"/>
  <c r="S33" i="1"/>
  <c r="Q33" i="1"/>
  <c r="T32" i="1"/>
  <c r="S32" i="1"/>
  <c r="Q32" i="1"/>
  <c r="T31" i="1"/>
  <c r="S31" i="1"/>
  <c r="Q31" i="1"/>
  <c r="T30" i="1"/>
  <c r="S30" i="1"/>
  <c r="Q30" i="1"/>
  <c r="T29" i="1"/>
  <c r="S29" i="1"/>
  <c r="Q29" i="1"/>
  <c r="T28" i="1"/>
  <c r="S28" i="1"/>
  <c r="Q28" i="1"/>
  <c r="T27" i="1"/>
  <c r="S27" i="1"/>
  <c r="Q27" i="1"/>
  <c r="T26" i="1"/>
  <c r="S26" i="1"/>
  <c r="Q26" i="1"/>
  <c r="T25" i="1"/>
  <c r="S25" i="1"/>
  <c r="Q25" i="1"/>
  <c r="T24" i="1"/>
  <c r="S24" i="1"/>
  <c r="Q24" i="1"/>
  <c r="T23" i="1"/>
  <c r="S23" i="1"/>
  <c r="Q23" i="1"/>
  <c r="T22" i="1"/>
  <c r="S22" i="1"/>
  <c r="Q22" i="1"/>
  <c r="T21" i="1"/>
  <c r="S21" i="1"/>
  <c r="Q21" i="1"/>
  <c r="T20" i="1"/>
  <c r="S20" i="1"/>
  <c r="Q20" i="1"/>
  <c r="T19" i="1"/>
  <c r="S19" i="1"/>
  <c r="Q19" i="1"/>
  <c r="T18" i="1"/>
  <c r="S18" i="1"/>
  <c r="Q18" i="1"/>
  <c r="T17" i="1"/>
  <c r="S17" i="1"/>
  <c r="Q17" i="1"/>
  <c r="T16" i="1"/>
  <c r="S16" i="1"/>
  <c r="Q16" i="1"/>
  <c r="T15" i="1"/>
  <c r="S15" i="1"/>
  <c r="Q15" i="1"/>
  <c r="T14" i="1"/>
  <c r="S14" i="1"/>
  <c r="Q14" i="1"/>
  <c r="T13" i="1"/>
  <c r="S13" i="1"/>
  <c r="Q13" i="1"/>
  <c r="T12" i="1"/>
  <c r="S12" i="1"/>
  <c r="Q12" i="1"/>
  <c r="T11" i="1"/>
  <c r="S11" i="1"/>
  <c r="Q11" i="1"/>
  <c r="T10" i="1"/>
  <c r="S10" i="1"/>
  <c r="Q10" i="1"/>
  <c r="T9" i="1"/>
  <c r="S9" i="1"/>
  <c r="Q9" i="1"/>
  <c r="T8" i="1"/>
  <c r="S8" i="1"/>
  <c r="Q8" i="1"/>
  <c r="T7" i="1"/>
  <c r="S7" i="1"/>
  <c r="Q7" i="1"/>
  <c r="T6" i="1"/>
  <c r="S6" i="1"/>
  <c r="Q6" i="1"/>
  <c r="T5" i="1"/>
  <c r="S5" i="1"/>
  <c r="Q5" i="1"/>
  <c r="T4" i="1"/>
  <c r="S4" i="1"/>
  <c r="Q4" i="1"/>
  <c r="AH3" i="2" l="1"/>
  <c r="AH4" i="2"/>
  <c r="AH5" i="2"/>
  <c r="AH6" i="2"/>
  <c r="AH7" i="2"/>
  <c r="AH8" i="2"/>
  <c r="AH9" i="2"/>
  <c r="AH10" i="2"/>
  <c r="AH11" i="2"/>
  <c r="AH12" i="2"/>
  <c r="AH13" i="2"/>
  <c r="AH14" i="2"/>
  <c r="AH15" i="2"/>
  <c r="AH16" i="2"/>
  <c r="AH17" i="2"/>
  <c r="AH18" i="2"/>
  <c r="AH19" i="2"/>
  <c r="AH20" i="2"/>
  <c r="AH21" i="2"/>
  <c r="AH22" i="2"/>
  <c r="AH23" i="2"/>
  <c r="AH24" i="2"/>
  <c r="AH25" i="2"/>
  <c r="AH26" i="2"/>
  <c r="AH27" i="2"/>
  <c r="AH28" i="2"/>
  <c r="AH29" i="2"/>
  <c r="AH30" i="2"/>
  <c r="AH31" i="2"/>
  <c r="AH32" i="2"/>
  <c r="AH33" i="2"/>
  <c r="AH34" i="2"/>
  <c r="AH35" i="2"/>
  <c r="AH36" i="2"/>
  <c r="AH37" i="2"/>
  <c r="AH38" i="2"/>
  <c r="AH39" i="2"/>
  <c r="AH40" i="2"/>
  <c r="AH41" i="2"/>
  <c r="AH42" i="2"/>
  <c r="AH43" i="2"/>
  <c r="AH44" i="2"/>
  <c r="AH45" i="2"/>
  <c r="AH46" i="2"/>
  <c r="AH47" i="2"/>
  <c r="AH48" i="2"/>
  <c r="AH49" i="2"/>
  <c r="AH50" i="2"/>
  <c r="AH51" i="2"/>
  <c r="AH52" i="2"/>
  <c r="AH53" i="2"/>
  <c r="AH54" i="2"/>
  <c r="AH55" i="2"/>
  <c r="AH56" i="2"/>
  <c r="AH57" i="2"/>
  <c r="AH58" i="2"/>
  <c r="AH59" i="2"/>
  <c r="AH60" i="2"/>
  <c r="AH61" i="2"/>
  <c r="AH62" i="2"/>
  <c r="AH63" i="2"/>
  <c r="AH64" i="2"/>
  <c r="AH65" i="2"/>
  <c r="AH66" i="2"/>
  <c r="AH67" i="2"/>
  <c r="AH68" i="2"/>
  <c r="AH69" i="2"/>
  <c r="AH70" i="2"/>
  <c r="AH71" i="2"/>
  <c r="AH72" i="2"/>
  <c r="AH73" i="2"/>
  <c r="AH74" i="2"/>
  <c r="AH75" i="2"/>
  <c r="AH76" i="2"/>
  <c r="AH77" i="2"/>
  <c r="AH78" i="2"/>
  <c r="AH79" i="2"/>
  <c r="AH80" i="2"/>
  <c r="AH81" i="2"/>
  <c r="AH82" i="2"/>
  <c r="AH83" i="2"/>
  <c r="AH84" i="2"/>
  <c r="AH85" i="2"/>
  <c r="AH86" i="2"/>
  <c r="AH87" i="2"/>
  <c r="AH88" i="2"/>
  <c r="AH89" i="2"/>
  <c r="AH90" i="2"/>
  <c r="AH91" i="2"/>
  <c r="AH92" i="2"/>
  <c r="AH93" i="2"/>
  <c r="AH94" i="2"/>
  <c r="AH95" i="2"/>
  <c r="AH96" i="2"/>
  <c r="AH97" i="2"/>
  <c r="AH98" i="2"/>
  <c r="AH99" i="2"/>
  <c r="AH100" i="2"/>
  <c r="AH101" i="2"/>
  <c r="AH102" i="2"/>
  <c r="AH103" i="2"/>
  <c r="AH104" i="2"/>
  <c r="AH105" i="2"/>
  <c r="AH106" i="2"/>
  <c r="AH107" i="2"/>
  <c r="AH108" i="2"/>
  <c r="AH109" i="2"/>
  <c r="AH110" i="2"/>
  <c r="AH111" i="2"/>
  <c r="AH112" i="2"/>
  <c r="AH113" i="2"/>
  <c r="AH114" i="2"/>
  <c r="AH115" i="2"/>
  <c r="AH116" i="2"/>
  <c r="AH117" i="2"/>
  <c r="AH118" i="2"/>
  <c r="AH119" i="2"/>
  <c r="AH120" i="2"/>
  <c r="AH121" i="2"/>
  <c r="AH122" i="2"/>
  <c r="AH123" i="2"/>
  <c r="AH124" i="2"/>
  <c r="AH125" i="2"/>
  <c r="AH126" i="2"/>
  <c r="AH127" i="2"/>
  <c r="AH128" i="2"/>
  <c r="AH129" i="2"/>
  <c r="AH130" i="2"/>
  <c r="AH131" i="2"/>
  <c r="AH132" i="2"/>
  <c r="AH133" i="2"/>
  <c r="AH134" i="2"/>
  <c r="AH135" i="2"/>
  <c r="AH136" i="2"/>
  <c r="AH137" i="2"/>
  <c r="AH138" i="2"/>
  <c r="AH139" i="2"/>
  <c r="AH140" i="2"/>
  <c r="AH141" i="2"/>
  <c r="AH142" i="2"/>
  <c r="AH143" i="2"/>
  <c r="AH144" i="2"/>
  <c r="AH145" i="2"/>
  <c r="AH146" i="2"/>
  <c r="AH147" i="2"/>
  <c r="AH148" i="2"/>
  <c r="AH149" i="2"/>
  <c r="AH150" i="2"/>
  <c r="AH151" i="2"/>
  <c r="AH152" i="2"/>
  <c r="AH153" i="2"/>
  <c r="AH154" i="2"/>
  <c r="AH155" i="2"/>
  <c r="AH156" i="2"/>
  <c r="AH157" i="2"/>
  <c r="AH158" i="2"/>
  <c r="AH159" i="2"/>
  <c r="AH160" i="2"/>
  <c r="AH161" i="2"/>
  <c r="AH162" i="2"/>
  <c r="AH163" i="2"/>
  <c r="AH164" i="2"/>
  <c r="AH165" i="2"/>
  <c r="AH166" i="2"/>
  <c r="AH167" i="2"/>
  <c r="AH168" i="2"/>
  <c r="AH169" i="2"/>
  <c r="AH170" i="2"/>
  <c r="AH171" i="2"/>
  <c r="AH172" i="2"/>
  <c r="AH173" i="2"/>
  <c r="AH174" i="2"/>
  <c r="AH175" i="2"/>
  <c r="AH176" i="2"/>
  <c r="AH177" i="2"/>
  <c r="AH178" i="2"/>
  <c r="AH179" i="2"/>
  <c r="AH180" i="2"/>
  <c r="AH181" i="2"/>
  <c r="AH182" i="2"/>
  <c r="AH183" i="2"/>
  <c r="AH184" i="2"/>
  <c r="AH185" i="2"/>
  <c r="AH186" i="2"/>
  <c r="AH187" i="2"/>
  <c r="AH188" i="2"/>
  <c r="AH189" i="2"/>
  <c r="AH190" i="2"/>
  <c r="AH191" i="2"/>
  <c r="AH192" i="2"/>
  <c r="AH193" i="2"/>
  <c r="AH194" i="2"/>
  <c r="AH195" i="2"/>
  <c r="AH196" i="2"/>
  <c r="AH197" i="2"/>
  <c r="AH198" i="2"/>
  <c r="AH199" i="2"/>
  <c r="AH200" i="2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L267" i="26"/>
  <c r="AN267" i="26" s="1"/>
  <c r="AI267" i="26"/>
  <c r="AH267" i="26"/>
  <c r="AK267" i="26" s="1"/>
  <c r="AL266" i="26"/>
  <c r="AK266" i="26"/>
  <c r="AI266" i="26"/>
  <c r="AH266" i="26"/>
  <c r="AL265" i="26"/>
  <c r="AM265" i="26" s="1"/>
  <c r="AP265" i="26" s="1"/>
  <c r="AK265" i="26"/>
  <c r="AI265" i="26"/>
  <c r="AH265" i="26"/>
  <c r="AL264" i="26"/>
  <c r="AN264" i="26" s="1"/>
  <c r="AI264" i="26"/>
  <c r="AJ264" i="26" s="1"/>
  <c r="AH264" i="26"/>
  <c r="AK264" i="26" s="1"/>
  <c r="AL263" i="26"/>
  <c r="AN263" i="26" s="1"/>
  <c r="AI263" i="26"/>
  <c r="AJ263" i="26" s="1"/>
  <c r="AM263" i="26" s="1"/>
  <c r="AP263" i="26" s="1"/>
  <c r="AH263" i="26"/>
  <c r="AK263" i="26" s="1"/>
  <c r="AL262" i="26"/>
  <c r="AN262" i="26" s="1"/>
  <c r="AI262" i="26"/>
  <c r="AJ262" i="26" s="1"/>
  <c r="AH262" i="26"/>
  <c r="AK262" i="26" s="1"/>
  <c r="AL261" i="26"/>
  <c r="AN261" i="26" s="1"/>
  <c r="AI261" i="26"/>
  <c r="AJ261" i="26" s="1"/>
  <c r="AH261" i="26"/>
  <c r="AK261" i="26" s="1"/>
  <c r="AL260" i="26"/>
  <c r="AN260" i="26" s="1"/>
  <c r="AI260" i="26"/>
  <c r="AJ260" i="26" s="1"/>
  <c r="AH260" i="26"/>
  <c r="AK260" i="26" s="1"/>
  <c r="AL259" i="26"/>
  <c r="AN259" i="26" s="1"/>
  <c r="AI259" i="26"/>
  <c r="AH259" i="26"/>
  <c r="AK259" i="26" s="1"/>
  <c r="AL258" i="26"/>
  <c r="AM258" i="26" s="1"/>
  <c r="AP258" i="26" s="1"/>
  <c r="AI258" i="26"/>
  <c r="AJ258" i="26" s="1"/>
  <c r="AH258" i="26"/>
  <c r="AK258" i="26" s="1"/>
  <c r="AL257" i="26"/>
  <c r="AN257" i="26" s="1"/>
  <c r="AI257" i="26"/>
  <c r="AH257" i="26"/>
  <c r="AK257" i="26" s="1"/>
  <c r="AL256" i="26"/>
  <c r="AN256" i="26" s="1"/>
  <c r="AI256" i="26"/>
  <c r="AJ256" i="26" s="1"/>
  <c r="AH256" i="26"/>
  <c r="AK256" i="26" s="1"/>
  <c r="AL255" i="26"/>
  <c r="AN255" i="26" s="1"/>
  <c r="AI255" i="26"/>
  <c r="AH255" i="26"/>
  <c r="AK255" i="26" s="1"/>
  <c r="AL254" i="26"/>
  <c r="AI254" i="26"/>
  <c r="AJ254" i="26" s="1"/>
  <c r="AH254" i="26"/>
  <c r="AK254" i="26" s="1"/>
  <c r="AL253" i="26"/>
  <c r="AN253" i="26" s="1"/>
  <c r="AI253" i="26"/>
  <c r="AH253" i="26"/>
  <c r="AK253" i="26" s="1"/>
  <c r="AL252" i="26"/>
  <c r="AN252" i="26" s="1"/>
  <c r="AI252" i="26"/>
  <c r="AJ252" i="26" s="1"/>
  <c r="AH252" i="26"/>
  <c r="AK252" i="26" s="1"/>
  <c r="AL251" i="26"/>
  <c r="AN251" i="26" s="1"/>
  <c r="AI251" i="26"/>
  <c r="AH251" i="26"/>
  <c r="AK251" i="26" s="1"/>
  <c r="AL250" i="26"/>
  <c r="AM250" i="26" s="1"/>
  <c r="AP250" i="26" s="1"/>
  <c r="AI250" i="26"/>
  <c r="AJ250" i="26" s="1"/>
  <c r="AH250" i="26"/>
  <c r="AK250" i="26" s="1"/>
  <c r="AL249" i="26"/>
  <c r="AN249" i="26" s="1"/>
  <c r="AI249" i="26"/>
  <c r="AH249" i="26"/>
  <c r="AK249" i="26" s="1"/>
  <c r="AL248" i="26"/>
  <c r="AN248" i="26" s="1"/>
  <c r="AI248" i="26"/>
  <c r="AJ248" i="26" s="1"/>
  <c r="AH248" i="26"/>
  <c r="AK248" i="26" s="1"/>
  <c r="AL247" i="26"/>
  <c r="AN247" i="26" s="1"/>
  <c r="AI247" i="26"/>
  <c r="AH247" i="26"/>
  <c r="AK247" i="26" s="1"/>
  <c r="AL246" i="26"/>
  <c r="AI246" i="26"/>
  <c r="AJ246" i="26" s="1"/>
  <c r="AH246" i="26"/>
  <c r="AK246" i="26" s="1"/>
  <c r="AL245" i="26"/>
  <c r="AN245" i="26" s="1"/>
  <c r="AI245" i="26"/>
  <c r="AH245" i="26"/>
  <c r="AK245" i="26" s="1"/>
  <c r="AL244" i="26"/>
  <c r="AN244" i="26" s="1"/>
  <c r="AI244" i="26"/>
  <c r="AJ244" i="26" s="1"/>
  <c r="AH244" i="26"/>
  <c r="AK244" i="26" s="1"/>
  <c r="AL243" i="26"/>
  <c r="AN243" i="26" s="1"/>
  <c r="AI243" i="26"/>
  <c r="AH243" i="26"/>
  <c r="AK243" i="26" s="1"/>
  <c r="AL242" i="26"/>
  <c r="AM242" i="26" s="1"/>
  <c r="AP242" i="26" s="1"/>
  <c r="AI242" i="26"/>
  <c r="AJ242" i="26" s="1"/>
  <c r="AH242" i="26"/>
  <c r="AK242" i="26" s="1"/>
  <c r="AL241" i="26"/>
  <c r="AN241" i="26" s="1"/>
  <c r="AI241" i="26"/>
  <c r="AH241" i="26"/>
  <c r="AK241" i="26" s="1"/>
  <c r="AL240" i="26"/>
  <c r="AN240" i="26" s="1"/>
  <c r="AI240" i="26"/>
  <c r="AJ240" i="26" s="1"/>
  <c r="AH240" i="26"/>
  <c r="AK240" i="26" s="1"/>
  <c r="AL239" i="26"/>
  <c r="AN239" i="26" s="1"/>
  <c r="AI239" i="26"/>
  <c r="AH239" i="26"/>
  <c r="AK239" i="26" s="1"/>
  <c r="AL238" i="26"/>
  <c r="AI238" i="26"/>
  <c r="AJ238" i="26" s="1"/>
  <c r="AH238" i="26"/>
  <c r="AK238" i="26" s="1"/>
  <c r="AL237" i="26"/>
  <c r="AN237" i="26" s="1"/>
  <c r="AI237" i="26"/>
  <c r="AH237" i="26"/>
  <c r="AK237" i="26" s="1"/>
  <c r="AL236" i="26"/>
  <c r="AN236" i="26" s="1"/>
  <c r="AI236" i="26"/>
  <c r="AJ236" i="26" s="1"/>
  <c r="AH236" i="26"/>
  <c r="AK236" i="26" s="1"/>
  <c r="AL235" i="26"/>
  <c r="AN235" i="26" s="1"/>
  <c r="AI235" i="26"/>
  <c r="AH235" i="26"/>
  <c r="AK235" i="26" s="1"/>
  <c r="AL234" i="26"/>
  <c r="AM234" i="26" s="1"/>
  <c r="AP234" i="26" s="1"/>
  <c r="AI234" i="26"/>
  <c r="AJ234" i="26" s="1"/>
  <c r="AH234" i="26"/>
  <c r="AK234" i="26" s="1"/>
  <c r="AL233" i="26"/>
  <c r="AN233" i="26" s="1"/>
  <c r="AI233" i="26"/>
  <c r="AH233" i="26"/>
  <c r="AK233" i="26" s="1"/>
  <c r="AL232" i="26"/>
  <c r="AN232" i="26" s="1"/>
  <c r="AI232" i="26"/>
  <c r="AJ232" i="26" s="1"/>
  <c r="AH232" i="26"/>
  <c r="AK232" i="26" s="1"/>
  <c r="AL231" i="26"/>
  <c r="AN231" i="26" s="1"/>
  <c r="AI231" i="26"/>
  <c r="AH231" i="26"/>
  <c r="AK231" i="26" s="1"/>
  <c r="AL230" i="26"/>
  <c r="AI230" i="26"/>
  <c r="AJ230" i="26" s="1"/>
  <c r="AH230" i="26"/>
  <c r="AK230" i="26" s="1"/>
  <c r="AL229" i="26"/>
  <c r="AN229" i="26" s="1"/>
  <c r="AI229" i="26"/>
  <c r="AH229" i="26"/>
  <c r="AK229" i="26" s="1"/>
  <c r="AL228" i="26"/>
  <c r="AN228" i="26" s="1"/>
  <c r="AI228" i="26"/>
  <c r="AJ228" i="26" s="1"/>
  <c r="AH228" i="26"/>
  <c r="AK228" i="26" s="1"/>
  <c r="AL227" i="26"/>
  <c r="AN227" i="26" s="1"/>
  <c r="AI227" i="26"/>
  <c r="AH227" i="26"/>
  <c r="AK227" i="26" s="1"/>
  <c r="AN226" i="26"/>
  <c r="AL226" i="26"/>
  <c r="AI226" i="26"/>
  <c r="AH226" i="26"/>
  <c r="AK226" i="26" s="1"/>
  <c r="AL225" i="26"/>
  <c r="AN225" i="26" s="1"/>
  <c r="AI225" i="26"/>
  <c r="AH225" i="26"/>
  <c r="AK225" i="26" s="1"/>
  <c r="AL224" i="26"/>
  <c r="AN224" i="26" s="1"/>
  <c r="AI224" i="26"/>
  <c r="AH224" i="26"/>
  <c r="AK224" i="26" s="1"/>
  <c r="AL223" i="26"/>
  <c r="AN223" i="26" s="1"/>
  <c r="AI223" i="26"/>
  <c r="AH223" i="26"/>
  <c r="AK223" i="26" s="1"/>
  <c r="AL222" i="26"/>
  <c r="AN222" i="26" s="1"/>
  <c r="AI222" i="26"/>
  <c r="AH222" i="26"/>
  <c r="AK222" i="26" s="1"/>
  <c r="AL221" i="26"/>
  <c r="AN221" i="26" s="1"/>
  <c r="AI221" i="26"/>
  <c r="AH221" i="26"/>
  <c r="AK221" i="26" s="1"/>
  <c r="AL220" i="26"/>
  <c r="AN220" i="26" s="1"/>
  <c r="AI220" i="26"/>
  <c r="AH220" i="26"/>
  <c r="AK220" i="26" s="1"/>
  <c r="AL219" i="26"/>
  <c r="AN219" i="26" s="1"/>
  <c r="AI219" i="26"/>
  <c r="AH219" i="26"/>
  <c r="AK219" i="26" s="1"/>
  <c r="AL218" i="26"/>
  <c r="AN218" i="26" s="1"/>
  <c r="AI218" i="26"/>
  <c r="AH218" i="26"/>
  <c r="AK218" i="26" s="1"/>
  <c r="AL217" i="26"/>
  <c r="AN217" i="26" s="1"/>
  <c r="AI217" i="26"/>
  <c r="AH217" i="26"/>
  <c r="AK217" i="26" s="1"/>
  <c r="AL216" i="26"/>
  <c r="AN216" i="26" s="1"/>
  <c r="AI216" i="26"/>
  <c r="AH216" i="26"/>
  <c r="AK216" i="26" s="1"/>
  <c r="AL215" i="26"/>
  <c r="AN215" i="26" s="1"/>
  <c r="AI215" i="26"/>
  <c r="AH215" i="26"/>
  <c r="AK215" i="26" s="1"/>
  <c r="AL214" i="26"/>
  <c r="AN214" i="26" s="1"/>
  <c r="AI214" i="26"/>
  <c r="AH214" i="26"/>
  <c r="AK214" i="26" s="1"/>
  <c r="AL213" i="26"/>
  <c r="AN213" i="26" s="1"/>
  <c r="AI213" i="26"/>
  <c r="AH213" i="26"/>
  <c r="AK213" i="26" s="1"/>
  <c r="AL212" i="26"/>
  <c r="AN212" i="26" s="1"/>
  <c r="AI212" i="26"/>
  <c r="AH212" i="26"/>
  <c r="AK212" i="26" s="1"/>
  <c r="AL211" i="26"/>
  <c r="AN211" i="26" s="1"/>
  <c r="AI211" i="26"/>
  <c r="AH211" i="26"/>
  <c r="AK211" i="26" s="1"/>
  <c r="AL210" i="26"/>
  <c r="AN210" i="26" s="1"/>
  <c r="AI210" i="26"/>
  <c r="AH210" i="26"/>
  <c r="AK210" i="26" s="1"/>
  <c r="AL209" i="26"/>
  <c r="AN209" i="26" s="1"/>
  <c r="AI209" i="26"/>
  <c r="AH209" i="26"/>
  <c r="AK209" i="26" s="1"/>
  <c r="AL208" i="26"/>
  <c r="AN208" i="26" s="1"/>
  <c r="AI208" i="26"/>
  <c r="AH208" i="26"/>
  <c r="AK208" i="26" s="1"/>
  <c r="AL207" i="26"/>
  <c r="AN207" i="26" s="1"/>
  <c r="AI207" i="26"/>
  <c r="AH207" i="26"/>
  <c r="AK207" i="26" s="1"/>
  <c r="AB207" i="26"/>
  <c r="AL206" i="26"/>
  <c r="AN206" i="26" s="1"/>
  <c r="AK206" i="26"/>
  <c r="AI206" i="26"/>
  <c r="AJ206" i="26" s="1"/>
  <c r="AH206" i="26"/>
  <c r="AP205" i="26"/>
  <c r="AN205" i="26"/>
  <c r="AK205" i="26"/>
  <c r="AI205" i="26"/>
  <c r="AH205" i="26"/>
  <c r="AJ205" i="26" s="1"/>
  <c r="AL204" i="26"/>
  <c r="AN204" i="26" s="1"/>
  <c r="AK204" i="26"/>
  <c r="AI204" i="26"/>
  <c r="AH204" i="26"/>
  <c r="AJ204" i="26" s="1"/>
  <c r="AL203" i="26"/>
  <c r="AN203" i="26" s="1"/>
  <c r="AK203" i="26"/>
  <c r="AI203" i="26"/>
  <c r="AH203" i="26"/>
  <c r="AJ203" i="26" s="1"/>
  <c r="AH200" i="26"/>
  <c r="W200" i="26"/>
  <c r="V200" i="26"/>
  <c r="AG200" i="26" s="1"/>
  <c r="X200" i="26"/>
  <c r="Z200" i="26" s="1"/>
  <c r="K200" i="26"/>
  <c r="AH199" i="26"/>
  <c r="V199" i="26"/>
  <c r="W199" i="26" s="1"/>
  <c r="X199" i="26"/>
  <c r="Z199" i="26" s="1"/>
  <c r="AH198" i="26"/>
  <c r="W198" i="26"/>
  <c r="V198" i="26"/>
  <c r="X198" i="26"/>
  <c r="Z198" i="26" s="1"/>
  <c r="AH197" i="26"/>
  <c r="W197" i="26"/>
  <c r="V197" i="26"/>
  <c r="X197" i="26"/>
  <c r="Z197" i="26" s="1"/>
  <c r="AH196" i="26"/>
  <c r="X196" i="26"/>
  <c r="Z196" i="26" s="1"/>
  <c r="W196" i="26"/>
  <c r="V196" i="26"/>
  <c r="AH195" i="26"/>
  <c r="X195" i="26"/>
  <c r="Z195" i="26" s="1"/>
  <c r="W195" i="26"/>
  <c r="V195" i="26"/>
  <c r="AH194" i="26"/>
  <c r="X194" i="26"/>
  <c r="Z194" i="26" s="1"/>
  <c r="W194" i="26"/>
  <c r="V194" i="26"/>
  <c r="AH193" i="26"/>
  <c r="X193" i="26"/>
  <c r="Z193" i="26" s="1"/>
  <c r="W193" i="26"/>
  <c r="V193" i="26"/>
  <c r="AH192" i="26"/>
  <c r="X192" i="26"/>
  <c r="Z192" i="26" s="1"/>
  <c r="W192" i="26"/>
  <c r="V192" i="26"/>
  <c r="AH191" i="26"/>
  <c r="X191" i="26"/>
  <c r="Z191" i="26" s="1"/>
  <c r="W191" i="26"/>
  <c r="V191" i="26"/>
  <c r="AH190" i="26"/>
  <c r="X190" i="26"/>
  <c r="Z190" i="26" s="1"/>
  <c r="W190" i="26"/>
  <c r="V190" i="26"/>
  <c r="AH189" i="26"/>
  <c r="X189" i="26"/>
  <c r="Z189" i="26" s="1"/>
  <c r="W189" i="26"/>
  <c r="V189" i="26"/>
  <c r="AH188" i="26"/>
  <c r="X188" i="26"/>
  <c r="Z188" i="26" s="1"/>
  <c r="W188" i="26"/>
  <c r="V188" i="26"/>
  <c r="AH187" i="26"/>
  <c r="X187" i="26"/>
  <c r="Z187" i="26" s="1"/>
  <c r="W187" i="26"/>
  <c r="V187" i="26"/>
  <c r="AH186" i="26"/>
  <c r="X186" i="26"/>
  <c r="Z186" i="26" s="1"/>
  <c r="W186" i="26"/>
  <c r="V186" i="26"/>
  <c r="AH185" i="26"/>
  <c r="W185" i="26"/>
  <c r="V185" i="26"/>
  <c r="X185" i="26"/>
  <c r="Z185" i="26" s="1"/>
  <c r="AH184" i="26"/>
  <c r="X184" i="26"/>
  <c r="Z184" i="26" s="1"/>
  <c r="W184" i="26"/>
  <c r="V184" i="26"/>
  <c r="AH183" i="26"/>
  <c r="X183" i="26"/>
  <c r="Z183" i="26" s="1"/>
  <c r="W183" i="26"/>
  <c r="V183" i="26"/>
  <c r="AH182" i="26"/>
  <c r="X182" i="26"/>
  <c r="Z182" i="26" s="1"/>
  <c r="W182" i="26"/>
  <c r="V182" i="26"/>
  <c r="AH181" i="26"/>
  <c r="X181" i="26"/>
  <c r="Z181" i="26" s="1"/>
  <c r="W181" i="26"/>
  <c r="V181" i="26"/>
  <c r="AH180" i="26"/>
  <c r="X180" i="26"/>
  <c r="Z180" i="26" s="1"/>
  <c r="W180" i="26"/>
  <c r="V180" i="26"/>
  <c r="AH179" i="26"/>
  <c r="X179" i="26"/>
  <c r="Z179" i="26" s="1"/>
  <c r="W179" i="26"/>
  <c r="V179" i="26"/>
  <c r="AH178" i="26"/>
  <c r="X178" i="26"/>
  <c r="Z178" i="26" s="1"/>
  <c r="W178" i="26"/>
  <c r="V178" i="26"/>
  <c r="AH177" i="26"/>
  <c r="X177" i="26"/>
  <c r="Z177" i="26" s="1"/>
  <c r="W177" i="26"/>
  <c r="V177" i="26"/>
  <c r="AH176" i="26"/>
  <c r="X176" i="26"/>
  <c r="Z176" i="26" s="1"/>
  <c r="W176" i="26"/>
  <c r="V176" i="26"/>
  <c r="AH175" i="26"/>
  <c r="W175" i="26"/>
  <c r="V175" i="26"/>
  <c r="X175" i="26"/>
  <c r="Z175" i="26" s="1"/>
  <c r="AH174" i="26"/>
  <c r="W174" i="26"/>
  <c r="V174" i="26"/>
  <c r="X174" i="26"/>
  <c r="Z174" i="26" s="1"/>
  <c r="AH173" i="26"/>
  <c r="W173" i="26"/>
  <c r="V173" i="26"/>
  <c r="X173" i="26"/>
  <c r="Z173" i="26" s="1"/>
  <c r="AH172" i="26"/>
  <c r="W172" i="26"/>
  <c r="V172" i="26"/>
  <c r="X172" i="26"/>
  <c r="Z172" i="26" s="1"/>
  <c r="AH171" i="26"/>
  <c r="W171" i="26"/>
  <c r="V171" i="26"/>
  <c r="X171" i="26"/>
  <c r="Z171" i="26" s="1"/>
  <c r="AH170" i="26"/>
  <c r="W170" i="26"/>
  <c r="V170" i="26"/>
  <c r="X170" i="26"/>
  <c r="Z170" i="26" s="1"/>
  <c r="AH169" i="26"/>
  <c r="W169" i="26"/>
  <c r="V169" i="26"/>
  <c r="X169" i="26"/>
  <c r="Z169" i="26" s="1"/>
  <c r="AH168" i="26"/>
  <c r="W168" i="26"/>
  <c r="V168" i="26"/>
  <c r="X168" i="26"/>
  <c r="Z168" i="26" s="1"/>
  <c r="AH167" i="26"/>
  <c r="W167" i="26"/>
  <c r="V167" i="26"/>
  <c r="X167" i="26"/>
  <c r="Z167" i="26" s="1"/>
  <c r="AH166" i="26"/>
  <c r="W166" i="26"/>
  <c r="V166" i="26"/>
  <c r="X166" i="26"/>
  <c r="Z166" i="26" s="1"/>
  <c r="AH165" i="26"/>
  <c r="W165" i="26"/>
  <c r="V165" i="26"/>
  <c r="X165" i="26"/>
  <c r="Z165" i="26" s="1"/>
  <c r="AH164" i="26"/>
  <c r="W164" i="26"/>
  <c r="V164" i="26"/>
  <c r="X164" i="26"/>
  <c r="Z164" i="26" s="1"/>
  <c r="AH163" i="26"/>
  <c r="W163" i="26"/>
  <c r="V163" i="26"/>
  <c r="X163" i="26"/>
  <c r="Z163" i="26" s="1"/>
  <c r="AH162" i="26"/>
  <c r="W162" i="26"/>
  <c r="V162" i="26"/>
  <c r="X162" i="26"/>
  <c r="Z162" i="26" s="1"/>
  <c r="AH161" i="26"/>
  <c r="W161" i="26"/>
  <c r="V161" i="26"/>
  <c r="X161" i="26"/>
  <c r="Z161" i="26" s="1"/>
  <c r="AH160" i="26"/>
  <c r="W160" i="26"/>
  <c r="V160" i="26"/>
  <c r="X160" i="26"/>
  <c r="Z160" i="26" s="1"/>
  <c r="AH159" i="26"/>
  <c r="W159" i="26"/>
  <c r="V159" i="26"/>
  <c r="X159" i="26"/>
  <c r="Z159" i="26" s="1"/>
  <c r="AH158" i="26"/>
  <c r="W158" i="26"/>
  <c r="V158" i="26"/>
  <c r="X158" i="26"/>
  <c r="Z158" i="26" s="1"/>
  <c r="AH157" i="26"/>
  <c r="W157" i="26"/>
  <c r="V157" i="26"/>
  <c r="X157" i="26"/>
  <c r="Z157" i="26" s="1"/>
  <c r="AH156" i="26"/>
  <c r="W156" i="26"/>
  <c r="V156" i="26"/>
  <c r="X156" i="26"/>
  <c r="Z156" i="26" s="1"/>
  <c r="AH155" i="26"/>
  <c r="W155" i="26"/>
  <c r="V155" i="26"/>
  <c r="X155" i="26"/>
  <c r="Z155" i="26" s="1"/>
  <c r="AH154" i="26"/>
  <c r="W154" i="26"/>
  <c r="V154" i="26"/>
  <c r="X154" i="26"/>
  <c r="Z154" i="26" s="1"/>
  <c r="AH153" i="26"/>
  <c r="W153" i="26"/>
  <c r="V153" i="26"/>
  <c r="X153" i="26"/>
  <c r="Z153" i="26" s="1"/>
  <c r="AH152" i="26"/>
  <c r="W152" i="26"/>
  <c r="V152" i="26"/>
  <c r="X152" i="26"/>
  <c r="Z152" i="26" s="1"/>
  <c r="AH151" i="26"/>
  <c r="W151" i="26"/>
  <c r="V151" i="26"/>
  <c r="X151" i="26"/>
  <c r="Z151" i="26" s="1"/>
  <c r="AH150" i="26"/>
  <c r="W150" i="26"/>
  <c r="V150" i="26"/>
  <c r="X150" i="26"/>
  <c r="Z150" i="26" s="1"/>
  <c r="AH149" i="26"/>
  <c r="W149" i="26"/>
  <c r="V149" i="26"/>
  <c r="X149" i="26"/>
  <c r="Z149" i="26" s="1"/>
  <c r="AH148" i="26"/>
  <c r="W148" i="26"/>
  <c r="V148" i="26"/>
  <c r="X148" i="26"/>
  <c r="Z148" i="26" s="1"/>
  <c r="AH147" i="26"/>
  <c r="W147" i="26"/>
  <c r="V147" i="26"/>
  <c r="X147" i="26"/>
  <c r="Z147" i="26" s="1"/>
  <c r="AH146" i="26"/>
  <c r="W146" i="26"/>
  <c r="V146" i="26"/>
  <c r="X146" i="26"/>
  <c r="Z146" i="26" s="1"/>
  <c r="AH145" i="26"/>
  <c r="W145" i="26"/>
  <c r="V145" i="26"/>
  <c r="X145" i="26"/>
  <c r="Z145" i="26" s="1"/>
  <c r="AH144" i="26"/>
  <c r="W144" i="26"/>
  <c r="V144" i="26"/>
  <c r="X144" i="26"/>
  <c r="Z144" i="26" s="1"/>
  <c r="AH143" i="26"/>
  <c r="W143" i="26"/>
  <c r="V143" i="26"/>
  <c r="X143" i="26"/>
  <c r="Z143" i="26" s="1"/>
  <c r="AH142" i="26"/>
  <c r="W142" i="26"/>
  <c r="V142" i="26"/>
  <c r="X142" i="26"/>
  <c r="Z142" i="26" s="1"/>
  <c r="AH141" i="26"/>
  <c r="W141" i="26"/>
  <c r="V141" i="26"/>
  <c r="X141" i="26"/>
  <c r="Z141" i="26" s="1"/>
  <c r="AH140" i="26"/>
  <c r="W140" i="26"/>
  <c r="V140" i="26"/>
  <c r="X140" i="26"/>
  <c r="Z140" i="26" s="1"/>
  <c r="AH139" i="26"/>
  <c r="W139" i="26"/>
  <c r="V139" i="26"/>
  <c r="X139" i="26"/>
  <c r="Z139" i="26" s="1"/>
  <c r="AH138" i="26"/>
  <c r="W138" i="26"/>
  <c r="V138" i="26"/>
  <c r="X138" i="26"/>
  <c r="Z138" i="26" s="1"/>
  <c r="AH137" i="26"/>
  <c r="W137" i="26"/>
  <c r="V137" i="26"/>
  <c r="X137" i="26"/>
  <c r="Z137" i="26" s="1"/>
  <c r="AH136" i="26"/>
  <c r="W136" i="26"/>
  <c r="V136" i="26"/>
  <c r="X136" i="26"/>
  <c r="Z136" i="26" s="1"/>
  <c r="AH135" i="26"/>
  <c r="W135" i="26"/>
  <c r="V135" i="26"/>
  <c r="X135" i="26"/>
  <c r="Z135" i="26" s="1"/>
  <c r="AH134" i="26"/>
  <c r="W134" i="26"/>
  <c r="V134" i="26"/>
  <c r="X134" i="26"/>
  <c r="Z134" i="26" s="1"/>
  <c r="AH133" i="26"/>
  <c r="W133" i="26"/>
  <c r="V133" i="26"/>
  <c r="X133" i="26"/>
  <c r="Z133" i="26" s="1"/>
  <c r="AH132" i="26"/>
  <c r="W132" i="26"/>
  <c r="V132" i="26"/>
  <c r="X132" i="26"/>
  <c r="Z132" i="26" s="1"/>
  <c r="AH131" i="26"/>
  <c r="W131" i="26"/>
  <c r="V131" i="26"/>
  <c r="X131" i="26"/>
  <c r="Z131" i="26" s="1"/>
  <c r="AH130" i="26"/>
  <c r="W130" i="26"/>
  <c r="V130" i="26"/>
  <c r="X130" i="26"/>
  <c r="Z130" i="26" s="1"/>
  <c r="AH129" i="26"/>
  <c r="W129" i="26"/>
  <c r="V129" i="26"/>
  <c r="X129" i="26"/>
  <c r="Z129" i="26" s="1"/>
  <c r="AH128" i="26"/>
  <c r="W128" i="26"/>
  <c r="V128" i="26"/>
  <c r="X128" i="26"/>
  <c r="Z128" i="26" s="1"/>
  <c r="AH127" i="26"/>
  <c r="W127" i="26"/>
  <c r="V127" i="26"/>
  <c r="X127" i="26"/>
  <c r="Z127" i="26" s="1"/>
  <c r="AH126" i="26"/>
  <c r="W126" i="26"/>
  <c r="V126" i="26"/>
  <c r="X126" i="26"/>
  <c r="Z126" i="26" s="1"/>
  <c r="AH125" i="26"/>
  <c r="W125" i="26"/>
  <c r="V125" i="26"/>
  <c r="X125" i="26"/>
  <c r="Z125" i="26" s="1"/>
  <c r="AH124" i="26"/>
  <c r="W124" i="26"/>
  <c r="V124" i="26"/>
  <c r="X124" i="26"/>
  <c r="Z124" i="26" s="1"/>
  <c r="AH123" i="26"/>
  <c r="W123" i="26"/>
  <c r="V123" i="26"/>
  <c r="X123" i="26"/>
  <c r="Z123" i="26" s="1"/>
  <c r="AH122" i="26"/>
  <c r="W122" i="26"/>
  <c r="V122" i="26"/>
  <c r="X122" i="26"/>
  <c r="Z122" i="26" s="1"/>
  <c r="AH121" i="26"/>
  <c r="W121" i="26"/>
  <c r="V121" i="26"/>
  <c r="X121" i="26"/>
  <c r="Z121" i="26" s="1"/>
  <c r="AH120" i="26"/>
  <c r="W120" i="26"/>
  <c r="V120" i="26"/>
  <c r="X120" i="26"/>
  <c r="Z120" i="26" s="1"/>
  <c r="AH119" i="26"/>
  <c r="W119" i="26"/>
  <c r="V119" i="26"/>
  <c r="X119" i="26"/>
  <c r="Z119" i="26" s="1"/>
  <c r="AH118" i="26"/>
  <c r="W118" i="26"/>
  <c r="V118" i="26"/>
  <c r="X118" i="26"/>
  <c r="Z118" i="26" s="1"/>
  <c r="AH117" i="26"/>
  <c r="X117" i="26"/>
  <c r="Z117" i="26" s="1"/>
  <c r="W117" i="26"/>
  <c r="V117" i="26"/>
  <c r="AH116" i="26"/>
  <c r="X116" i="26"/>
  <c r="Z116" i="26" s="1"/>
  <c r="W116" i="26"/>
  <c r="V116" i="26"/>
  <c r="AH115" i="26"/>
  <c r="X115" i="26"/>
  <c r="Z115" i="26" s="1"/>
  <c r="W115" i="26"/>
  <c r="V115" i="26"/>
  <c r="AH114" i="26"/>
  <c r="X114" i="26"/>
  <c r="Z114" i="26" s="1"/>
  <c r="W114" i="26"/>
  <c r="V114" i="26"/>
  <c r="AH113" i="26"/>
  <c r="X113" i="26"/>
  <c r="Z113" i="26" s="1"/>
  <c r="W113" i="26"/>
  <c r="V113" i="26"/>
  <c r="AH112" i="26"/>
  <c r="X112" i="26"/>
  <c r="Z112" i="26" s="1"/>
  <c r="W112" i="26"/>
  <c r="V112" i="26"/>
  <c r="AH111" i="26"/>
  <c r="X111" i="26"/>
  <c r="Z111" i="26" s="1"/>
  <c r="W111" i="26"/>
  <c r="V111" i="26"/>
  <c r="AH110" i="26"/>
  <c r="X110" i="26"/>
  <c r="Z110" i="26" s="1"/>
  <c r="W110" i="26"/>
  <c r="V110" i="26"/>
  <c r="AH109" i="26"/>
  <c r="X109" i="26"/>
  <c r="Z109" i="26" s="1"/>
  <c r="W109" i="26"/>
  <c r="V109" i="26"/>
  <c r="AH108" i="26"/>
  <c r="X108" i="26"/>
  <c r="Z108" i="26" s="1"/>
  <c r="W108" i="26"/>
  <c r="V108" i="26"/>
  <c r="AH107" i="26"/>
  <c r="X107" i="26"/>
  <c r="Z107" i="26" s="1"/>
  <c r="W107" i="26"/>
  <c r="V107" i="26"/>
  <c r="AH106" i="26"/>
  <c r="X106" i="26"/>
  <c r="Z106" i="26" s="1"/>
  <c r="W106" i="26"/>
  <c r="V106" i="26"/>
  <c r="AH105" i="26"/>
  <c r="X105" i="26"/>
  <c r="Z105" i="26" s="1"/>
  <c r="W105" i="26"/>
  <c r="V105" i="26"/>
  <c r="AH104" i="26"/>
  <c r="X104" i="26"/>
  <c r="Z104" i="26" s="1"/>
  <c r="W104" i="26"/>
  <c r="V104" i="26"/>
  <c r="AH103" i="26"/>
  <c r="X103" i="26"/>
  <c r="Z103" i="26" s="1"/>
  <c r="W103" i="26"/>
  <c r="V103" i="26"/>
  <c r="AH102" i="26"/>
  <c r="X102" i="26"/>
  <c r="Z102" i="26" s="1"/>
  <c r="W102" i="26"/>
  <c r="V102" i="26"/>
  <c r="AH101" i="26"/>
  <c r="X101" i="26"/>
  <c r="Z101" i="26" s="1"/>
  <c r="W101" i="26"/>
  <c r="V101" i="26"/>
  <c r="AH100" i="26"/>
  <c r="X100" i="26"/>
  <c r="Z100" i="26" s="1"/>
  <c r="W100" i="26"/>
  <c r="V100" i="26"/>
  <c r="AH99" i="26"/>
  <c r="X99" i="26"/>
  <c r="Z99" i="26" s="1"/>
  <c r="W99" i="26"/>
  <c r="V99" i="26"/>
  <c r="AH98" i="26"/>
  <c r="X98" i="26"/>
  <c r="Z98" i="26" s="1"/>
  <c r="W98" i="26"/>
  <c r="V98" i="26"/>
  <c r="AH97" i="26"/>
  <c r="X97" i="26"/>
  <c r="Z97" i="26" s="1"/>
  <c r="W97" i="26"/>
  <c r="V97" i="26"/>
  <c r="AH96" i="26"/>
  <c r="X96" i="26"/>
  <c r="Z96" i="26" s="1"/>
  <c r="W96" i="26"/>
  <c r="V96" i="26"/>
  <c r="AH95" i="26"/>
  <c r="X95" i="26"/>
  <c r="Z95" i="26" s="1"/>
  <c r="W95" i="26"/>
  <c r="V95" i="26"/>
  <c r="AH94" i="26"/>
  <c r="X94" i="26"/>
  <c r="Z94" i="26" s="1"/>
  <c r="W94" i="26"/>
  <c r="V94" i="26"/>
  <c r="AH93" i="26"/>
  <c r="X93" i="26"/>
  <c r="Z93" i="26" s="1"/>
  <c r="W93" i="26"/>
  <c r="V93" i="26"/>
  <c r="AH92" i="26"/>
  <c r="X92" i="26"/>
  <c r="Z92" i="26" s="1"/>
  <c r="W92" i="26"/>
  <c r="V92" i="26"/>
  <c r="AH91" i="26"/>
  <c r="X91" i="26"/>
  <c r="Z91" i="26" s="1"/>
  <c r="W91" i="26"/>
  <c r="V91" i="26"/>
  <c r="AH90" i="26"/>
  <c r="X90" i="26"/>
  <c r="Z90" i="26" s="1"/>
  <c r="W90" i="26"/>
  <c r="V90" i="26"/>
  <c r="AH89" i="26"/>
  <c r="X89" i="26"/>
  <c r="Z89" i="26" s="1"/>
  <c r="W89" i="26"/>
  <c r="V89" i="26"/>
  <c r="AH88" i="26"/>
  <c r="X88" i="26"/>
  <c r="Z88" i="26" s="1"/>
  <c r="W88" i="26"/>
  <c r="V88" i="26"/>
  <c r="AH87" i="26"/>
  <c r="V87" i="26"/>
  <c r="X87" i="26"/>
  <c r="Z87" i="26" s="1"/>
  <c r="K87" i="26"/>
  <c r="AH86" i="26"/>
  <c r="AG86" i="26"/>
  <c r="X86" i="26"/>
  <c r="Z86" i="26" s="1"/>
  <c r="W86" i="26"/>
  <c r="V86" i="26"/>
  <c r="K86" i="26"/>
  <c r="AH85" i="26"/>
  <c r="Z85" i="26"/>
  <c r="X85" i="26"/>
  <c r="V85" i="26"/>
  <c r="W85" i="26" s="1"/>
  <c r="K85" i="26"/>
  <c r="AH84" i="26"/>
  <c r="AG84" i="26"/>
  <c r="X84" i="26"/>
  <c r="Z84" i="26" s="1"/>
  <c r="W84" i="26"/>
  <c r="V84" i="26"/>
  <c r="K84" i="26"/>
  <c r="AH83" i="26"/>
  <c r="V83" i="26"/>
  <c r="X83" i="26"/>
  <c r="Z83" i="26" s="1"/>
  <c r="K83" i="26"/>
  <c r="AH82" i="26"/>
  <c r="AG82" i="26"/>
  <c r="X82" i="26"/>
  <c r="Z82" i="26" s="1"/>
  <c r="W82" i="26"/>
  <c r="V82" i="26"/>
  <c r="K82" i="26"/>
  <c r="AH81" i="26"/>
  <c r="X81" i="26"/>
  <c r="Z81" i="26" s="1"/>
  <c r="V81" i="26"/>
  <c r="W81" i="26" s="1"/>
  <c r="K81" i="26"/>
  <c r="AH80" i="26"/>
  <c r="AG80" i="26"/>
  <c r="X80" i="26"/>
  <c r="Z80" i="26" s="1"/>
  <c r="W80" i="26"/>
  <c r="V80" i="26"/>
  <c r="K80" i="26"/>
  <c r="AH79" i="26"/>
  <c r="V79" i="26"/>
  <c r="X79" i="26"/>
  <c r="Z79" i="26" s="1"/>
  <c r="K79" i="26"/>
  <c r="AH78" i="26"/>
  <c r="AG78" i="26"/>
  <c r="X78" i="26"/>
  <c r="Z78" i="26" s="1"/>
  <c r="W78" i="26"/>
  <c r="V78" i="26"/>
  <c r="K78" i="26"/>
  <c r="AH77" i="26"/>
  <c r="X77" i="26"/>
  <c r="Z77" i="26" s="1"/>
  <c r="V77" i="26"/>
  <c r="W77" i="26" s="1"/>
  <c r="K77" i="26"/>
  <c r="AH76" i="26"/>
  <c r="AG76" i="26"/>
  <c r="X76" i="26"/>
  <c r="Z76" i="26" s="1"/>
  <c r="W76" i="26"/>
  <c r="V76" i="26"/>
  <c r="K76" i="26"/>
  <c r="AH75" i="26"/>
  <c r="V75" i="26"/>
  <c r="X75" i="26"/>
  <c r="Z75" i="26" s="1"/>
  <c r="K75" i="26"/>
  <c r="AH74" i="26"/>
  <c r="X74" i="26"/>
  <c r="Z74" i="26" s="1"/>
  <c r="V74" i="26"/>
  <c r="W74" i="26" s="1"/>
  <c r="K74" i="26"/>
  <c r="AH73" i="26"/>
  <c r="V73" i="26"/>
  <c r="W73" i="26" s="1"/>
  <c r="X73" i="26"/>
  <c r="Z73" i="26" s="1"/>
  <c r="K73" i="26"/>
  <c r="AH72" i="26"/>
  <c r="X72" i="26"/>
  <c r="Z72" i="26" s="1"/>
  <c r="W72" i="26"/>
  <c r="V72" i="26"/>
  <c r="AG72" i="26" s="1"/>
  <c r="K72" i="26"/>
  <c r="AH71" i="26"/>
  <c r="AG71" i="26"/>
  <c r="V71" i="26"/>
  <c r="W71" i="26" s="1"/>
  <c r="X71" i="26"/>
  <c r="Z71" i="26" s="1"/>
  <c r="K71" i="26"/>
  <c r="AH70" i="26"/>
  <c r="X70" i="26"/>
  <c r="Z70" i="26" s="1"/>
  <c r="W70" i="26"/>
  <c r="V70" i="26"/>
  <c r="AG70" i="26" s="1"/>
  <c r="K70" i="26"/>
  <c r="AH69" i="26"/>
  <c r="V69" i="26"/>
  <c r="W69" i="26" s="1"/>
  <c r="X69" i="26"/>
  <c r="Z69" i="26" s="1"/>
  <c r="K69" i="26"/>
  <c r="AH68" i="26"/>
  <c r="X68" i="26"/>
  <c r="Z68" i="26" s="1"/>
  <c r="W68" i="26"/>
  <c r="V68" i="26"/>
  <c r="AG68" i="26" s="1"/>
  <c r="K68" i="26"/>
  <c r="AH67" i="26"/>
  <c r="AG67" i="26"/>
  <c r="V67" i="26"/>
  <c r="W67" i="26" s="1"/>
  <c r="X67" i="26"/>
  <c r="Z67" i="26" s="1"/>
  <c r="K67" i="26"/>
  <c r="AH66" i="26"/>
  <c r="X66" i="26"/>
  <c r="Z66" i="26" s="1"/>
  <c r="W66" i="26"/>
  <c r="V66" i="26"/>
  <c r="AG66" i="26" s="1"/>
  <c r="K66" i="26"/>
  <c r="AH65" i="26"/>
  <c r="V65" i="26"/>
  <c r="W65" i="26" s="1"/>
  <c r="X65" i="26"/>
  <c r="Z65" i="26" s="1"/>
  <c r="K65" i="26"/>
  <c r="AH64" i="26"/>
  <c r="X64" i="26"/>
  <c r="Z64" i="26" s="1"/>
  <c r="W64" i="26"/>
  <c r="V64" i="26"/>
  <c r="AG64" i="26" s="1"/>
  <c r="K64" i="26"/>
  <c r="AH63" i="26"/>
  <c r="AG63" i="26"/>
  <c r="V63" i="26"/>
  <c r="W63" i="26" s="1"/>
  <c r="X63" i="26"/>
  <c r="Z63" i="26" s="1"/>
  <c r="K63" i="26"/>
  <c r="AH62" i="26"/>
  <c r="X62" i="26"/>
  <c r="Z62" i="26" s="1"/>
  <c r="W62" i="26"/>
  <c r="V62" i="26"/>
  <c r="AG62" i="26" s="1"/>
  <c r="K62" i="26"/>
  <c r="AH61" i="26"/>
  <c r="AG61" i="26"/>
  <c r="V61" i="26"/>
  <c r="W61" i="26" s="1"/>
  <c r="X61" i="26"/>
  <c r="Z61" i="26" s="1"/>
  <c r="K61" i="26"/>
  <c r="AH60" i="26"/>
  <c r="X60" i="26"/>
  <c r="Z60" i="26" s="1"/>
  <c r="W60" i="26"/>
  <c r="V60" i="26"/>
  <c r="AG60" i="26" s="1"/>
  <c r="K60" i="26"/>
  <c r="AH59" i="26"/>
  <c r="AG59" i="26"/>
  <c r="W59" i="26"/>
  <c r="V59" i="26"/>
  <c r="X59" i="26"/>
  <c r="Z59" i="26" s="1"/>
  <c r="K59" i="26"/>
  <c r="AH58" i="26"/>
  <c r="X58" i="26"/>
  <c r="Z58" i="26" s="1"/>
  <c r="W58" i="26"/>
  <c r="V58" i="26"/>
  <c r="AG58" i="26" s="1"/>
  <c r="K58" i="26"/>
  <c r="AH57" i="26"/>
  <c r="AG57" i="26"/>
  <c r="W57" i="26"/>
  <c r="V57" i="26"/>
  <c r="X57" i="26"/>
  <c r="Z57" i="26" s="1"/>
  <c r="K57" i="26"/>
  <c r="AH56" i="26"/>
  <c r="W56" i="26"/>
  <c r="V56" i="26"/>
  <c r="AG56" i="26" s="1"/>
  <c r="X56" i="26"/>
  <c r="Z56" i="26" s="1"/>
  <c r="K56" i="26"/>
  <c r="AH55" i="26"/>
  <c r="W55" i="26"/>
  <c r="V55" i="26"/>
  <c r="AG55" i="26" s="1"/>
  <c r="X55" i="26"/>
  <c r="Z55" i="26" s="1"/>
  <c r="K55" i="26"/>
  <c r="AH54" i="26"/>
  <c r="W54" i="26"/>
  <c r="V54" i="26"/>
  <c r="AG54" i="26" s="1"/>
  <c r="X54" i="26"/>
  <c r="Z54" i="26" s="1"/>
  <c r="K54" i="26"/>
  <c r="AH53" i="26"/>
  <c r="W53" i="26"/>
  <c r="V53" i="26"/>
  <c r="AG53" i="26" s="1"/>
  <c r="X53" i="26"/>
  <c r="Z53" i="26" s="1"/>
  <c r="K53" i="26"/>
  <c r="AH52" i="26"/>
  <c r="W52" i="26"/>
  <c r="V52" i="26"/>
  <c r="AG52" i="26" s="1"/>
  <c r="X52" i="26"/>
  <c r="Z52" i="26" s="1"/>
  <c r="K52" i="26"/>
  <c r="AH51" i="26"/>
  <c r="W51" i="26"/>
  <c r="V51" i="26"/>
  <c r="AG51" i="26" s="1"/>
  <c r="X51" i="26"/>
  <c r="Z51" i="26" s="1"/>
  <c r="K51" i="26"/>
  <c r="AH50" i="26"/>
  <c r="W50" i="26"/>
  <c r="V50" i="26"/>
  <c r="AG50" i="26" s="1"/>
  <c r="X50" i="26"/>
  <c r="Z50" i="26" s="1"/>
  <c r="K50" i="26"/>
  <c r="AH49" i="26"/>
  <c r="W49" i="26"/>
  <c r="V49" i="26"/>
  <c r="AG49" i="26" s="1"/>
  <c r="X49" i="26"/>
  <c r="Z49" i="26" s="1"/>
  <c r="K49" i="26"/>
  <c r="AH48" i="26"/>
  <c r="W48" i="26"/>
  <c r="V48" i="26"/>
  <c r="AG48" i="26" s="1"/>
  <c r="X48" i="26"/>
  <c r="Z48" i="26" s="1"/>
  <c r="K48" i="26"/>
  <c r="AH47" i="26"/>
  <c r="W47" i="26"/>
  <c r="V47" i="26"/>
  <c r="AG47" i="26" s="1"/>
  <c r="X47" i="26"/>
  <c r="Z47" i="26" s="1"/>
  <c r="K47" i="26"/>
  <c r="AH46" i="26"/>
  <c r="W46" i="26"/>
  <c r="V46" i="26"/>
  <c r="AG46" i="26" s="1"/>
  <c r="X46" i="26"/>
  <c r="Z46" i="26" s="1"/>
  <c r="K46" i="26"/>
  <c r="AH45" i="26"/>
  <c r="W45" i="26"/>
  <c r="V45" i="26"/>
  <c r="AG45" i="26" s="1"/>
  <c r="X45" i="26"/>
  <c r="Z45" i="26" s="1"/>
  <c r="K45" i="26"/>
  <c r="AH44" i="26"/>
  <c r="W44" i="26"/>
  <c r="V44" i="26"/>
  <c r="AG44" i="26" s="1"/>
  <c r="X44" i="26"/>
  <c r="Z44" i="26" s="1"/>
  <c r="K44" i="26"/>
  <c r="AH43" i="26"/>
  <c r="W43" i="26"/>
  <c r="V43" i="26"/>
  <c r="AG43" i="26" s="1"/>
  <c r="X43" i="26"/>
  <c r="Z43" i="26" s="1"/>
  <c r="K43" i="26"/>
  <c r="AH42" i="26"/>
  <c r="W42" i="26"/>
  <c r="V42" i="26"/>
  <c r="AG42" i="26" s="1"/>
  <c r="X42" i="26"/>
  <c r="Z42" i="26" s="1"/>
  <c r="K42" i="26"/>
  <c r="AH41" i="26"/>
  <c r="W41" i="26"/>
  <c r="V41" i="26"/>
  <c r="AG41" i="26" s="1"/>
  <c r="X41" i="26"/>
  <c r="Z41" i="26" s="1"/>
  <c r="K41" i="26"/>
  <c r="AH40" i="26"/>
  <c r="W40" i="26"/>
  <c r="V40" i="26"/>
  <c r="AG40" i="26" s="1"/>
  <c r="X40" i="26"/>
  <c r="Z40" i="26" s="1"/>
  <c r="K40" i="26"/>
  <c r="AH39" i="26"/>
  <c r="W39" i="26"/>
  <c r="V39" i="26"/>
  <c r="AG39" i="26" s="1"/>
  <c r="X39" i="26"/>
  <c r="Z39" i="26" s="1"/>
  <c r="K39" i="26"/>
  <c r="AH38" i="26"/>
  <c r="W38" i="26"/>
  <c r="V38" i="26"/>
  <c r="AG38" i="26" s="1"/>
  <c r="X38" i="26"/>
  <c r="Z38" i="26" s="1"/>
  <c r="K38" i="26"/>
  <c r="AH37" i="26"/>
  <c r="W37" i="26"/>
  <c r="V37" i="26"/>
  <c r="AG37" i="26" s="1"/>
  <c r="X37" i="26"/>
  <c r="Z37" i="26" s="1"/>
  <c r="K37" i="26"/>
  <c r="AH36" i="26"/>
  <c r="W36" i="26"/>
  <c r="V36" i="26"/>
  <c r="AG36" i="26" s="1"/>
  <c r="X36" i="26"/>
  <c r="Z36" i="26" s="1"/>
  <c r="K36" i="26"/>
  <c r="AH35" i="26"/>
  <c r="W35" i="26"/>
  <c r="V35" i="26"/>
  <c r="AG35" i="26" s="1"/>
  <c r="X35" i="26"/>
  <c r="Z35" i="26" s="1"/>
  <c r="K35" i="26"/>
  <c r="AH34" i="26"/>
  <c r="W34" i="26"/>
  <c r="V34" i="26"/>
  <c r="AG34" i="26" s="1"/>
  <c r="X34" i="26"/>
  <c r="Z34" i="26" s="1"/>
  <c r="K34" i="26"/>
  <c r="AH33" i="26"/>
  <c r="W33" i="26"/>
  <c r="V33" i="26"/>
  <c r="AG33" i="26" s="1"/>
  <c r="X33" i="26"/>
  <c r="Z33" i="26" s="1"/>
  <c r="K33" i="26"/>
  <c r="AH32" i="26"/>
  <c r="W32" i="26"/>
  <c r="V32" i="26"/>
  <c r="AG32" i="26" s="1"/>
  <c r="X32" i="26"/>
  <c r="Z32" i="26" s="1"/>
  <c r="K32" i="26"/>
  <c r="AH31" i="26"/>
  <c r="W31" i="26"/>
  <c r="V31" i="26"/>
  <c r="AG31" i="26" s="1"/>
  <c r="X31" i="26"/>
  <c r="Z31" i="26" s="1"/>
  <c r="K31" i="26"/>
  <c r="AH30" i="26"/>
  <c r="W30" i="26"/>
  <c r="V30" i="26"/>
  <c r="AG30" i="26" s="1"/>
  <c r="X30" i="26"/>
  <c r="Z30" i="26" s="1"/>
  <c r="K30" i="26"/>
  <c r="AH29" i="26"/>
  <c r="W29" i="26"/>
  <c r="V29" i="26"/>
  <c r="AG29" i="26" s="1"/>
  <c r="X29" i="26"/>
  <c r="Z29" i="26" s="1"/>
  <c r="K29" i="26"/>
  <c r="AH28" i="26"/>
  <c r="W28" i="26"/>
  <c r="V28" i="26"/>
  <c r="AG28" i="26" s="1"/>
  <c r="X28" i="26"/>
  <c r="Z28" i="26" s="1"/>
  <c r="K28" i="26"/>
  <c r="AH27" i="26"/>
  <c r="W27" i="26"/>
  <c r="V27" i="26"/>
  <c r="AG27" i="26" s="1"/>
  <c r="X27" i="26"/>
  <c r="Z27" i="26" s="1"/>
  <c r="K27" i="26"/>
  <c r="AH26" i="26"/>
  <c r="W26" i="26"/>
  <c r="V26" i="26"/>
  <c r="AG26" i="26" s="1"/>
  <c r="X26" i="26"/>
  <c r="Z26" i="26" s="1"/>
  <c r="K26" i="26"/>
  <c r="AH25" i="26"/>
  <c r="W25" i="26"/>
  <c r="V25" i="26"/>
  <c r="AG25" i="26" s="1"/>
  <c r="X25" i="26"/>
  <c r="Z25" i="26" s="1"/>
  <c r="K25" i="26"/>
  <c r="AH24" i="26"/>
  <c r="W24" i="26"/>
  <c r="V24" i="26"/>
  <c r="AG24" i="26" s="1"/>
  <c r="X24" i="26"/>
  <c r="Z24" i="26" s="1"/>
  <c r="K24" i="26"/>
  <c r="AH23" i="26"/>
  <c r="W23" i="26"/>
  <c r="V23" i="26"/>
  <c r="AG23" i="26" s="1"/>
  <c r="X23" i="26"/>
  <c r="Z23" i="26" s="1"/>
  <c r="K23" i="26"/>
  <c r="AH22" i="26"/>
  <c r="W22" i="26"/>
  <c r="V22" i="26"/>
  <c r="AG22" i="26" s="1"/>
  <c r="X22" i="26"/>
  <c r="Z22" i="26" s="1"/>
  <c r="K22" i="26"/>
  <c r="AH21" i="26"/>
  <c r="W21" i="26"/>
  <c r="V21" i="26"/>
  <c r="AG21" i="26" s="1"/>
  <c r="X21" i="26"/>
  <c r="Z21" i="26" s="1"/>
  <c r="K21" i="26"/>
  <c r="AH20" i="26"/>
  <c r="W20" i="26"/>
  <c r="V20" i="26"/>
  <c r="AG20" i="26" s="1"/>
  <c r="X20" i="26"/>
  <c r="Z20" i="26" s="1"/>
  <c r="K20" i="26"/>
  <c r="AH19" i="26"/>
  <c r="W19" i="26"/>
  <c r="V19" i="26"/>
  <c r="AG19" i="26" s="1"/>
  <c r="X19" i="26"/>
  <c r="Z19" i="26" s="1"/>
  <c r="K19" i="26"/>
  <c r="AH18" i="26"/>
  <c r="W18" i="26"/>
  <c r="V18" i="26"/>
  <c r="AG18" i="26" s="1"/>
  <c r="X18" i="26"/>
  <c r="Z18" i="26" s="1"/>
  <c r="K18" i="26"/>
  <c r="AH17" i="26"/>
  <c r="W17" i="26"/>
  <c r="V17" i="26"/>
  <c r="AG17" i="26" s="1"/>
  <c r="X17" i="26"/>
  <c r="Z17" i="26" s="1"/>
  <c r="K17" i="26"/>
  <c r="AH16" i="26"/>
  <c r="W16" i="26"/>
  <c r="V16" i="26"/>
  <c r="AG16" i="26" s="1"/>
  <c r="X16" i="26"/>
  <c r="Z16" i="26" s="1"/>
  <c r="K16" i="26"/>
  <c r="AH15" i="26"/>
  <c r="W15" i="26"/>
  <c r="V15" i="26"/>
  <c r="AG15" i="26" s="1"/>
  <c r="X15" i="26"/>
  <c r="Z15" i="26" s="1"/>
  <c r="K15" i="26"/>
  <c r="AH14" i="26"/>
  <c r="W14" i="26"/>
  <c r="V14" i="26"/>
  <c r="AG14" i="26" s="1"/>
  <c r="X14" i="26"/>
  <c r="Z14" i="26" s="1"/>
  <c r="K14" i="26"/>
  <c r="AH13" i="26"/>
  <c r="W13" i="26"/>
  <c r="V13" i="26"/>
  <c r="AG13" i="26" s="1"/>
  <c r="X13" i="26"/>
  <c r="Z13" i="26" s="1"/>
  <c r="K13" i="26"/>
  <c r="AH12" i="26"/>
  <c r="W12" i="26"/>
  <c r="V12" i="26"/>
  <c r="AG12" i="26" s="1"/>
  <c r="X12" i="26"/>
  <c r="Z12" i="26" s="1"/>
  <c r="K12" i="26"/>
  <c r="AH11" i="26"/>
  <c r="W11" i="26"/>
  <c r="V11" i="26"/>
  <c r="AG11" i="26" s="1"/>
  <c r="X11" i="26"/>
  <c r="Z11" i="26" s="1"/>
  <c r="K11" i="26"/>
  <c r="AH10" i="26"/>
  <c r="W10" i="26"/>
  <c r="V10" i="26"/>
  <c r="AG10" i="26" s="1"/>
  <c r="X10" i="26"/>
  <c r="Z10" i="26" s="1"/>
  <c r="K10" i="26"/>
  <c r="AH9" i="26"/>
  <c r="W9" i="26"/>
  <c r="V9" i="26"/>
  <c r="AG9" i="26" s="1"/>
  <c r="X9" i="26"/>
  <c r="Z9" i="26" s="1"/>
  <c r="K9" i="26"/>
  <c r="AH8" i="26"/>
  <c r="W8" i="26"/>
  <c r="V8" i="26"/>
  <c r="AG8" i="26" s="1"/>
  <c r="X8" i="26"/>
  <c r="Z8" i="26" s="1"/>
  <c r="K8" i="26"/>
  <c r="AH7" i="26"/>
  <c r="W7" i="26"/>
  <c r="V7" i="26"/>
  <c r="AG7" i="26" s="1"/>
  <c r="X7" i="26"/>
  <c r="Z7" i="26" s="1"/>
  <c r="K7" i="26"/>
  <c r="AH6" i="26"/>
  <c r="W6" i="26"/>
  <c r="V6" i="26"/>
  <c r="AG6" i="26" s="1"/>
  <c r="X6" i="26"/>
  <c r="Z6" i="26" s="1"/>
  <c r="K6" i="26"/>
  <c r="AH5" i="26"/>
  <c r="W5" i="26"/>
  <c r="V5" i="26"/>
  <c r="AG5" i="26" s="1"/>
  <c r="X5" i="26"/>
  <c r="Z5" i="26" s="1"/>
  <c r="K5" i="26"/>
  <c r="AH4" i="26"/>
  <c r="W4" i="26"/>
  <c r="V4" i="26"/>
  <c r="AG4" i="26" s="1"/>
  <c r="X4" i="26"/>
  <c r="Z4" i="26" s="1"/>
  <c r="K4" i="26"/>
  <c r="AH3" i="26"/>
  <c r="W3" i="26"/>
  <c r="V3" i="26"/>
  <c r="AG3" i="26" s="1"/>
  <c r="X3" i="26"/>
  <c r="Z3" i="26" s="1"/>
  <c r="K3" i="26"/>
  <c r="AH2" i="26"/>
  <c r="W2" i="26"/>
  <c r="V2" i="26"/>
  <c r="AG2" i="26" s="1"/>
  <c r="X2" i="26"/>
  <c r="Z2" i="26" s="1"/>
  <c r="K2" i="26"/>
  <c r="AL267" i="25"/>
  <c r="AN267" i="25" s="1"/>
  <c r="AI267" i="25"/>
  <c r="AH267" i="25"/>
  <c r="AK267" i="25" s="1"/>
  <c r="AL266" i="25"/>
  <c r="AN266" i="25" s="1"/>
  <c r="AK266" i="25"/>
  <c r="AI266" i="25"/>
  <c r="AH266" i="25"/>
  <c r="AL265" i="25"/>
  <c r="AM265" i="25" s="1"/>
  <c r="AP265" i="25" s="1"/>
  <c r="AK265" i="25"/>
  <c r="AI265" i="25"/>
  <c r="AH265" i="25"/>
  <c r="AL264" i="25"/>
  <c r="AN264" i="25" s="1"/>
  <c r="AK264" i="25"/>
  <c r="AI264" i="25"/>
  <c r="AJ264" i="25" s="1"/>
  <c r="AH264" i="25"/>
  <c r="AL263" i="25"/>
  <c r="AN263" i="25" s="1"/>
  <c r="AK263" i="25"/>
  <c r="AI263" i="25"/>
  <c r="AJ263" i="25" s="1"/>
  <c r="AH263" i="25"/>
  <c r="AL262" i="25"/>
  <c r="AN262" i="25" s="1"/>
  <c r="AK262" i="25"/>
  <c r="AI262" i="25"/>
  <c r="AJ262" i="25" s="1"/>
  <c r="AH262" i="25"/>
  <c r="AL261" i="25"/>
  <c r="AN261" i="25" s="1"/>
  <c r="AK261" i="25"/>
  <c r="AI261" i="25"/>
  <c r="AJ261" i="25" s="1"/>
  <c r="AH261" i="25"/>
  <c r="AL260" i="25"/>
  <c r="AN260" i="25" s="1"/>
  <c r="AK260" i="25"/>
  <c r="AI260" i="25"/>
  <c r="AJ260" i="25" s="1"/>
  <c r="AH260" i="25"/>
  <c r="AN259" i="25"/>
  <c r="AL259" i="25"/>
  <c r="AK259" i="25"/>
  <c r="AI259" i="25"/>
  <c r="AJ259" i="25" s="1"/>
  <c r="AH259" i="25"/>
  <c r="AL258" i="25"/>
  <c r="AN258" i="25" s="1"/>
  <c r="AK258" i="25"/>
  <c r="AI258" i="25"/>
  <c r="AJ258" i="25" s="1"/>
  <c r="AH258" i="25"/>
  <c r="AL257" i="25"/>
  <c r="AN257" i="25" s="1"/>
  <c r="AK257" i="25"/>
  <c r="AI257" i="25"/>
  <c r="AJ257" i="25" s="1"/>
  <c r="AH257" i="25"/>
  <c r="AL256" i="25"/>
  <c r="AN256" i="25" s="1"/>
  <c r="AK256" i="25"/>
  <c r="AI256" i="25"/>
  <c r="AJ256" i="25" s="1"/>
  <c r="AH256" i="25"/>
  <c r="AL255" i="25"/>
  <c r="AN255" i="25" s="1"/>
  <c r="AK255" i="25"/>
  <c r="AI255" i="25"/>
  <c r="AJ255" i="25" s="1"/>
  <c r="AH255" i="25"/>
  <c r="AN254" i="25"/>
  <c r="AL254" i="25"/>
  <c r="AK254" i="25"/>
  <c r="AI254" i="25"/>
  <c r="AJ254" i="25" s="1"/>
  <c r="AM254" i="25" s="1"/>
  <c r="AP254" i="25" s="1"/>
  <c r="AH254" i="25"/>
  <c r="AL253" i="25"/>
  <c r="AN253" i="25" s="1"/>
  <c r="AK253" i="25"/>
  <c r="AI253" i="25"/>
  <c r="AJ253" i="25" s="1"/>
  <c r="AM253" i="25" s="1"/>
  <c r="AP253" i="25" s="1"/>
  <c r="AH253" i="25"/>
  <c r="AL252" i="25"/>
  <c r="AN252" i="25" s="1"/>
  <c r="AK252" i="25"/>
  <c r="AI252" i="25"/>
  <c r="AJ252" i="25" s="1"/>
  <c r="AH252" i="25"/>
  <c r="AL251" i="25"/>
  <c r="AN251" i="25" s="1"/>
  <c r="AK251" i="25"/>
  <c r="AI251" i="25"/>
  <c r="AJ251" i="25" s="1"/>
  <c r="AH251" i="25"/>
  <c r="AL250" i="25"/>
  <c r="AN250" i="25" s="1"/>
  <c r="AK250" i="25"/>
  <c r="AI250" i="25"/>
  <c r="AJ250" i="25" s="1"/>
  <c r="AH250" i="25"/>
  <c r="AL249" i="25"/>
  <c r="AN249" i="25" s="1"/>
  <c r="AK249" i="25"/>
  <c r="AI249" i="25"/>
  <c r="AJ249" i="25" s="1"/>
  <c r="AH249" i="25"/>
  <c r="AL248" i="25"/>
  <c r="AN248" i="25" s="1"/>
  <c r="AK248" i="25"/>
  <c r="AI248" i="25"/>
  <c r="AJ248" i="25" s="1"/>
  <c r="AH248" i="25"/>
  <c r="AL247" i="25"/>
  <c r="AN247" i="25" s="1"/>
  <c r="AK247" i="25"/>
  <c r="AI247" i="25"/>
  <c r="AJ247" i="25" s="1"/>
  <c r="AH247" i="25"/>
  <c r="AL246" i="25"/>
  <c r="AN246" i="25" s="1"/>
  <c r="AK246" i="25"/>
  <c r="AI246" i="25"/>
  <c r="AJ246" i="25" s="1"/>
  <c r="AH246" i="25"/>
  <c r="AL245" i="25"/>
  <c r="AN245" i="25" s="1"/>
  <c r="AK245" i="25"/>
  <c r="AI245" i="25"/>
  <c r="AJ245" i="25" s="1"/>
  <c r="AH245" i="25"/>
  <c r="AL244" i="25"/>
  <c r="AN244" i="25" s="1"/>
  <c r="AK244" i="25"/>
  <c r="AI244" i="25"/>
  <c r="AJ244" i="25" s="1"/>
  <c r="AH244" i="25"/>
  <c r="AL243" i="25"/>
  <c r="AN243" i="25" s="1"/>
  <c r="AK243" i="25"/>
  <c r="AI243" i="25"/>
  <c r="AJ243" i="25" s="1"/>
  <c r="AH243" i="25"/>
  <c r="AL242" i="25"/>
  <c r="AN242" i="25" s="1"/>
  <c r="AK242" i="25"/>
  <c r="AI242" i="25"/>
  <c r="AJ242" i="25" s="1"/>
  <c r="AH242" i="25"/>
  <c r="AL241" i="25"/>
  <c r="AN241" i="25" s="1"/>
  <c r="AK241" i="25"/>
  <c r="AI241" i="25"/>
  <c r="AJ241" i="25" s="1"/>
  <c r="AH241" i="25"/>
  <c r="AL240" i="25"/>
  <c r="AN240" i="25" s="1"/>
  <c r="AK240" i="25"/>
  <c r="AI240" i="25"/>
  <c r="AJ240" i="25" s="1"/>
  <c r="AH240" i="25"/>
  <c r="AL239" i="25"/>
  <c r="AN239" i="25" s="1"/>
  <c r="AK239" i="25"/>
  <c r="AI239" i="25"/>
  <c r="AJ239" i="25" s="1"/>
  <c r="AH239" i="25"/>
  <c r="AL238" i="25"/>
  <c r="AN238" i="25" s="1"/>
  <c r="AK238" i="25"/>
  <c r="AI238" i="25"/>
  <c r="AJ238" i="25" s="1"/>
  <c r="AH238" i="25"/>
  <c r="AL237" i="25"/>
  <c r="AN237" i="25" s="1"/>
  <c r="AK237" i="25"/>
  <c r="AI237" i="25"/>
  <c r="AJ237" i="25" s="1"/>
  <c r="AM237" i="25" s="1"/>
  <c r="AP237" i="25" s="1"/>
  <c r="AH237" i="25"/>
  <c r="AL236" i="25"/>
  <c r="AN236" i="25" s="1"/>
  <c r="AK236" i="25"/>
  <c r="AI236" i="25"/>
  <c r="AJ236" i="25" s="1"/>
  <c r="AH236" i="25"/>
  <c r="AL235" i="25"/>
  <c r="AN235" i="25" s="1"/>
  <c r="AK235" i="25"/>
  <c r="AI235" i="25"/>
  <c r="AJ235" i="25" s="1"/>
  <c r="AH235" i="25"/>
  <c r="AL234" i="25"/>
  <c r="AN234" i="25" s="1"/>
  <c r="AK234" i="25"/>
  <c r="AI234" i="25"/>
  <c r="AJ234" i="25" s="1"/>
  <c r="AH234" i="25"/>
  <c r="AL233" i="25"/>
  <c r="AN233" i="25" s="1"/>
  <c r="AK233" i="25"/>
  <c r="AI233" i="25"/>
  <c r="AJ233" i="25" s="1"/>
  <c r="AH233" i="25"/>
  <c r="AL232" i="25"/>
  <c r="AN232" i="25" s="1"/>
  <c r="AK232" i="25"/>
  <c r="AI232" i="25"/>
  <c r="AJ232" i="25" s="1"/>
  <c r="AH232" i="25"/>
  <c r="AL231" i="25"/>
  <c r="AN231" i="25" s="1"/>
  <c r="AK231" i="25"/>
  <c r="AI231" i="25"/>
  <c r="AJ231" i="25" s="1"/>
  <c r="AH231" i="25"/>
  <c r="AL230" i="25"/>
  <c r="AN230" i="25" s="1"/>
  <c r="AK230" i="25"/>
  <c r="AI230" i="25"/>
  <c r="AJ230" i="25" s="1"/>
  <c r="AH230" i="25"/>
  <c r="AL229" i="25"/>
  <c r="AN229" i="25" s="1"/>
  <c r="AK229" i="25"/>
  <c r="AI229" i="25"/>
  <c r="AJ229" i="25" s="1"/>
  <c r="AH229" i="25"/>
  <c r="AL228" i="25"/>
  <c r="AN228" i="25" s="1"/>
  <c r="AK228" i="25"/>
  <c r="AI228" i="25"/>
  <c r="AJ228" i="25" s="1"/>
  <c r="AH228" i="25"/>
  <c r="AL227" i="25"/>
  <c r="AN227" i="25" s="1"/>
  <c r="AK227" i="25"/>
  <c r="AI227" i="25"/>
  <c r="AJ227" i="25" s="1"/>
  <c r="AH227" i="25"/>
  <c r="AL226" i="25"/>
  <c r="AN226" i="25" s="1"/>
  <c r="AK226" i="25"/>
  <c r="AI226" i="25"/>
  <c r="AJ226" i="25" s="1"/>
  <c r="AH226" i="25"/>
  <c r="AL225" i="25"/>
  <c r="AN225" i="25" s="1"/>
  <c r="AK225" i="25"/>
  <c r="AI225" i="25"/>
  <c r="AJ225" i="25" s="1"/>
  <c r="AH225" i="25"/>
  <c r="AL224" i="25"/>
  <c r="AN224" i="25" s="1"/>
  <c r="AK224" i="25"/>
  <c r="AI224" i="25"/>
  <c r="AJ224" i="25" s="1"/>
  <c r="AH224" i="25"/>
  <c r="AL223" i="25"/>
  <c r="AN223" i="25" s="1"/>
  <c r="AK223" i="25"/>
  <c r="AI223" i="25"/>
  <c r="AJ223" i="25" s="1"/>
  <c r="AH223" i="25"/>
  <c r="AL222" i="25"/>
  <c r="AN222" i="25" s="1"/>
  <c r="AK222" i="25"/>
  <c r="AI222" i="25"/>
  <c r="AJ222" i="25" s="1"/>
  <c r="AH222" i="25"/>
  <c r="AL221" i="25"/>
  <c r="AN221" i="25" s="1"/>
  <c r="AK221" i="25"/>
  <c r="AI221" i="25"/>
  <c r="AJ221" i="25" s="1"/>
  <c r="AH221" i="25"/>
  <c r="AL220" i="25"/>
  <c r="AN220" i="25" s="1"/>
  <c r="AK220" i="25"/>
  <c r="AI220" i="25"/>
  <c r="AJ220" i="25" s="1"/>
  <c r="AH220" i="25"/>
  <c r="AL219" i="25"/>
  <c r="AN219" i="25" s="1"/>
  <c r="AK219" i="25"/>
  <c r="AI219" i="25"/>
  <c r="AJ219" i="25" s="1"/>
  <c r="AH219" i="25"/>
  <c r="AL218" i="25"/>
  <c r="AN218" i="25" s="1"/>
  <c r="AK218" i="25"/>
  <c r="AI218" i="25"/>
  <c r="AJ218" i="25" s="1"/>
  <c r="AH218" i="25"/>
  <c r="AL217" i="25"/>
  <c r="AN217" i="25" s="1"/>
  <c r="AK217" i="25"/>
  <c r="AI217" i="25"/>
  <c r="AJ217" i="25" s="1"/>
  <c r="AH217" i="25"/>
  <c r="AL216" i="25"/>
  <c r="AN216" i="25" s="1"/>
  <c r="AK216" i="25"/>
  <c r="AI216" i="25"/>
  <c r="AJ216" i="25" s="1"/>
  <c r="AH216" i="25"/>
  <c r="AL215" i="25"/>
  <c r="AN215" i="25" s="1"/>
  <c r="AK215" i="25"/>
  <c r="AI215" i="25"/>
  <c r="AJ215" i="25" s="1"/>
  <c r="AH215" i="25"/>
  <c r="AN214" i="25"/>
  <c r="AL214" i="25"/>
  <c r="AK214" i="25"/>
  <c r="AI214" i="25"/>
  <c r="AJ214" i="25" s="1"/>
  <c r="AH214" i="25"/>
  <c r="AL213" i="25"/>
  <c r="AN213" i="25" s="1"/>
  <c r="AK213" i="25"/>
  <c r="AI213" i="25"/>
  <c r="AJ213" i="25" s="1"/>
  <c r="AH213" i="25"/>
  <c r="AL212" i="25"/>
  <c r="AN212" i="25" s="1"/>
  <c r="AK212" i="25"/>
  <c r="AI212" i="25"/>
  <c r="AJ212" i="25" s="1"/>
  <c r="AH212" i="25"/>
  <c r="AL211" i="25"/>
  <c r="AN211" i="25" s="1"/>
  <c r="AK211" i="25"/>
  <c r="AI211" i="25"/>
  <c r="AJ211" i="25" s="1"/>
  <c r="AH211" i="25"/>
  <c r="AL210" i="25"/>
  <c r="AN210" i="25" s="1"/>
  <c r="AK210" i="25"/>
  <c r="AI210" i="25"/>
  <c r="AJ210" i="25" s="1"/>
  <c r="AH210" i="25"/>
  <c r="AL209" i="25"/>
  <c r="AN209" i="25" s="1"/>
  <c r="AK209" i="25"/>
  <c r="AI209" i="25"/>
  <c r="AJ209" i="25" s="1"/>
  <c r="AH209" i="25"/>
  <c r="AL208" i="25"/>
  <c r="AN208" i="25" s="1"/>
  <c r="AK208" i="25"/>
  <c r="AI208" i="25"/>
  <c r="AJ208" i="25" s="1"/>
  <c r="AH208" i="25"/>
  <c r="AL207" i="25"/>
  <c r="AN207" i="25" s="1"/>
  <c r="AK207" i="25"/>
  <c r="AI207" i="25"/>
  <c r="AJ207" i="25" s="1"/>
  <c r="AH207" i="25"/>
  <c r="AB207" i="25"/>
  <c r="AL206" i="25"/>
  <c r="AM206" i="25" s="1"/>
  <c r="AP206" i="25" s="1"/>
  <c r="AK206" i="25"/>
  <c r="AJ206" i="25"/>
  <c r="AI206" i="25"/>
  <c r="AH206" i="25"/>
  <c r="AP205" i="25"/>
  <c r="AN205" i="25"/>
  <c r="AI205" i="25"/>
  <c r="AH205" i="25"/>
  <c r="AK205" i="25" s="1"/>
  <c r="AL204" i="25"/>
  <c r="AN204" i="25" s="1"/>
  <c r="AI204" i="25"/>
  <c r="AH204" i="25"/>
  <c r="AK204" i="25" s="1"/>
  <c r="AL203" i="25"/>
  <c r="AN203" i="25" s="1"/>
  <c r="AI203" i="25"/>
  <c r="AH203" i="25"/>
  <c r="AK203" i="25" s="1"/>
  <c r="AH200" i="25"/>
  <c r="V200" i="25"/>
  <c r="W200" i="25" s="1"/>
  <c r="X200" i="25"/>
  <c r="Z200" i="25" s="1"/>
  <c r="K200" i="25"/>
  <c r="AH199" i="25"/>
  <c r="V199" i="25"/>
  <c r="W199" i="25" s="1"/>
  <c r="X199" i="25"/>
  <c r="Z199" i="25" s="1"/>
  <c r="AH198" i="25"/>
  <c r="W198" i="25"/>
  <c r="V198" i="25"/>
  <c r="X198" i="25"/>
  <c r="Z198" i="25" s="1"/>
  <c r="AH197" i="25"/>
  <c r="W197" i="25"/>
  <c r="V197" i="25"/>
  <c r="X197" i="25"/>
  <c r="Z197" i="25" s="1"/>
  <c r="AH196" i="25"/>
  <c r="W196" i="25"/>
  <c r="V196" i="25"/>
  <c r="X196" i="25"/>
  <c r="Z196" i="25" s="1"/>
  <c r="AH195" i="25"/>
  <c r="W195" i="25"/>
  <c r="V195" i="25"/>
  <c r="X195" i="25"/>
  <c r="Z195" i="25" s="1"/>
  <c r="AH194" i="25"/>
  <c r="W194" i="25"/>
  <c r="V194" i="25"/>
  <c r="X194" i="25"/>
  <c r="Z194" i="25" s="1"/>
  <c r="AH193" i="25"/>
  <c r="W193" i="25"/>
  <c r="V193" i="25"/>
  <c r="X193" i="25"/>
  <c r="Z193" i="25" s="1"/>
  <c r="AH192" i="25"/>
  <c r="W192" i="25"/>
  <c r="V192" i="25"/>
  <c r="X192" i="25"/>
  <c r="Z192" i="25" s="1"/>
  <c r="AH191" i="25"/>
  <c r="W191" i="25"/>
  <c r="V191" i="25"/>
  <c r="X191" i="25"/>
  <c r="Z191" i="25" s="1"/>
  <c r="AH190" i="25"/>
  <c r="W190" i="25"/>
  <c r="V190" i="25"/>
  <c r="X190" i="25"/>
  <c r="Z190" i="25" s="1"/>
  <c r="AH189" i="25"/>
  <c r="W189" i="25"/>
  <c r="V189" i="25"/>
  <c r="X189" i="25"/>
  <c r="Z189" i="25" s="1"/>
  <c r="AH188" i="25"/>
  <c r="W188" i="25"/>
  <c r="V188" i="25"/>
  <c r="X188" i="25"/>
  <c r="Z188" i="25" s="1"/>
  <c r="AH187" i="25"/>
  <c r="W187" i="25"/>
  <c r="V187" i="25"/>
  <c r="X187" i="25"/>
  <c r="Z187" i="25" s="1"/>
  <c r="AH186" i="25"/>
  <c r="W186" i="25"/>
  <c r="V186" i="25"/>
  <c r="X186" i="25"/>
  <c r="Z186" i="25" s="1"/>
  <c r="AH185" i="25"/>
  <c r="W185" i="25"/>
  <c r="V185" i="25"/>
  <c r="X185" i="25"/>
  <c r="Z185" i="25" s="1"/>
  <c r="AH184" i="25"/>
  <c r="X184" i="25"/>
  <c r="Z184" i="25" s="1"/>
  <c r="W184" i="25"/>
  <c r="V184" i="25"/>
  <c r="AH183" i="25"/>
  <c r="X183" i="25"/>
  <c r="Z183" i="25" s="1"/>
  <c r="W183" i="25"/>
  <c r="V183" i="25"/>
  <c r="AH182" i="25"/>
  <c r="X182" i="25"/>
  <c r="Z182" i="25" s="1"/>
  <c r="W182" i="25"/>
  <c r="V182" i="25"/>
  <c r="AH181" i="25"/>
  <c r="X181" i="25"/>
  <c r="Z181" i="25" s="1"/>
  <c r="W181" i="25"/>
  <c r="V181" i="25"/>
  <c r="AH180" i="25"/>
  <c r="X180" i="25"/>
  <c r="Z180" i="25" s="1"/>
  <c r="W180" i="25"/>
  <c r="V180" i="25"/>
  <c r="AH179" i="25"/>
  <c r="X179" i="25"/>
  <c r="Z179" i="25" s="1"/>
  <c r="W179" i="25"/>
  <c r="V179" i="25"/>
  <c r="AH178" i="25"/>
  <c r="X178" i="25"/>
  <c r="Z178" i="25" s="1"/>
  <c r="W178" i="25"/>
  <c r="V178" i="25"/>
  <c r="AH177" i="25"/>
  <c r="X177" i="25"/>
  <c r="Z177" i="25" s="1"/>
  <c r="W177" i="25"/>
  <c r="V177" i="25"/>
  <c r="AH176" i="25"/>
  <c r="X176" i="25"/>
  <c r="Z176" i="25" s="1"/>
  <c r="W176" i="25"/>
  <c r="V176" i="25"/>
  <c r="AH175" i="25"/>
  <c r="X175" i="25"/>
  <c r="Z175" i="25" s="1"/>
  <c r="W175" i="25"/>
  <c r="V175" i="25"/>
  <c r="AH174" i="25"/>
  <c r="X174" i="25"/>
  <c r="Z174" i="25" s="1"/>
  <c r="W174" i="25"/>
  <c r="V174" i="25"/>
  <c r="AH173" i="25"/>
  <c r="X173" i="25"/>
  <c r="Z173" i="25" s="1"/>
  <c r="W173" i="25"/>
  <c r="V173" i="25"/>
  <c r="AH172" i="25"/>
  <c r="X172" i="25"/>
  <c r="Z172" i="25" s="1"/>
  <c r="W172" i="25"/>
  <c r="V172" i="25"/>
  <c r="AH171" i="25"/>
  <c r="X171" i="25"/>
  <c r="Z171" i="25" s="1"/>
  <c r="W171" i="25"/>
  <c r="V171" i="25"/>
  <c r="AH170" i="25"/>
  <c r="X170" i="25"/>
  <c r="Z170" i="25" s="1"/>
  <c r="W170" i="25"/>
  <c r="V170" i="25"/>
  <c r="AH169" i="25"/>
  <c r="X169" i="25"/>
  <c r="Z169" i="25" s="1"/>
  <c r="W169" i="25"/>
  <c r="V169" i="25"/>
  <c r="AH168" i="25"/>
  <c r="X168" i="25"/>
  <c r="Z168" i="25" s="1"/>
  <c r="W168" i="25"/>
  <c r="V168" i="25"/>
  <c r="AH167" i="25"/>
  <c r="X167" i="25"/>
  <c r="Z167" i="25" s="1"/>
  <c r="W167" i="25"/>
  <c r="V167" i="25"/>
  <c r="AH166" i="25"/>
  <c r="X166" i="25"/>
  <c r="Z166" i="25" s="1"/>
  <c r="W166" i="25"/>
  <c r="V166" i="25"/>
  <c r="AH165" i="25"/>
  <c r="X165" i="25"/>
  <c r="Z165" i="25" s="1"/>
  <c r="W165" i="25"/>
  <c r="V165" i="25"/>
  <c r="AH164" i="25"/>
  <c r="X164" i="25"/>
  <c r="Z164" i="25" s="1"/>
  <c r="W164" i="25"/>
  <c r="V164" i="25"/>
  <c r="AH163" i="25"/>
  <c r="X163" i="25"/>
  <c r="Z163" i="25" s="1"/>
  <c r="W163" i="25"/>
  <c r="V163" i="25"/>
  <c r="AH162" i="25"/>
  <c r="X162" i="25"/>
  <c r="Z162" i="25" s="1"/>
  <c r="W162" i="25"/>
  <c r="V162" i="25"/>
  <c r="AH161" i="25"/>
  <c r="X161" i="25"/>
  <c r="Z161" i="25" s="1"/>
  <c r="W161" i="25"/>
  <c r="V161" i="25"/>
  <c r="AH160" i="25"/>
  <c r="X160" i="25"/>
  <c r="Z160" i="25" s="1"/>
  <c r="W160" i="25"/>
  <c r="V160" i="25"/>
  <c r="AH159" i="25"/>
  <c r="X159" i="25"/>
  <c r="Z159" i="25" s="1"/>
  <c r="W159" i="25"/>
  <c r="V159" i="25"/>
  <c r="AH158" i="25"/>
  <c r="X158" i="25"/>
  <c r="Z158" i="25" s="1"/>
  <c r="W158" i="25"/>
  <c r="V158" i="25"/>
  <c r="AH157" i="25"/>
  <c r="X157" i="25"/>
  <c r="Z157" i="25" s="1"/>
  <c r="W157" i="25"/>
  <c r="V157" i="25"/>
  <c r="AH156" i="25"/>
  <c r="X156" i="25"/>
  <c r="Z156" i="25" s="1"/>
  <c r="W156" i="25"/>
  <c r="V156" i="25"/>
  <c r="AH155" i="25"/>
  <c r="X155" i="25"/>
  <c r="Z155" i="25" s="1"/>
  <c r="W155" i="25"/>
  <c r="V155" i="25"/>
  <c r="AH154" i="25"/>
  <c r="X154" i="25"/>
  <c r="Z154" i="25" s="1"/>
  <c r="W154" i="25"/>
  <c r="V154" i="25"/>
  <c r="AH153" i="25"/>
  <c r="X153" i="25"/>
  <c r="Z153" i="25" s="1"/>
  <c r="W153" i="25"/>
  <c r="V153" i="25"/>
  <c r="AH152" i="25"/>
  <c r="X152" i="25"/>
  <c r="Z152" i="25" s="1"/>
  <c r="W152" i="25"/>
  <c r="V152" i="25"/>
  <c r="AH151" i="25"/>
  <c r="X151" i="25"/>
  <c r="Z151" i="25" s="1"/>
  <c r="W151" i="25"/>
  <c r="V151" i="25"/>
  <c r="AH150" i="25"/>
  <c r="X150" i="25"/>
  <c r="Z150" i="25" s="1"/>
  <c r="W150" i="25"/>
  <c r="V150" i="25"/>
  <c r="AH149" i="25"/>
  <c r="X149" i="25"/>
  <c r="Z149" i="25" s="1"/>
  <c r="W149" i="25"/>
  <c r="V149" i="25"/>
  <c r="AH148" i="25"/>
  <c r="X148" i="25"/>
  <c r="Z148" i="25" s="1"/>
  <c r="W148" i="25"/>
  <c r="V148" i="25"/>
  <c r="AH147" i="25"/>
  <c r="X147" i="25"/>
  <c r="Z147" i="25" s="1"/>
  <c r="W147" i="25"/>
  <c r="V147" i="25"/>
  <c r="AH146" i="25"/>
  <c r="X146" i="25"/>
  <c r="Z146" i="25" s="1"/>
  <c r="W146" i="25"/>
  <c r="V146" i="25"/>
  <c r="AH145" i="25"/>
  <c r="X145" i="25"/>
  <c r="Z145" i="25" s="1"/>
  <c r="W145" i="25"/>
  <c r="V145" i="25"/>
  <c r="AH144" i="25"/>
  <c r="X144" i="25"/>
  <c r="Z144" i="25" s="1"/>
  <c r="W144" i="25"/>
  <c r="V144" i="25"/>
  <c r="AH143" i="25"/>
  <c r="X143" i="25"/>
  <c r="Z143" i="25" s="1"/>
  <c r="W143" i="25"/>
  <c r="V143" i="25"/>
  <c r="AH142" i="25"/>
  <c r="X142" i="25"/>
  <c r="Z142" i="25" s="1"/>
  <c r="W142" i="25"/>
  <c r="V142" i="25"/>
  <c r="AH141" i="25"/>
  <c r="X141" i="25"/>
  <c r="Z141" i="25" s="1"/>
  <c r="W141" i="25"/>
  <c r="V141" i="25"/>
  <c r="AH140" i="25"/>
  <c r="X140" i="25"/>
  <c r="Z140" i="25" s="1"/>
  <c r="W140" i="25"/>
  <c r="V140" i="25"/>
  <c r="AH139" i="25"/>
  <c r="X139" i="25"/>
  <c r="Z139" i="25" s="1"/>
  <c r="W139" i="25"/>
  <c r="V139" i="25"/>
  <c r="AH138" i="25"/>
  <c r="X138" i="25"/>
  <c r="Z138" i="25" s="1"/>
  <c r="W138" i="25"/>
  <c r="V138" i="25"/>
  <c r="AH137" i="25"/>
  <c r="X137" i="25"/>
  <c r="Z137" i="25" s="1"/>
  <c r="W137" i="25"/>
  <c r="V137" i="25"/>
  <c r="AH136" i="25"/>
  <c r="X136" i="25"/>
  <c r="Z136" i="25" s="1"/>
  <c r="W136" i="25"/>
  <c r="V136" i="25"/>
  <c r="AH135" i="25"/>
  <c r="X135" i="25"/>
  <c r="Z135" i="25" s="1"/>
  <c r="W135" i="25"/>
  <c r="V135" i="25"/>
  <c r="AH134" i="25"/>
  <c r="X134" i="25"/>
  <c r="Z134" i="25" s="1"/>
  <c r="W134" i="25"/>
  <c r="V134" i="25"/>
  <c r="AH133" i="25"/>
  <c r="X133" i="25"/>
  <c r="Z133" i="25" s="1"/>
  <c r="W133" i="25"/>
  <c r="V133" i="25"/>
  <c r="AH132" i="25"/>
  <c r="X132" i="25"/>
  <c r="Z132" i="25" s="1"/>
  <c r="W132" i="25"/>
  <c r="V132" i="25"/>
  <c r="AH131" i="25"/>
  <c r="X131" i="25"/>
  <c r="Z131" i="25" s="1"/>
  <c r="W131" i="25"/>
  <c r="V131" i="25"/>
  <c r="AH130" i="25"/>
  <c r="X130" i="25"/>
  <c r="Z130" i="25" s="1"/>
  <c r="W130" i="25"/>
  <c r="V130" i="25"/>
  <c r="AH129" i="25"/>
  <c r="X129" i="25"/>
  <c r="Z129" i="25" s="1"/>
  <c r="W129" i="25"/>
  <c r="V129" i="25"/>
  <c r="AH128" i="25"/>
  <c r="X128" i="25"/>
  <c r="Z128" i="25" s="1"/>
  <c r="W128" i="25"/>
  <c r="V128" i="25"/>
  <c r="AH127" i="25"/>
  <c r="X127" i="25"/>
  <c r="Z127" i="25" s="1"/>
  <c r="W127" i="25"/>
  <c r="V127" i="25"/>
  <c r="AH126" i="25"/>
  <c r="X126" i="25"/>
  <c r="Z126" i="25" s="1"/>
  <c r="W126" i="25"/>
  <c r="V126" i="25"/>
  <c r="AH125" i="25"/>
  <c r="X125" i="25"/>
  <c r="Z125" i="25" s="1"/>
  <c r="W125" i="25"/>
  <c r="V125" i="25"/>
  <c r="AH124" i="25"/>
  <c r="X124" i="25"/>
  <c r="Z124" i="25" s="1"/>
  <c r="W124" i="25"/>
  <c r="V124" i="25"/>
  <c r="AH123" i="25"/>
  <c r="X123" i="25"/>
  <c r="Z123" i="25" s="1"/>
  <c r="W123" i="25"/>
  <c r="V123" i="25"/>
  <c r="AH122" i="25"/>
  <c r="X122" i="25"/>
  <c r="Z122" i="25" s="1"/>
  <c r="W122" i="25"/>
  <c r="V122" i="25"/>
  <c r="AH121" i="25"/>
  <c r="X121" i="25"/>
  <c r="Z121" i="25" s="1"/>
  <c r="W121" i="25"/>
  <c r="V121" i="25"/>
  <c r="AH120" i="25"/>
  <c r="X120" i="25"/>
  <c r="Z120" i="25" s="1"/>
  <c r="W120" i="25"/>
  <c r="V120" i="25"/>
  <c r="AH119" i="25"/>
  <c r="X119" i="25"/>
  <c r="Z119" i="25" s="1"/>
  <c r="W119" i="25"/>
  <c r="V119" i="25"/>
  <c r="AH118" i="25"/>
  <c r="X118" i="25"/>
  <c r="Z118" i="25" s="1"/>
  <c r="W118" i="25"/>
  <c r="V118" i="25"/>
  <c r="AH117" i="25"/>
  <c r="X117" i="25"/>
  <c r="Z117" i="25" s="1"/>
  <c r="W117" i="25"/>
  <c r="V117" i="25"/>
  <c r="AH116" i="25"/>
  <c r="X116" i="25"/>
  <c r="Z116" i="25" s="1"/>
  <c r="W116" i="25"/>
  <c r="V116" i="25"/>
  <c r="AH115" i="25"/>
  <c r="X115" i="25"/>
  <c r="Z115" i="25" s="1"/>
  <c r="W115" i="25"/>
  <c r="V115" i="25"/>
  <c r="AH114" i="25"/>
  <c r="X114" i="25"/>
  <c r="Z114" i="25" s="1"/>
  <c r="W114" i="25"/>
  <c r="V114" i="25"/>
  <c r="AH113" i="25"/>
  <c r="X113" i="25"/>
  <c r="Z113" i="25" s="1"/>
  <c r="W113" i="25"/>
  <c r="V113" i="25"/>
  <c r="AH112" i="25"/>
  <c r="X112" i="25"/>
  <c r="Z112" i="25" s="1"/>
  <c r="W112" i="25"/>
  <c r="V112" i="25"/>
  <c r="AH111" i="25"/>
  <c r="X111" i="25"/>
  <c r="Z111" i="25" s="1"/>
  <c r="W111" i="25"/>
  <c r="V111" i="25"/>
  <c r="AH110" i="25"/>
  <c r="X110" i="25"/>
  <c r="Z110" i="25" s="1"/>
  <c r="W110" i="25"/>
  <c r="V110" i="25"/>
  <c r="AH109" i="25"/>
  <c r="X109" i="25"/>
  <c r="Z109" i="25" s="1"/>
  <c r="W109" i="25"/>
  <c r="V109" i="25"/>
  <c r="AH108" i="25"/>
  <c r="X108" i="25"/>
  <c r="Z108" i="25" s="1"/>
  <c r="W108" i="25"/>
  <c r="V108" i="25"/>
  <c r="AH107" i="25"/>
  <c r="X107" i="25"/>
  <c r="Z107" i="25" s="1"/>
  <c r="W107" i="25"/>
  <c r="V107" i="25"/>
  <c r="AH106" i="25"/>
  <c r="X106" i="25"/>
  <c r="Z106" i="25" s="1"/>
  <c r="W106" i="25"/>
  <c r="V106" i="25"/>
  <c r="AH105" i="25"/>
  <c r="X105" i="25"/>
  <c r="Z105" i="25" s="1"/>
  <c r="W105" i="25"/>
  <c r="V105" i="25"/>
  <c r="AH104" i="25"/>
  <c r="X104" i="25"/>
  <c r="Z104" i="25" s="1"/>
  <c r="W104" i="25"/>
  <c r="V104" i="25"/>
  <c r="AH103" i="25"/>
  <c r="X103" i="25"/>
  <c r="Z103" i="25" s="1"/>
  <c r="W103" i="25"/>
  <c r="V103" i="25"/>
  <c r="AH102" i="25"/>
  <c r="X102" i="25"/>
  <c r="Z102" i="25" s="1"/>
  <c r="W102" i="25"/>
  <c r="V102" i="25"/>
  <c r="AH101" i="25"/>
  <c r="X101" i="25"/>
  <c r="Z101" i="25" s="1"/>
  <c r="W101" i="25"/>
  <c r="V101" i="25"/>
  <c r="AH100" i="25"/>
  <c r="X100" i="25"/>
  <c r="Z100" i="25" s="1"/>
  <c r="W100" i="25"/>
  <c r="V100" i="25"/>
  <c r="AH99" i="25"/>
  <c r="X99" i="25"/>
  <c r="Z99" i="25" s="1"/>
  <c r="W99" i="25"/>
  <c r="V99" i="25"/>
  <c r="AH98" i="25"/>
  <c r="X98" i="25"/>
  <c r="Z98" i="25" s="1"/>
  <c r="W98" i="25"/>
  <c r="V98" i="25"/>
  <c r="AH97" i="25"/>
  <c r="X97" i="25"/>
  <c r="Z97" i="25" s="1"/>
  <c r="W97" i="25"/>
  <c r="V97" i="25"/>
  <c r="AH96" i="25"/>
  <c r="X96" i="25"/>
  <c r="Z96" i="25" s="1"/>
  <c r="W96" i="25"/>
  <c r="V96" i="25"/>
  <c r="AH95" i="25"/>
  <c r="X95" i="25"/>
  <c r="Z95" i="25" s="1"/>
  <c r="W95" i="25"/>
  <c r="V95" i="25"/>
  <c r="AH94" i="25"/>
  <c r="X94" i="25"/>
  <c r="Z94" i="25" s="1"/>
  <c r="W94" i="25"/>
  <c r="V94" i="25"/>
  <c r="AH93" i="25"/>
  <c r="X93" i="25"/>
  <c r="Z93" i="25" s="1"/>
  <c r="W93" i="25"/>
  <c r="V93" i="25"/>
  <c r="AH92" i="25"/>
  <c r="X92" i="25"/>
  <c r="Z92" i="25" s="1"/>
  <c r="W92" i="25"/>
  <c r="V92" i="25"/>
  <c r="AH91" i="25"/>
  <c r="X91" i="25"/>
  <c r="Z91" i="25" s="1"/>
  <c r="W91" i="25"/>
  <c r="V91" i="25"/>
  <c r="AH90" i="25"/>
  <c r="X90" i="25"/>
  <c r="Z90" i="25" s="1"/>
  <c r="W90" i="25"/>
  <c r="V90" i="25"/>
  <c r="AH89" i="25"/>
  <c r="X89" i="25"/>
  <c r="Z89" i="25" s="1"/>
  <c r="W89" i="25"/>
  <c r="V89" i="25"/>
  <c r="AH88" i="25"/>
  <c r="X88" i="25"/>
  <c r="Z88" i="25" s="1"/>
  <c r="W88" i="25"/>
  <c r="V88" i="25"/>
  <c r="AH87" i="25"/>
  <c r="AG87" i="25"/>
  <c r="V87" i="25"/>
  <c r="W87" i="25" s="1"/>
  <c r="X87" i="25"/>
  <c r="Z87" i="25" s="1"/>
  <c r="K87" i="25"/>
  <c r="AH86" i="25"/>
  <c r="AG86" i="25"/>
  <c r="X86" i="25"/>
  <c r="Z86" i="25" s="1"/>
  <c r="V86" i="25"/>
  <c r="W86" i="25" s="1"/>
  <c r="K86" i="25"/>
  <c r="AH85" i="25"/>
  <c r="AG85" i="25"/>
  <c r="V85" i="25"/>
  <c r="W85" i="25" s="1"/>
  <c r="X85" i="25"/>
  <c r="Z85" i="25" s="1"/>
  <c r="K85" i="25"/>
  <c r="AH84" i="25"/>
  <c r="X84" i="25"/>
  <c r="Z84" i="25" s="1"/>
  <c r="W84" i="25"/>
  <c r="V84" i="25"/>
  <c r="AG84" i="25" s="1"/>
  <c r="K84" i="25"/>
  <c r="AH83" i="25"/>
  <c r="AG83" i="25"/>
  <c r="V83" i="25"/>
  <c r="W83" i="25" s="1"/>
  <c r="X83" i="25"/>
  <c r="Z83" i="25" s="1"/>
  <c r="K83" i="25"/>
  <c r="AH82" i="25"/>
  <c r="X82" i="25"/>
  <c r="Z82" i="25" s="1"/>
  <c r="V82" i="25"/>
  <c r="W82" i="25" s="1"/>
  <c r="K82" i="25"/>
  <c r="AH81" i="25"/>
  <c r="V81" i="25"/>
  <c r="W81" i="25" s="1"/>
  <c r="X81" i="25"/>
  <c r="Z81" i="25" s="1"/>
  <c r="K81" i="25"/>
  <c r="AH80" i="25"/>
  <c r="X80" i="25"/>
  <c r="Z80" i="25" s="1"/>
  <c r="V80" i="25"/>
  <c r="AG80" i="25" s="1"/>
  <c r="K80" i="25"/>
  <c r="AH79" i="25"/>
  <c r="AG79" i="25"/>
  <c r="X79" i="25"/>
  <c r="Z79" i="25" s="1"/>
  <c r="V79" i="25"/>
  <c r="W79" i="25" s="1"/>
  <c r="K79" i="25"/>
  <c r="AH78" i="25"/>
  <c r="X78" i="25"/>
  <c r="Z78" i="25" s="1"/>
  <c r="V78" i="25"/>
  <c r="W78" i="25" s="1"/>
  <c r="K78" i="25"/>
  <c r="AH77" i="25"/>
  <c r="X77" i="25"/>
  <c r="Z77" i="25" s="1"/>
  <c r="V77" i="25"/>
  <c r="W77" i="25" s="1"/>
  <c r="K77" i="25"/>
  <c r="AH76" i="25"/>
  <c r="X76" i="25"/>
  <c r="Z76" i="25" s="1"/>
  <c r="V76" i="25"/>
  <c r="AG76" i="25" s="1"/>
  <c r="K76" i="25"/>
  <c r="AH75" i="25"/>
  <c r="AG75" i="25"/>
  <c r="X75" i="25"/>
  <c r="Z75" i="25" s="1"/>
  <c r="V75" i="25"/>
  <c r="W75" i="25" s="1"/>
  <c r="K75" i="25"/>
  <c r="AH74" i="25"/>
  <c r="AG74" i="25"/>
  <c r="X74" i="25"/>
  <c r="Z74" i="25" s="1"/>
  <c r="V74" i="25"/>
  <c r="W74" i="25" s="1"/>
  <c r="K74" i="25"/>
  <c r="AH73" i="25"/>
  <c r="AG73" i="25"/>
  <c r="X73" i="25"/>
  <c r="Z73" i="25" s="1"/>
  <c r="V73" i="25"/>
  <c r="W73" i="25" s="1"/>
  <c r="K73" i="25"/>
  <c r="AH72" i="25"/>
  <c r="W72" i="25"/>
  <c r="V72" i="25"/>
  <c r="AG72" i="25" s="1"/>
  <c r="X72" i="25"/>
  <c r="Z72" i="25" s="1"/>
  <c r="K72" i="25"/>
  <c r="AH71" i="25"/>
  <c r="V71" i="25"/>
  <c r="AG71" i="25" s="1"/>
  <c r="X71" i="25"/>
  <c r="Z71" i="25" s="1"/>
  <c r="K71" i="25"/>
  <c r="AH70" i="25"/>
  <c r="W70" i="25"/>
  <c r="V70" i="25"/>
  <c r="AG70" i="25" s="1"/>
  <c r="X70" i="25"/>
  <c r="Z70" i="25" s="1"/>
  <c r="K70" i="25"/>
  <c r="AH69" i="25"/>
  <c r="W69" i="25"/>
  <c r="V69" i="25"/>
  <c r="AG69" i="25" s="1"/>
  <c r="X69" i="25"/>
  <c r="Z69" i="25" s="1"/>
  <c r="K69" i="25"/>
  <c r="AH68" i="25"/>
  <c r="X68" i="25"/>
  <c r="Z68" i="25" s="1"/>
  <c r="W68" i="25"/>
  <c r="V68" i="25"/>
  <c r="AG68" i="25" s="1"/>
  <c r="K68" i="25"/>
  <c r="AH67" i="25"/>
  <c r="AG67" i="25"/>
  <c r="V67" i="25"/>
  <c r="W67" i="25" s="1"/>
  <c r="X67" i="25"/>
  <c r="Z67" i="25" s="1"/>
  <c r="K67" i="25"/>
  <c r="AH66" i="25"/>
  <c r="W66" i="25"/>
  <c r="V66" i="25"/>
  <c r="AG66" i="25" s="1"/>
  <c r="X66" i="25"/>
  <c r="Z66" i="25" s="1"/>
  <c r="K66" i="25"/>
  <c r="AH65" i="25"/>
  <c r="Z65" i="25"/>
  <c r="W65" i="25"/>
  <c r="V65" i="25"/>
  <c r="AG65" i="25" s="1"/>
  <c r="X65" i="25"/>
  <c r="K65" i="25"/>
  <c r="AH64" i="25"/>
  <c r="X64" i="25"/>
  <c r="Z64" i="25" s="1"/>
  <c r="W64" i="25"/>
  <c r="V64" i="25"/>
  <c r="AG64" i="25" s="1"/>
  <c r="K64" i="25"/>
  <c r="AH63" i="25"/>
  <c r="AG63" i="25"/>
  <c r="V63" i="25"/>
  <c r="W63" i="25" s="1"/>
  <c r="X63" i="25"/>
  <c r="Z63" i="25" s="1"/>
  <c r="K63" i="25"/>
  <c r="AH62" i="25"/>
  <c r="W62" i="25"/>
  <c r="V62" i="25"/>
  <c r="AG62" i="25" s="1"/>
  <c r="X62" i="25"/>
  <c r="Z62" i="25" s="1"/>
  <c r="K62" i="25"/>
  <c r="AH61" i="25"/>
  <c r="W61" i="25"/>
  <c r="V61" i="25"/>
  <c r="AG61" i="25" s="1"/>
  <c r="X61" i="25"/>
  <c r="Z61" i="25" s="1"/>
  <c r="K61" i="25"/>
  <c r="AH60" i="25"/>
  <c r="X60" i="25"/>
  <c r="Z60" i="25" s="1"/>
  <c r="W60" i="25"/>
  <c r="V60" i="25"/>
  <c r="AG60" i="25" s="1"/>
  <c r="K60" i="25"/>
  <c r="AH59" i="25"/>
  <c r="AG59" i="25"/>
  <c r="V59" i="25"/>
  <c r="W59" i="25" s="1"/>
  <c r="X59" i="25"/>
  <c r="Z59" i="25" s="1"/>
  <c r="K59" i="25"/>
  <c r="AH58" i="25"/>
  <c r="X58" i="25"/>
  <c r="Z58" i="25" s="1"/>
  <c r="W58" i="25"/>
  <c r="V58" i="25"/>
  <c r="AG58" i="25" s="1"/>
  <c r="K58" i="25"/>
  <c r="AH57" i="25"/>
  <c r="AG57" i="25"/>
  <c r="W57" i="25"/>
  <c r="V57" i="25"/>
  <c r="X57" i="25"/>
  <c r="Z57" i="25" s="1"/>
  <c r="K57" i="25"/>
  <c r="AH56" i="25"/>
  <c r="X56" i="25"/>
  <c r="Z56" i="25" s="1"/>
  <c r="W56" i="25"/>
  <c r="V56" i="25"/>
  <c r="AG56" i="25" s="1"/>
  <c r="K56" i="25"/>
  <c r="AH55" i="25"/>
  <c r="AG55" i="25"/>
  <c r="V55" i="25"/>
  <c r="W55" i="25" s="1"/>
  <c r="X55" i="25"/>
  <c r="Z55" i="25" s="1"/>
  <c r="K55" i="25"/>
  <c r="AH54" i="25"/>
  <c r="X54" i="25"/>
  <c r="Z54" i="25" s="1"/>
  <c r="W54" i="25"/>
  <c r="V54" i="25"/>
  <c r="AG54" i="25" s="1"/>
  <c r="K54" i="25"/>
  <c r="AH53" i="25"/>
  <c r="AG53" i="25"/>
  <c r="W53" i="25"/>
  <c r="V53" i="25"/>
  <c r="X53" i="25"/>
  <c r="Z53" i="25" s="1"/>
  <c r="K53" i="25"/>
  <c r="AH52" i="25"/>
  <c r="X52" i="25"/>
  <c r="Z52" i="25" s="1"/>
  <c r="W52" i="25"/>
  <c r="V52" i="25"/>
  <c r="AG52" i="25" s="1"/>
  <c r="K52" i="25"/>
  <c r="AH51" i="25"/>
  <c r="AG51" i="25"/>
  <c r="V51" i="25"/>
  <c r="W51" i="25" s="1"/>
  <c r="X51" i="25"/>
  <c r="Z51" i="25" s="1"/>
  <c r="K51" i="25"/>
  <c r="AH50" i="25"/>
  <c r="X50" i="25"/>
  <c r="Z50" i="25" s="1"/>
  <c r="W50" i="25"/>
  <c r="V50" i="25"/>
  <c r="AG50" i="25" s="1"/>
  <c r="K50" i="25"/>
  <c r="AH49" i="25"/>
  <c r="AG49" i="25"/>
  <c r="W49" i="25"/>
  <c r="V49" i="25"/>
  <c r="X49" i="25"/>
  <c r="Z49" i="25" s="1"/>
  <c r="K49" i="25"/>
  <c r="AH48" i="25"/>
  <c r="X48" i="25"/>
  <c r="Z48" i="25" s="1"/>
  <c r="W48" i="25"/>
  <c r="V48" i="25"/>
  <c r="AG48" i="25" s="1"/>
  <c r="K48" i="25"/>
  <c r="AH47" i="25"/>
  <c r="AG47" i="25"/>
  <c r="V47" i="25"/>
  <c r="W47" i="25" s="1"/>
  <c r="X47" i="25"/>
  <c r="Z47" i="25" s="1"/>
  <c r="K47" i="25"/>
  <c r="AH46" i="25"/>
  <c r="X46" i="25"/>
  <c r="Z46" i="25" s="1"/>
  <c r="W46" i="25"/>
  <c r="V46" i="25"/>
  <c r="AG46" i="25" s="1"/>
  <c r="K46" i="25"/>
  <c r="AH45" i="25"/>
  <c r="AG45" i="25"/>
  <c r="W45" i="25"/>
  <c r="V45" i="25"/>
  <c r="X45" i="25"/>
  <c r="Z45" i="25" s="1"/>
  <c r="K45" i="25"/>
  <c r="AH44" i="25"/>
  <c r="X44" i="25"/>
  <c r="Z44" i="25" s="1"/>
  <c r="W44" i="25"/>
  <c r="V44" i="25"/>
  <c r="AG44" i="25" s="1"/>
  <c r="K44" i="25"/>
  <c r="AH43" i="25"/>
  <c r="AG43" i="25"/>
  <c r="V43" i="25"/>
  <c r="W43" i="25" s="1"/>
  <c r="X43" i="25"/>
  <c r="Z43" i="25" s="1"/>
  <c r="K43" i="25"/>
  <c r="AH42" i="25"/>
  <c r="X42" i="25"/>
  <c r="Z42" i="25" s="1"/>
  <c r="W42" i="25"/>
  <c r="V42" i="25"/>
  <c r="AG42" i="25" s="1"/>
  <c r="K42" i="25"/>
  <c r="AH41" i="25"/>
  <c r="AG41" i="25"/>
  <c r="W41" i="25"/>
  <c r="V41" i="25"/>
  <c r="X41" i="25"/>
  <c r="Z41" i="25" s="1"/>
  <c r="K41" i="25"/>
  <c r="AH40" i="25"/>
  <c r="X40" i="25"/>
  <c r="Z40" i="25" s="1"/>
  <c r="W40" i="25"/>
  <c r="V40" i="25"/>
  <c r="AG40" i="25" s="1"/>
  <c r="K40" i="25"/>
  <c r="AH39" i="25"/>
  <c r="AG39" i="25"/>
  <c r="V39" i="25"/>
  <c r="W39" i="25" s="1"/>
  <c r="X39" i="25"/>
  <c r="Z39" i="25" s="1"/>
  <c r="K39" i="25"/>
  <c r="AH38" i="25"/>
  <c r="X38" i="25"/>
  <c r="Z38" i="25" s="1"/>
  <c r="W38" i="25"/>
  <c r="V38" i="25"/>
  <c r="AG38" i="25" s="1"/>
  <c r="K38" i="25"/>
  <c r="AH37" i="25"/>
  <c r="AG37" i="25"/>
  <c r="W37" i="25"/>
  <c r="V37" i="25"/>
  <c r="X37" i="25"/>
  <c r="Z37" i="25" s="1"/>
  <c r="K37" i="25"/>
  <c r="AH36" i="25"/>
  <c r="X36" i="25"/>
  <c r="Z36" i="25" s="1"/>
  <c r="W36" i="25"/>
  <c r="V36" i="25"/>
  <c r="AG36" i="25" s="1"/>
  <c r="K36" i="25"/>
  <c r="AH35" i="25"/>
  <c r="AG35" i="25"/>
  <c r="V35" i="25"/>
  <c r="W35" i="25" s="1"/>
  <c r="X35" i="25"/>
  <c r="Z35" i="25" s="1"/>
  <c r="K35" i="25"/>
  <c r="AH34" i="25"/>
  <c r="X34" i="25"/>
  <c r="Z34" i="25" s="1"/>
  <c r="W34" i="25"/>
  <c r="V34" i="25"/>
  <c r="AG34" i="25" s="1"/>
  <c r="K34" i="25"/>
  <c r="AH33" i="25"/>
  <c r="AG33" i="25"/>
  <c r="W33" i="25"/>
  <c r="V33" i="25"/>
  <c r="X33" i="25"/>
  <c r="Z33" i="25" s="1"/>
  <c r="K33" i="25"/>
  <c r="AH32" i="25"/>
  <c r="X32" i="25"/>
  <c r="Z32" i="25" s="1"/>
  <c r="W32" i="25"/>
  <c r="V32" i="25"/>
  <c r="AG32" i="25" s="1"/>
  <c r="K32" i="25"/>
  <c r="AH31" i="25"/>
  <c r="AG31" i="25"/>
  <c r="V31" i="25"/>
  <c r="W31" i="25" s="1"/>
  <c r="X31" i="25"/>
  <c r="Z31" i="25" s="1"/>
  <c r="K31" i="25"/>
  <c r="AH30" i="25"/>
  <c r="X30" i="25"/>
  <c r="Z30" i="25" s="1"/>
  <c r="W30" i="25"/>
  <c r="V30" i="25"/>
  <c r="AG30" i="25" s="1"/>
  <c r="K30" i="25"/>
  <c r="AH29" i="25"/>
  <c r="V29" i="25"/>
  <c r="AG29" i="25" s="1"/>
  <c r="X29" i="25"/>
  <c r="Z29" i="25" s="1"/>
  <c r="K29" i="25"/>
  <c r="AH28" i="25"/>
  <c r="X28" i="25"/>
  <c r="Z28" i="25" s="1"/>
  <c r="W28" i="25"/>
  <c r="V28" i="25"/>
  <c r="AG28" i="25" s="1"/>
  <c r="K28" i="25"/>
  <c r="AH27" i="25"/>
  <c r="V27" i="25"/>
  <c r="AG27" i="25" s="1"/>
  <c r="X27" i="25"/>
  <c r="Z27" i="25" s="1"/>
  <c r="K27" i="25"/>
  <c r="AH26" i="25"/>
  <c r="X26" i="25"/>
  <c r="Z26" i="25" s="1"/>
  <c r="W26" i="25"/>
  <c r="V26" i="25"/>
  <c r="AG26" i="25" s="1"/>
  <c r="K26" i="25"/>
  <c r="AH25" i="25"/>
  <c r="V25" i="25"/>
  <c r="AG25" i="25" s="1"/>
  <c r="X25" i="25"/>
  <c r="Z25" i="25" s="1"/>
  <c r="K25" i="25"/>
  <c r="AH24" i="25"/>
  <c r="X24" i="25"/>
  <c r="Z24" i="25" s="1"/>
  <c r="W24" i="25"/>
  <c r="V24" i="25"/>
  <c r="AG24" i="25" s="1"/>
  <c r="K24" i="25"/>
  <c r="AH23" i="25"/>
  <c r="V23" i="25"/>
  <c r="AG23" i="25" s="1"/>
  <c r="X23" i="25"/>
  <c r="Z23" i="25" s="1"/>
  <c r="K23" i="25"/>
  <c r="AH22" i="25"/>
  <c r="X22" i="25"/>
  <c r="Z22" i="25" s="1"/>
  <c r="W22" i="25"/>
  <c r="V22" i="25"/>
  <c r="AG22" i="25" s="1"/>
  <c r="K22" i="25"/>
  <c r="AH21" i="25"/>
  <c r="V21" i="25"/>
  <c r="AG21" i="25" s="1"/>
  <c r="X21" i="25"/>
  <c r="Z21" i="25" s="1"/>
  <c r="K21" i="25"/>
  <c r="AH20" i="25"/>
  <c r="X20" i="25"/>
  <c r="Z20" i="25" s="1"/>
  <c r="W20" i="25"/>
  <c r="V20" i="25"/>
  <c r="AG20" i="25" s="1"/>
  <c r="K20" i="25"/>
  <c r="AH19" i="25"/>
  <c r="V19" i="25"/>
  <c r="AG19" i="25" s="1"/>
  <c r="X19" i="25"/>
  <c r="Z19" i="25" s="1"/>
  <c r="K19" i="25"/>
  <c r="AH18" i="25"/>
  <c r="X18" i="25"/>
  <c r="Z18" i="25" s="1"/>
  <c r="W18" i="25"/>
  <c r="V18" i="25"/>
  <c r="AG18" i="25" s="1"/>
  <c r="K18" i="25"/>
  <c r="AH17" i="25"/>
  <c r="V17" i="25"/>
  <c r="AG17" i="25" s="1"/>
  <c r="X17" i="25"/>
  <c r="Z17" i="25" s="1"/>
  <c r="K17" i="25"/>
  <c r="AH16" i="25"/>
  <c r="X16" i="25"/>
  <c r="Z16" i="25" s="1"/>
  <c r="W16" i="25"/>
  <c r="V16" i="25"/>
  <c r="AG16" i="25" s="1"/>
  <c r="K16" i="25"/>
  <c r="AH15" i="25"/>
  <c r="V15" i="25"/>
  <c r="AG15" i="25" s="1"/>
  <c r="X15" i="25"/>
  <c r="Z15" i="25" s="1"/>
  <c r="K15" i="25"/>
  <c r="AH14" i="25"/>
  <c r="X14" i="25"/>
  <c r="Z14" i="25" s="1"/>
  <c r="W14" i="25"/>
  <c r="V14" i="25"/>
  <c r="AG14" i="25" s="1"/>
  <c r="K14" i="25"/>
  <c r="AH13" i="25"/>
  <c r="V13" i="25"/>
  <c r="AG13" i="25" s="1"/>
  <c r="X13" i="25"/>
  <c r="Z13" i="25" s="1"/>
  <c r="K13" i="25"/>
  <c r="AH12" i="25"/>
  <c r="X12" i="25"/>
  <c r="Z12" i="25" s="1"/>
  <c r="W12" i="25"/>
  <c r="V12" i="25"/>
  <c r="AG12" i="25" s="1"/>
  <c r="K12" i="25"/>
  <c r="AH11" i="25"/>
  <c r="V11" i="25"/>
  <c r="AG11" i="25" s="1"/>
  <c r="X11" i="25"/>
  <c r="Z11" i="25" s="1"/>
  <c r="K11" i="25"/>
  <c r="AH10" i="25"/>
  <c r="X10" i="25"/>
  <c r="Z10" i="25" s="1"/>
  <c r="W10" i="25"/>
  <c r="V10" i="25"/>
  <c r="AG10" i="25" s="1"/>
  <c r="K10" i="25"/>
  <c r="AH9" i="25"/>
  <c r="V9" i="25"/>
  <c r="AG9" i="25" s="1"/>
  <c r="X9" i="25"/>
  <c r="Z9" i="25" s="1"/>
  <c r="K9" i="25"/>
  <c r="AH8" i="25"/>
  <c r="X8" i="25"/>
  <c r="Z8" i="25" s="1"/>
  <c r="W8" i="25"/>
  <c r="V8" i="25"/>
  <c r="AG8" i="25" s="1"/>
  <c r="K8" i="25"/>
  <c r="AH7" i="25"/>
  <c r="V7" i="25"/>
  <c r="AG7" i="25" s="1"/>
  <c r="X7" i="25"/>
  <c r="Z7" i="25" s="1"/>
  <c r="K7" i="25"/>
  <c r="AH6" i="25"/>
  <c r="X6" i="25"/>
  <c r="Z6" i="25" s="1"/>
  <c r="W6" i="25"/>
  <c r="V6" i="25"/>
  <c r="AG6" i="25" s="1"/>
  <c r="K6" i="25"/>
  <c r="AH5" i="25"/>
  <c r="V5" i="25"/>
  <c r="AG5" i="25" s="1"/>
  <c r="X5" i="25"/>
  <c r="Z5" i="25" s="1"/>
  <c r="K5" i="25"/>
  <c r="AH4" i="25"/>
  <c r="X4" i="25"/>
  <c r="Z4" i="25" s="1"/>
  <c r="W4" i="25"/>
  <c r="V4" i="25"/>
  <c r="AG4" i="25" s="1"/>
  <c r="K4" i="25"/>
  <c r="AH3" i="25"/>
  <c r="V3" i="25"/>
  <c r="AG3" i="25" s="1"/>
  <c r="X3" i="25"/>
  <c r="Z3" i="25" s="1"/>
  <c r="K3" i="25"/>
  <c r="AH2" i="25"/>
  <c r="X2" i="25"/>
  <c r="Z2" i="25" s="1"/>
  <c r="W2" i="25"/>
  <c r="V2" i="25"/>
  <c r="AG2" i="25" s="1"/>
  <c r="K2" i="25"/>
  <c r="AL267" i="24"/>
  <c r="AN267" i="24" s="1"/>
  <c r="AI267" i="24"/>
  <c r="AH267" i="24"/>
  <c r="AK267" i="24" s="1"/>
  <c r="AL266" i="24"/>
  <c r="AK266" i="24"/>
  <c r="AI266" i="24"/>
  <c r="AH266" i="24"/>
  <c r="AL265" i="24"/>
  <c r="AK265" i="24"/>
  <c r="AI265" i="24"/>
  <c r="AH265" i="24"/>
  <c r="AL264" i="24"/>
  <c r="AN264" i="24" s="1"/>
  <c r="AI264" i="24"/>
  <c r="AJ264" i="24" s="1"/>
  <c r="AH264" i="24"/>
  <c r="AK264" i="24" s="1"/>
  <c r="AL263" i="24"/>
  <c r="AN263" i="24" s="1"/>
  <c r="AI263" i="24"/>
  <c r="AJ263" i="24" s="1"/>
  <c r="AM263" i="24" s="1"/>
  <c r="AP263" i="24" s="1"/>
  <c r="AH263" i="24"/>
  <c r="AK263" i="24" s="1"/>
  <c r="AL262" i="24"/>
  <c r="AN262" i="24" s="1"/>
  <c r="AI262" i="24"/>
  <c r="AJ262" i="24" s="1"/>
  <c r="AH262" i="24"/>
  <c r="AK262" i="24" s="1"/>
  <c r="AL261" i="24"/>
  <c r="AN261" i="24" s="1"/>
  <c r="AI261" i="24"/>
  <c r="AJ261" i="24" s="1"/>
  <c r="AH261" i="24"/>
  <c r="AK261" i="24" s="1"/>
  <c r="AL260" i="24"/>
  <c r="AN260" i="24" s="1"/>
  <c r="AI260" i="24"/>
  <c r="AH260" i="24"/>
  <c r="AK260" i="24" s="1"/>
  <c r="AL259" i="24"/>
  <c r="AN259" i="24" s="1"/>
  <c r="AI259" i="24"/>
  <c r="AJ259" i="24" s="1"/>
  <c r="AH259" i="24"/>
  <c r="AK259" i="24" s="1"/>
  <c r="AL258" i="24"/>
  <c r="AN258" i="24" s="1"/>
  <c r="AI258" i="24"/>
  <c r="AH258" i="24"/>
  <c r="AK258" i="24" s="1"/>
  <c r="AL257" i="24"/>
  <c r="AN257" i="24" s="1"/>
  <c r="AI257" i="24"/>
  <c r="AJ257" i="24" s="1"/>
  <c r="AH257" i="24"/>
  <c r="AK257" i="24" s="1"/>
  <c r="AL256" i="24"/>
  <c r="AN256" i="24" s="1"/>
  <c r="AI256" i="24"/>
  <c r="AH256" i="24"/>
  <c r="AK256" i="24" s="1"/>
  <c r="AL255" i="24"/>
  <c r="AN255" i="24" s="1"/>
  <c r="AI255" i="24"/>
  <c r="AJ255" i="24" s="1"/>
  <c r="AH255" i="24"/>
  <c r="AK255" i="24" s="1"/>
  <c r="AL254" i="24"/>
  <c r="AN254" i="24" s="1"/>
  <c r="AI254" i="24"/>
  <c r="AH254" i="24"/>
  <c r="AK254" i="24" s="1"/>
  <c r="AL253" i="24"/>
  <c r="AN253" i="24" s="1"/>
  <c r="AI253" i="24"/>
  <c r="AJ253" i="24" s="1"/>
  <c r="AH253" i="24"/>
  <c r="AK253" i="24" s="1"/>
  <c r="AL252" i="24"/>
  <c r="AN252" i="24" s="1"/>
  <c r="AI252" i="24"/>
  <c r="AH252" i="24"/>
  <c r="AK252" i="24" s="1"/>
  <c r="AL251" i="24"/>
  <c r="AN251" i="24" s="1"/>
  <c r="AI251" i="24"/>
  <c r="AJ251" i="24" s="1"/>
  <c r="AH251" i="24"/>
  <c r="AK251" i="24" s="1"/>
  <c r="AL250" i="24"/>
  <c r="AN250" i="24" s="1"/>
  <c r="AI250" i="24"/>
  <c r="AH250" i="24"/>
  <c r="AK250" i="24" s="1"/>
  <c r="AL249" i="24"/>
  <c r="AN249" i="24" s="1"/>
  <c r="AI249" i="24"/>
  <c r="AJ249" i="24" s="1"/>
  <c r="AH249" i="24"/>
  <c r="AK249" i="24" s="1"/>
  <c r="AL248" i="24"/>
  <c r="AN248" i="24" s="1"/>
  <c r="AI248" i="24"/>
  <c r="AH248" i="24"/>
  <c r="AK248" i="24" s="1"/>
  <c r="AL247" i="24"/>
  <c r="AN247" i="24" s="1"/>
  <c r="AI247" i="24"/>
  <c r="AJ247" i="24" s="1"/>
  <c r="AH247" i="24"/>
  <c r="AK247" i="24" s="1"/>
  <c r="AL246" i="24"/>
  <c r="AN246" i="24" s="1"/>
  <c r="AI246" i="24"/>
  <c r="AH246" i="24"/>
  <c r="AK246" i="24" s="1"/>
  <c r="AL245" i="24"/>
  <c r="AN245" i="24" s="1"/>
  <c r="AI245" i="24"/>
  <c r="AJ245" i="24" s="1"/>
  <c r="AH245" i="24"/>
  <c r="AK245" i="24" s="1"/>
  <c r="AL244" i="24"/>
  <c r="AN244" i="24" s="1"/>
  <c r="AI244" i="24"/>
  <c r="AH244" i="24"/>
  <c r="AK244" i="24" s="1"/>
  <c r="AL243" i="24"/>
  <c r="AN243" i="24" s="1"/>
  <c r="AI243" i="24"/>
  <c r="AJ243" i="24" s="1"/>
  <c r="AH243" i="24"/>
  <c r="AK243" i="24" s="1"/>
  <c r="AL242" i="24"/>
  <c r="AN242" i="24" s="1"/>
  <c r="AI242" i="24"/>
  <c r="AH242" i="24"/>
  <c r="AK242" i="24" s="1"/>
  <c r="AL241" i="24"/>
  <c r="AN241" i="24" s="1"/>
  <c r="AI241" i="24"/>
  <c r="AJ241" i="24" s="1"/>
  <c r="AH241" i="24"/>
  <c r="AK241" i="24" s="1"/>
  <c r="AL240" i="24"/>
  <c r="AN240" i="24" s="1"/>
  <c r="AI240" i="24"/>
  <c r="AH240" i="24"/>
  <c r="AK240" i="24" s="1"/>
  <c r="AL239" i="24"/>
  <c r="AN239" i="24" s="1"/>
  <c r="AI239" i="24"/>
  <c r="AJ239" i="24" s="1"/>
  <c r="AH239" i="24"/>
  <c r="AK239" i="24" s="1"/>
  <c r="AL238" i="24"/>
  <c r="AN238" i="24" s="1"/>
  <c r="AI238" i="24"/>
  <c r="AH238" i="24"/>
  <c r="AK238" i="24" s="1"/>
  <c r="AL237" i="24"/>
  <c r="AN237" i="24" s="1"/>
  <c r="AI237" i="24"/>
  <c r="AJ237" i="24" s="1"/>
  <c r="AH237" i="24"/>
  <c r="AK237" i="24" s="1"/>
  <c r="AL236" i="24"/>
  <c r="AN236" i="24" s="1"/>
  <c r="AI236" i="24"/>
  <c r="AH236" i="24"/>
  <c r="AK236" i="24" s="1"/>
  <c r="AL235" i="24"/>
  <c r="AN235" i="24" s="1"/>
  <c r="AI235" i="24"/>
  <c r="AJ235" i="24" s="1"/>
  <c r="AH235" i="24"/>
  <c r="AK235" i="24" s="1"/>
  <c r="AL234" i="24"/>
  <c r="AN234" i="24" s="1"/>
  <c r="AI234" i="24"/>
  <c r="AH234" i="24"/>
  <c r="AK234" i="24" s="1"/>
  <c r="AL233" i="24"/>
  <c r="AN233" i="24" s="1"/>
  <c r="AI233" i="24"/>
  <c r="AJ233" i="24" s="1"/>
  <c r="AH233" i="24"/>
  <c r="AK233" i="24" s="1"/>
  <c r="AL232" i="24"/>
  <c r="AN232" i="24" s="1"/>
  <c r="AI232" i="24"/>
  <c r="AH232" i="24"/>
  <c r="AK232" i="24" s="1"/>
  <c r="AL231" i="24"/>
  <c r="AN231" i="24" s="1"/>
  <c r="AI231" i="24"/>
  <c r="AJ231" i="24" s="1"/>
  <c r="AH231" i="24"/>
  <c r="AK231" i="24" s="1"/>
  <c r="AL230" i="24"/>
  <c r="AN230" i="24" s="1"/>
  <c r="AI230" i="24"/>
  <c r="AH230" i="24"/>
  <c r="AK230" i="24" s="1"/>
  <c r="AL229" i="24"/>
  <c r="AN229" i="24" s="1"/>
  <c r="AI229" i="24"/>
  <c r="AJ229" i="24" s="1"/>
  <c r="AH229" i="24"/>
  <c r="AK229" i="24" s="1"/>
  <c r="AL228" i="24"/>
  <c r="AN228" i="24" s="1"/>
  <c r="AI228" i="24"/>
  <c r="AH228" i="24"/>
  <c r="AK228" i="24" s="1"/>
  <c r="AL227" i="24"/>
  <c r="AN227" i="24" s="1"/>
  <c r="AI227" i="24"/>
  <c r="AJ227" i="24" s="1"/>
  <c r="AH227" i="24"/>
  <c r="AK227" i="24" s="1"/>
  <c r="AL226" i="24"/>
  <c r="AN226" i="24" s="1"/>
  <c r="AI226" i="24"/>
  <c r="AH226" i="24"/>
  <c r="AK226" i="24" s="1"/>
  <c r="AL225" i="24"/>
  <c r="AN225" i="24" s="1"/>
  <c r="AI225" i="24"/>
  <c r="AJ225" i="24" s="1"/>
  <c r="AH225" i="24"/>
  <c r="AK225" i="24" s="1"/>
  <c r="AL224" i="24"/>
  <c r="AN224" i="24" s="1"/>
  <c r="AI224" i="24"/>
  <c r="AH224" i="24"/>
  <c r="AK224" i="24" s="1"/>
  <c r="AL223" i="24"/>
  <c r="AN223" i="24" s="1"/>
  <c r="AI223" i="24"/>
  <c r="AH223" i="24"/>
  <c r="AK223" i="24" s="1"/>
  <c r="AL222" i="24"/>
  <c r="AN222" i="24" s="1"/>
  <c r="AI222" i="24"/>
  <c r="AH222" i="24"/>
  <c r="AK222" i="24" s="1"/>
  <c r="AL221" i="24"/>
  <c r="AN221" i="24" s="1"/>
  <c r="AI221" i="24"/>
  <c r="AH221" i="24"/>
  <c r="AK221" i="24" s="1"/>
  <c r="AL220" i="24"/>
  <c r="AN220" i="24" s="1"/>
  <c r="AI220" i="24"/>
  <c r="AH220" i="24"/>
  <c r="AK220" i="24" s="1"/>
  <c r="AL219" i="24"/>
  <c r="AN219" i="24" s="1"/>
  <c r="AI219" i="24"/>
  <c r="AH219" i="24"/>
  <c r="AK219" i="24" s="1"/>
  <c r="AL218" i="24"/>
  <c r="AN218" i="24" s="1"/>
  <c r="AI218" i="24"/>
  <c r="AH218" i="24"/>
  <c r="AK218" i="24" s="1"/>
  <c r="AL217" i="24"/>
  <c r="AN217" i="24" s="1"/>
  <c r="AI217" i="24"/>
  <c r="AH217" i="24"/>
  <c r="AK217" i="24" s="1"/>
  <c r="AL216" i="24"/>
  <c r="AN216" i="24" s="1"/>
  <c r="AI216" i="24"/>
  <c r="AH216" i="24"/>
  <c r="AK216" i="24" s="1"/>
  <c r="AL215" i="24"/>
  <c r="AN215" i="24" s="1"/>
  <c r="AI215" i="24"/>
  <c r="AH215" i="24"/>
  <c r="AK215" i="24" s="1"/>
  <c r="AL214" i="24"/>
  <c r="AN214" i="24" s="1"/>
  <c r="AI214" i="24"/>
  <c r="AH214" i="24"/>
  <c r="AK214" i="24" s="1"/>
  <c r="AL213" i="24"/>
  <c r="AN213" i="24" s="1"/>
  <c r="AI213" i="24"/>
  <c r="AH213" i="24"/>
  <c r="AK213" i="24" s="1"/>
  <c r="AL212" i="24"/>
  <c r="AN212" i="24" s="1"/>
  <c r="AI212" i="24"/>
  <c r="AH212" i="24"/>
  <c r="AK212" i="24" s="1"/>
  <c r="AL211" i="24"/>
  <c r="AN211" i="24" s="1"/>
  <c r="AI211" i="24"/>
  <c r="AH211" i="24"/>
  <c r="AK211" i="24" s="1"/>
  <c r="AL210" i="24"/>
  <c r="AN210" i="24" s="1"/>
  <c r="AI210" i="24"/>
  <c r="AH210" i="24"/>
  <c r="AK210" i="24" s="1"/>
  <c r="AL209" i="24"/>
  <c r="AN209" i="24" s="1"/>
  <c r="AI209" i="24"/>
  <c r="AH209" i="24"/>
  <c r="AK209" i="24" s="1"/>
  <c r="AL208" i="24"/>
  <c r="AN208" i="24" s="1"/>
  <c r="AI208" i="24"/>
  <c r="AH208" i="24"/>
  <c r="AK208" i="24" s="1"/>
  <c r="AL207" i="24"/>
  <c r="AN207" i="24" s="1"/>
  <c r="AI207" i="24"/>
  <c r="AH207" i="24"/>
  <c r="AK207" i="24" s="1"/>
  <c r="AB207" i="24"/>
  <c r="AL206" i="24"/>
  <c r="AN206" i="24" s="1"/>
  <c r="AK206" i="24"/>
  <c r="AI206" i="24"/>
  <c r="AJ206" i="24" s="1"/>
  <c r="AH206" i="24"/>
  <c r="AP205" i="24"/>
  <c r="AN205" i="24"/>
  <c r="AK205" i="24"/>
  <c r="AI205" i="24"/>
  <c r="AH205" i="24"/>
  <c r="AJ205" i="24" s="1"/>
  <c r="AL204" i="24"/>
  <c r="AN204" i="24" s="1"/>
  <c r="AK204" i="24"/>
  <c r="AI204" i="24"/>
  <c r="AH204" i="24"/>
  <c r="AJ204" i="24" s="1"/>
  <c r="AL203" i="24"/>
  <c r="AN203" i="24" s="1"/>
  <c r="AK203" i="24"/>
  <c r="AI203" i="24"/>
  <c r="AH203" i="24"/>
  <c r="AJ203" i="24" s="1"/>
  <c r="AH200" i="24"/>
  <c r="W200" i="24"/>
  <c r="V200" i="24"/>
  <c r="AG200" i="24" s="1"/>
  <c r="X200" i="24"/>
  <c r="Z200" i="24" s="1"/>
  <c r="K200" i="24"/>
  <c r="AH199" i="24"/>
  <c r="V199" i="24"/>
  <c r="W199" i="24" s="1"/>
  <c r="X199" i="24"/>
  <c r="Z199" i="24" s="1"/>
  <c r="AH198" i="24"/>
  <c r="W198" i="24"/>
  <c r="V198" i="24"/>
  <c r="X198" i="24"/>
  <c r="Z198" i="24" s="1"/>
  <c r="AH197" i="24"/>
  <c r="W197" i="24"/>
  <c r="V197" i="24"/>
  <c r="X197" i="24"/>
  <c r="Z197" i="24" s="1"/>
  <c r="AH196" i="24"/>
  <c r="W196" i="24"/>
  <c r="V196" i="24"/>
  <c r="X196" i="24"/>
  <c r="Z196" i="24" s="1"/>
  <c r="AH195" i="24"/>
  <c r="W195" i="24"/>
  <c r="V195" i="24"/>
  <c r="X195" i="24"/>
  <c r="Z195" i="24" s="1"/>
  <c r="AH194" i="24"/>
  <c r="X194" i="24"/>
  <c r="Z194" i="24" s="1"/>
  <c r="W194" i="24"/>
  <c r="V194" i="24"/>
  <c r="AH193" i="24"/>
  <c r="X193" i="24"/>
  <c r="Z193" i="24" s="1"/>
  <c r="W193" i="24"/>
  <c r="V193" i="24"/>
  <c r="AH192" i="24"/>
  <c r="X192" i="24"/>
  <c r="Z192" i="24" s="1"/>
  <c r="W192" i="24"/>
  <c r="V192" i="24"/>
  <c r="AH191" i="24"/>
  <c r="X191" i="24"/>
  <c r="Z191" i="24" s="1"/>
  <c r="W191" i="24"/>
  <c r="V191" i="24"/>
  <c r="AH190" i="24"/>
  <c r="X190" i="24"/>
  <c r="Z190" i="24" s="1"/>
  <c r="W190" i="24"/>
  <c r="V190" i="24"/>
  <c r="AH189" i="24"/>
  <c r="X189" i="24"/>
  <c r="Z189" i="24" s="1"/>
  <c r="W189" i="24"/>
  <c r="V189" i="24"/>
  <c r="AH188" i="24"/>
  <c r="X188" i="24"/>
  <c r="Z188" i="24" s="1"/>
  <c r="W188" i="24"/>
  <c r="V188" i="24"/>
  <c r="AH187" i="24"/>
  <c r="X187" i="24"/>
  <c r="Z187" i="24" s="1"/>
  <c r="W187" i="24"/>
  <c r="V187" i="24"/>
  <c r="AH186" i="24"/>
  <c r="X186" i="24"/>
  <c r="Z186" i="24" s="1"/>
  <c r="W186" i="24"/>
  <c r="V186" i="24"/>
  <c r="AH185" i="24"/>
  <c r="W185" i="24"/>
  <c r="V185" i="24"/>
  <c r="X185" i="24"/>
  <c r="Z185" i="24" s="1"/>
  <c r="AH184" i="24"/>
  <c r="X184" i="24"/>
  <c r="Z184" i="24" s="1"/>
  <c r="W184" i="24"/>
  <c r="V184" i="24"/>
  <c r="AH183" i="24"/>
  <c r="X183" i="24"/>
  <c r="Z183" i="24" s="1"/>
  <c r="W183" i="24"/>
  <c r="V183" i="24"/>
  <c r="AH182" i="24"/>
  <c r="X182" i="24"/>
  <c r="Z182" i="24" s="1"/>
  <c r="W182" i="24"/>
  <c r="V182" i="24"/>
  <c r="AH181" i="24"/>
  <c r="X181" i="24"/>
  <c r="Z181" i="24" s="1"/>
  <c r="W181" i="24"/>
  <c r="V181" i="24"/>
  <c r="AH180" i="24"/>
  <c r="X180" i="24"/>
  <c r="Z180" i="24" s="1"/>
  <c r="W180" i="24"/>
  <c r="V180" i="24"/>
  <c r="AH179" i="24"/>
  <c r="X179" i="24"/>
  <c r="Z179" i="24" s="1"/>
  <c r="W179" i="24"/>
  <c r="V179" i="24"/>
  <c r="AH178" i="24"/>
  <c r="X178" i="24"/>
  <c r="Z178" i="24" s="1"/>
  <c r="W178" i="24"/>
  <c r="V178" i="24"/>
  <c r="AH177" i="24"/>
  <c r="X177" i="24"/>
  <c r="Z177" i="24" s="1"/>
  <c r="W177" i="24"/>
  <c r="V177" i="24"/>
  <c r="AH176" i="24"/>
  <c r="X176" i="24"/>
  <c r="Z176" i="24" s="1"/>
  <c r="W176" i="24"/>
  <c r="V176" i="24"/>
  <c r="AH175" i="24"/>
  <c r="W175" i="24"/>
  <c r="V175" i="24"/>
  <c r="X175" i="24"/>
  <c r="Z175" i="24" s="1"/>
  <c r="AH174" i="24"/>
  <c r="W174" i="24"/>
  <c r="V174" i="24"/>
  <c r="X174" i="24"/>
  <c r="Z174" i="24" s="1"/>
  <c r="AH173" i="24"/>
  <c r="W173" i="24"/>
  <c r="V173" i="24"/>
  <c r="X173" i="24"/>
  <c r="Z173" i="24" s="1"/>
  <c r="AH172" i="24"/>
  <c r="W172" i="24"/>
  <c r="V172" i="24"/>
  <c r="X172" i="24"/>
  <c r="Z172" i="24" s="1"/>
  <c r="AH171" i="24"/>
  <c r="W171" i="24"/>
  <c r="V171" i="24"/>
  <c r="X171" i="24"/>
  <c r="Z171" i="24" s="1"/>
  <c r="AH170" i="24"/>
  <c r="W170" i="24"/>
  <c r="V170" i="24"/>
  <c r="X170" i="24"/>
  <c r="Z170" i="24" s="1"/>
  <c r="AH169" i="24"/>
  <c r="W169" i="24"/>
  <c r="V169" i="24"/>
  <c r="X169" i="24"/>
  <c r="Z169" i="24" s="1"/>
  <c r="AH168" i="24"/>
  <c r="X168" i="24"/>
  <c r="Z168" i="24" s="1"/>
  <c r="W168" i="24"/>
  <c r="V168" i="24"/>
  <c r="AH167" i="24"/>
  <c r="X167" i="24"/>
  <c r="Z167" i="24" s="1"/>
  <c r="W167" i="24"/>
  <c r="V167" i="24"/>
  <c r="AH166" i="24"/>
  <c r="X166" i="24"/>
  <c r="Z166" i="24" s="1"/>
  <c r="W166" i="24"/>
  <c r="V166" i="24"/>
  <c r="AH165" i="24"/>
  <c r="X165" i="24"/>
  <c r="Z165" i="24" s="1"/>
  <c r="W165" i="24"/>
  <c r="V165" i="24"/>
  <c r="AH164" i="24"/>
  <c r="X164" i="24"/>
  <c r="Z164" i="24" s="1"/>
  <c r="W164" i="24"/>
  <c r="V164" i="24"/>
  <c r="AH163" i="24"/>
  <c r="X163" i="24"/>
  <c r="Z163" i="24" s="1"/>
  <c r="W163" i="24"/>
  <c r="V163" i="24"/>
  <c r="AH162" i="24"/>
  <c r="X162" i="24"/>
  <c r="Z162" i="24" s="1"/>
  <c r="W162" i="24"/>
  <c r="V162" i="24"/>
  <c r="AH161" i="24"/>
  <c r="X161" i="24"/>
  <c r="Z161" i="24" s="1"/>
  <c r="W161" i="24"/>
  <c r="V161" i="24"/>
  <c r="AH160" i="24"/>
  <c r="X160" i="24"/>
  <c r="Z160" i="24" s="1"/>
  <c r="W160" i="24"/>
  <c r="V160" i="24"/>
  <c r="AH159" i="24"/>
  <c r="X159" i="24"/>
  <c r="Z159" i="24" s="1"/>
  <c r="W159" i="24"/>
  <c r="V159" i="24"/>
  <c r="AH158" i="24"/>
  <c r="X158" i="24"/>
  <c r="Z158" i="24" s="1"/>
  <c r="W158" i="24"/>
  <c r="V158" i="24"/>
  <c r="AH157" i="24"/>
  <c r="X157" i="24"/>
  <c r="Z157" i="24" s="1"/>
  <c r="W157" i="24"/>
  <c r="V157" i="24"/>
  <c r="AH156" i="24"/>
  <c r="X156" i="24"/>
  <c r="Z156" i="24" s="1"/>
  <c r="W156" i="24"/>
  <c r="V156" i="24"/>
  <c r="AH155" i="24"/>
  <c r="X155" i="24"/>
  <c r="Z155" i="24" s="1"/>
  <c r="W155" i="24"/>
  <c r="V155" i="24"/>
  <c r="AH154" i="24"/>
  <c r="X154" i="24"/>
  <c r="Z154" i="24" s="1"/>
  <c r="W154" i="24"/>
  <c r="V154" i="24"/>
  <c r="AH153" i="24"/>
  <c r="X153" i="24"/>
  <c r="Z153" i="24" s="1"/>
  <c r="W153" i="24"/>
  <c r="V153" i="24"/>
  <c r="AH152" i="24"/>
  <c r="X152" i="24"/>
  <c r="Z152" i="24" s="1"/>
  <c r="W152" i="24"/>
  <c r="V152" i="24"/>
  <c r="AH151" i="24"/>
  <c r="X151" i="24"/>
  <c r="Z151" i="24" s="1"/>
  <c r="W151" i="24"/>
  <c r="V151" i="24"/>
  <c r="AH150" i="24"/>
  <c r="X150" i="24"/>
  <c r="Z150" i="24" s="1"/>
  <c r="W150" i="24"/>
  <c r="V150" i="24"/>
  <c r="AH149" i="24"/>
  <c r="X149" i="24"/>
  <c r="Z149" i="24" s="1"/>
  <c r="W149" i="24"/>
  <c r="V149" i="24"/>
  <c r="AH148" i="24"/>
  <c r="X148" i="24"/>
  <c r="Z148" i="24" s="1"/>
  <c r="W148" i="24"/>
  <c r="V148" i="24"/>
  <c r="AH147" i="24"/>
  <c r="X147" i="24"/>
  <c r="Z147" i="24" s="1"/>
  <c r="W147" i="24"/>
  <c r="V147" i="24"/>
  <c r="AH146" i="24"/>
  <c r="X146" i="24"/>
  <c r="Z146" i="24" s="1"/>
  <c r="W146" i="24"/>
  <c r="V146" i="24"/>
  <c r="AH145" i="24"/>
  <c r="X145" i="24"/>
  <c r="Z145" i="24" s="1"/>
  <c r="W145" i="24"/>
  <c r="V145" i="24"/>
  <c r="AH144" i="24"/>
  <c r="X144" i="24"/>
  <c r="Z144" i="24" s="1"/>
  <c r="W144" i="24"/>
  <c r="V144" i="24"/>
  <c r="AH143" i="24"/>
  <c r="X143" i="24"/>
  <c r="Z143" i="24" s="1"/>
  <c r="W143" i="24"/>
  <c r="V143" i="24"/>
  <c r="AH142" i="24"/>
  <c r="X142" i="24"/>
  <c r="Z142" i="24" s="1"/>
  <c r="W142" i="24"/>
  <c r="V142" i="24"/>
  <c r="AH141" i="24"/>
  <c r="X141" i="24"/>
  <c r="Z141" i="24" s="1"/>
  <c r="W141" i="24"/>
  <c r="V141" i="24"/>
  <c r="AH140" i="24"/>
  <c r="W140" i="24"/>
  <c r="V140" i="24"/>
  <c r="X140" i="24"/>
  <c r="Z140" i="24" s="1"/>
  <c r="AH139" i="24"/>
  <c r="W139" i="24"/>
  <c r="V139" i="24"/>
  <c r="X139" i="24"/>
  <c r="Z139" i="24" s="1"/>
  <c r="AH138" i="24"/>
  <c r="W138" i="24"/>
  <c r="V138" i="24"/>
  <c r="X138" i="24"/>
  <c r="Z138" i="24" s="1"/>
  <c r="AH137" i="24"/>
  <c r="W137" i="24"/>
  <c r="V137" i="24"/>
  <c r="X137" i="24"/>
  <c r="Z137" i="24" s="1"/>
  <c r="AH136" i="24"/>
  <c r="W136" i="24"/>
  <c r="V136" i="24"/>
  <c r="X136" i="24"/>
  <c r="Z136" i="24" s="1"/>
  <c r="AH135" i="24"/>
  <c r="W135" i="24"/>
  <c r="V135" i="24"/>
  <c r="X135" i="24"/>
  <c r="Z135" i="24" s="1"/>
  <c r="AH134" i="24"/>
  <c r="W134" i="24"/>
  <c r="V134" i="24"/>
  <c r="X134" i="24"/>
  <c r="Z134" i="24" s="1"/>
  <c r="AH133" i="24"/>
  <c r="W133" i="24"/>
  <c r="V133" i="24"/>
  <c r="X133" i="24"/>
  <c r="Z133" i="24" s="1"/>
  <c r="AH132" i="24"/>
  <c r="W132" i="24"/>
  <c r="V132" i="24"/>
  <c r="X132" i="24"/>
  <c r="Z132" i="24" s="1"/>
  <c r="AH131" i="24"/>
  <c r="W131" i="24"/>
  <c r="V131" i="24"/>
  <c r="X131" i="24"/>
  <c r="Z131" i="24" s="1"/>
  <c r="AH130" i="24"/>
  <c r="W130" i="24"/>
  <c r="V130" i="24"/>
  <c r="X130" i="24"/>
  <c r="Z130" i="24" s="1"/>
  <c r="AH129" i="24"/>
  <c r="W129" i="24"/>
  <c r="V129" i="24"/>
  <c r="X129" i="24"/>
  <c r="Z129" i="24" s="1"/>
  <c r="AH128" i="24"/>
  <c r="W128" i="24"/>
  <c r="V128" i="24"/>
  <c r="X128" i="24"/>
  <c r="Z128" i="24" s="1"/>
  <c r="AH127" i="24"/>
  <c r="W127" i="24"/>
  <c r="V127" i="24"/>
  <c r="X127" i="24"/>
  <c r="Z127" i="24" s="1"/>
  <c r="AH126" i="24"/>
  <c r="W126" i="24"/>
  <c r="V126" i="24"/>
  <c r="X126" i="24"/>
  <c r="Z126" i="24" s="1"/>
  <c r="AH125" i="24"/>
  <c r="X125" i="24"/>
  <c r="Z125" i="24" s="1"/>
  <c r="W125" i="24"/>
  <c r="V125" i="24"/>
  <c r="AH124" i="24"/>
  <c r="X124" i="24"/>
  <c r="Z124" i="24" s="1"/>
  <c r="W124" i="24"/>
  <c r="V124" i="24"/>
  <c r="AH123" i="24"/>
  <c r="X123" i="24"/>
  <c r="Z123" i="24" s="1"/>
  <c r="W123" i="24"/>
  <c r="V123" i="24"/>
  <c r="AH122" i="24"/>
  <c r="X122" i="24"/>
  <c r="Z122" i="24" s="1"/>
  <c r="W122" i="24"/>
  <c r="V122" i="24"/>
  <c r="AH121" i="24"/>
  <c r="X121" i="24"/>
  <c r="Z121" i="24" s="1"/>
  <c r="W121" i="24"/>
  <c r="V121" i="24"/>
  <c r="AH120" i="24"/>
  <c r="X120" i="24"/>
  <c r="Z120" i="24" s="1"/>
  <c r="W120" i="24"/>
  <c r="V120" i="24"/>
  <c r="AH119" i="24"/>
  <c r="X119" i="24"/>
  <c r="Z119" i="24" s="1"/>
  <c r="W119" i="24"/>
  <c r="V119" i="24"/>
  <c r="AH118" i="24"/>
  <c r="X118" i="24"/>
  <c r="Z118" i="24" s="1"/>
  <c r="W118" i="24"/>
  <c r="V118" i="24"/>
  <c r="AH117" i="24"/>
  <c r="X117" i="24"/>
  <c r="Z117" i="24" s="1"/>
  <c r="W117" i="24"/>
  <c r="V117" i="24"/>
  <c r="AH116" i="24"/>
  <c r="X116" i="24"/>
  <c r="Z116" i="24" s="1"/>
  <c r="W116" i="24"/>
  <c r="V116" i="24"/>
  <c r="AH115" i="24"/>
  <c r="X115" i="24"/>
  <c r="Z115" i="24" s="1"/>
  <c r="W115" i="24"/>
  <c r="V115" i="24"/>
  <c r="AH114" i="24"/>
  <c r="X114" i="24"/>
  <c r="Z114" i="24" s="1"/>
  <c r="W114" i="24"/>
  <c r="V114" i="24"/>
  <c r="AH113" i="24"/>
  <c r="X113" i="24"/>
  <c r="Z113" i="24" s="1"/>
  <c r="W113" i="24"/>
  <c r="V113" i="24"/>
  <c r="AH112" i="24"/>
  <c r="X112" i="24"/>
  <c r="Z112" i="24" s="1"/>
  <c r="W112" i="24"/>
  <c r="V112" i="24"/>
  <c r="AH111" i="24"/>
  <c r="X111" i="24"/>
  <c r="Z111" i="24" s="1"/>
  <c r="W111" i="24"/>
  <c r="V111" i="24"/>
  <c r="AH110" i="24"/>
  <c r="X110" i="24"/>
  <c r="Z110" i="24" s="1"/>
  <c r="W110" i="24"/>
  <c r="V110" i="24"/>
  <c r="AH109" i="24"/>
  <c r="X109" i="24"/>
  <c r="Z109" i="24" s="1"/>
  <c r="W109" i="24"/>
  <c r="V109" i="24"/>
  <c r="AH108" i="24"/>
  <c r="X108" i="24"/>
  <c r="Z108" i="24" s="1"/>
  <c r="W108" i="24"/>
  <c r="V108" i="24"/>
  <c r="AH107" i="24"/>
  <c r="X107" i="24"/>
  <c r="Z107" i="24" s="1"/>
  <c r="W107" i="24"/>
  <c r="V107" i="24"/>
  <c r="AH106" i="24"/>
  <c r="X106" i="24"/>
  <c r="Z106" i="24" s="1"/>
  <c r="W106" i="24"/>
  <c r="V106" i="24"/>
  <c r="AH105" i="24"/>
  <c r="X105" i="24"/>
  <c r="Z105" i="24" s="1"/>
  <c r="W105" i="24"/>
  <c r="V105" i="24"/>
  <c r="AH104" i="24"/>
  <c r="X104" i="24"/>
  <c r="Z104" i="24" s="1"/>
  <c r="W104" i="24"/>
  <c r="V104" i="24"/>
  <c r="AH103" i="24"/>
  <c r="X103" i="24"/>
  <c r="Z103" i="24" s="1"/>
  <c r="W103" i="24"/>
  <c r="V103" i="24"/>
  <c r="AH102" i="24"/>
  <c r="X102" i="24"/>
  <c r="Z102" i="24" s="1"/>
  <c r="W102" i="24"/>
  <c r="V102" i="24"/>
  <c r="AH101" i="24"/>
  <c r="X101" i="24"/>
  <c r="Z101" i="24" s="1"/>
  <c r="W101" i="24"/>
  <c r="V101" i="24"/>
  <c r="AH100" i="24"/>
  <c r="X100" i="24"/>
  <c r="Z100" i="24" s="1"/>
  <c r="W100" i="24"/>
  <c r="V100" i="24"/>
  <c r="AH99" i="24"/>
  <c r="X99" i="24"/>
  <c r="Z99" i="24" s="1"/>
  <c r="W99" i="24"/>
  <c r="V99" i="24"/>
  <c r="AH98" i="24"/>
  <c r="X98" i="24"/>
  <c r="Z98" i="24" s="1"/>
  <c r="W98" i="24"/>
  <c r="V98" i="24"/>
  <c r="AH97" i="24"/>
  <c r="X97" i="24"/>
  <c r="Z97" i="24" s="1"/>
  <c r="W97" i="24"/>
  <c r="V97" i="24"/>
  <c r="AH96" i="24"/>
  <c r="X96" i="24"/>
  <c r="Z96" i="24" s="1"/>
  <c r="W96" i="24"/>
  <c r="V96" i="24"/>
  <c r="AH95" i="24"/>
  <c r="X95" i="24"/>
  <c r="Z95" i="24" s="1"/>
  <c r="W95" i="24"/>
  <c r="V95" i="24"/>
  <c r="AH94" i="24"/>
  <c r="X94" i="24"/>
  <c r="Z94" i="24" s="1"/>
  <c r="W94" i="24"/>
  <c r="V94" i="24"/>
  <c r="AH93" i="24"/>
  <c r="X93" i="24"/>
  <c r="Z93" i="24" s="1"/>
  <c r="W93" i="24"/>
  <c r="V93" i="24"/>
  <c r="AH92" i="24"/>
  <c r="X92" i="24"/>
  <c r="Z92" i="24" s="1"/>
  <c r="W92" i="24"/>
  <c r="V92" i="24"/>
  <c r="AH91" i="24"/>
  <c r="X91" i="24"/>
  <c r="Z91" i="24" s="1"/>
  <c r="W91" i="24"/>
  <c r="V91" i="24"/>
  <c r="AH90" i="24"/>
  <c r="X90" i="24"/>
  <c r="Z90" i="24" s="1"/>
  <c r="W90" i="24"/>
  <c r="V90" i="24"/>
  <c r="AH89" i="24"/>
  <c r="X89" i="24"/>
  <c r="Z89" i="24" s="1"/>
  <c r="W89" i="24"/>
  <c r="V89" i="24"/>
  <c r="AH88" i="24"/>
  <c r="X88" i="24"/>
  <c r="Z88" i="24" s="1"/>
  <c r="W88" i="24"/>
  <c r="V88" i="24"/>
  <c r="AH87" i="24"/>
  <c r="AG87" i="24"/>
  <c r="V87" i="24"/>
  <c r="W87" i="24" s="1"/>
  <c r="X87" i="24"/>
  <c r="Z87" i="24" s="1"/>
  <c r="K87" i="24"/>
  <c r="AH86" i="24"/>
  <c r="AG86" i="24"/>
  <c r="X86" i="24"/>
  <c r="Z86" i="24" s="1"/>
  <c r="V86" i="24"/>
  <c r="W86" i="24" s="1"/>
  <c r="K86" i="24"/>
  <c r="AH85" i="24"/>
  <c r="AG85" i="24"/>
  <c r="V85" i="24"/>
  <c r="W85" i="24" s="1"/>
  <c r="X85" i="24"/>
  <c r="Z85" i="24" s="1"/>
  <c r="K85" i="24"/>
  <c r="AH84" i="24"/>
  <c r="X84" i="24"/>
  <c r="Z84" i="24" s="1"/>
  <c r="W84" i="24"/>
  <c r="V84" i="24"/>
  <c r="AG84" i="24" s="1"/>
  <c r="K84" i="24"/>
  <c r="AH83" i="24"/>
  <c r="AG83" i="24"/>
  <c r="V83" i="24"/>
  <c r="W83" i="24" s="1"/>
  <c r="X83" i="24"/>
  <c r="Z83" i="24" s="1"/>
  <c r="K83" i="24"/>
  <c r="AH82" i="24"/>
  <c r="X82" i="24"/>
  <c r="Z82" i="24" s="1"/>
  <c r="V82" i="24"/>
  <c r="W82" i="24" s="1"/>
  <c r="K82" i="24"/>
  <c r="AH81" i="24"/>
  <c r="V81" i="24"/>
  <c r="W81" i="24" s="1"/>
  <c r="X81" i="24"/>
  <c r="Z81" i="24" s="1"/>
  <c r="K81" i="24"/>
  <c r="AH80" i="24"/>
  <c r="X80" i="24"/>
  <c r="Z80" i="24" s="1"/>
  <c r="V80" i="24"/>
  <c r="AG80" i="24" s="1"/>
  <c r="K80" i="24"/>
  <c r="AH79" i="24"/>
  <c r="AG79" i="24"/>
  <c r="V79" i="24"/>
  <c r="W79" i="24" s="1"/>
  <c r="X79" i="24"/>
  <c r="Z79" i="24" s="1"/>
  <c r="K79" i="24"/>
  <c r="AH78" i="24"/>
  <c r="X78" i="24"/>
  <c r="Z78" i="24" s="1"/>
  <c r="V78" i="24"/>
  <c r="W78" i="24" s="1"/>
  <c r="K78" i="24"/>
  <c r="AH77" i="24"/>
  <c r="V77" i="24"/>
  <c r="W77" i="24" s="1"/>
  <c r="X77" i="24"/>
  <c r="Z77" i="24" s="1"/>
  <c r="K77" i="24"/>
  <c r="AH76" i="24"/>
  <c r="X76" i="24"/>
  <c r="Z76" i="24" s="1"/>
  <c r="V76" i="24"/>
  <c r="AG76" i="24" s="1"/>
  <c r="K76" i="24"/>
  <c r="AH75" i="24"/>
  <c r="AG75" i="24"/>
  <c r="X75" i="24"/>
  <c r="Z75" i="24" s="1"/>
  <c r="V75" i="24"/>
  <c r="W75" i="24" s="1"/>
  <c r="K75" i="24"/>
  <c r="AH74" i="24"/>
  <c r="X74" i="24"/>
  <c r="Z74" i="24" s="1"/>
  <c r="V74" i="24"/>
  <c r="W74" i="24" s="1"/>
  <c r="K74" i="24"/>
  <c r="AH73" i="24"/>
  <c r="X73" i="24"/>
  <c r="Z73" i="24" s="1"/>
  <c r="V73" i="24"/>
  <c r="W73" i="24" s="1"/>
  <c r="K73" i="24"/>
  <c r="AH72" i="24"/>
  <c r="X72" i="24"/>
  <c r="Z72" i="24" s="1"/>
  <c r="W72" i="24"/>
  <c r="V72" i="24"/>
  <c r="AG72" i="24" s="1"/>
  <c r="K72" i="24"/>
  <c r="AH71" i="24"/>
  <c r="AG71" i="24"/>
  <c r="V71" i="24"/>
  <c r="W71" i="24" s="1"/>
  <c r="X71" i="24"/>
  <c r="Z71" i="24" s="1"/>
  <c r="K71" i="24"/>
  <c r="AH70" i="24"/>
  <c r="W70" i="24"/>
  <c r="V70" i="24"/>
  <c r="AG70" i="24" s="1"/>
  <c r="X70" i="24"/>
  <c r="Z70" i="24" s="1"/>
  <c r="K70" i="24"/>
  <c r="AH69" i="24"/>
  <c r="Z69" i="24"/>
  <c r="W69" i="24"/>
  <c r="V69" i="24"/>
  <c r="AG69" i="24" s="1"/>
  <c r="X69" i="24"/>
  <c r="K69" i="24"/>
  <c r="AH68" i="24"/>
  <c r="X68" i="24"/>
  <c r="Z68" i="24" s="1"/>
  <c r="W68" i="24"/>
  <c r="V68" i="24"/>
  <c r="AG68" i="24" s="1"/>
  <c r="K68" i="24"/>
  <c r="AH67" i="24"/>
  <c r="AG67" i="24"/>
  <c r="V67" i="24"/>
  <c r="W67" i="24" s="1"/>
  <c r="X67" i="24"/>
  <c r="Z67" i="24" s="1"/>
  <c r="K67" i="24"/>
  <c r="AH66" i="24"/>
  <c r="W66" i="24"/>
  <c r="V66" i="24"/>
  <c r="AG66" i="24" s="1"/>
  <c r="X66" i="24"/>
  <c r="Z66" i="24" s="1"/>
  <c r="K66" i="24"/>
  <c r="AH65" i="24"/>
  <c r="Z65" i="24"/>
  <c r="W65" i="24"/>
  <c r="V65" i="24"/>
  <c r="AG65" i="24" s="1"/>
  <c r="X65" i="24"/>
  <c r="K65" i="24"/>
  <c r="AH64" i="24"/>
  <c r="X64" i="24"/>
  <c r="Z64" i="24" s="1"/>
  <c r="W64" i="24"/>
  <c r="V64" i="24"/>
  <c r="AG64" i="24" s="1"/>
  <c r="K64" i="24"/>
  <c r="AH63" i="24"/>
  <c r="AG63" i="24"/>
  <c r="V63" i="24"/>
  <c r="W63" i="24" s="1"/>
  <c r="X63" i="24"/>
  <c r="Z63" i="24" s="1"/>
  <c r="K63" i="24"/>
  <c r="AH62" i="24"/>
  <c r="W62" i="24"/>
  <c r="V62" i="24"/>
  <c r="AG62" i="24" s="1"/>
  <c r="X62" i="24"/>
  <c r="Z62" i="24" s="1"/>
  <c r="K62" i="24"/>
  <c r="AH61" i="24"/>
  <c r="Z61" i="24"/>
  <c r="W61" i="24"/>
  <c r="V61" i="24"/>
  <c r="AG61" i="24" s="1"/>
  <c r="X61" i="24"/>
  <c r="K61" i="24"/>
  <c r="AH60" i="24"/>
  <c r="X60" i="24"/>
  <c r="Z60" i="24" s="1"/>
  <c r="W60" i="24"/>
  <c r="V60" i="24"/>
  <c r="AG60" i="24" s="1"/>
  <c r="K60" i="24"/>
  <c r="AH59" i="24"/>
  <c r="AG59" i="24"/>
  <c r="V59" i="24"/>
  <c r="W59" i="24" s="1"/>
  <c r="X59" i="24"/>
  <c r="Z59" i="24" s="1"/>
  <c r="K59" i="24"/>
  <c r="AH58" i="24"/>
  <c r="W58" i="24"/>
  <c r="V58" i="24"/>
  <c r="AG58" i="24" s="1"/>
  <c r="X58" i="24"/>
  <c r="Z58" i="24" s="1"/>
  <c r="K58" i="24"/>
  <c r="AH57" i="24"/>
  <c r="W57" i="24"/>
  <c r="V57" i="24"/>
  <c r="AG57" i="24" s="1"/>
  <c r="X57" i="24"/>
  <c r="Z57" i="24" s="1"/>
  <c r="K57" i="24"/>
  <c r="AH56" i="24"/>
  <c r="X56" i="24"/>
  <c r="Z56" i="24" s="1"/>
  <c r="W56" i="24"/>
  <c r="V56" i="24"/>
  <c r="AG56" i="24" s="1"/>
  <c r="K56" i="24"/>
  <c r="AH55" i="24"/>
  <c r="AG55" i="24"/>
  <c r="V55" i="24"/>
  <c r="W55" i="24" s="1"/>
  <c r="X55" i="24"/>
  <c r="Z55" i="24" s="1"/>
  <c r="K55" i="24"/>
  <c r="AH54" i="24"/>
  <c r="W54" i="24"/>
  <c r="V54" i="24"/>
  <c r="AG54" i="24" s="1"/>
  <c r="X54" i="24"/>
  <c r="Z54" i="24" s="1"/>
  <c r="K54" i="24"/>
  <c r="AH53" i="24"/>
  <c r="W53" i="24"/>
  <c r="V53" i="24"/>
  <c r="AG53" i="24" s="1"/>
  <c r="X53" i="24"/>
  <c r="Z53" i="24" s="1"/>
  <c r="K53" i="24"/>
  <c r="AH52" i="24"/>
  <c r="X52" i="24"/>
  <c r="Z52" i="24" s="1"/>
  <c r="W52" i="24"/>
  <c r="V52" i="24"/>
  <c r="AG52" i="24" s="1"/>
  <c r="K52" i="24"/>
  <c r="AH51" i="24"/>
  <c r="AG51" i="24"/>
  <c r="W51" i="24"/>
  <c r="V51" i="24"/>
  <c r="X51" i="24"/>
  <c r="Z51" i="24" s="1"/>
  <c r="K51" i="24"/>
  <c r="AH50" i="24"/>
  <c r="W50" i="24"/>
  <c r="V50" i="24"/>
  <c r="AG50" i="24" s="1"/>
  <c r="X50" i="24"/>
  <c r="Z50" i="24" s="1"/>
  <c r="K50" i="24"/>
  <c r="AH49" i="24"/>
  <c r="W49" i="24"/>
  <c r="V49" i="24"/>
  <c r="AG49" i="24" s="1"/>
  <c r="X49" i="24"/>
  <c r="Z49" i="24" s="1"/>
  <c r="K49" i="24"/>
  <c r="AH48" i="24"/>
  <c r="X48" i="24"/>
  <c r="Z48" i="24" s="1"/>
  <c r="W48" i="24"/>
  <c r="V48" i="24"/>
  <c r="AG48" i="24" s="1"/>
  <c r="K48" i="24"/>
  <c r="AH47" i="24"/>
  <c r="AG47" i="24"/>
  <c r="W47" i="24"/>
  <c r="V47" i="24"/>
  <c r="X47" i="24"/>
  <c r="Z47" i="24" s="1"/>
  <c r="K47" i="24"/>
  <c r="AH46" i="24"/>
  <c r="W46" i="24"/>
  <c r="V46" i="24"/>
  <c r="AG46" i="24" s="1"/>
  <c r="X46" i="24"/>
  <c r="Z46" i="24" s="1"/>
  <c r="K46" i="24"/>
  <c r="AH45" i="24"/>
  <c r="W45" i="24"/>
  <c r="V45" i="24"/>
  <c r="AG45" i="24" s="1"/>
  <c r="X45" i="24"/>
  <c r="Z45" i="24" s="1"/>
  <c r="K45" i="24"/>
  <c r="AH44" i="24"/>
  <c r="X44" i="24"/>
  <c r="Z44" i="24" s="1"/>
  <c r="W44" i="24"/>
  <c r="V44" i="24"/>
  <c r="AG44" i="24" s="1"/>
  <c r="K44" i="24"/>
  <c r="AH43" i="24"/>
  <c r="AG43" i="24"/>
  <c r="W43" i="24"/>
  <c r="V43" i="24"/>
  <c r="X43" i="24"/>
  <c r="Z43" i="24" s="1"/>
  <c r="K43" i="24"/>
  <c r="AH42" i="24"/>
  <c r="W42" i="24"/>
  <c r="V42" i="24"/>
  <c r="AG42" i="24" s="1"/>
  <c r="X42" i="24"/>
  <c r="Z42" i="24" s="1"/>
  <c r="K42" i="24"/>
  <c r="AH41" i="24"/>
  <c r="W41" i="24"/>
  <c r="V41" i="24"/>
  <c r="AG41" i="24" s="1"/>
  <c r="X41" i="24"/>
  <c r="Z41" i="24" s="1"/>
  <c r="K41" i="24"/>
  <c r="AH40" i="24"/>
  <c r="X40" i="24"/>
  <c r="Z40" i="24" s="1"/>
  <c r="W40" i="24"/>
  <c r="V40" i="24"/>
  <c r="AG40" i="24" s="1"/>
  <c r="K40" i="24"/>
  <c r="AH39" i="24"/>
  <c r="AG39" i="24"/>
  <c r="W39" i="24"/>
  <c r="V39" i="24"/>
  <c r="X39" i="24"/>
  <c r="Z39" i="24" s="1"/>
  <c r="K39" i="24"/>
  <c r="AH38" i="24"/>
  <c r="W38" i="24"/>
  <c r="V38" i="24"/>
  <c r="AG38" i="24" s="1"/>
  <c r="X38" i="24"/>
  <c r="Z38" i="24" s="1"/>
  <c r="K38" i="24"/>
  <c r="AH37" i="24"/>
  <c r="W37" i="24"/>
  <c r="V37" i="24"/>
  <c r="AG37" i="24" s="1"/>
  <c r="X37" i="24"/>
  <c r="Z37" i="24" s="1"/>
  <c r="K37" i="24"/>
  <c r="AH36" i="24"/>
  <c r="X36" i="24"/>
  <c r="Z36" i="24" s="1"/>
  <c r="W36" i="24"/>
  <c r="V36" i="24"/>
  <c r="AG36" i="24" s="1"/>
  <c r="K36" i="24"/>
  <c r="AH35" i="24"/>
  <c r="AG35" i="24"/>
  <c r="W35" i="24"/>
  <c r="V35" i="24"/>
  <c r="X35" i="24"/>
  <c r="Z35" i="24" s="1"/>
  <c r="K35" i="24"/>
  <c r="AH34" i="24"/>
  <c r="W34" i="24"/>
  <c r="V34" i="24"/>
  <c r="AG34" i="24" s="1"/>
  <c r="X34" i="24"/>
  <c r="Z34" i="24" s="1"/>
  <c r="K34" i="24"/>
  <c r="AH33" i="24"/>
  <c r="W33" i="24"/>
  <c r="V33" i="24"/>
  <c r="AG33" i="24" s="1"/>
  <c r="X33" i="24"/>
  <c r="Z33" i="24" s="1"/>
  <c r="K33" i="24"/>
  <c r="AH32" i="24"/>
  <c r="X32" i="24"/>
  <c r="Z32" i="24" s="1"/>
  <c r="W32" i="24"/>
  <c r="V32" i="24"/>
  <c r="AG32" i="24" s="1"/>
  <c r="K32" i="24"/>
  <c r="AH31" i="24"/>
  <c r="AG31" i="24"/>
  <c r="W31" i="24"/>
  <c r="V31" i="24"/>
  <c r="X31" i="24"/>
  <c r="Z31" i="24" s="1"/>
  <c r="K31" i="24"/>
  <c r="AH30" i="24"/>
  <c r="W30" i="24"/>
  <c r="V30" i="24"/>
  <c r="AG30" i="24" s="1"/>
  <c r="X30" i="24"/>
  <c r="Z30" i="24" s="1"/>
  <c r="K30" i="24"/>
  <c r="AH29" i="24"/>
  <c r="W29" i="24"/>
  <c r="V29" i="24"/>
  <c r="AG29" i="24" s="1"/>
  <c r="X29" i="24"/>
  <c r="Z29" i="24" s="1"/>
  <c r="K29" i="24"/>
  <c r="AH28" i="24"/>
  <c r="X28" i="24"/>
  <c r="Z28" i="24" s="1"/>
  <c r="W28" i="24"/>
  <c r="V28" i="24"/>
  <c r="AG28" i="24" s="1"/>
  <c r="K28" i="24"/>
  <c r="AH27" i="24"/>
  <c r="AG27" i="24"/>
  <c r="W27" i="24"/>
  <c r="V27" i="24"/>
  <c r="X27" i="24"/>
  <c r="Z27" i="24" s="1"/>
  <c r="K27" i="24"/>
  <c r="AH26" i="24"/>
  <c r="W26" i="24"/>
  <c r="V26" i="24"/>
  <c r="AG26" i="24" s="1"/>
  <c r="X26" i="24"/>
  <c r="Z26" i="24" s="1"/>
  <c r="K26" i="24"/>
  <c r="AH25" i="24"/>
  <c r="W25" i="24"/>
  <c r="V25" i="24"/>
  <c r="AG25" i="24" s="1"/>
  <c r="X25" i="24"/>
  <c r="Z25" i="24" s="1"/>
  <c r="K25" i="24"/>
  <c r="AH24" i="24"/>
  <c r="X24" i="24"/>
  <c r="Z24" i="24" s="1"/>
  <c r="W24" i="24"/>
  <c r="V24" i="24"/>
  <c r="AG24" i="24" s="1"/>
  <c r="K24" i="24"/>
  <c r="AH23" i="24"/>
  <c r="AG23" i="24"/>
  <c r="W23" i="24"/>
  <c r="V23" i="24"/>
  <c r="X23" i="24"/>
  <c r="Z23" i="24" s="1"/>
  <c r="K23" i="24"/>
  <c r="AH22" i="24"/>
  <c r="W22" i="24"/>
  <c r="V22" i="24"/>
  <c r="AG22" i="24" s="1"/>
  <c r="X22" i="24"/>
  <c r="Z22" i="24" s="1"/>
  <c r="K22" i="24"/>
  <c r="AH21" i="24"/>
  <c r="W21" i="24"/>
  <c r="V21" i="24"/>
  <c r="AG21" i="24" s="1"/>
  <c r="X21" i="24"/>
  <c r="Z21" i="24" s="1"/>
  <c r="K21" i="24"/>
  <c r="AH20" i="24"/>
  <c r="X20" i="24"/>
  <c r="Z20" i="24" s="1"/>
  <c r="W20" i="24"/>
  <c r="V20" i="24"/>
  <c r="AG20" i="24" s="1"/>
  <c r="K20" i="24"/>
  <c r="AH19" i="24"/>
  <c r="AG19" i="24"/>
  <c r="W19" i="24"/>
  <c r="V19" i="24"/>
  <c r="X19" i="24"/>
  <c r="Z19" i="24" s="1"/>
  <c r="K19" i="24"/>
  <c r="AH18" i="24"/>
  <c r="W18" i="24"/>
  <c r="V18" i="24"/>
  <c r="AG18" i="24" s="1"/>
  <c r="X18" i="24"/>
  <c r="Z18" i="24" s="1"/>
  <c r="K18" i="24"/>
  <c r="AH17" i="24"/>
  <c r="W17" i="24"/>
  <c r="V17" i="24"/>
  <c r="AG17" i="24" s="1"/>
  <c r="X17" i="24"/>
  <c r="Z17" i="24" s="1"/>
  <c r="K17" i="24"/>
  <c r="AH16" i="24"/>
  <c r="X16" i="24"/>
  <c r="Z16" i="24" s="1"/>
  <c r="W16" i="24"/>
  <c r="V16" i="24"/>
  <c r="AG16" i="24" s="1"/>
  <c r="K16" i="24"/>
  <c r="AH15" i="24"/>
  <c r="AG15" i="24"/>
  <c r="W15" i="24"/>
  <c r="V15" i="24"/>
  <c r="X15" i="24"/>
  <c r="Z15" i="24" s="1"/>
  <c r="K15" i="24"/>
  <c r="AH14" i="24"/>
  <c r="W14" i="24"/>
  <c r="V14" i="24"/>
  <c r="AG14" i="24" s="1"/>
  <c r="X14" i="24"/>
  <c r="Z14" i="24" s="1"/>
  <c r="K14" i="24"/>
  <c r="AH13" i="24"/>
  <c r="W13" i="24"/>
  <c r="V13" i="24"/>
  <c r="AG13" i="24" s="1"/>
  <c r="X13" i="24"/>
  <c r="Z13" i="24" s="1"/>
  <c r="K13" i="24"/>
  <c r="AH12" i="24"/>
  <c r="X12" i="24"/>
  <c r="Z12" i="24" s="1"/>
  <c r="W12" i="24"/>
  <c r="V12" i="24"/>
  <c r="AG12" i="24" s="1"/>
  <c r="K12" i="24"/>
  <c r="AH11" i="24"/>
  <c r="AG11" i="24"/>
  <c r="W11" i="24"/>
  <c r="V11" i="24"/>
  <c r="X11" i="24"/>
  <c r="Z11" i="24" s="1"/>
  <c r="K11" i="24"/>
  <c r="AH10" i="24"/>
  <c r="W10" i="24"/>
  <c r="V10" i="24"/>
  <c r="AG10" i="24" s="1"/>
  <c r="X10" i="24"/>
  <c r="Z10" i="24" s="1"/>
  <c r="K10" i="24"/>
  <c r="AH9" i="24"/>
  <c r="W9" i="24"/>
  <c r="V9" i="24"/>
  <c r="AG9" i="24" s="1"/>
  <c r="X9" i="24"/>
  <c r="Z9" i="24" s="1"/>
  <c r="K9" i="24"/>
  <c r="AH8" i="24"/>
  <c r="X8" i="24"/>
  <c r="Z8" i="24" s="1"/>
  <c r="W8" i="24"/>
  <c r="V8" i="24"/>
  <c r="AG8" i="24" s="1"/>
  <c r="K8" i="24"/>
  <c r="AH7" i="24"/>
  <c r="AG7" i="24"/>
  <c r="W7" i="24"/>
  <c r="V7" i="24"/>
  <c r="X7" i="24"/>
  <c r="Z7" i="24" s="1"/>
  <c r="K7" i="24"/>
  <c r="AH6" i="24"/>
  <c r="W6" i="24"/>
  <c r="V6" i="24"/>
  <c r="AG6" i="24" s="1"/>
  <c r="X6" i="24"/>
  <c r="Z6" i="24" s="1"/>
  <c r="K6" i="24"/>
  <c r="AH5" i="24"/>
  <c r="X5" i="24"/>
  <c r="Z5" i="24" s="1"/>
  <c r="W5" i="24"/>
  <c r="V5" i="24"/>
  <c r="AG5" i="24" s="1"/>
  <c r="K5" i="24"/>
  <c r="AH4" i="24"/>
  <c r="V4" i="24"/>
  <c r="W4" i="24" s="1"/>
  <c r="X4" i="24"/>
  <c r="Z4" i="24" s="1"/>
  <c r="K4" i="24"/>
  <c r="AH3" i="24"/>
  <c r="X3" i="24"/>
  <c r="Z3" i="24" s="1"/>
  <c r="W3" i="24"/>
  <c r="V3" i="24"/>
  <c r="AG3" i="24" s="1"/>
  <c r="K3" i="24"/>
  <c r="AH2" i="24"/>
  <c r="V2" i="24"/>
  <c r="W2" i="24" s="1"/>
  <c r="X2" i="24"/>
  <c r="Z2" i="24" s="1"/>
  <c r="K2" i="24"/>
  <c r="AL267" i="23"/>
  <c r="AN267" i="23" s="1"/>
  <c r="AI267" i="23"/>
  <c r="AH267" i="23"/>
  <c r="AK267" i="23" s="1"/>
  <c r="AL266" i="23"/>
  <c r="AK266" i="23"/>
  <c r="AI266" i="23"/>
  <c r="AH266" i="23"/>
  <c r="AL265" i="23"/>
  <c r="AM265" i="23" s="1"/>
  <c r="AP265" i="23" s="1"/>
  <c r="AK265" i="23"/>
  <c r="AI265" i="23"/>
  <c r="AH265" i="23"/>
  <c r="AL264" i="23"/>
  <c r="AN264" i="23" s="1"/>
  <c r="AI264" i="23"/>
  <c r="AJ264" i="23" s="1"/>
  <c r="AH264" i="23"/>
  <c r="AK264" i="23" s="1"/>
  <c r="AL263" i="23"/>
  <c r="AN263" i="23" s="1"/>
  <c r="AI263" i="23"/>
  <c r="AJ263" i="23" s="1"/>
  <c r="AH263" i="23"/>
  <c r="AK263" i="23" s="1"/>
  <c r="AL262" i="23"/>
  <c r="AN262" i="23" s="1"/>
  <c r="AI262" i="23"/>
  <c r="AJ262" i="23" s="1"/>
  <c r="AH262" i="23"/>
  <c r="AK262" i="23" s="1"/>
  <c r="AL261" i="23"/>
  <c r="AN261" i="23" s="1"/>
  <c r="AI261" i="23"/>
  <c r="AJ261" i="23" s="1"/>
  <c r="AH261" i="23"/>
  <c r="AK261" i="23" s="1"/>
  <c r="AL260" i="23"/>
  <c r="AN260" i="23" s="1"/>
  <c r="AI260" i="23"/>
  <c r="AJ260" i="23" s="1"/>
  <c r="AH260" i="23"/>
  <c r="AK260" i="23" s="1"/>
  <c r="AL259" i="23"/>
  <c r="AN259" i="23" s="1"/>
  <c r="AI259" i="23"/>
  <c r="AH259" i="23"/>
  <c r="AK259" i="23" s="1"/>
  <c r="AL258" i="23"/>
  <c r="AM258" i="23" s="1"/>
  <c r="AP258" i="23" s="1"/>
  <c r="AI258" i="23"/>
  <c r="AJ258" i="23" s="1"/>
  <c r="AH258" i="23"/>
  <c r="AK258" i="23" s="1"/>
  <c r="AL257" i="23"/>
  <c r="AN257" i="23" s="1"/>
  <c r="AI257" i="23"/>
  <c r="AH257" i="23"/>
  <c r="AK257" i="23" s="1"/>
  <c r="AL256" i="23"/>
  <c r="AN256" i="23" s="1"/>
  <c r="AI256" i="23"/>
  <c r="AJ256" i="23" s="1"/>
  <c r="AH256" i="23"/>
  <c r="AK256" i="23" s="1"/>
  <c r="AL255" i="23"/>
  <c r="AN255" i="23" s="1"/>
  <c r="AI255" i="23"/>
  <c r="AH255" i="23"/>
  <c r="AK255" i="23" s="1"/>
  <c r="AL254" i="23"/>
  <c r="AI254" i="23"/>
  <c r="AJ254" i="23" s="1"/>
  <c r="AH254" i="23"/>
  <c r="AK254" i="23" s="1"/>
  <c r="AL253" i="23"/>
  <c r="AN253" i="23" s="1"/>
  <c r="AI253" i="23"/>
  <c r="AH253" i="23"/>
  <c r="AK253" i="23" s="1"/>
  <c r="AL252" i="23"/>
  <c r="AN252" i="23" s="1"/>
  <c r="AI252" i="23"/>
  <c r="AJ252" i="23" s="1"/>
  <c r="AH252" i="23"/>
  <c r="AK252" i="23" s="1"/>
  <c r="AL251" i="23"/>
  <c r="AN251" i="23" s="1"/>
  <c r="AI251" i="23"/>
  <c r="AH251" i="23"/>
  <c r="AK251" i="23" s="1"/>
  <c r="AL250" i="23"/>
  <c r="AM250" i="23" s="1"/>
  <c r="AP250" i="23" s="1"/>
  <c r="AI250" i="23"/>
  <c r="AJ250" i="23" s="1"/>
  <c r="AH250" i="23"/>
  <c r="AK250" i="23" s="1"/>
  <c r="AL249" i="23"/>
  <c r="AN249" i="23" s="1"/>
  <c r="AI249" i="23"/>
  <c r="AH249" i="23"/>
  <c r="AK249" i="23" s="1"/>
  <c r="AL248" i="23"/>
  <c r="AN248" i="23" s="1"/>
  <c r="AI248" i="23"/>
  <c r="AJ248" i="23" s="1"/>
  <c r="AH248" i="23"/>
  <c r="AK248" i="23" s="1"/>
  <c r="AL247" i="23"/>
  <c r="AN247" i="23" s="1"/>
  <c r="AI247" i="23"/>
  <c r="AH247" i="23"/>
  <c r="AK247" i="23" s="1"/>
  <c r="AL246" i="23"/>
  <c r="AI246" i="23"/>
  <c r="AJ246" i="23" s="1"/>
  <c r="AH246" i="23"/>
  <c r="AK246" i="23" s="1"/>
  <c r="AL245" i="23"/>
  <c r="AN245" i="23" s="1"/>
  <c r="AI245" i="23"/>
  <c r="AH245" i="23"/>
  <c r="AK245" i="23" s="1"/>
  <c r="AL244" i="23"/>
  <c r="AN244" i="23" s="1"/>
  <c r="AI244" i="23"/>
  <c r="AJ244" i="23" s="1"/>
  <c r="AH244" i="23"/>
  <c r="AK244" i="23" s="1"/>
  <c r="AL243" i="23"/>
  <c r="AN243" i="23" s="1"/>
  <c r="AI243" i="23"/>
  <c r="AH243" i="23"/>
  <c r="AK243" i="23" s="1"/>
  <c r="AL242" i="23"/>
  <c r="AM242" i="23" s="1"/>
  <c r="AP242" i="23" s="1"/>
  <c r="AI242" i="23"/>
  <c r="AJ242" i="23" s="1"/>
  <c r="AH242" i="23"/>
  <c r="AK242" i="23" s="1"/>
  <c r="AL241" i="23"/>
  <c r="AN241" i="23" s="1"/>
  <c r="AI241" i="23"/>
  <c r="AH241" i="23"/>
  <c r="AK241" i="23" s="1"/>
  <c r="AL240" i="23"/>
  <c r="AN240" i="23" s="1"/>
  <c r="AI240" i="23"/>
  <c r="AJ240" i="23" s="1"/>
  <c r="AH240" i="23"/>
  <c r="AK240" i="23" s="1"/>
  <c r="AL239" i="23"/>
  <c r="AN239" i="23" s="1"/>
  <c r="AI239" i="23"/>
  <c r="AH239" i="23"/>
  <c r="AK239" i="23" s="1"/>
  <c r="AL238" i="23"/>
  <c r="AI238" i="23"/>
  <c r="AJ238" i="23" s="1"/>
  <c r="AH238" i="23"/>
  <c r="AK238" i="23" s="1"/>
  <c r="AL237" i="23"/>
  <c r="AN237" i="23" s="1"/>
  <c r="AI237" i="23"/>
  <c r="AH237" i="23"/>
  <c r="AK237" i="23" s="1"/>
  <c r="AL236" i="23"/>
  <c r="AN236" i="23" s="1"/>
  <c r="AI236" i="23"/>
  <c r="AJ236" i="23" s="1"/>
  <c r="AH236" i="23"/>
  <c r="AK236" i="23" s="1"/>
  <c r="AL235" i="23"/>
  <c r="AN235" i="23" s="1"/>
  <c r="AI235" i="23"/>
  <c r="AH235" i="23"/>
  <c r="AK235" i="23" s="1"/>
  <c r="AL234" i="23"/>
  <c r="AM234" i="23" s="1"/>
  <c r="AP234" i="23" s="1"/>
  <c r="AI234" i="23"/>
  <c r="AJ234" i="23" s="1"/>
  <c r="AH234" i="23"/>
  <c r="AK234" i="23" s="1"/>
  <c r="AL233" i="23"/>
  <c r="AN233" i="23" s="1"/>
  <c r="AI233" i="23"/>
  <c r="AH233" i="23"/>
  <c r="AK233" i="23" s="1"/>
  <c r="AL232" i="23"/>
  <c r="AN232" i="23" s="1"/>
  <c r="AI232" i="23"/>
  <c r="AJ232" i="23" s="1"/>
  <c r="AH232" i="23"/>
  <c r="AK232" i="23" s="1"/>
  <c r="AL231" i="23"/>
  <c r="AN231" i="23" s="1"/>
  <c r="AI231" i="23"/>
  <c r="AH231" i="23"/>
  <c r="AK231" i="23" s="1"/>
  <c r="AL230" i="23"/>
  <c r="AI230" i="23"/>
  <c r="AJ230" i="23" s="1"/>
  <c r="AH230" i="23"/>
  <c r="AK230" i="23" s="1"/>
  <c r="AL229" i="23"/>
  <c r="AN229" i="23" s="1"/>
  <c r="AI229" i="23"/>
  <c r="AH229" i="23"/>
  <c r="AK229" i="23" s="1"/>
  <c r="AL228" i="23"/>
  <c r="AN228" i="23" s="1"/>
  <c r="AI228" i="23"/>
  <c r="AJ228" i="23" s="1"/>
  <c r="AH228" i="23"/>
  <c r="AK228" i="23" s="1"/>
  <c r="AL227" i="23"/>
  <c r="AN227" i="23" s="1"/>
  <c r="AI227" i="23"/>
  <c r="AH227" i="23"/>
  <c r="AK227" i="23" s="1"/>
  <c r="AL226" i="23"/>
  <c r="AM226" i="23" s="1"/>
  <c r="AP226" i="23" s="1"/>
  <c r="AI226" i="23"/>
  <c r="AJ226" i="23" s="1"/>
  <c r="AH226" i="23"/>
  <c r="AK226" i="23" s="1"/>
  <c r="AL225" i="23"/>
  <c r="AN225" i="23" s="1"/>
  <c r="AI225" i="23"/>
  <c r="AH225" i="23"/>
  <c r="AK225" i="23" s="1"/>
  <c r="AL224" i="23"/>
  <c r="AN224" i="23" s="1"/>
  <c r="AI224" i="23"/>
  <c r="AJ224" i="23" s="1"/>
  <c r="AH224" i="23"/>
  <c r="AK224" i="23" s="1"/>
  <c r="AL223" i="23"/>
  <c r="AN223" i="23" s="1"/>
  <c r="AI223" i="23"/>
  <c r="AH223" i="23"/>
  <c r="AK223" i="23" s="1"/>
  <c r="AL222" i="23"/>
  <c r="AN222" i="23" s="1"/>
  <c r="AI222" i="23"/>
  <c r="AH222" i="23"/>
  <c r="AK222" i="23" s="1"/>
  <c r="AL221" i="23"/>
  <c r="AN221" i="23" s="1"/>
  <c r="AI221" i="23"/>
  <c r="AH221" i="23"/>
  <c r="AK221" i="23" s="1"/>
  <c r="AL220" i="23"/>
  <c r="AN220" i="23" s="1"/>
  <c r="AI220" i="23"/>
  <c r="AH220" i="23"/>
  <c r="AK220" i="23" s="1"/>
  <c r="AL219" i="23"/>
  <c r="AN219" i="23" s="1"/>
  <c r="AI219" i="23"/>
  <c r="AH219" i="23"/>
  <c r="AK219" i="23" s="1"/>
  <c r="AL218" i="23"/>
  <c r="AN218" i="23" s="1"/>
  <c r="AI218" i="23"/>
  <c r="AH218" i="23"/>
  <c r="AK218" i="23" s="1"/>
  <c r="AL217" i="23"/>
  <c r="AN217" i="23" s="1"/>
  <c r="AI217" i="23"/>
  <c r="AH217" i="23"/>
  <c r="AK217" i="23" s="1"/>
  <c r="AL216" i="23"/>
  <c r="AN216" i="23" s="1"/>
  <c r="AI216" i="23"/>
  <c r="AH216" i="23"/>
  <c r="AK216" i="23" s="1"/>
  <c r="AL215" i="23"/>
  <c r="AN215" i="23" s="1"/>
  <c r="AI215" i="23"/>
  <c r="AH215" i="23"/>
  <c r="AK215" i="23" s="1"/>
  <c r="AL214" i="23"/>
  <c r="AN214" i="23" s="1"/>
  <c r="AI214" i="23"/>
  <c r="AH214" i="23"/>
  <c r="AK214" i="23" s="1"/>
  <c r="AL213" i="23"/>
  <c r="AN213" i="23" s="1"/>
  <c r="AI213" i="23"/>
  <c r="AH213" i="23"/>
  <c r="AK213" i="23" s="1"/>
  <c r="AL212" i="23"/>
  <c r="AN212" i="23" s="1"/>
  <c r="AI212" i="23"/>
  <c r="AH212" i="23"/>
  <c r="AK212" i="23" s="1"/>
  <c r="AL211" i="23"/>
  <c r="AN211" i="23" s="1"/>
  <c r="AI211" i="23"/>
  <c r="AH211" i="23"/>
  <c r="AK211" i="23" s="1"/>
  <c r="AL210" i="23"/>
  <c r="AN210" i="23" s="1"/>
  <c r="AI210" i="23"/>
  <c r="AH210" i="23"/>
  <c r="AK210" i="23" s="1"/>
  <c r="AL209" i="23"/>
  <c r="AN209" i="23" s="1"/>
  <c r="AI209" i="23"/>
  <c r="AH209" i="23"/>
  <c r="AK209" i="23" s="1"/>
  <c r="AL208" i="23"/>
  <c r="AN208" i="23" s="1"/>
  <c r="AI208" i="23"/>
  <c r="AH208" i="23"/>
  <c r="AK208" i="23" s="1"/>
  <c r="AL207" i="23"/>
  <c r="AN207" i="23" s="1"/>
  <c r="AI207" i="23"/>
  <c r="AH207" i="23"/>
  <c r="AK207" i="23" s="1"/>
  <c r="AB207" i="23"/>
  <c r="AL206" i="23"/>
  <c r="AN206" i="23" s="1"/>
  <c r="AK206" i="23"/>
  <c r="AI206" i="23"/>
  <c r="AJ206" i="23" s="1"/>
  <c r="AH206" i="23"/>
  <c r="AP205" i="23"/>
  <c r="AN205" i="23"/>
  <c r="AK205" i="23"/>
  <c r="AI205" i="23"/>
  <c r="AH205" i="23"/>
  <c r="AJ205" i="23" s="1"/>
  <c r="AL204" i="23"/>
  <c r="AN204" i="23" s="1"/>
  <c r="AK204" i="23"/>
  <c r="AI204" i="23"/>
  <c r="AH204" i="23"/>
  <c r="AJ204" i="23" s="1"/>
  <c r="AL203" i="23"/>
  <c r="AN203" i="23" s="1"/>
  <c r="AK203" i="23"/>
  <c r="AI203" i="23"/>
  <c r="AH203" i="23"/>
  <c r="AJ203" i="23" s="1"/>
  <c r="AH200" i="23"/>
  <c r="W200" i="23"/>
  <c r="V200" i="23"/>
  <c r="AG200" i="23" s="1"/>
  <c r="X200" i="23"/>
  <c r="Z200" i="23" s="1"/>
  <c r="K200" i="23"/>
  <c r="AH199" i="23"/>
  <c r="V199" i="23"/>
  <c r="W199" i="23" s="1"/>
  <c r="X199" i="23"/>
  <c r="Z199" i="23" s="1"/>
  <c r="AH198" i="23"/>
  <c r="W198" i="23"/>
  <c r="V198" i="23"/>
  <c r="X198" i="23"/>
  <c r="Z198" i="23" s="1"/>
  <c r="AH197" i="23"/>
  <c r="W197" i="23"/>
  <c r="V197" i="23"/>
  <c r="X197" i="23"/>
  <c r="Z197" i="23" s="1"/>
  <c r="AH196" i="23"/>
  <c r="W196" i="23"/>
  <c r="V196" i="23"/>
  <c r="X196" i="23"/>
  <c r="Z196" i="23" s="1"/>
  <c r="AH195" i="23"/>
  <c r="W195" i="23"/>
  <c r="V195" i="23"/>
  <c r="X195" i="23"/>
  <c r="Z195" i="23" s="1"/>
  <c r="AH194" i="23"/>
  <c r="W194" i="23"/>
  <c r="V194" i="23"/>
  <c r="X194" i="23"/>
  <c r="Z194" i="23" s="1"/>
  <c r="AH193" i="23"/>
  <c r="W193" i="23"/>
  <c r="V193" i="23"/>
  <c r="X193" i="23"/>
  <c r="Z193" i="23" s="1"/>
  <c r="AH192" i="23"/>
  <c r="X192" i="23"/>
  <c r="Z192" i="23" s="1"/>
  <c r="W192" i="23"/>
  <c r="V192" i="23"/>
  <c r="AH191" i="23"/>
  <c r="X191" i="23"/>
  <c r="Z191" i="23" s="1"/>
  <c r="W191" i="23"/>
  <c r="V191" i="23"/>
  <c r="AH190" i="23"/>
  <c r="X190" i="23"/>
  <c r="Z190" i="23" s="1"/>
  <c r="W190" i="23"/>
  <c r="V190" i="23"/>
  <c r="AH189" i="23"/>
  <c r="X189" i="23"/>
  <c r="Z189" i="23" s="1"/>
  <c r="W189" i="23"/>
  <c r="V189" i="23"/>
  <c r="AH188" i="23"/>
  <c r="X188" i="23"/>
  <c r="Z188" i="23" s="1"/>
  <c r="W188" i="23"/>
  <c r="V188" i="23"/>
  <c r="AH187" i="23"/>
  <c r="X187" i="23"/>
  <c r="Z187" i="23" s="1"/>
  <c r="W187" i="23"/>
  <c r="V187" i="23"/>
  <c r="AH186" i="23"/>
  <c r="X186" i="23"/>
  <c r="Z186" i="23" s="1"/>
  <c r="W186" i="23"/>
  <c r="V186" i="23"/>
  <c r="AH185" i="23"/>
  <c r="W185" i="23"/>
  <c r="V185" i="23"/>
  <c r="X185" i="23"/>
  <c r="Z185" i="23" s="1"/>
  <c r="AH184" i="23"/>
  <c r="X184" i="23"/>
  <c r="Z184" i="23" s="1"/>
  <c r="W184" i="23"/>
  <c r="V184" i="23"/>
  <c r="AH183" i="23"/>
  <c r="X183" i="23"/>
  <c r="Z183" i="23" s="1"/>
  <c r="W183" i="23"/>
  <c r="V183" i="23"/>
  <c r="AH182" i="23"/>
  <c r="X182" i="23"/>
  <c r="Z182" i="23" s="1"/>
  <c r="W182" i="23"/>
  <c r="V182" i="23"/>
  <c r="AH181" i="23"/>
  <c r="X181" i="23"/>
  <c r="Z181" i="23" s="1"/>
  <c r="W181" i="23"/>
  <c r="V181" i="23"/>
  <c r="AH180" i="23"/>
  <c r="X180" i="23"/>
  <c r="Z180" i="23" s="1"/>
  <c r="W180" i="23"/>
  <c r="V180" i="23"/>
  <c r="AH179" i="23"/>
  <c r="X179" i="23"/>
  <c r="Z179" i="23" s="1"/>
  <c r="W179" i="23"/>
  <c r="V179" i="23"/>
  <c r="AH178" i="23"/>
  <c r="X178" i="23"/>
  <c r="Z178" i="23" s="1"/>
  <c r="W178" i="23"/>
  <c r="V178" i="23"/>
  <c r="AH177" i="23"/>
  <c r="X177" i="23"/>
  <c r="Z177" i="23" s="1"/>
  <c r="W177" i="23"/>
  <c r="V177" i="23"/>
  <c r="AH176" i="23"/>
  <c r="X176" i="23"/>
  <c r="Z176" i="23" s="1"/>
  <c r="W176" i="23"/>
  <c r="V176" i="23"/>
  <c r="AH175" i="23"/>
  <c r="W175" i="23"/>
  <c r="V175" i="23"/>
  <c r="X175" i="23"/>
  <c r="Z175" i="23" s="1"/>
  <c r="AH174" i="23"/>
  <c r="W174" i="23"/>
  <c r="V174" i="23"/>
  <c r="X174" i="23"/>
  <c r="Z174" i="23" s="1"/>
  <c r="AH173" i="23"/>
  <c r="W173" i="23"/>
  <c r="V173" i="23"/>
  <c r="X173" i="23"/>
  <c r="Z173" i="23" s="1"/>
  <c r="AH172" i="23"/>
  <c r="W172" i="23"/>
  <c r="V172" i="23"/>
  <c r="X172" i="23"/>
  <c r="Z172" i="23" s="1"/>
  <c r="AH171" i="23"/>
  <c r="W171" i="23"/>
  <c r="V171" i="23"/>
  <c r="X171" i="23"/>
  <c r="Z171" i="23" s="1"/>
  <c r="AH170" i="23"/>
  <c r="W170" i="23"/>
  <c r="V170" i="23"/>
  <c r="X170" i="23"/>
  <c r="Z170" i="23" s="1"/>
  <c r="AH169" i="23"/>
  <c r="W169" i="23"/>
  <c r="V169" i="23"/>
  <c r="X169" i="23"/>
  <c r="Z169" i="23" s="1"/>
  <c r="AH168" i="23"/>
  <c r="W168" i="23"/>
  <c r="V168" i="23"/>
  <c r="X168" i="23"/>
  <c r="Z168" i="23" s="1"/>
  <c r="AH167" i="23"/>
  <c r="W167" i="23"/>
  <c r="V167" i="23"/>
  <c r="X167" i="23"/>
  <c r="Z167" i="23" s="1"/>
  <c r="AH166" i="23"/>
  <c r="W166" i="23"/>
  <c r="V166" i="23"/>
  <c r="X166" i="23"/>
  <c r="Z166" i="23" s="1"/>
  <c r="AH165" i="23"/>
  <c r="W165" i="23"/>
  <c r="V165" i="23"/>
  <c r="X165" i="23"/>
  <c r="Z165" i="23" s="1"/>
  <c r="AH164" i="23"/>
  <c r="W164" i="23"/>
  <c r="V164" i="23"/>
  <c r="X164" i="23"/>
  <c r="Z164" i="23" s="1"/>
  <c r="AH163" i="23"/>
  <c r="W163" i="23"/>
  <c r="V163" i="23"/>
  <c r="X163" i="23"/>
  <c r="Z163" i="23" s="1"/>
  <c r="AH162" i="23"/>
  <c r="W162" i="23"/>
  <c r="V162" i="23"/>
  <c r="X162" i="23"/>
  <c r="Z162" i="23" s="1"/>
  <c r="AH161" i="23"/>
  <c r="W161" i="23"/>
  <c r="V161" i="23"/>
  <c r="X161" i="23"/>
  <c r="Z161" i="23" s="1"/>
  <c r="AH160" i="23"/>
  <c r="W160" i="23"/>
  <c r="V160" i="23"/>
  <c r="X160" i="23"/>
  <c r="Z160" i="23" s="1"/>
  <c r="AH159" i="23"/>
  <c r="W159" i="23"/>
  <c r="V159" i="23"/>
  <c r="X159" i="23"/>
  <c r="Z159" i="23" s="1"/>
  <c r="AH158" i="23"/>
  <c r="W158" i="23"/>
  <c r="V158" i="23"/>
  <c r="X158" i="23"/>
  <c r="Z158" i="23" s="1"/>
  <c r="AH157" i="23"/>
  <c r="W157" i="23"/>
  <c r="V157" i="23"/>
  <c r="X157" i="23"/>
  <c r="Z157" i="23" s="1"/>
  <c r="AH156" i="23"/>
  <c r="W156" i="23"/>
  <c r="V156" i="23"/>
  <c r="X156" i="23"/>
  <c r="Z156" i="23" s="1"/>
  <c r="AH155" i="23"/>
  <c r="W155" i="23"/>
  <c r="V155" i="23"/>
  <c r="X155" i="23"/>
  <c r="Z155" i="23" s="1"/>
  <c r="AH154" i="23"/>
  <c r="W154" i="23"/>
  <c r="V154" i="23"/>
  <c r="X154" i="23"/>
  <c r="Z154" i="23" s="1"/>
  <c r="AH153" i="23"/>
  <c r="W153" i="23"/>
  <c r="V153" i="23"/>
  <c r="X153" i="23"/>
  <c r="Z153" i="23" s="1"/>
  <c r="AH152" i="23"/>
  <c r="W152" i="23"/>
  <c r="V152" i="23"/>
  <c r="X152" i="23"/>
  <c r="Z152" i="23" s="1"/>
  <c r="AH151" i="23"/>
  <c r="W151" i="23"/>
  <c r="V151" i="23"/>
  <c r="X151" i="23"/>
  <c r="Z151" i="23" s="1"/>
  <c r="AH150" i="23"/>
  <c r="W150" i="23"/>
  <c r="V150" i="23"/>
  <c r="X150" i="23"/>
  <c r="Z150" i="23" s="1"/>
  <c r="AH149" i="23"/>
  <c r="W149" i="23"/>
  <c r="V149" i="23"/>
  <c r="X149" i="23"/>
  <c r="Z149" i="23" s="1"/>
  <c r="AH148" i="23"/>
  <c r="W148" i="23"/>
  <c r="V148" i="23"/>
  <c r="X148" i="23"/>
  <c r="Z148" i="23" s="1"/>
  <c r="AH147" i="23"/>
  <c r="W147" i="23"/>
  <c r="V147" i="23"/>
  <c r="X147" i="23"/>
  <c r="Z147" i="23" s="1"/>
  <c r="AH146" i="23"/>
  <c r="W146" i="23"/>
  <c r="V146" i="23"/>
  <c r="X146" i="23"/>
  <c r="Z146" i="23" s="1"/>
  <c r="AH145" i="23"/>
  <c r="W145" i="23"/>
  <c r="V145" i="23"/>
  <c r="X145" i="23"/>
  <c r="Z145" i="23" s="1"/>
  <c r="AH144" i="23"/>
  <c r="W144" i="23"/>
  <c r="V144" i="23"/>
  <c r="X144" i="23"/>
  <c r="Z144" i="23" s="1"/>
  <c r="AH143" i="23"/>
  <c r="W143" i="23"/>
  <c r="V143" i="23"/>
  <c r="X143" i="23"/>
  <c r="Z143" i="23" s="1"/>
  <c r="AH142" i="23"/>
  <c r="W142" i="23"/>
  <c r="V142" i="23"/>
  <c r="X142" i="23"/>
  <c r="Z142" i="23" s="1"/>
  <c r="AH141" i="23"/>
  <c r="W141" i="23"/>
  <c r="V141" i="23"/>
  <c r="X141" i="23"/>
  <c r="Z141" i="23" s="1"/>
  <c r="AH140" i="23"/>
  <c r="W140" i="23"/>
  <c r="V140" i="23"/>
  <c r="X140" i="23"/>
  <c r="Z140" i="23" s="1"/>
  <c r="AH139" i="23"/>
  <c r="W139" i="23"/>
  <c r="V139" i="23"/>
  <c r="X139" i="23"/>
  <c r="Z139" i="23" s="1"/>
  <c r="AH138" i="23"/>
  <c r="W138" i="23"/>
  <c r="V138" i="23"/>
  <c r="X138" i="23"/>
  <c r="Z138" i="23" s="1"/>
  <c r="AH137" i="23"/>
  <c r="W137" i="23"/>
  <c r="V137" i="23"/>
  <c r="X137" i="23"/>
  <c r="Z137" i="23" s="1"/>
  <c r="AH136" i="23"/>
  <c r="W136" i="23"/>
  <c r="V136" i="23"/>
  <c r="X136" i="23"/>
  <c r="Z136" i="23" s="1"/>
  <c r="AH135" i="23"/>
  <c r="W135" i="23"/>
  <c r="V135" i="23"/>
  <c r="X135" i="23"/>
  <c r="Z135" i="23" s="1"/>
  <c r="AH134" i="23"/>
  <c r="W134" i="23"/>
  <c r="V134" i="23"/>
  <c r="X134" i="23"/>
  <c r="Z134" i="23" s="1"/>
  <c r="AH133" i="23"/>
  <c r="W133" i="23"/>
  <c r="V133" i="23"/>
  <c r="X133" i="23"/>
  <c r="Z133" i="23" s="1"/>
  <c r="AH132" i="23"/>
  <c r="W132" i="23"/>
  <c r="V132" i="23"/>
  <c r="X132" i="23"/>
  <c r="Z132" i="23" s="1"/>
  <c r="AH131" i="23"/>
  <c r="W131" i="23"/>
  <c r="V131" i="23"/>
  <c r="X131" i="23"/>
  <c r="Z131" i="23" s="1"/>
  <c r="AH130" i="23"/>
  <c r="W130" i="23"/>
  <c r="V130" i="23"/>
  <c r="X130" i="23"/>
  <c r="Z130" i="23" s="1"/>
  <c r="AH129" i="23"/>
  <c r="W129" i="23"/>
  <c r="V129" i="23"/>
  <c r="X129" i="23"/>
  <c r="Z129" i="23" s="1"/>
  <c r="AH128" i="23"/>
  <c r="W128" i="23"/>
  <c r="V128" i="23"/>
  <c r="X128" i="23"/>
  <c r="Z128" i="23" s="1"/>
  <c r="AH127" i="23"/>
  <c r="W127" i="23"/>
  <c r="V127" i="23"/>
  <c r="X127" i="23"/>
  <c r="Z127" i="23" s="1"/>
  <c r="AH126" i="23"/>
  <c r="W126" i="23"/>
  <c r="V126" i="23"/>
  <c r="X126" i="23"/>
  <c r="Z126" i="23" s="1"/>
  <c r="AH125" i="23"/>
  <c r="W125" i="23"/>
  <c r="V125" i="23"/>
  <c r="X125" i="23"/>
  <c r="Z125" i="23" s="1"/>
  <c r="AH124" i="23"/>
  <c r="W124" i="23"/>
  <c r="V124" i="23"/>
  <c r="X124" i="23"/>
  <c r="Z124" i="23" s="1"/>
  <c r="AH123" i="23"/>
  <c r="W123" i="23"/>
  <c r="V123" i="23"/>
  <c r="X123" i="23"/>
  <c r="Z123" i="23" s="1"/>
  <c r="AH122" i="23"/>
  <c r="W122" i="23"/>
  <c r="V122" i="23"/>
  <c r="X122" i="23"/>
  <c r="Z122" i="23" s="1"/>
  <c r="AH121" i="23"/>
  <c r="W121" i="23"/>
  <c r="V121" i="23"/>
  <c r="X121" i="23"/>
  <c r="Z121" i="23" s="1"/>
  <c r="AH120" i="23"/>
  <c r="W120" i="23"/>
  <c r="V120" i="23"/>
  <c r="X120" i="23"/>
  <c r="Z120" i="23" s="1"/>
  <c r="AH119" i="23"/>
  <c r="W119" i="23"/>
  <c r="V119" i="23"/>
  <c r="X119" i="23"/>
  <c r="Z119" i="23" s="1"/>
  <c r="AH118" i="23"/>
  <c r="W118" i="23"/>
  <c r="V118" i="23"/>
  <c r="X118" i="23"/>
  <c r="Z118" i="23" s="1"/>
  <c r="AH117" i="23"/>
  <c r="W117" i="23"/>
  <c r="V117" i="23"/>
  <c r="X117" i="23"/>
  <c r="Z117" i="23" s="1"/>
  <c r="AH116" i="23"/>
  <c r="W116" i="23"/>
  <c r="V116" i="23"/>
  <c r="X116" i="23"/>
  <c r="Z116" i="23" s="1"/>
  <c r="AH115" i="23"/>
  <c r="W115" i="23"/>
  <c r="V115" i="23"/>
  <c r="X115" i="23"/>
  <c r="Z115" i="23" s="1"/>
  <c r="AH114" i="23"/>
  <c r="W114" i="23"/>
  <c r="V114" i="23"/>
  <c r="X114" i="23"/>
  <c r="Z114" i="23" s="1"/>
  <c r="AH113" i="23"/>
  <c r="Z113" i="23"/>
  <c r="W113" i="23"/>
  <c r="V113" i="23"/>
  <c r="X113" i="23"/>
  <c r="AH112" i="23"/>
  <c r="W112" i="23"/>
  <c r="V112" i="23"/>
  <c r="X112" i="23"/>
  <c r="Z112" i="23" s="1"/>
  <c r="AH111" i="23"/>
  <c r="W111" i="23"/>
  <c r="V111" i="23"/>
  <c r="X111" i="23"/>
  <c r="Z111" i="23" s="1"/>
  <c r="AH110" i="23"/>
  <c r="W110" i="23"/>
  <c r="V110" i="23"/>
  <c r="X110" i="23"/>
  <c r="Z110" i="23" s="1"/>
  <c r="AH109" i="23"/>
  <c r="W109" i="23"/>
  <c r="V109" i="23"/>
  <c r="X109" i="23"/>
  <c r="Z109" i="23" s="1"/>
  <c r="AH108" i="23"/>
  <c r="W108" i="23"/>
  <c r="V108" i="23"/>
  <c r="X108" i="23"/>
  <c r="Z108" i="23" s="1"/>
  <c r="AH107" i="23"/>
  <c r="W107" i="23"/>
  <c r="V107" i="23"/>
  <c r="X107" i="23"/>
  <c r="Z107" i="23" s="1"/>
  <c r="AH106" i="23"/>
  <c r="W106" i="23"/>
  <c r="V106" i="23"/>
  <c r="X106" i="23"/>
  <c r="Z106" i="23" s="1"/>
  <c r="AH105" i="23"/>
  <c r="W105" i="23"/>
  <c r="V105" i="23"/>
  <c r="X105" i="23"/>
  <c r="Z105" i="23" s="1"/>
  <c r="AH104" i="23"/>
  <c r="W104" i="23"/>
  <c r="V104" i="23"/>
  <c r="X104" i="23"/>
  <c r="Z104" i="23" s="1"/>
  <c r="AH103" i="23"/>
  <c r="W103" i="23"/>
  <c r="V103" i="23"/>
  <c r="X103" i="23"/>
  <c r="Z103" i="23" s="1"/>
  <c r="AH102" i="23"/>
  <c r="W102" i="23"/>
  <c r="V102" i="23"/>
  <c r="X102" i="23"/>
  <c r="Z102" i="23" s="1"/>
  <c r="AH101" i="23"/>
  <c r="W101" i="23"/>
  <c r="V101" i="23"/>
  <c r="X101" i="23"/>
  <c r="Z101" i="23" s="1"/>
  <c r="AH100" i="23"/>
  <c r="W100" i="23"/>
  <c r="V100" i="23"/>
  <c r="X100" i="23"/>
  <c r="Z100" i="23" s="1"/>
  <c r="AH99" i="23"/>
  <c r="W99" i="23"/>
  <c r="V99" i="23"/>
  <c r="X99" i="23"/>
  <c r="Z99" i="23" s="1"/>
  <c r="AH98" i="23"/>
  <c r="W98" i="23"/>
  <c r="V98" i="23"/>
  <c r="X98" i="23"/>
  <c r="Z98" i="23" s="1"/>
  <c r="AH97" i="23"/>
  <c r="W97" i="23"/>
  <c r="V97" i="23"/>
  <c r="X97" i="23"/>
  <c r="Z97" i="23" s="1"/>
  <c r="AH96" i="23"/>
  <c r="W96" i="23"/>
  <c r="V96" i="23"/>
  <c r="X96" i="23"/>
  <c r="Z96" i="23" s="1"/>
  <c r="AH95" i="23"/>
  <c r="W95" i="23"/>
  <c r="V95" i="23"/>
  <c r="X95" i="23"/>
  <c r="Z95" i="23" s="1"/>
  <c r="AH94" i="23"/>
  <c r="W94" i="23"/>
  <c r="V94" i="23"/>
  <c r="X94" i="23"/>
  <c r="Z94" i="23" s="1"/>
  <c r="AH93" i="23"/>
  <c r="W93" i="23"/>
  <c r="V93" i="23"/>
  <c r="X93" i="23"/>
  <c r="Z93" i="23" s="1"/>
  <c r="AH92" i="23"/>
  <c r="W92" i="23"/>
  <c r="V92" i="23"/>
  <c r="X92" i="23"/>
  <c r="Z92" i="23" s="1"/>
  <c r="AH91" i="23"/>
  <c r="W91" i="23"/>
  <c r="V91" i="23"/>
  <c r="X91" i="23"/>
  <c r="Z91" i="23" s="1"/>
  <c r="AH90" i="23"/>
  <c r="W90" i="23"/>
  <c r="V90" i="23"/>
  <c r="X90" i="23"/>
  <c r="Z90" i="23" s="1"/>
  <c r="AH89" i="23"/>
  <c r="W89" i="23"/>
  <c r="V89" i="23"/>
  <c r="X89" i="23"/>
  <c r="Z89" i="23" s="1"/>
  <c r="AH88" i="23"/>
  <c r="W88" i="23"/>
  <c r="V88" i="23"/>
  <c r="X88" i="23"/>
  <c r="Z88" i="23" s="1"/>
  <c r="AH87" i="23"/>
  <c r="AG87" i="23"/>
  <c r="V87" i="23"/>
  <c r="W87" i="23" s="1"/>
  <c r="X87" i="23"/>
  <c r="Z87" i="23" s="1"/>
  <c r="K87" i="23"/>
  <c r="AH86" i="23"/>
  <c r="AG86" i="23"/>
  <c r="X86" i="23"/>
  <c r="Z86" i="23" s="1"/>
  <c r="V86" i="23"/>
  <c r="W86" i="23" s="1"/>
  <c r="K86" i="23"/>
  <c r="AH85" i="23"/>
  <c r="AG85" i="23"/>
  <c r="V85" i="23"/>
  <c r="W85" i="23" s="1"/>
  <c r="X85" i="23"/>
  <c r="Z85" i="23" s="1"/>
  <c r="K85" i="23"/>
  <c r="AH84" i="23"/>
  <c r="X84" i="23"/>
  <c r="Z84" i="23" s="1"/>
  <c r="W84" i="23"/>
  <c r="V84" i="23"/>
  <c r="AG84" i="23" s="1"/>
  <c r="K84" i="23"/>
  <c r="AH83" i="23"/>
  <c r="AG83" i="23"/>
  <c r="V83" i="23"/>
  <c r="W83" i="23" s="1"/>
  <c r="X83" i="23"/>
  <c r="Z83" i="23" s="1"/>
  <c r="K83" i="23"/>
  <c r="AH82" i="23"/>
  <c r="X82" i="23"/>
  <c r="Z82" i="23" s="1"/>
  <c r="V82" i="23"/>
  <c r="W82" i="23" s="1"/>
  <c r="K82" i="23"/>
  <c r="AH81" i="23"/>
  <c r="V81" i="23"/>
  <c r="W81" i="23" s="1"/>
  <c r="X81" i="23"/>
  <c r="Z81" i="23" s="1"/>
  <c r="K81" i="23"/>
  <c r="AH80" i="23"/>
  <c r="X80" i="23"/>
  <c r="Z80" i="23" s="1"/>
  <c r="V80" i="23"/>
  <c r="AG80" i="23" s="1"/>
  <c r="K80" i="23"/>
  <c r="AH79" i="23"/>
  <c r="AG79" i="23"/>
  <c r="X79" i="23"/>
  <c r="Z79" i="23" s="1"/>
  <c r="V79" i="23"/>
  <c r="W79" i="23" s="1"/>
  <c r="K79" i="23"/>
  <c r="AH78" i="23"/>
  <c r="X78" i="23"/>
  <c r="Z78" i="23" s="1"/>
  <c r="V78" i="23"/>
  <c r="W78" i="23" s="1"/>
  <c r="K78" i="23"/>
  <c r="AH77" i="23"/>
  <c r="X77" i="23"/>
  <c r="Z77" i="23" s="1"/>
  <c r="V77" i="23"/>
  <c r="W77" i="23" s="1"/>
  <c r="K77" i="23"/>
  <c r="AH76" i="23"/>
  <c r="X76" i="23"/>
  <c r="Z76" i="23" s="1"/>
  <c r="W76" i="23"/>
  <c r="V76" i="23"/>
  <c r="AG76" i="23" s="1"/>
  <c r="K76" i="23"/>
  <c r="AH75" i="23"/>
  <c r="AG75" i="23"/>
  <c r="X75" i="23"/>
  <c r="Z75" i="23" s="1"/>
  <c r="V75" i="23"/>
  <c r="W75" i="23" s="1"/>
  <c r="K75" i="23"/>
  <c r="AH74" i="23"/>
  <c r="AG74" i="23"/>
  <c r="X74" i="23"/>
  <c r="Z74" i="23" s="1"/>
  <c r="V74" i="23"/>
  <c r="W74" i="23" s="1"/>
  <c r="K74" i="23"/>
  <c r="AH73" i="23"/>
  <c r="AG73" i="23"/>
  <c r="X73" i="23"/>
  <c r="Z73" i="23" s="1"/>
  <c r="V73" i="23"/>
  <c r="W73" i="23" s="1"/>
  <c r="K73" i="23"/>
  <c r="AH72" i="23"/>
  <c r="W72" i="23"/>
  <c r="V72" i="23"/>
  <c r="AG72" i="23" s="1"/>
  <c r="X72" i="23"/>
  <c r="Z72" i="23" s="1"/>
  <c r="K72" i="23"/>
  <c r="AH71" i="23"/>
  <c r="V71" i="23"/>
  <c r="W71" i="23" s="1"/>
  <c r="X71" i="23"/>
  <c r="Z71" i="23" s="1"/>
  <c r="K71" i="23"/>
  <c r="AH70" i="23"/>
  <c r="W70" i="23"/>
  <c r="V70" i="23"/>
  <c r="AG70" i="23" s="1"/>
  <c r="X70" i="23"/>
  <c r="Z70" i="23" s="1"/>
  <c r="K70" i="23"/>
  <c r="AH69" i="23"/>
  <c r="V69" i="23"/>
  <c r="AG69" i="23" s="1"/>
  <c r="X69" i="23"/>
  <c r="Z69" i="23" s="1"/>
  <c r="K69" i="23"/>
  <c r="AH68" i="23"/>
  <c r="W68" i="23"/>
  <c r="V68" i="23"/>
  <c r="AG68" i="23" s="1"/>
  <c r="X68" i="23"/>
  <c r="Z68" i="23" s="1"/>
  <c r="K68" i="23"/>
  <c r="AH67" i="23"/>
  <c r="V67" i="23"/>
  <c r="W67" i="23" s="1"/>
  <c r="X67" i="23"/>
  <c r="Z67" i="23" s="1"/>
  <c r="K67" i="23"/>
  <c r="AH66" i="23"/>
  <c r="W66" i="23"/>
  <c r="V66" i="23"/>
  <c r="AG66" i="23" s="1"/>
  <c r="X66" i="23"/>
  <c r="Z66" i="23" s="1"/>
  <c r="K66" i="23"/>
  <c r="AH65" i="23"/>
  <c r="V65" i="23"/>
  <c r="AG65" i="23" s="1"/>
  <c r="X65" i="23"/>
  <c r="Z65" i="23" s="1"/>
  <c r="K65" i="23"/>
  <c r="AH64" i="23"/>
  <c r="W64" i="23"/>
  <c r="V64" i="23"/>
  <c r="AG64" i="23" s="1"/>
  <c r="X64" i="23"/>
  <c r="Z64" i="23" s="1"/>
  <c r="K64" i="23"/>
  <c r="AH63" i="23"/>
  <c r="V63" i="23"/>
  <c r="W63" i="23" s="1"/>
  <c r="X63" i="23"/>
  <c r="Z63" i="23" s="1"/>
  <c r="K63" i="23"/>
  <c r="AH62" i="23"/>
  <c r="W62" i="23"/>
  <c r="V62" i="23"/>
  <c r="AG62" i="23" s="1"/>
  <c r="X62" i="23"/>
  <c r="Z62" i="23" s="1"/>
  <c r="K62" i="23"/>
  <c r="AH61" i="23"/>
  <c r="W61" i="23"/>
  <c r="V61" i="23"/>
  <c r="AG61" i="23" s="1"/>
  <c r="X61" i="23"/>
  <c r="Z61" i="23" s="1"/>
  <c r="K61" i="23"/>
  <c r="AH60" i="23"/>
  <c r="X60" i="23"/>
  <c r="Z60" i="23" s="1"/>
  <c r="W60" i="23"/>
  <c r="V60" i="23"/>
  <c r="AG60" i="23" s="1"/>
  <c r="K60" i="23"/>
  <c r="AH59" i="23"/>
  <c r="AG59" i="23"/>
  <c r="V59" i="23"/>
  <c r="W59" i="23" s="1"/>
  <c r="X59" i="23"/>
  <c r="Z59" i="23" s="1"/>
  <c r="K59" i="23"/>
  <c r="AH58" i="23"/>
  <c r="W58" i="23"/>
  <c r="V58" i="23"/>
  <c r="AG58" i="23" s="1"/>
  <c r="X58" i="23"/>
  <c r="Z58" i="23" s="1"/>
  <c r="K58" i="23"/>
  <c r="AH57" i="23"/>
  <c r="W57" i="23"/>
  <c r="V57" i="23"/>
  <c r="AG57" i="23" s="1"/>
  <c r="X57" i="23"/>
  <c r="Z57" i="23" s="1"/>
  <c r="K57" i="23"/>
  <c r="AH56" i="23"/>
  <c r="X56" i="23"/>
  <c r="Z56" i="23" s="1"/>
  <c r="W56" i="23"/>
  <c r="V56" i="23"/>
  <c r="AG56" i="23" s="1"/>
  <c r="K56" i="23"/>
  <c r="AH55" i="23"/>
  <c r="AG55" i="23"/>
  <c r="V55" i="23"/>
  <c r="W55" i="23" s="1"/>
  <c r="X55" i="23"/>
  <c r="Z55" i="23" s="1"/>
  <c r="K55" i="23"/>
  <c r="AH54" i="23"/>
  <c r="W54" i="23"/>
  <c r="V54" i="23"/>
  <c r="AG54" i="23" s="1"/>
  <c r="X54" i="23"/>
  <c r="Z54" i="23" s="1"/>
  <c r="K54" i="23"/>
  <c r="AH53" i="23"/>
  <c r="W53" i="23"/>
  <c r="V53" i="23"/>
  <c r="AG53" i="23" s="1"/>
  <c r="X53" i="23"/>
  <c r="Z53" i="23" s="1"/>
  <c r="K53" i="23"/>
  <c r="AH52" i="23"/>
  <c r="X52" i="23"/>
  <c r="Z52" i="23" s="1"/>
  <c r="W52" i="23"/>
  <c r="V52" i="23"/>
  <c r="AG52" i="23" s="1"/>
  <c r="K52" i="23"/>
  <c r="AH51" i="23"/>
  <c r="AG51" i="23"/>
  <c r="V51" i="23"/>
  <c r="W51" i="23" s="1"/>
  <c r="X51" i="23"/>
  <c r="Z51" i="23" s="1"/>
  <c r="K51" i="23"/>
  <c r="AH50" i="23"/>
  <c r="W50" i="23"/>
  <c r="V50" i="23"/>
  <c r="AG50" i="23" s="1"/>
  <c r="X50" i="23"/>
  <c r="Z50" i="23" s="1"/>
  <c r="K50" i="23"/>
  <c r="AH49" i="23"/>
  <c r="W49" i="23"/>
  <c r="V49" i="23"/>
  <c r="AG49" i="23" s="1"/>
  <c r="X49" i="23"/>
  <c r="Z49" i="23" s="1"/>
  <c r="K49" i="23"/>
  <c r="AH48" i="23"/>
  <c r="X48" i="23"/>
  <c r="Z48" i="23" s="1"/>
  <c r="W48" i="23"/>
  <c r="V48" i="23"/>
  <c r="AG48" i="23" s="1"/>
  <c r="K48" i="23"/>
  <c r="AH47" i="23"/>
  <c r="AG47" i="23"/>
  <c r="V47" i="23"/>
  <c r="W47" i="23" s="1"/>
  <c r="X47" i="23"/>
  <c r="Z47" i="23" s="1"/>
  <c r="K47" i="23"/>
  <c r="AH46" i="23"/>
  <c r="W46" i="23"/>
  <c r="V46" i="23"/>
  <c r="AG46" i="23" s="1"/>
  <c r="X46" i="23"/>
  <c r="Z46" i="23" s="1"/>
  <c r="K46" i="23"/>
  <c r="AH45" i="23"/>
  <c r="W45" i="23"/>
  <c r="V45" i="23"/>
  <c r="AG45" i="23" s="1"/>
  <c r="X45" i="23"/>
  <c r="Z45" i="23" s="1"/>
  <c r="K45" i="23"/>
  <c r="AH44" i="23"/>
  <c r="X44" i="23"/>
  <c r="Z44" i="23" s="1"/>
  <c r="W44" i="23"/>
  <c r="V44" i="23"/>
  <c r="AG44" i="23" s="1"/>
  <c r="K44" i="23"/>
  <c r="AH43" i="23"/>
  <c r="AG43" i="23"/>
  <c r="V43" i="23"/>
  <c r="W43" i="23" s="1"/>
  <c r="X43" i="23"/>
  <c r="Z43" i="23" s="1"/>
  <c r="K43" i="23"/>
  <c r="AH42" i="23"/>
  <c r="X42" i="23"/>
  <c r="Z42" i="23" s="1"/>
  <c r="W42" i="23"/>
  <c r="V42" i="23"/>
  <c r="AG42" i="23" s="1"/>
  <c r="K42" i="23"/>
  <c r="AH41" i="23"/>
  <c r="AG41" i="23"/>
  <c r="W41" i="23"/>
  <c r="V41" i="23"/>
  <c r="X41" i="23"/>
  <c r="Z41" i="23" s="1"/>
  <c r="K41" i="23"/>
  <c r="AH40" i="23"/>
  <c r="X40" i="23"/>
  <c r="Z40" i="23" s="1"/>
  <c r="W40" i="23"/>
  <c r="V40" i="23"/>
  <c r="AG40" i="23" s="1"/>
  <c r="K40" i="23"/>
  <c r="AH39" i="23"/>
  <c r="AG39" i="23"/>
  <c r="W39" i="23"/>
  <c r="V39" i="23"/>
  <c r="X39" i="23"/>
  <c r="Z39" i="23" s="1"/>
  <c r="K39" i="23"/>
  <c r="AH38" i="23"/>
  <c r="X38" i="23"/>
  <c r="Z38" i="23" s="1"/>
  <c r="W38" i="23"/>
  <c r="V38" i="23"/>
  <c r="AG38" i="23" s="1"/>
  <c r="K38" i="23"/>
  <c r="AH37" i="23"/>
  <c r="AG37" i="23"/>
  <c r="W37" i="23"/>
  <c r="V37" i="23"/>
  <c r="X37" i="23"/>
  <c r="Z37" i="23" s="1"/>
  <c r="K37" i="23"/>
  <c r="AH36" i="23"/>
  <c r="X36" i="23"/>
  <c r="Z36" i="23" s="1"/>
  <c r="W36" i="23"/>
  <c r="V36" i="23"/>
  <c r="AG36" i="23" s="1"/>
  <c r="K36" i="23"/>
  <c r="AH35" i="23"/>
  <c r="AG35" i="23"/>
  <c r="W35" i="23"/>
  <c r="V35" i="23"/>
  <c r="X35" i="23"/>
  <c r="Z35" i="23" s="1"/>
  <c r="K35" i="23"/>
  <c r="AH34" i="23"/>
  <c r="X34" i="23"/>
  <c r="Z34" i="23" s="1"/>
  <c r="W34" i="23"/>
  <c r="V34" i="23"/>
  <c r="AG34" i="23" s="1"/>
  <c r="K34" i="23"/>
  <c r="AH33" i="23"/>
  <c r="AG33" i="23"/>
  <c r="W33" i="23"/>
  <c r="V33" i="23"/>
  <c r="X33" i="23"/>
  <c r="Z33" i="23" s="1"/>
  <c r="K33" i="23"/>
  <c r="AH32" i="23"/>
  <c r="X32" i="23"/>
  <c r="Z32" i="23" s="1"/>
  <c r="W32" i="23"/>
  <c r="V32" i="23"/>
  <c r="AG32" i="23" s="1"/>
  <c r="K32" i="23"/>
  <c r="AH31" i="23"/>
  <c r="AG31" i="23"/>
  <c r="W31" i="23"/>
  <c r="V31" i="23"/>
  <c r="X31" i="23"/>
  <c r="Z31" i="23" s="1"/>
  <c r="K31" i="23"/>
  <c r="AH30" i="23"/>
  <c r="X30" i="23"/>
  <c r="Z30" i="23" s="1"/>
  <c r="W30" i="23"/>
  <c r="V30" i="23"/>
  <c r="AG30" i="23" s="1"/>
  <c r="K30" i="23"/>
  <c r="AH29" i="23"/>
  <c r="AG29" i="23"/>
  <c r="W29" i="23"/>
  <c r="V29" i="23"/>
  <c r="X29" i="23"/>
  <c r="Z29" i="23" s="1"/>
  <c r="K29" i="23"/>
  <c r="AH28" i="23"/>
  <c r="X28" i="23"/>
  <c r="Z28" i="23" s="1"/>
  <c r="W28" i="23"/>
  <c r="V28" i="23"/>
  <c r="AG28" i="23" s="1"/>
  <c r="K28" i="23"/>
  <c r="AH27" i="23"/>
  <c r="AG27" i="23"/>
  <c r="W27" i="23"/>
  <c r="V27" i="23"/>
  <c r="X27" i="23"/>
  <c r="Z27" i="23" s="1"/>
  <c r="K27" i="23"/>
  <c r="AH26" i="23"/>
  <c r="X26" i="23"/>
  <c r="Z26" i="23" s="1"/>
  <c r="W26" i="23"/>
  <c r="V26" i="23"/>
  <c r="AG26" i="23" s="1"/>
  <c r="K26" i="23"/>
  <c r="AH25" i="23"/>
  <c r="AG25" i="23"/>
  <c r="W25" i="23"/>
  <c r="V25" i="23"/>
  <c r="X25" i="23"/>
  <c r="Z25" i="23" s="1"/>
  <c r="K25" i="23"/>
  <c r="AH24" i="23"/>
  <c r="X24" i="23"/>
  <c r="Z24" i="23" s="1"/>
  <c r="W24" i="23"/>
  <c r="V24" i="23"/>
  <c r="AG24" i="23" s="1"/>
  <c r="K24" i="23"/>
  <c r="AH23" i="23"/>
  <c r="AG23" i="23"/>
  <c r="W23" i="23"/>
  <c r="V23" i="23"/>
  <c r="X23" i="23"/>
  <c r="Z23" i="23" s="1"/>
  <c r="K23" i="23"/>
  <c r="AH22" i="23"/>
  <c r="X22" i="23"/>
  <c r="Z22" i="23" s="1"/>
  <c r="W22" i="23"/>
  <c r="V22" i="23"/>
  <c r="AG22" i="23" s="1"/>
  <c r="K22" i="23"/>
  <c r="AH21" i="23"/>
  <c r="AG21" i="23"/>
  <c r="W21" i="23"/>
  <c r="V21" i="23"/>
  <c r="X21" i="23"/>
  <c r="Z21" i="23" s="1"/>
  <c r="K21" i="23"/>
  <c r="AH20" i="23"/>
  <c r="X20" i="23"/>
  <c r="Z20" i="23" s="1"/>
  <c r="W20" i="23"/>
  <c r="V20" i="23"/>
  <c r="AG20" i="23" s="1"/>
  <c r="K20" i="23"/>
  <c r="AH19" i="23"/>
  <c r="AG19" i="23"/>
  <c r="W19" i="23"/>
  <c r="V19" i="23"/>
  <c r="X19" i="23"/>
  <c r="Z19" i="23" s="1"/>
  <c r="K19" i="23"/>
  <c r="AH18" i="23"/>
  <c r="X18" i="23"/>
  <c r="Z18" i="23" s="1"/>
  <c r="W18" i="23"/>
  <c r="V18" i="23"/>
  <c r="AG18" i="23" s="1"/>
  <c r="K18" i="23"/>
  <c r="AH17" i="23"/>
  <c r="AG17" i="23"/>
  <c r="W17" i="23"/>
  <c r="V17" i="23"/>
  <c r="X17" i="23"/>
  <c r="Z17" i="23" s="1"/>
  <c r="K17" i="23"/>
  <c r="AH16" i="23"/>
  <c r="X16" i="23"/>
  <c r="Z16" i="23" s="1"/>
  <c r="W16" i="23"/>
  <c r="V16" i="23"/>
  <c r="AG16" i="23" s="1"/>
  <c r="K16" i="23"/>
  <c r="AH15" i="23"/>
  <c r="AG15" i="23"/>
  <c r="W15" i="23"/>
  <c r="V15" i="23"/>
  <c r="X15" i="23"/>
  <c r="Z15" i="23" s="1"/>
  <c r="K15" i="23"/>
  <c r="AH14" i="23"/>
  <c r="X14" i="23"/>
  <c r="Z14" i="23" s="1"/>
  <c r="W14" i="23"/>
  <c r="V14" i="23"/>
  <c r="AG14" i="23" s="1"/>
  <c r="K14" i="23"/>
  <c r="AH13" i="23"/>
  <c r="AG13" i="23"/>
  <c r="W13" i="23"/>
  <c r="V13" i="23"/>
  <c r="X13" i="23"/>
  <c r="Z13" i="23" s="1"/>
  <c r="K13" i="23"/>
  <c r="AH12" i="23"/>
  <c r="X12" i="23"/>
  <c r="Z12" i="23" s="1"/>
  <c r="W12" i="23"/>
  <c r="V12" i="23"/>
  <c r="AG12" i="23" s="1"/>
  <c r="K12" i="23"/>
  <c r="AH11" i="23"/>
  <c r="AG11" i="23"/>
  <c r="W11" i="23"/>
  <c r="V11" i="23"/>
  <c r="X11" i="23"/>
  <c r="Z11" i="23" s="1"/>
  <c r="K11" i="23"/>
  <c r="AH10" i="23"/>
  <c r="X10" i="23"/>
  <c r="Z10" i="23" s="1"/>
  <c r="W10" i="23"/>
  <c r="V10" i="23"/>
  <c r="AG10" i="23" s="1"/>
  <c r="K10" i="23"/>
  <c r="AH9" i="23"/>
  <c r="AG9" i="23"/>
  <c r="W9" i="23"/>
  <c r="V9" i="23"/>
  <c r="X9" i="23"/>
  <c r="Z9" i="23" s="1"/>
  <c r="K9" i="23"/>
  <c r="AH8" i="23"/>
  <c r="X8" i="23"/>
  <c r="Z8" i="23" s="1"/>
  <c r="W8" i="23"/>
  <c r="V8" i="23"/>
  <c r="AG8" i="23" s="1"/>
  <c r="K8" i="23"/>
  <c r="AH7" i="23"/>
  <c r="AG7" i="23"/>
  <c r="W7" i="23"/>
  <c r="V7" i="23"/>
  <c r="X7" i="23"/>
  <c r="Z7" i="23" s="1"/>
  <c r="K7" i="23"/>
  <c r="AH6" i="23"/>
  <c r="X6" i="23"/>
  <c r="Z6" i="23" s="1"/>
  <c r="W6" i="23"/>
  <c r="V6" i="23"/>
  <c r="AG6" i="23" s="1"/>
  <c r="K6" i="23"/>
  <c r="AH5" i="23"/>
  <c r="AG5" i="23"/>
  <c r="W5" i="23"/>
  <c r="V5" i="23"/>
  <c r="X5" i="23"/>
  <c r="Z5" i="23" s="1"/>
  <c r="K5" i="23"/>
  <c r="AH4" i="23"/>
  <c r="X4" i="23"/>
  <c r="Z4" i="23" s="1"/>
  <c r="W4" i="23"/>
  <c r="V4" i="23"/>
  <c r="AG4" i="23" s="1"/>
  <c r="K4" i="23"/>
  <c r="AH3" i="23"/>
  <c r="AG3" i="23"/>
  <c r="W3" i="23"/>
  <c r="V3" i="23"/>
  <c r="X3" i="23"/>
  <c r="Z3" i="23" s="1"/>
  <c r="K3" i="23"/>
  <c r="AH2" i="23"/>
  <c r="X2" i="23"/>
  <c r="Z2" i="23" s="1"/>
  <c r="W2" i="23"/>
  <c r="V2" i="23"/>
  <c r="AG2" i="23" s="1"/>
  <c r="K2" i="23"/>
  <c r="AL267" i="22"/>
  <c r="AN267" i="22" s="1"/>
  <c r="AI267" i="22"/>
  <c r="AH267" i="22"/>
  <c r="AK267" i="22" s="1"/>
  <c r="AL266" i="22"/>
  <c r="AK266" i="22"/>
  <c r="AI266" i="22"/>
  <c r="AH266" i="22"/>
  <c r="AL265" i="22"/>
  <c r="AM265" i="22" s="1"/>
  <c r="AP265" i="22" s="1"/>
  <c r="AK265" i="22"/>
  <c r="AI265" i="22"/>
  <c r="AH265" i="22"/>
  <c r="AN264" i="22"/>
  <c r="AL264" i="22"/>
  <c r="AK264" i="22"/>
  <c r="AJ264" i="22"/>
  <c r="AI264" i="22"/>
  <c r="AH264" i="22"/>
  <c r="AL263" i="22"/>
  <c r="AN263" i="22" s="1"/>
  <c r="AK263" i="22"/>
  <c r="AI263" i="22"/>
  <c r="AJ263" i="22" s="1"/>
  <c r="AH263" i="22"/>
  <c r="AL262" i="22"/>
  <c r="AN262" i="22" s="1"/>
  <c r="AK262" i="22"/>
  <c r="AI262" i="22"/>
  <c r="AJ262" i="22" s="1"/>
  <c r="AM262" i="22" s="1"/>
  <c r="AP262" i="22" s="1"/>
  <c r="AH262" i="22"/>
  <c r="AL261" i="22"/>
  <c r="AN261" i="22" s="1"/>
  <c r="AK261" i="22"/>
  <c r="AI261" i="22"/>
  <c r="AJ261" i="22" s="1"/>
  <c r="AH261" i="22"/>
  <c r="AL260" i="22"/>
  <c r="AN260" i="22" s="1"/>
  <c r="AK260" i="22"/>
  <c r="AJ260" i="22"/>
  <c r="AI260" i="22"/>
  <c r="AH260" i="22"/>
  <c r="AL259" i="22"/>
  <c r="AN259" i="22" s="1"/>
  <c r="AK259" i="22"/>
  <c r="AI259" i="22"/>
  <c r="AJ259" i="22" s="1"/>
  <c r="AH259" i="22"/>
  <c r="AL258" i="22"/>
  <c r="AN258" i="22" s="1"/>
  <c r="AK258" i="22"/>
  <c r="AI258" i="22"/>
  <c r="AJ258" i="22" s="1"/>
  <c r="AH258" i="22"/>
  <c r="AL257" i="22"/>
  <c r="AN257" i="22" s="1"/>
  <c r="AK257" i="22"/>
  <c r="AI257" i="22"/>
  <c r="AJ257" i="22" s="1"/>
  <c r="AH257" i="22"/>
  <c r="AL256" i="22"/>
  <c r="AN256" i="22" s="1"/>
  <c r="AK256" i="22"/>
  <c r="AJ256" i="22"/>
  <c r="AI256" i="22"/>
  <c r="AH256" i="22"/>
  <c r="AL255" i="22"/>
  <c r="AN255" i="22" s="1"/>
  <c r="AK255" i="22"/>
  <c r="AI255" i="22"/>
  <c r="AJ255" i="22" s="1"/>
  <c r="AH255" i="22"/>
  <c r="AL254" i="22"/>
  <c r="AN254" i="22" s="1"/>
  <c r="AK254" i="22"/>
  <c r="AI254" i="22"/>
  <c r="AJ254" i="22" s="1"/>
  <c r="AH254" i="22"/>
  <c r="AN253" i="22"/>
  <c r="AL253" i="22"/>
  <c r="AK253" i="22"/>
  <c r="AI253" i="22"/>
  <c r="AJ253" i="22" s="1"/>
  <c r="AH253" i="22"/>
  <c r="AL252" i="22"/>
  <c r="AN252" i="22" s="1"/>
  <c r="AK252" i="22"/>
  <c r="AJ252" i="22"/>
  <c r="AI252" i="22"/>
  <c r="AH252" i="22"/>
  <c r="AL251" i="22"/>
  <c r="AN251" i="22" s="1"/>
  <c r="AK251" i="22"/>
  <c r="AI251" i="22"/>
  <c r="AJ251" i="22" s="1"/>
  <c r="AH251" i="22"/>
  <c r="AL250" i="22"/>
  <c r="AN250" i="22" s="1"/>
  <c r="AK250" i="22"/>
  <c r="AI250" i="22"/>
  <c r="AJ250" i="22" s="1"/>
  <c r="AH250" i="22"/>
  <c r="AL249" i="22"/>
  <c r="AN249" i="22" s="1"/>
  <c r="AK249" i="22"/>
  <c r="AI249" i="22"/>
  <c r="AJ249" i="22" s="1"/>
  <c r="AH249" i="22"/>
  <c r="AN248" i="22"/>
  <c r="AL248" i="22"/>
  <c r="AK248" i="22"/>
  <c r="AJ248" i="22"/>
  <c r="AI248" i="22"/>
  <c r="AH248" i="22"/>
  <c r="AL247" i="22"/>
  <c r="AN247" i="22" s="1"/>
  <c r="AI247" i="22"/>
  <c r="AJ247" i="22" s="1"/>
  <c r="AH247" i="22"/>
  <c r="AK247" i="22" s="1"/>
  <c r="AL246" i="22"/>
  <c r="AN246" i="22" s="1"/>
  <c r="AJ246" i="22"/>
  <c r="AI246" i="22"/>
  <c r="AH246" i="22"/>
  <c r="AK246" i="22" s="1"/>
  <c r="AL245" i="22"/>
  <c r="AN245" i="22" s="1"/>
  <c r="AI245" i="22"/>
  <c r="AJ245" i="22" s="1"/>
  <c r="AH245" i="22"/>
  <c r="AK245" i="22" s="1"/>
  <c r="AL244" i="22"/>
  <c r="AN244" i="22" s="1"/>
  <c r="AJ244" i="22"/>
  <c r="AI244" i="22"/>
  <c r="AH244" i="22"/>
  <c r="AK244" i="22" s="1"/>
  <c r="AL243" i="22"/>
  <c r="AN243" i="22" s="1"/>
  <c r="AI243" i="22"/>
  <c r="AJ243" i="22" s="1"/>
  <c r="AH243" i="22"/>
  <c r="AK243" i="22" s="1"/>
  <c r="AL242" i="22"/>
  <c r="AN242" i="22" s="1"/>
  <c r="AJ242" i="22"/>
  <c r="AI242" i="22"/>
  <c r="AH242" i="22"/>
  <c r="AK242" i="22" s="1"/>
  <c r="AL241" i="22"/>
  <c r="AN241" i="22" s="1"/>
  <c r="AI241" i="22"/>
  <c r="AH241" i="22"/>
  <c r="AK241" i="22" s="1"/>
  <c r="AL240" i="22"/>
  <c r="AN240" i="22" s="1"/>
  <c r="AJ240" i="22"/>
  <c r="AI240" i="22"/>
  <c r="AH240" i="22"/>
  <c r="AK240" i="22" s="1"/>
  <c r="AL239" i="22"/>
  <c r="AN239" i="22" s="1"/>
  <c r="AI239" i="22"/>
  <c r="AH239" i="22"/>
  <c r="AK239" i="22" s="1"/>
  <c r="AL238" i="22"/>
  <c r="AN238" i="22" s="1"/>
  <c r="AJ238" i="22"/>
  <c r="AI238" i="22"/>
  <c r="AH238" i="22"/>
  <c r="AK238" i="22" s="1"/>
  <c r="AL237" i="22"/>
  <c r="AN237" i="22" s="1"/>
  <c r="AI237" i="22"/>
  <c r="AH237" i="22"/>
  <c r="AK237" i="22" s="1"/>
  <c r="AL236" i="22"/>
  <c r="AN236" i="22" s="1"/>
  <c r="AJ236" i="22"/>
  <c r="AI236" i="22"/>
  <c r="AH236" i="22"/>
  <c r="AK236" i="22" s="1"/>
  <c r="AL235" i="22"/>
  <c r="AN235" i="22" s="1"/>
  <c r="AI235" i="22"/>
  <c r="AH235" i="22"/>
  <c r="AK235" i="22" s="1"/>
  <c r="AL234" i="22"/>
  <c r="AN234" i="22" s="1"/>
  <c r="AJ234" i="22"/>
  <c r="AI234" i="22"/>
  <c r="AH234" i="22"/>
  <c r="AK234" i="22" s="1"/>
  <c r="AL233" i="22"/>
  <c r="AN233" i="22" s="1"/>
  <c r="AI233" i="22"/>
  <c r="AH233" i="22"/>
  <c r="AK233" i="22" s="1"/>
  <c r="AL232" i="22"/>
  <c r="AN232" i="22" s="1"/>
  <c r="AJ232" i="22"/>
  <c r="AI232" i="22"/>
  <c r="AH232" i="22"/>
  <c r="AK232" i="22" s="1"/>
  <c r="AL231" i="22"/>
  <c r="AN231" i="22" s="1"/>
  <c r="AI231" i="22"/>
  <c r="AH231" i="22"/>
  <c r="AK231" i="22" s="1"/>
  <c r="AL230" i="22"/>
  <c r="AN230" i="22" s="1"/>
  <c r="AJ230" i="22"/>
  <c r="AI230" i="22"/>
  <c r="AH230" i="22"/>
  <c r="AK230" i="22" s="1"/>
  <c r="AL229" i="22"/>
  <c r="AN229" i="22" s="1"/>
  <c r="AI229" i="22"/>
  <c r="AH229" i="22"/>
  <c r="AK229" i="22" s="1"/>
  <c r="AL228" i="22"/>
  <c r="AN228" i="22" s="1"/>
  <c r="AJ228" i="22"/>
  <c r="AI228" i="22"/>
  <c r="AH228" i="22"/>
  <c r="AK228" i="22" s="1"/>
  <c r="AL227" i="22"/>
  <c r="AN227" i="22" s="1"/>
  <c r="AI227" i="22"/>
  <c r="AH227" i="22"/>
  <c r="AK227" i="22" s="1"/>
  <c r="AL226" i="22"/>
  <c r="AN226" i="22" s="1"/>
  <c r="AJ226" i="22"/>
  <c r="AI226" i="22"/>
  <c r="AH226" i="22"/>
  <c r="AK226" i="22" s="1"/>
  <c r="AL225" i="22"/>
  <c r="AN225" i="22" s="1"/>
  <c r="AI225" i="22"/>
  <c r="AH225" i="22"/>
  <c r="AK225" i="22" s="1"/>
  <c r="AL224" i="22"/>
  <c r="AN224" i="22" s="1"/>
  <c r="AJ224" i="22"/>
  <c r="AI224" i="22"/>
  <c r="AH224" i="22"/>
  <c r="AK224" i="22" s="1"/>
  <c r="AL223" i="22"/>
  <c r="AN223" i="22" s="1"/>
  <c r="AI223" i="22"/>
  <c r="AH223" i="22"/>
  <c r="AK223" i="22" s="1"/>
  <c r="AL222" i="22"/>
  <c r="AN222" i="22" s="1"/>
  <c r="AJ222" i="22"/>
  <c r="AI222" i="22"/>
  <c r="AH222" i="22"/>
  <c r="AK222" i="22" s="1"/>
  <c r="AL221" i="22"/>
  <c r="AN221" i="22" s="1"/>
  <c r="AI221" i="22"/>
  <c r="AH221" i="22"/>
  <c r="AK221" i="22" s="1"/>
  <c r="AL220" i="22"/>
  <c r="AN220" i="22" s="1"/>
  <c r="AJ220" i="22"/>
  <c r="AI220" i="22"/>
  <c r="AH220" i="22"/>
  <c r="AK220" i="22" s="1"/>
  <c r="AL219" i="22"/>
  <c r="AN219" i="22" s="1"/>
  <c r="AI219" i="22"/>
  <c r="AH219" i="22"/>
  <c r="AK219" i="22" s="1"/>
  <c r="AL218" i="22"/>
  <c r="AN218" i="22" s="1"/>
  <c r="AJ218" i="22"/>
  <c r="AI218" i="22"/>
  <c r="AH218" i="22"/>
  <c r="AK218" i="22" s="1"/>
  <c r="AL217" i="22"/>
  <c r="AN217" i="22" s="1"/>
  <c r="AI217" i="22"/>
  <c r="AH217" i="22"/>
  <c r="AK217" i="22" s="1"/>
  <c r="AL216" i="22"/>
  <c r="AN216" i="22" s="1"/>
  <c r="AJ216" i="22"/>
  <c r="AI216" i="22"/>
  <c r="AH216" i="22"/>
  <c r="AK216" i="22" s="1"/>
  <c r="AL215" i="22"/>
  <c r="AN215" i="22" s="1"/>
  <c r="AI215" i="22"/>
  <c r="AH215" i="22"/>
  <c r="AK215" i="22" s="1"/>
  <c r="AL214" i="22"/>
  <c r="AN214" i="22" s="1"/>
  <c r="AI214" i="22"/>
  <c r="AH214" i="22"/>
  <c r="AK214" i="22" s="1"/>
  <c r="AL213" i="22"/>
  <c r="AN213" i="22" s="1"/>
  <c r="AI213" i="22"/>
  <c r="AH213" i="22"/>
  <c r="AK213" i="22" s="1"/>
  <c r="AL212" i="22"/>
  <c r="AN212" i="22" s="1"/>
  <c r="AI212" i="22"/>
  <c r="AH212" i="22"/>
  <c r="AK212" i="22" s="1"/>
  <c r="AL211" i="22"/>
  <c r="AN211" i="22" s="1"/>
  <c r="AI211" i="22"/>
  <c r="AH211" i="22"/>
  <c r="AK211" i="22" s="1"/>
  <c r="AL210" i="22"/>
  <c r="AN210" i="22" s="1"/>
  <c r="AI210" i="22"/>
  <c r="AH210" i="22"/>
  <c r="AK210" i="22" s="1"/>
  <c r="AL209" i="22"/>
  <c r="AN209" i="22" s="1"/>
  <c r="AI209" i="22"/>
  <c r="AH209" i="22"/>
  <c r="AK209" i="22" s="1"/>
  <c r="AL208" i="22"/>
  <c r="AN208" i="22" s="1"/>
  <c r="AI208" i="22"/>
  <c r="AH208" i="22"/>
  <c r="AK208" i="22" s="1"/>
  <c r="AL207" i="22"/>
  <c r="AN207" i="22" s="1"/>
  <c r="AI207" i="22"/>
  <c r="AH207" i="22"/>
  <c r="AK207" i="22" s="1"/>
  <c r="AB207" i="22"/>
  <c r="AL206" i="22"/>
  <c r="AN206" i="22" s="1"/>
  <c r="AK206" i="22"/>
  <c r="AI206" i="22"/>
  <c r="AJ206" i="22" s="1"/>
  <c r="AH206" i="22"/>
  <c r="AP205" i="22"/>
  <c r="AN205" i="22"/>
  <c r="AK205" i="22"/>
  <c r="AI205" i="22"/>
  <c r="AH205" i="22"/>
  <c r="AJ205" i="22" s="1"/>
  <c r="AL204" i="22"/>
  <c r="AN204" i="22" s="1"/>
  <c r="AK204" i="22"/>
  <c r="AI204" i="22"/>
  <c r="AH204" i="22"/>
  <c r="AJ204" i="22" s="1"/>
  <c r="AL203" i="22"/>
  <c r="AN203" i="22" s="1"/>
  <c r="AK203" i="22"/>
  <c r="AI203" i="22"/>
  <c r="AH203" i="22"/>
  <c r="AJ203" i="22" s="1"/>
  <c r="AH200" i="22"/>
  <c r="W200" i="22"/>
  <c r="V200" i="22"/>
  <c r="AG200" i="22" s="1"/>
  <c r="X200" i="22"/>
  <c r="Z200" i="22" s="1"/>
  <c r="K200" i="22"/>
  <c r="AH199" i="22"/>
  <c r="V199" i="22"/>
  <c r="W199" i="22" s="1"/>
  <c r="X199" i="22"/>
  <c r="Z199" i="22" s="1"/>
  <c r="AH198" i="22"/>
  <c r="V198" i="22"/>
  <c r="W198" i="22" s="1"/>
  <c r="X198" i="22"/>
  <c r="Z198" i="22" s="1"/>
  <c r="AH197" i="22"/>
  <c r="W197" i="22"/>
  <c r="V197" i="22"/>
  <c r="X197" i="22"/>
  <c r="Z197" i="22" s="1"/>
  <c r="AH196" i="22"/>
  <c r="W196" i="22"/>
  <c r="V196" i="22"/>
  <c r="X196" i="22"/>
  <c r="Z196" i="22" s="1"/>
  <c r="AH195" i="22"/>
  <c r="W195" i="22"/>
  <c r="V195" i="22"/>
  <c r="X195" i="22"/>
  <c r="Z195" i="22" s="1"/>
  <c r="AH194" i="22"/>
  <c r="W194" i="22"/>
  <c r="V194" i="22"/>
  <c r="X194" i="22"/>
  <c r="Z194" i="22" s="1"/>
  <c r="AH193" i="22"/>
  <c r="W193" i="22"/>
  <c r="V193" i="22"/>
  <c r="X193" i="22"/>
  <c r="Z193" i="22" s="1"/>
  <c r="AH192" i="22"/>
  <c r="W192" i="22"/>
  <c r="V192" i="22"/>
  <c r="X192" i="22"/>
  <c r="Z192" i="22" s="1"/>
  <c r="AH191" i="22"/>
  <c r="W191" i="22"/>
  <c r="V191" i="22"/>
  <c r="X191" i="22"/>
  <c r="Z191" i="22" s="1"/>
  <c r="AH190" i="22"/>
  <c r="W190" i="22"/>
  <c r="V190" i="22"/>
  <c r="X190" i="22"/>
  <c r="Z190" i="22" s="1"/>
  <c r="AH189" i="22"/>
  <c r="W189" i="22"/>
  <c r="V189" i="22"/>
  <c r="X189" i="22"/>
  <c r="Z189" i="22" s="1"/>
  <c r="AH188" i="22"/>
  <c r="W188" i="22"/>
  <c r="V188" i="22"/>
  <c r="X188" i="22"/>
  <c r="Z188" i="22" s="1"/>
  <c r="AH187" i="22"/>
  <c r="W187" i="22"/>
  <c r="V187" i="22"/>
  <c r="X187" i="22"/>
  <c r="Z187" i="22" s="1"/>
  <c r="AH186" i="22"/>
  <c r="W186" i="22"/>
  <c r="V186" i="22"/>
  <c r="X186" i="22"/>
  <c r="Z186" i="22" s="1"/>
  <c r="AH185" i="22"/>
  <c r="W185" i="22"/>
  <c r="V185" i="22"/>
  <c r="X185" i="22"/>
  <c r="Z185" i="22" s="1"/>
  <c r="AH184" i="22"/>
  <c r="X184" i="22"/>
  <c r="Z184" i="22" s="1"/>
  <c r="W184" i="22"/>
  <c r="V184" i="22"/>
  <c r="AH183" i="22"/>
  <c r="X183" i="22"/>
  <c r="Z183" i="22" s="1"/>
  <c r="W183" i="22"/>
  <c r="V183" i="22"/>
  <c r="AH182" i="22"/>
  <c r="X182" i="22"/>
  <c r="Z182" i="22" s="1"/>
  <c r="W182" i="22"/>
  <c r="V182" i="22"/>
  <c r="AH181" i="22"/>
  <c r="X181" i="22"/>
  <c r="Z181" i="22" s="1"/>
  <c r="W181" i="22"/>
  <c r="V181" i="22"/>
  <c r="AH180" i="22"/>
  <c r="X180" i="22"/>
  <c r="Z180" i="22" s="1"/>
  <c r="W180" i="22"/>
  <c r="V180" i="22"/>
  <c r="AH179" i="22"/>
  <c r="X179" i="22"/>
  <c r="Z179" i="22" s="1"/>
  <c r="W179" i="22"/>
  <c r="V179" i="22"/>
  <c r="AH178" i="22"/>
  <c r="X178" i="22"/>
  <c r="Z178" i="22" s="1"/>
  <c r="W178" i="22"/>
  <c r="V178" i="22"/>
  <c r="AH177" i="22"/>
  <c r="X177" i="22"/>
  <c r="Z177" i="22" s="1"/>
  <c r="W177" i="22"/>
  <c r="V177" i="22"/>
  <c r="AH176" i="22"/>
  <c r="X176" i="22"/>
  <c r="Z176" i="22" s="1"/>
  <c r="W176" i="22"/>
  <c r="V176" i="22"/>
  <c r="AH175" i="22"/>
  <c r="X175" i="22"/>
  <c r="Z175" i="22" s="1"/>
  <c r="W175" i="22"/>
  <c r="V175" i="22"/>
  <c r="AH174" i="22"/>
  <c r="X174" i="22"/>
  <c r="Z174" i="22" s="1"/>
  <c r="W174" i="22"/>
  <c r="V174" i="22"/>
  <c r="AH173" i="22"/>
  <c r="X173" i="22"/>
  <c r="Z173" i="22" s="1"/>
  <c r="W173" i="22"/>
  <c r="V173" i="22"/>
  <c r="AH172" i="22"/>
  <c r="X172" i="22"/>
  <c r="Z172" i="22" s="1"/>
  <c r="W172" i="22"/>
  <c r="V172" i="22"/>
  <c r="AH171" i="22"/>
  <c r="X171" i="22"/>
  <c r="Z171" i="22" s="1"/>
  <c r="W171" i="22"/>
  <c r="V171" i="22"/>
  <c r="AH170" i="22"/>
  <c r="X170" i="22"/>
  <c r="Z170" i="22" s="1"/>
  <c r="W170" i="22"/>
  <c r="V170" i="22"/>
  <c r="AH169" i="22"/>
  <c r="X169" i="22"/>
  <c r="Z169" i="22" s="1"/>
  <c r="W169" i="22"/>
  <c r="V169" i="22"/>
  <c r="AH168" i="22"/>
  <c r="X168" i="22"/>
  <c r="Z168" i="22" s="1"/>
  <c r="W168" i="22"/>
  <c r="V168" i="22"/>
  <c r="AH167" i="22"/>
  <c r="X167" i="22"/>
  <c r="Z167" i="22" s="1"/>
  <c r="W167" i="22"/>
  <c r="V167" i="22"/>
  <c r="AH166" i="22"/>
  <c r="X166" i="22"/>
  <c r="Z166" i="22" s="1"/>
  <c r="W166" i="22"/>
  <c r="V166" i="22"/>
  <c r="AH165" i="22"/>
  <c r="X165" i="22"/>
  <c r="Z165" i="22" s="1"/>
  <c r="W165" i="22"/>
  <c r="V165" i="22"/>
  <c r="AH164" i="22"/>
  <c r="X164" i="22"/>
  <c r="Z164" i="22" s="1"/>
  <c r="W164" i="22"/>
  <c r="V164" i="22"/>
  <c r="AH163" i="22"/>
  <c r="X163" i="22"/>
  <c r="Z163" i="22" s="1"/>
  <c r="W163" i="22"/>
  <c r="V163" i="22"/>
  <c r="AH162" i="22"/>
  <c r="W162" i="22"/>
  <c r="V162" i="22"/>
  <c r="X162" i="22"/>
  <c r="Z162" i="22" s="1"/>
  <c r="AH161" i="22"/>
  <c r="W161" i="22"/>
  <c r="V161" i="22"/>
  <c r="X161" i="22"/>
  <c r="Z161" i="22" s="1"/>
  <c r="AH160" i="22"/>
  <c r="W160" i="22"/>
  <c r="V160" i="22"/>
  <c r="X160" i="22"/>
  <c r="Z160" i="22" s="1"/>
  <c r="AH159" i="22"/>
  <c r="W159" i="22"/>
  <c r="V159" i="22"/>
  <c r="X159" i="22"/>
  <c r="Z159" i="22" s="1"/>
  <c r="AH158" i="22"/>
  <c r="W158" i="22"/>
  <c r="V158" i="22"/>
  <c r="X158" i="22"/>
  <c r="Z158" i="22" s="1"/>
  <c r="AH157" i="22"/>
  <c r="W157" i="22"/>
  <c r="V157" i="22"/>
  <c r="X157" i="22"/>
  <c r="Z157" i="22" s="1"/>
  <c r="AH156" i="22"/>
  <c r="W156" i="22"/>
  <c r="V156" i="22"/>
  <c r="X156" i="22"/>
  <c r="Z156" i="22" s="1"/>
  <c r="AH155" i="22"/>
  <c r="W155" i="22"/>
  <c r="V155" i="22"/>
  <c r="X155" i="22"/>
  <c r="Z155" i="22" s="1"/>
  <c r="AH154" i="22"/>
  <c r="W154" i="22"/>
  <c r="V154" i="22"/>
  <c r="X154" i="22"/>
  <c r="Z154" i="22" s="1"/>
  <c r="AH153" i="22"/>
  <c r="W153" i="22"/>
  <c r="V153" i="22"/>
  <c r="X153" i="22"/>
  <c r="Z153" i="22" s="1"/>
  <c r="AH152" i="22"/>
  <c r="X152" i="22"/>
  <c r="Z152" i="22" s="1"/>
  <c r="W152" i="22"/>
  <c r="V152" i="22"/>
  <c r="AH151" i="22"/>
  <c r="X151" i="22"/>
  <c r="Z151" i="22" s="1"/>
  <c r="W151" i="22"/>
  <c r="V151" i="22"/>
  <c r="AH150" i="22"/>
  <c r="X150" i="22"/>
  <c r="Z150" i="22" s="1"/>
  <c r="W150" i="22"/>
  <c r="V150" i="22"/>
  <c r="AH149" i="22"/>
  <c r="X149" i="22"/>
  <c r="Z149" i="22" s="1"/>
  <c r="W149" i="22"/>
  <c r="V149" i="22"/>
  <c r="AH148" i="22"/>
  <c r="X148" i="22"/>
  <c r="Z148" i="22" s="1"/>
  <c r="W148" i="22"/>
  <c r="V148" i="22"/>
  <c r="AH147" i="22"/>
  <c r="X147" i="22"/>
  <c r="Z147" i="22" s="1"/>
  <c r="W147" i="22"/>
  <c r="V147" i="22"/>
  <c r="AH146" i="22"/>
  <c r="X146" i="22"/>
  <c r="Z146" i="22" s="1"/>
  <c r="W146" i="22"/>
  <c r="V146" i="22"/>
  <c r="AH145" i="22"/>
  <c r="X145" i="22"/>
  <c r="Z145" i="22" s="1"/>
  <c r="W145" i="22"/>
  <c r="V145" i="22"/>
  <c r="AH144" i="22"/>
  <c r="X144" i="22"/>
  <c r="Z144" i="22" s="1"/>
  <c r="W144" i="22"/>
  <c r="V144" i="22"/>
  <c r="AH143" i="22"/>
  <c r="X143" i="22"/>
  <c r="Z143" i="22" s="1"/>
  <c r="W143" i="22"/>
  <c r="V143" i="22"/>
  <c r="AH142" i="22"/>
  <c r="X142" i="22"/>
  <c r="Z142" i="22" s="1"/>
  <c r="W142" i="22"/>
  <c r="V142" i="22"/>
  <c r="AH141" i="22"/>
  <c r="X141" i="22"/>
  <c r="Z141" i="22" s="1"/>
  <c r="W141" i="22"/>
  <c r="V141" i="22"/>
  <c r="AH140" i="22"/>
  <c r="X140" i="22"/>
  <c r="Z140" i="22" s="1"/>
  <c r="W140" i="22"/>
  <c r="V140" i="22"/>
  <c r="AH139" i="22"/>
  <c r="X139" i="22"/>
  <c r="Z139" i="22" s="1"/>
  <c r="W139" i="22"/>
  <c r="V139" i="22"/>
  <c r="AH138" i="22"/>
  <c r="X138" i="22"/>
  <c r="Z138" i="22" s="1"/>
  <c r="W138" i="22"/>
  <c r="V138" i="22"/>
  <c r="AH137" i="22"/>
  <c r="X137" i="22"/>
  <c r="Z137" i="22" s="1"/>
  <c r="W137" i="22"/>
  <c r="V137" i="22"/>
  <c r="AH136" i="22"/>
  <c r="X136" i="22"/>
  <c r="Z136" i="22" s="1"/>
  <c r="W136" i="22"/>
  <c r="V136" i="22"/>
  <c r="AH135" i="22"/>
  <c r="X135" i="22"/>
  <c r="Z135" i="22" s="1"/>
  <c r="W135" i="22"/>
  <c r="V135" i="22"/>
  <c r="AH134" i="22"/>
  <c r="X134" i="22"/>
  <c r="Z134" i="22" s="1"/>
  <c r="W134" i="22"/>
  <c r="V134" i="22"/>
  <c r="AH133" i="22"/>
  <c r="X133" i="22"/>
  <c r="Z133" i="22" s="1"/>
  <c r="W133" i="22"/>
  <c r="V133" i="22"/>
  <c r="AH132" i="22"/>
  <c r="X132" i="22"/>
  <c r="Z132" i="22" s="1"/>
  <c r="W132" i="22"/>
  <c r="V132" i="22"/>
  <c r="AH131" i="22"/>
  <c r="X131" i="22"/>
  <c r="Z131" i="22" s="1"/>
  <c r="W131" i="22"/>
  <c r="V131" i="22"/>
  <c r="AH130" i="22"/>
  <c r="X130" i="22"/>
  <c r="Z130" i="22" s="1"/>
  <c r="W130" i="22"/>
  <c r="V130" i="22"/>
  <c r="AH129" i="22"/>
  <c r="X129" i="22"/>
  <c r="Z129" i="22" s="1"/>
  <c r="W129" i="22"/>
  <c r="V129" i="22"/>
  <c r="AH128" i="22"/>
  <c r="X128" i="22"/>
  <c r="Z128" i="22" s="1"/>
  <c r="W128" i="22"/>
  <c r="V128" i="22"/>
  <c r="AH127" i="22"/>
  <c r="X127" i="22"/>
  <c r="Z127" i="22" s="1"/>
  <c r="W127" i="22"/>
  <c r="V127" i="22"/>
  <c r="AH126" i="22"/>
  <c r="X126" i="22"/>
  <c r="Z126" i="22" s="1"/>
  <c r="W126" i="22"/>
  <c r="V126" i="22"/>
  <c r="AH125" i="22"/>
  <c r="X125" i="22"/>
  <c r="Z125" i="22" s="1"/>
  <c r="W125" i="22"/>
  <c r="V125" i="22"/>
  <c r="AH124" i="22"/>
  <c r="X124" i="22"/>
  <c r="Z124" i="22" s="1"/>
  <c r="W124" i="22"/>
  <c r="V124" i="22"/>
  <c r="AH123" i="22"/>
  <c r="X123" i="22"/>
  <c r="Z123" i="22" s="1"/>
  <c r="W123" i="22"/>
  <c r="V123" i="22"/>
  <c r="AH122" i="22"/>
  <c r="X122" i="22"/>
  <c r="Z122" i="22" s="1"/>
  <c r="W122" i="22"/>
  <c r="V122" i="22"/>
  <c r="AH121" i="22"/>
  <c r="X121" i="22"/>
  <c r="Z121" i="22" s="1"/>
  <c r="W121" i="22"/>
  <c r="V121" i="22"/>
  <c r="AH120" i="22"/>
  <c r="X120" i="22"/>
  <c r="Z120" i="22" s="1"/>
  <c r="W120" i="22"/>
  <c r="V120" i="22"/>
  <c r="AH119" i="22"/>
  <c r="X119" i="22"/>
  <c r="Z119" i="22" s="1"/>
  <c r="W119" i="22"/>
  <c r="V119" i="22"/>
  <c r="AH118" i="22"/>
  <c r="X118" i="22"/>
  <c r="Z118" i="22" s="1"/>
  <c r="W118" i="22"/>
  <c r="V118" i="22"/>
  <c r="AH117" i="22"/>
  <c r="X117" i="22"/>
  <c r="Z117" i="22" s="1"/>
  <c r="W117" i="22"/>
  <c r="V117" i="22"/>
  <c r="AH116" i="22"/>
  <c r="X116" i="22"/>
  <c r="Z116" i="22" s="1"/>
  <c r="W116" i="22"/>
  <c r="V116" i="22"/>
  <c r="AH115" i="22"/>
  <c r="X115" i="22"/>
  <c r="Z115" i="22" s="1"/>
  <c r="W115" i="22"/>
  <c r="V115" i="22"/>
  <c r="AH114" i="22"/>
  <c r="X114" i="22"/>
  <c r="Z114" i="22" s="1"/>
  <c r="W114" i="22"/>
  <c r="V114" i="22"/>
  <c r="AH113" i="22"/>
  <c r="X113" i="22"/>
  <c r="Z113" i="22" s="1"/>
  <c r="W113" i="22"/>
  <c r="V113" i="22"/>
  <c r="AH112" i="22"/>
  <c r="X112" i="22"/>
  <c r="Z112" i="22" s="1"/>
  <c r="W112" i="22"/>
  <c r="V112" i="22"/>
  <c r="AH111" i="22"/>
  <c r="X111" i="22"/>
  <c r="Z111" i="22" s="1"/>
  <c r="W111" i="22"/>
  <c r="V111" i="22"/>
  <c r="AH110" i="22"/>
  <c r="X110" i="22"/>
  <c r="Z110" i="22" s="1"/>
  <c r="W110" i="22"/>
  <c r="V110" i="22"/>
  <c r="AH109" i="22"/>
  <c r="X109" i="22"/>
  <c r="Z109" i="22" s="1"/>
  <c r="W109" i="22"/>
  <c r="V109" i="22"/>
  <c r="AH108" i="22"/>
  <c r="X108" i="22"/>
  <c r="Z108" i="22" s="1"/>
  <c r="W108" i="22"/>
  <c r="V108" i="22"/>
  <c r="AH107" i="22"/>
  <c r="X107" i="22"/>
  <c r="Z107" i="22" s="1"/>
  <c r="W107" i="22"/>
  <c r="V107" i="22"/>
  <c r="AH106" i="22"/>
  <c r="X106" i="22"/>
  <c r="Z106" i="22" s="1"/>
  <c r="W106" i="22"/>
  <c r="V106" i="22"/>
  <c r="AH105" i="22"/>
  <c r="X105" i="22"/>
  <c r="Z105" i="22" s="1"/>
  <c r="W105" i="22"/>
  <c r="V105" i="22"/>
  <c r="AH104" i="22"/>
  <c r="X104" i="22"/>
  <c r="Z104" i="22" s="1"/>
  <c r="W104" i="22"/>
  <c r="V104" i="22"/>
  <c r="AH103" i="22"/>
  <c r="X103" i="22"/>
  <c r="Z103" i="22" s="1"/>
  <c r="W103" i="22"/>
  <c r="V103" i="22"/>
  <c r="AH102" i="22"/>
  <c r="X102" i="22"/>
  <c r="Z102" i="22" s="1"/>
  <c r="W102" i="22"/>
  <c r="V102" i="22"/>
  <c r="AH101" i="22"/>
  <c r="X101" i="22"/>
  <c r="Z101" i="22" s="1"/>
  <c r="W101" i="22"/>
  <c r="V101" i="22"/>
  <c r="AH100" i="22"/>
  <c r="X100" i="22"/>
  <c r="Z100" i="22" s="1"/>
  <c r="W100" i="22"/>
  <c r="V100" i="22"/>
  <c r="AH99" i="22"/>
  <c r="X99" i="22"/>
  <c r="Z99" i="22" s="1"/>
  <c r="W99" i="22"/>
  <c r="V99" i="22"/>
  <c r="AH98" i="22"/>
  <c r="X98" i="22"/>
  <c r="Z98" i="22" s="1"/>
  <c r="W98" i="22"/>
  <c r="V98" i="22"/>
  <c r="AH97" i="22"/>
  <c r="X97" i="22"/>
  <c r="Z97" i="22" s="1"/>
  <c r="W97" i="22"/>
  <c r="V97" i="22"/>
  <c r="AH96" i="22"/>
  <c r="X96" i="22"/>
  <c r="Z96" i="22" s="1"/>
  <c r="W96" i="22"/>
  <c r="V96" i="22"/>
  <c r="AH95" i="22"/>
  <c r="X95" i="22"/>
  <c r="Z95" i="22" s="1"/>
  <c r="W95" i="22"/>
  <c r="V95" i="22"/>
  <c r="AH94" i="22"/>
  <c r="X94" i="22"/>
  <c r="Z94" i="22" s="1"/>
  <c r="W94" i="22"/>
  <c r="V94" i="22"/>
  <c r="AH93" i="22"/>
  <c r="X93" i="22"/>
  <c r="Z93" i="22" s="1"/>
  <c r="W93" i="22"/>
  <c r="V93" i="22"/>
  <c r="AH92" i="22"/>
  <c r="X92" i="22"/>
  <c r="Z92" i="22" s="1"/>
  <c r="W92" i="22"/>
  <c r="V92" i="22"/>
  <c r="AH91" i="22"/>
  <c r="X91" i="22"/>
  <c r="Z91" i="22" s="1"/>
  <c r="W91" i="22"/>
  <c r="V91" i="22"/>
  <c r="AH90" i="22"/>
  <c r="X90" i="22"/>
  <c r="Z90" i="22" s="1"/>
  <c r="W90" i="22"/>
  <c r="V90" i="22"/>
  <c r="AH89" i="22"/>
  <c r="X89" i="22"/>
  <c r="Z89" i="22" s="1"/>
  <c r="W89" i="22"/>
  <c r="V89" i="22"/>
  <c r="AH88" i="22"/>
  <c r="X88" i="22"/>
  <c r="Z88" i="22" s="1"/>
  <c r="W88" i="22"/>
  <c r="V88" i="22"/>
  <c r="AH87" i="22"/>
  <c r="AG87" i="22"/>
  <c r="X87" i="22"/>
  <c r="Z87" i="22" s="1"/>
  <c r="V87" i="22"/>
  <c r="W87" i="22" s="1"/>
  <c r="K87" i="22"/>
  <c r="AH86" i="22"/>
  <c r="AG86" i="22"/>
  <c r="X86" i="22"/>
  <c r="Z86" i="22" s="1"/>
  <c r="V86" i="22"/>
  <c r="W86" i="22" s="1"/>
  <c r="K86" i="22"/>
  <c r="AH85" i="22"/>
  <c r="AG85" i="22"/>
  <c r="V85" i="22"/>
  <c r="W85" i="22" s="1"/>
  <c r="X85" i="22"/>
  <c r="Z85" i="22" s="1"/>
  <c r="K85" i="22"/>
  <c r="AH84" i="22"/>
  <c r="X84" i="22"/>
  <c r="Z84" i="22" s="1"/>
  <c r="V84" i="22"/>
  <c r="AG84" i="22" s="1"/>
  <c r="K84" i="22"/>
  <c r="AH83" i="22"/>
  <c r="AG83" i="22"/>
  <c r="X83" i="22"/>
  <c r="Z83" i="22" s="1"/>
  <c r="V83" i="22"/>
  <c r="W83" i="22" s="1"/>
  <c r="K83" i="22"/>
  <c r="AH82" i="22"/>
  <c r="AG82" i="22"/>
  <c r="X82" i="22"/>
  <c r="Z82" i="22" s="1"/>
  <c r="V82" i="22"/>
  <c r="W82" i="22" s="1"/>
  <c r="K82" i="22"/>
  <c r="AH81" i="22"/>
  <c r="AG81" i="22"/>
  <c r="V81" i="22"/>
  <c r="W81" i="22" s="1"/>
  <c r="X81" i="22"/>
  <c r="Z81" i="22" s="1"/>
  <c r="K81" i="22"/>
  <c r="AH80" i="22"/>
  <c r="X80" i="22"/>
  <c r="Z80" i="22" s="1"/>
  <c r="V80" i="22"/>
  <c r="AG80" i="22" s="1"/>
  <c r="K80" i="22"/>
  <c r="AH79" i="22"/>
  <c r="AG79" i="22"/>
  <c r="X79" i="22"/>
  <c r="Z79" i="22" s="1"/>
  <c r="V79" i="22"/>
  <c r="W79" i="22" s="1"/>
  <c r="K79" i="22"/>
  <c r="AH78" i="22"/>
  <c r="AG78" i="22"/>
  <c r="X78" i="22"/>
  <c r="Z78" i="22" s="1"/>
  <c r="V78" i="22"/>
  <c r="W78" i="22" s="1"/>
  <c r="K78" i="22"/>
  <c r="AH77" i="22"/>
  <c r="AG77" i="22"/>
  <c r="V77" i="22"/>
  <c r="W77" i="22" s="1"/>
  <c r="X77" i="22"/>
  <c r="Z77" i="22" s="1"/>
  <c r="K77" i="22"/>
  <c r="AH76" i="22"/>
  <c r="X76" i="22"/>
  <c r="Z76" i="22" s="1"/>
  <c r="V76" i="22"/>
  <c r="AG76" i="22" s="1"/>
  <c r="K76" i="22"/>
  <c r="AH75" i="22"/>
  <c r="AG75" i="22"/>
  <c r="X75" i="22"/>
  <c r="Z75" i="22" s="1"/>
  <c r="V75" i="22"/>
  <c r="W75" i="22" s="1"/>
  <c r="K75" i="22"/>
  <c r="AH74" i="22"/>
  <c r="AG74" i="22"/>
  <c r="X74" i="22"/>
  <c r="Z74" i="22" s="1"/>
  <c r="V74" i="22"/>
  <c r="W74" i="22" s="1"/>
  <c r="K74" i="22"/>
  <c r="AH73" i="22"/>
  <c r="AG73" i="22"/>
  <c r="V73" i="22"/>
  <c r="W73" i="22" s="1"/>
  <c r="X73" i="22"/>
  <c r="Z73" i="22" s="1"/>
  <c r="K73" i="22"/>
  <c r="AH72" i="22"/>
  <c r="X72" i="22"/>
  <c r="Z72" i="22" s="1"/>
  <c r="V72" i="22"/>
  <c r="AG72" i="22" s="1"/>
  <c r="K72" i="22"/>
  <c r="AH71" i="22"/>
  <c r="AG71" i="22"/>
  <c r="X71" i="22"/>
  <c r="Z71" i="22" s="1"/>
  <c r="V71" i="22"/>
  <c r="W71" i="22" s="1"/>
  <c r="K71" i="22"/>
  <c r="AH70" i="22"/>
  <c r="AG70" i="22"/>
  <c r="X70" i="22"/>
  <c r="Z70" i="22" s="1"/>
  <c r="V70" i="22"/>
  <c r="W70" i="22" s="1"/>
  <c r="K70" i="22"/>
  <c r="AH69" i="22"/>
  <c r="AG69" i="22"/>
  <c r="V69" i="22"/>
  <c r="W69" i="22" s="1"/>
  <c r="X69" i="22"/>
  <c r="Z69" i="22" s="1"/>
  <c r="K69" i="22"/>
  <c r="AH68" i="22"/>
  <c r="X68" i="22"/>
  <c r="Z68" i="22" s="1"/>
  <c r="V68" i="22"/>
  <c r="AG68" i="22" s="1"/>
  <c r="K68" i="22"/>
  <c r="AH67" i="22"/>
  <c r="AG67" i="22"/>
  <c r="X67" i="22"/>
  <c r="Z67" i="22" s="1"/>
  <c r="V67" i="22"/>
  <c r="W67" i="22" s="1"/>
  <c r="K67" i="22"/>
  <c r="AH66" i="22"/>
  <c r="AG66" i="22"/>
  <c r="X66" i="22"/>
  <c r="Z66" i="22" s="1"/>
  <c r="V66" i="22"/>
  <c r="W66" i="22" s="1"/>
  <c r="K66" i="22"/>
  <c r="AH65" i="22"/>
  <c r="AG65" i="22"/>
  <c r="V65" i="22"/>
  <c r="W65" i="22" s="1"/>
  <c r="X65" i="22"/>
  <c r="Z65" i="22" s="1"/>
  <c r="K65" i="22"/>
  <c r="AH64" i="22"/>
  <c r="X64" i="22"/>
  <c r="Z64" i="22" s="1"/>
  <c r="V64" i="22"/>
  <c r="AG64" i="22" s="1"/>
  <c r="K64" i="22"/>
  <c r="AH63" i="22"/>
  <c r="AG63" i="22"/>
  <c r="X63" i="22"/>
  <c r="Z63" i="22" s="1"/>
  <c r="V63" i="22"/>
  <c r="W63" i="22" s="1"/>
  <c r="K63" i="22"/>
  <c r="AH62" i="22"/>
  <c r="X62" i="22"/>
  <c r="Z62" i="22" s="1"/>
  <c r="V62" i="22"/>
  <c r="W62" i="22" s="1"/>
  <c r="K62" i="22"/>
  <c r="AH61" i="22"/>
  <c r="AG61" i="22"/>
  <c r="V61" i="22"/>
  <c r="W61" i="22" s="1"/>
  <c r="X61" i="22"/>
  <c r="Z61" i="22" s="1"/>
  <c r="K61" i="22"/>
  <c r="AH60" i="22"/>
  <c r="X60" i="22"/>
  <c r="Z60" i="22" s="1"/>
  <c r="V60" i="22"/>
  <c r="AG60" i="22" s="1"/>
  <c r="K60" i="22"/>
  <c r="AH59" i="22"/>
  <c r="AG59" i="22"/>
  <c r="X59" i="22"/>
  <c r="Z59" i="22" s="1"/>
  <c r="V59" i="22"/>
  <c r="W59" i="22" s="1"/>
  <c r="K59" i="22"/>
  <c r="AH58" i="22"/>
  <c r="X58" i="22"/>
  <c r="Z58" i="22" s="1"/>
  <c r="V58" i="22"/>
  <c r="W58" i="22" s="1"/>
  <c r="K58" i="22"/>
  <c r="AH57" i="22"/>
  <c r="AG57" i="22"/>
  <c r="V57" i="22"/>
  <c r="W57" i="22" s="1"/>
  <c r="X57" i="22"/>
  <c r="Z57" i="22" s="1"/>
  <c r="K57" i="22"/>
  <c r="AH56" i="22"/>
  <c r="X56" i="22"/>
  <c r="Z56" i="22" s="1"/>
  <c r="V56" i="22"/>
  <c r="AG56" i="22" s="1"/>
  <c r="K56" i="22"/>
  <c r="AH55" i="22"/>
  <c r="AG55" i="22"/>
  <c r="X55" i="22"/>
  <c r="Z55" i="22" s="1"/>
  <c r="V55" i="22"/>
  <c r="W55" i="22" s="1"/>
  <c r="K55" i="22"/>
  <c r="AH54" i="22"/>
  <c r="X54" i="22"/>
  <c r="Z54" i="22" s="1"/>
  <c r="V54" i="22"/>
  <c r="W54" i="22" s="1"/>
  <c r="K54" i="22"/>
  <c r="AH53" i="22"/>
  <c r="AG53" i="22"/>
  <c r="V53" i="22"/>
  <c r="W53" i="22" s="1"/>
  <c r="X53" i="22"/>
  <c r="Z53" i="22" s="1"/>
  <c r="K53" i="22"/>
  <c r="AH52" i="22"/>
  <c r="X52" i="22"/>
  <c r="Z52" i="22" s="1"/>
  <c r="V52" i="22"/>
  <c r="AG52" i="22" s="1"/>
  <c r="K52" i="22"/>
  <c r="AH51" i="22"/>
  <c r="AG51" i="22"/>
  <c r="X51" i="22"/>
  <c r="Z51" i="22" s="1"/>
  <c r="V51" i="22"/>
  <c r="W51" i="22" s="1"/>
  <c r="K51" i="22"/>
  <c r="AH50" i="22"/>
  <c r="X50" i="22"/>
  <c r="Z50" i="22" s="1"/>
  <c r="V50" i="22"/>
  <c r="W50" i="22" s="1"/>
  <c r="K50" i="22"/>
  <c r="AH49" i="22"/>
  <c r="AG49" i="22"/>
  <c r="V49" i="22"/>
  <c r="W49" i="22" s="1"/>
  <c r="X49" i="22"/>
  <c r="Z49" i="22" s="1"/>
  <c r="K49" i="22"/>
  <c r="AH48" i="22"/>
  <c r="X48" i="22"/>
  <c r="Z48" i="22" s="1"/>
  <c r="V48" i="22"/>
  <c r="AG48" i="22" s="1"/>
  <c r="K48" i="22"/>
  <c r="AH47" i="22"/>
  <c r="AG47" i="22"/>
  <c r="X47" i="22"/>
  <c r="Z47" i="22" s="1"/>
  <c r="V47" i="22"/>
  <c r="W47" i="22" s="1"/>
  <c r="K47" i="22"/>
  <c r="AH46" i="22"/>
  <c r="X46" i="22"/>
  <c r="Z46" i="22" s="1"/>
  <c r="V46" i="22"/>
  <c r="W46" i="22" s="1"/>
  <c r="K46" i="22"/>
  <c r="AH45" i="22"/>
  <c r="AG45" i="22"/>
  <c r="V45" i="22"/>
  <c r="W45" i="22" s="1"/>
  <c r="X45" i="22"/>
  <c r="Z45" i="22" s="1"/>
  <c r="K45" i="22"/>
  <c r="AH44" i="22"/>
  <c r="X44" i="22"/>
  <c r="Z44" i="22" s="1"/>
  <c r="V44" i="22"/>
  <c r="AG44" i="22" s="1"/>
  <c r="K44" i="22"/>
  <c r="AH43" i="22"/>
  <c r="AG43" i="22"/>
  <c r="X43" i="22"/>
  <c r="Z43" i="22" s="1"/>
  <c r="V43" i="22"/>
  <c r="W43" i="22" s="1"/>
  <c r="K43" i="22"/>
  <c r="AH42" i="22"/>
  <c r="X42" i="22"/>
  <c r="Z42" i="22" s="1"/>
  <c r="V42" i="22"/>
  <c r="W42" i="22" s="1"/>
  <c r="K42" i="22"/>
  <c r="AH41" i="22"/>
  <c r="AG41" i="22"/>
  <c r="V41" i="22"/>
  <c r="W41" i="22" s="1"/>
  <c r="X41" i="22"/>
  <c r="Z41" i="22" s="1"/>
  <c r="K41" i="22"/>
  <c r="AH40" i="22"/>
  <c r="X40" i="22"/>
  <c r="Z40" i="22" s="1"/>
  <c r="V40" i="22"/>
  <c r="AG40" i="22" s="1"/>
  <c r="K40" i="22"/>
  <c r="AH39" i="22"/>
  <c r="AG39" i="22"/>
  <c r="X39" i="22"/>
  <c r="Z39" i="22" s="1"/>
  <c r="V39" i="22"/>
  <c r="W39" i="22" s="1"/>
  <c r="K39" i="22"/>
  <c r="AH38" i="22"/>
  <c r="X38" i="22"/>
  <c r="Z38" i="22" s="1"/>
  <c r="V38" i="22"/>
  <c r="W38" i="22" s="1"/>
  <c r="K38" i="22"/>
  <c r="AH37" i="22"/>
  <c r="AG37" i="22"/>
  <c r="V37" i="22"/>
  <c r="W37" i="22" s="1"/>
  <c r="X37" i="22"/>
  <c r="Z37" i="22" s="1"/>
  <c r="K37" i="22"/>
  <c r="AH36" i="22"/>
  <c r="X36" i="22"/>
  <c r="Z36" i="22" s="1"/>
  <c r="V36" i="22"/>
  <c r="AG36" i="22" s="1"/>
  <c r="K36" i="22"/>
  <c r="AH35" i="22"/>
  <c r="AG35" i="22"/>
  <c r="X35" i="22"/>
  <c r="Z35" i="22" s="1"/>
  <c r="V35" i="22"/>
  <c r="W35" i="22" s="1"/>
  <c r="K35" i="22"/>
  <c r="AH34" i="22"/>
  <c r="X34" i="22"/>
  <c r="Z34" i="22" s="1"/>
  <c r="V34" i="22"/>
  <c r="W34" i="22" s="1"/>
  <c r="K34" i="22"/>
  <c r="AH33" i="22"/>
  <c r="AG33" i="22"/>
  <c r="V33" i="22"/>
  <c r="W33" i="22" s="1"/>
  <c r="X33" i="22"/>
  <c r="Z33" i="22" s="1"/>
  <c r="K33" i="22"/>
  <c r="AH32" i="22"/>
  <c r="X32" i="22"/>
  <c r="Z32" i="22" s="1"/>
  <c r="V32" i="22"/>
  <c r="AG32" i="22" s="1"/>
  <c r="K32" i="22"/>
  <c r="AH31" i="22"/>
  <c r="AG31" i="22"/>
  <c r="X31" i="22"/>
  <c r="Z31" i="22" s="1"/>
  <c r="V31" i="22"/>
  <c r="W31" i="22" s="1"/>
  <c r="K31" i="22"/>
  <c r="AH30" i="22"/>
  <c r="X30" i="22"/>
  <c r="Z30" i="22" s="1"/>
  <c r="V30" i="22"/>
  <c r="W30" i="22" s="1"/>
  <c r="K30" i="22"/>
  <c r="AH29" i="22"/>
  <c r="AG29" i="22"/>
  <c r="V29" i="22"/>
  <c r="W29" i="22" s="1"/>
  <c r="X29" i="22"/>
  <c r="Z29" i="22" s="1"/>
  <c r="K29" i="22"/>
  <c r="AH28" i="22"/>
  <c r="X28" i="22"/>
  <c r="Z28" i="22" s="1"/>
  <c r="V28" i="22"/>
  <c r="AG28" i="22" s="1"/>
  <c r="K28" i="22"/>
  <c r="AH27" i="22"/>
  <c r="AG27" i="22"/>
  <c r="X27" i="22"/>
  <c r="Z27" i="22" s="1"/>
  <c r="V27" i="22"/>
  <c r="W27" i="22" s="1"/>
  <c r="K27" i="22"/>
  <c r="AH26" i="22"/>
  <c r="X26" i="22"/>
  <c r="Z26" i="22" s="1"/>
  <c r="V26" i="22"/>
  <c r="W26" i="22" s="1"/>
  <c r="K26" i="22"/>
  <c r="AH25" i="22"/>
  <c r="AG25" i="22"/>
  <c r="V25" i="22"/>
  <c r="W25" i="22" s="1"/>
  <c r="X25" i="22"/>
  <c r="Z25" i="22" s="1"/>
  <c r="K25" i="22"/>
  <c r="AH24" i="22"/>
  <c r="X24" i="22"/>
  <c r="Z24" i="22" s="1"/>
  <c r="V24" i="22"/>
  <c r="AG24" i="22" s="1"/>
  <c r="K24" i="22"/>
  <c r="AH23" i="22"/>
  <c r="AG23" i="22"/>
  <c r="X23" i="22"/>
  <c r="Z23" i="22" s="1"/>
  <c r="V23" i="22"/>
  <c r="W23" i="22" s="1"/>
  <c r="K23" i="22"/>
  <c r="AH22" i="22"/>
  <c r="X22" i="22"/>
  <c r="Z22" i="22" s="1"/>
  <c r="V22" i="22"/>
  <c r="W22" i="22" s="1"/>
  <c r="K22" i="22"/>
  <c r="AH21" i="22"/>
  <c r="AG21" i="22"/>
  <c r="V21" i="22"/>
  <c r="W21" i="22" s="1"/>
  <c r="X21" i="22"/>
  <c r="Z21" i="22" s="1"/>
  <c r="K21" i="22"/>
  <c r="AH20" i="22"/>
  <c r="X20" i="22"/>
  <c r="Z20" i="22" s="1"/>
  <c r="V20" i="22"/>
  <c r="AG20" i="22" s="1"/>
  <c r="K20" i="22"/>
  <c r="AH19" i="22"/>
  <c r="AG19" i="22"/>
  <c r="X19" i="22"/>
  <c r="Z19" i="22" s="1"/>
  <c r="V19" i="22"/>
  <c r="W19" i="22" s="1"/>
  <c r="K19" i="22"/>
  <c r="AH18" i="22"/>
  <c r="X18" i="22"/>
  <c r="Z18" i="22" s="1"/>
  <c r="V18" i="22"/>
  <c r="W18" i="22" s="1"/>
  <c r="K18" i="22"/>
  <c r="AH17" i="22"/>
  <c r="AG17" i="22"/>
  <c r="V17" i="22"/>
  <c r="W17" i="22" s="1"/>
  <c r="X17" i="22"/>
  <c r="Z17" i="22" s="1"/>
  <c r="K17" i="22"/>
  <c r="AH16" i="22"/>
  <c r="X16" i="22"/>
  <c r="Z16" i="22" s="1"/>
  <c r="V16" i="22"/>
  <c r="AG16" i="22" s="1"/>
  <c r="K16" i="22"/>
  <c r="AH15" i="22"/>
  <c r="AG15" i="22"/>
  <c r="X15" i="22"/>
  <c r="Z15" i="22" s="1"/>
  <c r="V15" i="22"/>
  <c r="W15" i="22" s="1"/>
  <c r="K15" i="22"/>
  <c r="AH14" i="22"/>
  <c r="X14" i="22"/>
  <c r="Z14" i="22" s="1"/>
  <c r="V14" i="22"/>
  <c r="W14" i="22" s="1"/>
  <c r="K14" i="22"/>
  <c r="AH13" i="22"/>
  <c r="AG13" i="22"/>
  <c r="V13" i="22"/>
  <c r="W13" i="22" s="1"/>
  <c r="X13" i="22"/>
  <c r="Z13" i="22" s="1"/>
  <c r="K13" i="22"/>
  <c r="AH12" i="22"/>
  <c r="X12" i="22"/>
  <c r="Z12" i="22" s="1"/>
  <c r="V12" i="22"/>
  <c r="AG12" i="22" s="1"/>
  <c r="K12" i="22"/>
  <c r="AH11" i="22"/>
  <c r="AG11" i="22"/>
  <c r="X11" i="22"/>
  <c r="Z11" i="22" s="1"/>
  <c r="V11" i="22"/>
  <c r="W11" i="22" s="1"/>
  <c r="K11" i="22"/>
  <c r="AH10" i="22"/>
  <c r="X10" i="22"/>
  <c r="Z10" i="22" s="1"/>
  <c r="V10" i="22"/>
  <c r="W10" i="22" s="1"/>
  <c r="K10" i="22"/>
  <c r="AH9" i="22"/>
  <c r="AG9" i="22"/>
  <c r="V9" i="22"/>
  <c r="W9" i="22" s="1"/>
  <c r="X9" i="22"/>
  <c r="Z9" i="22" s="1"/>
  <c r="K9" i="22"/>
  <c r="AH8" i="22"/>
  <c r="X8" i="22"/>
  <c r="Z8" i="22" s="1"/>
  <c r="V8" i="22"/>
  <c r="AG8" i="22" s="1"/>
  <c r="K8" i="22"/>
  <c r="AH7" i="22"/>
  <c r="AG7" i="22"/>
  <c r="X7" i="22"/>
  <c r="Z7" i="22" s="1"/>
  <c r="V7" i="22"/>
  <c r="W7" i="22" s="1"/>
  <c r="K7" i="22"/>
  <c r="AH6" i="22"/>
  <c r="X6" i="22"/>
  <c r="Z6" i="22" s="1"/>
  <c r="V6" i="22"/>
  <c r="W6" i="22" s="1"/>
  <c r="K6" i="22"/>
  <c r="AH5" i="22"/>
  <c r="AG5" i="22"/>
  <c r="V5" i="22"/>
  <c r="W5" i="22" s="1"/>
  <c r="X5" i="22"/>
  <c r="Z5" i="22" s="1"/>
  <c r="K5" i="22"/>
  <c r="AH4" i="22"/>
  <c r="X4" i="22"/>
  <c r="Z4" i="22" s="1"/>
  <c r="V4" i="22"/>
  <c r="AG4" i="22" s="1"/>
  <c r="K4" i="22"/>
  <c r="AH3" i="22"/>
  <c r="AG3" i="22"/>
  <c r="X3" i="22"/>
  <c r="Z3" i="22" s="1"/>
  <c r="V3" i="22"/>
  <c r="W3" i="22" s="1"/>
  <c r="K3" i="22"/>
  <c r="AH2" i="22"/>
  <c r="X2" i="22"/>
  <c r="Z2" i="22" s="1"/>
  <c r="V2" i="22"/>
  <c r="W2" i="22" s="1"/>
  <c r="K2" i="22"/>
  <c r="AL267" i="21"/>
  <c r="AN267" i="21" s="1"/>
  <c r="AI267" i="21"/>
  <c r="AH267" i="21"/>
  <c r="AK267" i="21" s="1"/>
  <c r="AL266" i="21"/>
  <c r="AK266" i="21"/>
  <c r="AI266" i="21"/>
  <c r="AH266" i="21"/>
  <c r="AL265" i="21"/>
  <c r="AM265" i="21" s="1"/>
  <c r="AP265" i="21" s="1"/>
  <c r="AK265" i="21"/>
  <c r="AI265" i="21"/>
  <c r="AH265" i="21"/>
  <c r="AL264" i="21"/>
  <c r="AN264" i="21" s="1"/>
  <c r="AI264" i="21"/>
  <c r="AJ264" i="21" s="1"/>
  <c r="AH264" i="21"/>
  <c r="AK264" i="21" s="1"/>
  <c r="AL263" i="21"/>
  <c r="AN263" i="21" s="1"/>
  <c r="AI263" i="21"/>
  <c r="AJ263" i="21" s="1"/>
  <c r="AH263" i="21"/>
  <c r="AK263" i="21" s="1"/>
  <c r="AL262" i="21"/>
  <c r="AN262" i="21" s="1"/>
  <c r="AI262" i="21"/>
  <c r="AJ262" i="21" s="1"/>
  <c r="AH262" i="21"/>
  <c r="AK262" i="21" s="1"/>
  <c r="AL261" i="21"/>
  <c r="AN261" i="21" s="1"/>
  <c r="AI261" i="21"/>
  <c r="AJ261" i="21" s="1"/>
  <c r="AH261" i="21"/>
  <c r="AK261" i="21" s="1"/>
  <c r="AL260" i="21"/>
  <c r="AN260" i="21" s="1"/>
  <c r="AI260" i="21"/>
  <c r="AH260" i="21"/>
  <c r="AK260" i="21" s="1"/>
  <c r="AL259" i="21"/>
  <c r="AN259" i="21" s="1"/>
  <c r="AI259" i="21"/>
  <c r="AJ259" i="21" s="1"/>
  <c r="AH259" i="21"/>
  <c r="AK259" i="21" s="1"/>
  <c r="AL258" i="21"/>
  <c r="AN258" i="21" s="1"/>
  <c r="AI258" i="21"/>
  <c r="AH258" i="21"/>
  <c r="AK258" i="21" s="1"/>
  <c r="AL257" i="21"/>
  <c r="AN257" i="21" s="1"/>
  <c r="AI257" i="21"/>
  <c r="AJ257" i="21" s="1"/>
  <c r="AH257" i="21"/>
  <c r="AK257" i="21" s="1"/>
  <c r="AL256" i="21"/>
  <c r="AN256" i="21" s="1"/>
  <c r="AI256" i="21"/>
  <c r="AH256" i="21"/>
  <c r="AK256" i="21" s="1"/>
  <c r="AL255" i="21"/>
  <c r="AN255" i="21" s="1"/>
  <c r="AI255" i="21"/>
  <c r="AJ255" i="21" s="1"/>
  <c r="AH255" i="21"/>
  <c r="AK255" i="21" s="1"/>
  <c r="AL254" i="21"/>
  <c r="AN254" i="21" s="1"/>
  <c r="AI254" i="21"/>
  <c r="AH254" i="21"/>
  <c r="AK254" i="21" s="1"/>
  <c r="AL253" i="21"/>
  <c r="AN253" i="21" s="1"/>
  <c r="AI253" i="21"/>
  <c r="AJ253" i="21" s="1"/>
  <c r="AH253" i="21"/>
  <c r="AK253" i="21" s="1"/>
  <c r="AL252" i="21"/>
  <c r="AN252" i="21" s="1"/>
  <c r="AI252" i="21"/>
  <c r="AH252" i="21"/>
  <c r="AK252" i="21" s="1"/>
  <c r="AL251" i="21"/>
  <c r="AN251" i="21" s="1"/>
  <c r="AI251" i="21"/>
  <c r="AJ251" i="21" s="1"/>
  <c r="AH251" i="21"/>
  <c r="AK251" i="21" s="1"/>
  <c r="AL250" i="21"/>
  <c r="AN250" i="21" s="1"/>
  <c r="AI250" i="21"/>
  <c r="AH250" i="21"/>
  <c r="AK250" i="21" s="1"/>
  <c r="AL249" i="21"/>
  <c r="AN249" i="21" s="1"/>
  <c r="AI249" i="21"/>
  <c r="AJ249" i="21" s="1"/>
  <c r="AH249" i="21"/>
  <c r="AK249" i="21" s="1"/>
  <c r="AL248" i="21"/>
  <c r="AN248" i="21" s="1"/>
  <c r="AI248" i="21"/>
  <c r="AH248" i="21"/>
  <c r="AK248" i="21" s="1"/>
  <c r="AL247" i="21"/>
  <c r="AN247" i="21" s="1"/>
  <c r="AI247" i="21"/>
  <c r="AJ247" i="21" s="1"/>
  <c r="AH247" i="21"/>
  <c r="AK247" i="21" s="1"/>
  <c r="AL246" i="21"/>
  <c r="AN246" i="21" s="1"/>
  <c r="AI246" i="21"/>
  <c r="AH246" i="21"/>
  <c r="AK246" i="21" s="1"/>
  <c r="AL245" i="21"/>
  <c r="AN245" i="21" s="1"/>
  <c r="AI245" i="21"/>
  <c r="AJ245" i="21" s="1"/>
  <c r="AH245" i="21"/>
  <c r="AK245" i="21" s="1"/>
  <c r="AL244" i="21"/>
  <c r="AN244" i="21" s="1"/>
  <c r="AI244" i="21"/>
  <c r="AH244" i="21"/>
  <c r="AK244" i="21" s="1"/>
  <c r="AL243" i="21"/>
  <c r="AN243" i="21" s="1"/>
  <c r="AI243" i="21"/>
  <c r="AJ243" i="21" s="1"/>
  <c r="AH243" i="21"/>
  <c r="AK243" i="21" s="1"/>
  <c r="AL242" i="21"/>
  <c r="AN242" i="21" s="1"/>
  <c r="AI242" i="21"/>
  <c r="AH242" i="21"/>
  <c r="AK242" i="21" s="1"/>
  <c r="AL241" i="21"/>
  <c r="AN241" i="21" s="1"/>
  <c r="AI241" i="21"/>
  <c r="AJ241" i="21" s="1"/>
  <c r="AH241" i="21"/>
  <c r="AK241" i="21" s="1"/>
  <c r="AL240" i="21"/>
  <c r="AN240" i="21" s="1"/>
  <c r="AI240" i="21"/>
  <c r="AH240" i="21"/>
  <c r="AK240" i="21" s="1"/>
  <c r="AL239" i="21"/>
  <c r="AN239" i="21" s="1"/>
  <c r="AI239" i="21"/>
  <c r="AJ239" i="21" s="1"/>
  <c r="AH239" i="21"/>
  <c r="AK239" i="21" s="1"/>
  <c r="AL238" i="21"/>
  <c r="AN238" i="21" s="1"/>
  <c r="AI238" i="21"/>
  <c r="AH238" i="21"/>
  <c r="AK238" i="21" s="1"/>
  <c r="AL237" i="21"/>
  <c r="AN237" i="21" s="1"/>
  <c r="AI237" i="21"/>
  <c r="AJ237" i="21" s="1"/>
  <c r="AH237" i="21"/>
  <c r="AK237" i="21" s="1"/>
  <c r="AL236" i="21"/>
  <c r="AN236" i="21" s="1"/>
  <c r="AI236" i="21"/>
  <c r="AH236" i="21"/>
  <c r="AK236" i="21" s="1"/>
  <c r="AL235" i="21"/>
  <c r="AN235" i="21" s="1"/>
  <c r="AI235" i="21"/>
  <c r="AJ235" i="21" s="1"/>
  <c r="AH235" i="21"/>
  <c r="AK235" i="21" s="1"/>
  <c r="AL234" i="21"/>
  <c r="AN234" i="21" s="1"/>
  <c r="AI234" i="21"/>
  <c r="AH234" i="21"/>
  <c r="AK234" i="21" s="1"/>
  <c r="AL233" i="21"/>
  <c r="AN233" i="21" s="1"/>
  <c r="AI233" i="21"/>
  <c r="AJ233" i="21" s="1"/>
  <c r="AH233" i="21"/>
  <c r="AK233" i="21" s="1"/>
  <c r="AL232" i="21"/>
  <c r="AN232" i="21" s="1"/>
  <c r="AI232" i="21"/>
  <c r="AH232" i="21"/>
  <c r="AK232" i="21" s="1"/>
  <c r="AL231" i="21"/>
  <c r="AN231" i="21" s="1"/>
  <c r="AI231" i="21"/>
  <c r="AJ231" i="21" s="1"/>
  <c r="AH231" i="21"/>
  <c r="AK231" i="21" s="1"/>
  <c r="AL230" i="21"/>
  <c r="AN230" i="21" s="1"/>
  <c r="AI230" i="21"/>
  <c r="AH230" i="21"/>
  <c r="AK230" i="21" s="1"/>
  <c r="AL229" i="21"/>
  <c r="AN229" i="21" s="1"/>
  <c r="AI229" i="21"/>
  <c r="AJ229" i="21" s="1"/>
  <c r="AH229" i="21"/>
  <c r="AK229" i="21" s="1"/>
  <c r="AL228" i="21"/>
  <c r="AN228" i="21" s="1"/>
  <c r="AI228" i="21"/>
  <c r="AH228" i="21"/>
  <c r="AK228" i="21" s="1"/>
  <c r="AL227" i="21"/>
  <c r="AN227" i="21" s="1"/>
  <c r="AI227" i="21"/>
  <c r="AJ227" i="21" s="1"/>
  <c r="AH227" i="21"/>
  <c r="AK227" i="21" s="1"/>
  <c r="AL226" i="21"/>
  <c r="AN226" i="21" s="1"/>
  <c r="AI226" i="21"/>
  <c r="AH226" i="21"/>
  <c r="AK226" i="21" s="1"/>
  <c r="AL225" i="21"/>
  <c r="AN225" i="21" s="1"/>
  <c r="AI225" i="21"/>
  <c r="AJ225" i="21" s="1"/>
  <c r="AH225" i="21"/>
  <c r="AK225" i="21" s="1"/>
  <c r="AL224" i="21"/>
  <c r="AN224" i="21" s="1"/>
  <c r="AI224" i="21"/>
  <c r="AH224" i="21"/>
  <c r="AK224" i="21" s="1"/>
  <c r="AL223" i="21"/>
  <c r="AN223" i="21" s="1"/>
  <c r="AI223" i="21"/>
  <c r="AH223" i="21"/>
  <c r="AK223" i="21" s="1"/>
  <c r="AL222" i="21"/>
  <c r="AN222" i="21" s="1"/>
  <c r="AI222" i="21"/>
  <c r="AH222" i="21"/>
  <c r="AK222" i="21" s="1"/>
  <c r="AL221" i="21"/>
  <c r="AN221" i="21" s="1"/>
  <c r="AI221" i="21"/>
  <c r="AH221" i="21"/>
  <c r="AK221" i="21" s="1"/>
  <c r="AL220" i="21"/>
  <c r="AN220" i="21" s="1"/>
  <c r="AI220" i="21"/>
  <c r="AH220" i="21"/>
  <c r="AK220" i="21" s="1"/>
  <c r="AL219" i="21"/>
  <c r="AN219" i="21" s="1"/>
  <c r="AI219" i="21"/>
  <c r="AH219" i="21"/>
  <c r="AK219" i="21" s="1"/>
  <c r="AL218" i="21"/>
  <c r="AN218" i="21" s="1"/>
  <c r="AI218" i="21"/>
  <c r="AH218" i="21"/>
  <c r="AK218" i="21" s="1"/>
  <c r="AL217" i="21"/>
  <c r="AN217" i="21" s="1"/>
  <c r="AI217" i="21"/>
  <c r="AH217" i="21"/>
  <c r="AK217" i="21" s="1"/>
  <c r="AL216" i="21"/>
  <c r="AN216" i="21" s="1"/>
  <c r="AI216" i="21"/>
  <c r="AH216" i="21"/>
  <c r="AK216" i="21" s="1"/>
  <c r="AL215" i="21"/>
  <c r="AN215" i="21" s="1"/>
  <c r="AI215" i="21"/>
  <c r="AH215" i="21"/>
  <c r="AK215" i="21" s="1"/>
  <c r="AL214" i="21"/>
  <c r="AN214" i="21" s="1"/>
  <c r="AI214" i="21"/>
  <c r="AH214" i="21"/>
  <c r="AK214" i="21" s="1"/>
  <c r="AL213" i="21"/>
  <c r="AN213" i="21" s="1"/>
  <c r="AI213" i="21"/>
  <c r="AH213" i="21"/>
  <c r="AK213" i="21" s="1"/>
  <c r="AL212" i="21"/>
  <c r="AN212" i="21" s="1"/>
  <c r="AI212" i="21"/>
  <c r="AH212" i="21"/>
  <c r="AK212" i="21" s="1"/>
  <c r="AL211" i="21"/>
  <c r="AN211" i="21" s="1"/>
  <c r="AI211" i="21"/>
  <c r="AH211" i="21"/>
  <c r="AK211" i="21" s="1"/>
  <c r="AL210" i="21"/>
  <c r="AN210" i="21" s="1"/>
  <c r="AI210" i="21"/>
  <c r="AH210" i="21"/>
  <c r="AK210" i="21" s="1"/>
  <c r="AL209" i="21"/>
  <c r="AN209" i="21" s="1"/>
  <c r="AI209" i="21"/>
  <c r="AH209" i="21"/>
  <c r="AK209" i="21" s="1"/>
  <c r="AL208" i="21"/>
  <c r="AN208" i="21" s="1"/>
  <c r="AI208" i="21"/>
  <c r="AH208" i="21"/>
  <c r="AK208" i="21" s="1"/>
  <c r="AL207" i="21"/>
  <c r="AN207" i="21" s="1"/>
  <c r="AI207" i="21"/>
  <c r="AH207" i="21"/>
  <c r="AK207" i="21" s="1"/>
  <c r="AB207" i="21"/>
  <c r="AL206" i="21"/>
  <c r="AN206" i="21" s="1"/>
  <c r="AK206" i="21"/>
  <c r="AI206" i="21"/>
  <c r="AJ206" i="21" s="1"/>
  <c r="AH206" i="21"/>
  <c r="AP205" i="21"/>
  <c r="AN205" i="21"/>
  <c r="AK205" i="21"/>
  <c r="AI205" i="21"/>
  <c r="AH205" i="21"/>
  <c r="AJ205" i="21" s="1"/>
  <c r="AL204" i="21"/>
  <c r="AN204" i="21" s="1"/>
  <c r="AK204" i="21"/>
  <c r="AI204" i="21"/>
  <c r="AH204" i="21"/>
  <c r="AJ204" i="21" s="1"/>
  <c r="AL203" i="21"/>
  <c r="AN203" i="21" s="1"/>
  <c r="AK203" i="21"/>
  <c r="AI203" i="21"/>
  <c r="AH203" i="21"/>
  <c r="AJ203" i="21" s="1"/>
  <c r="AH200" i="21"/>
  <c r="W200" i="21"/>
  <c r="V200" i="21"/>
  <c r="AG200" i="21" s="1"/>
  <c r="X200" i="21"/>
  <c r="Z200" i="21" s="1"/>
  <c r="K200" i="21"/>
  <c r="AH199" i="21"/>
  <c r="V199" i="21"/>
  <c r="W199" i="21" s="1"/>
  <c r="X199" i="21"/>
  <c r="Z199" i="21" s="1"/>
  <c r="AH198" i="21"/>
  <c r="W198" i="21"/>
  <c r="V198" i="21"/>
  <c r="X198" i="21"/>
  <c r="Z198" i="21" s="1"/>
  <c r="AH197" i="21"/>
  <c r="W197" i="21"/>
  <c r="V197" i="21"/>
  <c r="X197" i="21"/>
  <c r="Z197" i="21" s="1"/>
  <c r="AH196" i="21"/>
  <c r="W196" i="21"/>
  <c r="V196" i="21"/>
  <c r="X196" i="21"/>
  <c r="Z196" i="21" s="1"/>
  <c r="AH195" i="21"/>
  <c r="W195" i="21"/>
  <c r="V195" i="21"/>
  <c r="X195" i="21"/>
  <c r="Z195" i="21" s="1"/>
  <c r="AH194" i="21"/>
  <c r="W194" i="21"/>
  <c r="V194" i="21"/>
  <c r="X194" i="21"/>
  <c r="Z194" i="21" s="1"/>
  <c r="AH193" i="21"/>
  <c r="W193" i="21"/>
  <c r="V193" i="21"/>
  <c r="X193" i="21"/>
  <c r="Z193" i="21" s="1"/>
  <c r="AH192" i="21"/>
  <c r="W192" i="21"/>
  <c r="V192" i="21"/>
  <c r="X192" i="21"/>
  <c r="Z192" i="21" s="1"/>
  <c r="AH191" i="21"/>
  <c r="W191" i="21"/>
  <c r="V191" i="21"/>
  <c r="X191" i="21"/>
  <c r="Z191" i="21" s="1"/>
  <c r="AH190" i="21"/>
  <c r="W190" i="21"/>
  <c r="V190" i="21"/>
  <c r="X190" i="21"/>
  <c r="Z190" i="21" s="1"/>
  <c r="AH189" i="21"/>
  <c r="W189" i="21"/>
  <c r="V189" i="21"/>
  <c r="X189" i="21"/>
  <c r="Z189" i="21" s="1"/>
  <c r="AH188" i="21"/>
  <c r="W188" i="21"/>
  <c r="V188" i="21"/>
  <c r="X188" i="21"/>
  <c r="Z188" i="21" s="1"/>
  <c r="AH187" i="21"/>
  <c r="W187" i="21"/>
  <c r="V187" i="21"/>
  <c r="X187" i="21"/>
  <c r="Z187" i="21" s="1"/>
  <c r="AH186" i="21"/>
  <c r="W186" i="21"/>
  <c r="V186" i="21"/>
  <c r="X186" i="21"/>
  <c r="Z186" i="21" s="1"/>
  <c r="AH185" i="21"/>
  <c r="W185" i="21"/>
  <c r="V185" i="21"/>
  <c r="X185" i="21"/>
  <c r="Z185" i="21" s="1"/>
  <c r="AH184" i="21"/>
  <c r="X184" i="21"/>
  <c r="Z184" i="21" s="1"/>
  <c r="W184" i="21"/>
  <c r="V184" i="21"/>
  <c r="AH183" i="21"/>
  <c r="X183" i="21"/>
  <c r="Z183" i="21" s="1"/>
  <c r="W183" i="21"/>
  <c r="V183" i="21"/>
  <c r="AH182" i="21"/>
  <c r="X182" i="21"/>
  <c r="Z182" i="21" s="1"/>
  <c r="W182" i="21"/>
  <c r="V182" i="21"/>
  <c r="AH181" i="21"/>
  <c r="X181" i="21"/>
  <c r="Z181" i="21" s="1"/>
  <c r="W181" i="21"/>
  <c r="V181" i="21"/>
  <c r="AH180" i="21"/>
  <c r="X180" i="21"/>
  <c r="Z180" i="21" s="1"/>
  <c r="W180" i="21"/>
  <c r="V180" i="21"/>
  <c r="AH179" i="21"/>
  <c r="X179" i="21"/>
  <c r="Z179" i="21" s="1"/>
  <c r="W179" i="21"/>
  <c r="V179" i="21"/>
  <c r="AH178" i="21"/>
  <c r="X178" i="21"/>
  <c r="Z178" i="21" s="1"/>
  <c r="W178" i="21"/>
  <c r="V178" i="21"/>
  <c r="AH177" i="21"/>
  <c r="X177" i="21"/>
  <c r="Z177" i="21" s="1"/>
  <c r="W177" i="21"/>
  <c r="V177" i="21"/>
  <c r="AH176" i="21"/>
  <c r="X176" i="21"/>
  <c r="Z176" i="21" s="1"/>
  <c r="W176" i="21"/>
  <c r="V176" i="21"/>
  <c r="AH175" i="21"/>
  <c r="W175" i="21"/>
  <c r="V175" i="21"/>
  <c r="X175" i="21"/>
  <c r="Z175" i="21" s="1"/>
  <c r="AH174" i="21"/>
  <c r="W174" i="21"/>
  <c r="V174" i="21"/>
  <c r="X174" i="21"/>
  <c r="Z174" i="21" s="1"/>
  <c r="AH173" i="21"/>
  <c r="W173" i="21"/>
  <c r="V173" i="21"/>
  <c r="X173" i="21"/>
  <c r="Z173" i="21" s="1"/>
  <c r="AH172" i="21"/>
  <c r="W172" i="21"/>
  <c r="V172" i="21"/>
  <c r="X172" i="21"/>
  <c r="Z172" i="21" s="1"/>
  <c r="AH171" i="21"/>
  <c r="W171" i="21"/>
  <c r="V171" i="21"/>
  <c r="X171" i="21"/>
  <c r="Z171" i="21" s="1"/>
  <c r="AH170" i="21"/>
  <c r="W170" i="21"/>
  <c r="V170" i="21"/>
  <c r="X170" i="21"/>
  <c r="Z170" i="21" s="1"/>
  <c r="AH169" i="21"/>
  <c r="W169" i="21"/>
  <c r="V169" i="21"/>
  <c r="X169" i="21"/>
  <c r="Z169" i="21" s="1"/>
  <c r="AH168" i="21"/>
  <c r="W168" i="21"/>
  <c r="V168" i="21"/>
  <c r="X168" i="21"/>
  <c r="Z168" i="21" s="1"/>
  <c r="AH167" i="21"/>
  <c r="W167" i="21"/>
  <c r="V167" i="21"/>
  <c r="X167" i="21"/>
  <c r="Z167" i="21" s="1"/>
  <c r="AH166" i="21"/>
  <c r="W166" i="21"/>
  <c r="V166" i="21"/>
  <c r="X166" i="21"/>
  <c r="Z166" i="21" s="1"/>
  <c r="AH165" i="21"/>
  <c r="W165" i="21"/>
  <c r="V165" i="21"/>
  <c r="X165" i="21"/>
  <c r="Z165" i="21" s="1"/>
  <c r="AH164" i="21"/>
  <c r="W164" i="21"/>
  <c r="V164" i="21"/>
  <c r="X164" i="21"/>
  <c r="Z164" i="21" s="1"/>
  <c r="AH163" i="21"/>
  <c r="W163" i="21"/>
  <c r="V163" i="21"/>
  <c r="X163" i="21"/>
  <c r="Z163" i="21" s="1"/>
  <c r="AH162" i="21"/>
  <c r="W162" i="21"/>
  <c r="V162" i="21"/>
  <c r="X162" i="21"/>
  <c r="Z162" i="21" s="1"/>
  <c r="AH161" i="21"/>
  <c r="W161" i="21"/>
  <c r="V161" i="21"/>
  <c r="X161" i="21"/>
  <c r="Z161" i="21" s="1"/>
  <c r="AH160" i="21"/>
  <c r="W160" i="21"/>
  <c r="V160" i="21"/>
  <c r="X160" i="21"/>
  <c r="Z160" i="21" s="1"/>
  <c r="AH159" i="21"/>
  <c r="W159" i="21"/>
  <c r="V159" i="21"/>
  <c r="X159" i="21"/>
  <c r="Z159" i="21" s="1"/>
  <c r="AH158" i="21"/>
  <c r="W158" i="21"/>
  <c r="V158" i="21"/>
  <c r="X158" i="21"/>
  <c r="Z158" i="21" s="1"/>
  <c r="AH157" i="21"/>
  <c r="W157" i="21"/>
  <c r="V157" i="21"/>
  <c r="X157" i="21"/>
  <c r="Z157" i="21" s="1"/>
  <c r="AH156" i="21"/>
  <c r="W156" i="21"/>
  <c r="V156" i="21"/>
  <c r="X156" i="21"/>
  <c r="Z156" i="21" s="1"/>
  <c r="AH155" i="21"/>
  <c r="W155" i="21"/>
  <c r="V155" i="21"/>
  <c r="X155" i="21"/>
  <c r="Z155" i="21" s="1"/>
  <c r="AH154" i="21"/>
  <c r="W154" i="21"/>
  <c r="V154" i="21"/>
  <c r="X154" i="21"/>
  <c r="Z154" i="21" s="1"/>
  <c r="AH153" i="21"/>
  <c r="W153" i="21"/>
  <c r="V153" i="21"/>
  <c r="X153" i="21"/>
  <c r="Z153" i="21" s="1"/>
  <c r="AH152" i="21"/>
  <c r="W152" i="21"/>
  <c r="V152" i="21"/>
  <c r="X152" i="21"/>
  <c r="Z152" i="21" s="1"/>
  <c r="AH151" i="21"/>
  <c r="W151" i="21"/>
  <c r="V151" i="21"/>
  <c r="X151" i="21"/>
  <c r="Z151" i="21" s="1"/>
  <c r="AH150" i="21"/>
  <c r="W150" i="21"/>
  <c r="V150" i="21"/>
  <c r="X150" i="21"/>
  <c r="Z150" i="21" s="1"/>
  <c r="AH149" i="21"/>
  <c r="W149" i="21"/>
  <c r="V149" i="21"/>
  <c r="X149" i="21"/>
  <c r="Z149" i="21" s="1"/>
  <c r="AH148" i="21"/>
  <c r="W148" i="21"/>
  <c r="V148" i="21"/>
  <c r="X148" i="21"/>
  <c r="Z148" i="21" s="1"/>
  <c r="AH147" i="21"/>
  <c r="W147" i="21"/>
  <c r="V147" i="21"/>
  <c r="X147" i="21"/>
  <c r="Z147" i="21" s="1"/>
  <c r="AH146" i="21"/>
  <c r="W146" i="21"/>
  <c r="V146" i="21"/>
  <c r="X146" i="21"/>
  <c r="Z146" i="21" s="1"/>
  <c r="AH145" i="21"/>
  <c r="W145" i="21"/>
  <c r="V145" i="21"/>
  <c r="X145" i="21"/>
  <c r="Z145" i="21" s="1"/>
  <c r="AH144" i="21"/>
  <c r="W144" i="21"/>
  <c r="V144" i="21"/>
  <c r="X144" i="21"/>
  <c r="Z144" i="21" s="1"/>
  <c r="AH143" i="21"/>
  <c r="W143" i="21"/>
  <c r="V143" i="21"/>
  <c r="X143" i="21"/>
  <c r="Z143" i="21" s="1"/>
  <c r="AH142" i="21"/>
  <c r="W142" i="21"/>
  <c r="V142" i="21"/>
  <c r="X142" i="21"/>
  <c r="Z142" i="21" s="1"/>
  <c r="AH141" i="21"/>
  <c r="W141" i="21"/>
  <c r="V141" i="21"/>
  <c r="X141" i="21"/>
  <c r="Z141" i="21" s="1"/>
  <c r="AH140" i="21"/>
  <c r="W140" i="21"/>
  <c r="V140" i="21"/>
  <c r="X140" i="21"/>
  <c r="Z140" i="21" s="1"/>
  <c r="AH139" i="21"/>
  <c r="W139" i="21"/>
  <c r="V139" i="21"/>
  <c r="X139" i="21"/>
  <c r="Z139" i="21" s="1"/>
  <c r="AH138" i="21"/>
  <c r="W138" i="21"/>
  <c r="V138" i="21"/>
  <c r="X138" i="21"/>
  <c r="Z138" i="21" s="1"/>
  <c r="AH137" i="21"/>
  <c r="W137" i="21"/>
  <c r="V137" i="21"/>
  <c r="X137" i="21"/>
  <c r="Z137" i="21" s="1"/>
  <c r="AH136" i="21"/>
  <c r="W136" i="21"/>
  <c r="V136" i="21"/>
  <c r="X136" i="21"/>
  <c r="Z136" i="21" s="1"/>
  <c r="AH135" i="21"/>
  <c r="W135" i="21"/>
  <c r="V135" i="21"/>
  <c r="X135" i="21"/>
  <c r="Z135" i="21" s="1"/>
  <c r="AH134" i="21"/>
  <c r="W134" i="21"/>
  <c r="V134" i="21"/>
  <c r="X134" i="21"/>
  <c r="Z134" i="21" s="1"/>
  <c r="AH133" i="21"/>
  <c r="W133" i="21"/>
  <c r="V133" i="21"/>
  <c r="X133" i="21"/>
  <c r="Z133" i="21" s="1"/>
  <c r="AH132" i="21"/>
  <c r="W132" i="21"/>
  <c r="V132" i="21"/>
  <c r="X132" i="21"/>
  <c r="Z132" i="21" s="1"/>
  <c r="AH131" i="21"/>
  <c r="W131" i="21"/>
  <c r="V131" i="21"/>
  <c r="X131" i="21"/>
  <c r="Z131" i="21" s="1"/>
  <c r="AH130" i="21"/>
  <c r="W130" i="21"/>
  <c r="V130" i="21"/>
  <c r="X130" i="21"/>
  <c r="Z130" i="21" s="1"/>
  <c r="AH129" i="21"/>
  <c r="W129" i="21"/>
  <c r="V129" i="21"/>
  <c r="X129" i="21"/>
  <c r="Z129" i="21" s="1"/>
  <c r="AH128" i="21"/>
  <c r="W128" i="21"/>
  <c r="V128" i="21"/>
  <c r="X128" i="21"/>
  <c r="Z128" i="21" s="1"/>
  <c r="AH127" i="21"/>
  <c r="W127" i="21"/>
  <c r="V127" i="21"/>
  <c r="X127" i="21"/>
  <c r="Z127" i="21" s="1"/>
  <c r="AH126" i="21"/>
  <c r="W126" i="21"/>
  <c r="V126" i="21"/>
  <c r="X126" i="21"/>
  <c r="Z126" i="21" s="1"/>
  <c r="AH125" i="21"/>
  <c r="W125" i="21"/>
  <c r="V125" i="21"/>
  <c r="X125" i="21"/>
  <c r="Z125" i="21" s="1"/>
  <c r="AH124" i="21"/>
  <c r="W124" i="21"/>
  <c r="V124" i="21"/>
  <c r="X124" i="21"/>
  <c r="Z124" i="21" s="1"/>
  <c r="AH123" i="21"/>
  <c r="W123" i="21"/>
  <c r="V123" i="21"/>
  <c r="X123" i="21"/>
  <c r="Z123" i="21" s="1"/>
  <c r="AH122" i="21"/>
  <c r="W122" i="21"/>
  <c r="V122" i="21"/>
  <c r="X122" i="21"/>
  <c r="Z122" i="21" s="1"/>
  <c r="AH121" i="21"/>
  <c r="W121" i="21"/>
  <c r="V121" i="21"/>
  <c r="X121" i="21"/>
  <c r="Z121" i="21" s="1"/>
  <c r="AH120" i="21"/>
  <c r="W120" i="21"/>
  <c r="V120" i="21"/>
  <c r="X120" i="21"/>
  <c r="Z120" i="21" s="1"/>
  <c r="AH119" i="21"/>
  <c r="W119" i="21"/>
  <c r="V119" i="21"/>
  <c r="X119" i="21"/>
  <c r="Z119" i="21" s="1"/>
  <c r="AH118" i="21"/>
  <c r="W118" i="21"/>
  <c r="V118" i="21"/>
  <c r="X118" i="21"/>
  <c r="Z118" i="21" s="1"/>
  <c r="AH117" i="21"/>
  <c r="W117" i="21"/>
  <c r="V117" i="21"/>
  <c r="X117" i="21"/>
  <c r="Z117" i="21" s="1"/>
  <c r="AH116" i="21"/>
  <c r="W116" i="21"/>
  <c r="V116" i="21"/>
  <c r="X116" i="21"/>
  <c r="Z116" i="21" s="1"/>
  <c r="AH115" i="21"/>
  <c r="W115" i="21"/>
  <c r="V115" i="21"/>
  <c r="X115" i="21"/>
  <c r="Z115" i="21" s="1"/>
  <c r="AH114" i="21"/>
  <c r="W114" i="21"/>
  <c r="V114" i="21"/>
  <c r="X114" i="21"/>
  <c r="Z114" i="21" s="1"/>
  <c r="AH113" i="21"/>
  <c r="W113" i="21"/>
  <c r="V113" i="21"/>
  <c r="X113" i="21"/>
  <c r="Z113" i="21" s="1"/>
  <c r="AH112" i="21"/>
  <c r="W112" i="21"/>
  <c r="V112" i="21"/>
  <c r="X112" i="21"/>
  <c r="Z112" i="21" s="1"/>
  <c r="AH111" i="21"/>
  <c r="W111" i="21"/>
  <c r="V111" i="21"/>
  <c r="X111" i="21"/>
  <c r="Z111" i="21" s="1"/>
  <c r="AH110" i="21"/>
  <c r="W110" i="21"/>
  <c r="V110" i="21"/>
  <c r="X110" i="21"/>
  <c r="Z110" i="21" s="1"/>
  <c r="AH109" i="21"/>
  <c r="W109" i="21"/>
  <c r="V109" i="21"/>
  <c r="X109" i="21"/>
  <c r="Z109" i="21" s="1"/>
  <c r="AH108" i="21"/>
  <c r="W108" i="21"/>
  <c r="V108" i="21"/>
  <c r="X108" i="21"/>
  <c r="Z108" i="21" s="1"/>
  <c r="AH107" i="21"/>
  <c r="W107" i="21"/>
  <c r="V107" i="21"/>
  <c r="X107" i="21"/>
  <c r="Z107" i="21" s="1"/>
  <c r="AH106" i="21"/>
  <c r="W106" i="21"/>
  <c r="V106" i="21"/>
  <c r="X106" i="21"/>
  <c r="Z106" i="21" s="1"/>
  <c r="AH105" i="21"/>
  <c r="W105" i="21"/>
  <c r="V105" i="21"/>
  <c r="X105" i="21"/>
  <c r="Z105" i="21" s="1"/>
  <c r="AH104" i="21"/>
  <c r="W104" i="21"/>
  <c r="V104" i="21"/>
  <c r="X104" i="21"/>
  <c r="Z104" i="21" s="1"/>
  <c r="AH103" i="21"/>
  <c r="W103" i="21"/>
  <c r="V103" i="21"/>
  <c r="X103" i="21"/>
  <c r="Z103" i="21" s="1"/>
  <c r="AH102" i="21"/>
  <c r="W102" i="21"/>
  <c r="V102" i="21"/>
  <c r="X102" i="21"/>
  <c r="Z102" i="21" s="1"/>
  <c r="AH101" i="21"/>
  <c r="W101" i="21"/>
  <c r="V101" i="21"/>
  <c r="X101" i="21"/>
  <c r="Z101" i="21" s="1"/>
  <c r="AH100" i="21"/>
  <c r="W100" i="21"/>
  <c r="V100" i="21"/>
  <c r="X100" i="21"/>
  <c r="Z100" i="21" s="1"/>
  <c r="AH99" i="21"/>
  <c r="W99" i="21"/>
  <c r="V99" i="21"/>
  <c r="X99" i="21"/>
  <c r="Z99" i="21" s="1"/>
  <c r="AH98" i="21"/>
  <c r="W98" i="21"/>
  <c r="V98" i="21"/>
  <c r="X98" i="21"/>
  <c r="Z98" i="21" s="1"/>
  <c r="AH97" i="21"/>
  <c r="W97" i="21"/>
  <c r="V97" i="21"/>
  <c r="X97" i="21"/>
  <c r="Z97" i="21" s="1"/>
  <c r="AH96" i="21"/>
  <c r="W96" i="21"/>
  <c r="V96" i="21"/>
  <c r="X96" i="21"/>
  <c r="Z96" i="21" s="1"/>
  <c r="AH95" i="21"/>
  <c r="X95" i="21"/>
  <c r="Z95" i="21" s="1"/>
  <c r="W95" i="21"/>
  <c r="V95" i="21"/>
  <c r="AH94" i="21"/>
  <c r="X94" i="21"/>
  <c r="Z94" i="21" s="1"/>
  <c r="W94" i="21"/>
  <c r="V94" i="21"/>
  <c r="AH93" i="21"/>
  <c r="X93" i="21"/>
  <c r="Z93" i="21" s="1"/>
  <c r="W93" i="21"/>
  <c r="V93" i="21"/>
  <c r="AH92" i="21"/>
  <c r="X92" i="21"/>
  <c r="Z92" i="21" s="1"/>
  <c r="W92" i="21"/>
  <c r="V92" i="21"/>
  <c r="AH91" i="21"/>
  <c r="X91" i="21"/>
  <c r="Z91" i="21" s="1"/>
  <c r="W91" i="21"/>
  <c r="V91" i="21"/>
  <c r="AH90" i="21"/>
  <c r="X90" i="21"/>
  <c r="Z90" i="21" s="1"/>
  <c r="W90" i="21"/>
  <c r="V90" i="21"/>
  <c r="AH89" i="21"/>
  <c r="X89" i="21"/>
  <c r="Z89" i="21" s="1"/>
  <c r="W89" i="21"/>
  <c r="V89" i="21"/>
  <c r="AH88" i="21"/>
  <c r="X88" i="21"/>
  <c r="Z88" i="21" s="1"/>
  <c r="W88" i="21"/>
  <c r="V88" i="21"/>
  <c r="AH87" i="21"/>
  <c r="AG87" i="21"/>
  <c r="V87" i="21"/>
  <c r="W87" i="21" s="1"/>
  <c r="X87" i="21"/>
  <c r="Z87" i="21" s="1"/>
  <c r="K87" i="21"/>
  <c r="AH86" i="21"/>
  <c r="AG86" i="21"/>
  <c r="X86" i="21"/>
  <c r="Z86" i="21" s="1"/>
  <c r="V86" i="21"/>
  <c r="W86" i="21" s="1"/>
  <c r="K86" i="21"/>
  <c r="AH85" i="21"/>
  <c r="AG85" i="21"/>
  <c r="V85" i="21"/>
  <c r="W85" i="21" s="1"/>
  <c r="X85" i="21"/>
  <c r="Z85" i="21" s="1"/>
  <c r="K85" i="21"/>
  <c r="AH84" i="21"/>
  <c r="X84" i="21"/>
  <c r="Z84" i="21" s="1"/>
  <c r="V84" i="21"/>
  <c r="AG84" i="21" s="1"/>
  <c r="K84" i="21"/>
  <c r="AH83" i="21"/>
  <c r="AG83" i="21"/>
  <c r="V83" i="21"/>
  <c r="W83" i="21" s="1"/>
  <c r="X83" i="21"/>
  <c r="Z83" i="21" s="1"/>
  <c r="K83" i="21"/>
  <c r="AH82" i="21"/>
  <c r="X82" i="21"/>
  <c r="Z82" i="21" s="1"/>
  <c r="V82" i="21"/>
  <c r="W82" i="21" s="1"/>
  <c r="K82" i="21"/>
  <c r="AH81" i="21"/>
  <c r="V81" i="21"/>
  <c r="W81" i="21" s="1"/>
  <c r="X81" i="21"/>
  <c r="Z81" i="21" s="1"/>
  <c r="K81" i="21"/>
  <c r="AH80" i="21"/>
  <c r="X80" i="21"/>
  <c r="Z80" i="21" s="1"/>
  <c r="V80" i="21"/>
  <c r="AG80" i="21" s="1"/>
  <c r="K80" i="21"/>
  <c r="AH79" i="21"/>
  <c r="AG79" i="21"/>
  <c r="X79" i="21"/>
  <c r="Z79" i="21" s="1"/>
  <c r="V79" i="21"/>
  <c r="W79" i="21" s="1"/>
  <c r="K79" i="21"/>
  <c r="AH78" i="21"/>
  <c r="X78" i="21"/>
  <c r="Z78" i="21" s="1"/>
  <c r="V78" i="21"/>
  <c r="W78" i="21" s="1"/>
  <c r="K78" i="21"/>
  <c r="AH77" i="21"/>
  <c r="X77" i="21"/>
  <c r="Z77" i="21" s="1"/>
  <c r="V77" i="21"/>
  <c r="W77" i="21" s="1"/>
  <c r="K77" i="21"/>
  <c r="AH76" i="21"/>
  <c r="X76" i="21"/>
  <c r="Z76" i="21" s="1"/>
  <c r="V76" i="21"/>
  <c r="AG76" i="21" s="1"/>
  <c r="K76" i="21"/>
  <c r="AH75" i="21"/>
  <c r="AG75" i="21"/>
  <c r="X75" i="21"/>
  <c r="Z75" i="21" s="1"/>
  <c r="V75" i="21"/>
  <c r="W75" i="21" s="1"/>
  <c r="K75" i="21"/>
  <c r="AH74" i="21"/>
  <c r="AG74" i="21"/>
  <c r="X74" i="21"/>
  <c r="Z74" i="21" s="1"/>
  <c r="V74" i="21"/>
  <c r="W74" i="21" s="1"/>
  <c r="K74" i="21"/>
  <c r="AH73" i="21"/>
  <c r="AG73" i="21"/>
  <c r="X73" i="21"/>
  <c r="Z73" i="21" s="1"/>
  <c r="V73" i="21"/>
  <c r="W73" i="21" s="1"/>
  <c r="K73" i="21"/>
  <c r="AH72" i="21"/>
  <c r="X72" i="21"/>
  <c r="Z72" i="21" s="1"/>
  <c r="W72" i="21"/>
  <c r="V72" i="21"/>
  <c r="AG72" i="21" s="1"/>
  <c r="K72" i="21"/>
  <c r="AH71" i="21"/>
  <c r="AG71" i="21"/>
  <c r="V71" i="21"/>
  <c r="W71" i="21" s="1"/>
  <c r="X71" i="21"/>
  <c r="Z71" i="21" s="1"/>
  <c r="K71" i="21"/>
  <c r="AH70" i="21"/>
  <c r="X70" i="21"/>
  <c r="Z70" i="21" s="1"/>
  <c r="W70" i="21"/>
  <c r="V70" i="21"/>
  <c r="AG70" i="21" s="1"/>
  <c r="K70" i="21"/>
  <c r="AH69" i="21"/>
  <c r="AG69" i="21"/>
  <c r="W69" i="21"/>
  <c r="V69" i="21"/>
  <c r="X69" i="21"/>
  <c r="Z69" i="21" s="1"/>
  <c r="K69" i="21"/>
  <c r="AH68" i="21"/>
  <c r="X68" i="21"/>
  <c r="Z68" i="21" s="1"/>
  <c r="W68" i="21"/>
  <c r="V68" i="21"/>
  <c r="AG68" i="21" s="1"/>
  <c r="K68" i="21"/>
  <c r="AH67" i="21"/>
  <c r="AG67" i="21"/>
  <c r="V67" i="21"/>
  <c r="W67" i="21" s="1"/>
  <c r="X67" i="21"/>
  <c r="Z67" i="21" s="1"/>
  <c r="K67" i="21"/>
  <c r="AH66" i="21"/>
  <c r="X66" i="21"/>
  <c r="Z66" i="21" s="1"/>
  <c r="W66" i="21"/>
  <c r="V66" i="21"/>
  <c r="AG66" i="21" s="1"/>
  <c r="K66" i="21"/>
  <c r="AH65" i="21"/>
  <c r="AG65" i="21"/>
  <c r="W65" i="21"/>
  <c r="V65" i="21"/>
  <c r="X65" i="21"/>
  <c r="Z65" i="21" s="1"/>
  <c r="K65" i="21"/>
  <c r="AH64" i="21"/>
  <c r="X64" i="21"/>
  <c r="Z64" i="21" s="1"/>
  <c r="W64" i="21"/>
  <c r="V64" i="21"/>
  <c r="AG64" i="21" s="1"/>
  <c r="K64" i="21"/>
  <c r="AH63" i="21"/>
  <c r="AG63" i="21"/>
  <c r="W63" i="21"/>
  <c r="V63" i="21"/>
  <c r="X63" i="21"/>
  <c r="Z63" i="21" s="1"/>
  <c r="K63" i="21"/>
  <c r="AH62" i="21"/>
  <c r="X62" i="21"/>
  <c r="Z62" i="21" s="1"/>
  <c r="W62" i="21"/>
  <c r="V62" i="21"/>
  <c r="AG62" i="21" s="1"/>
  <c r="K62" i="21"/>
  <c r="AH61" i="21"/>
  <c r="AG61" i="21"/>
  <c r="W61" i="21"/>
  <c r="V61" i="21"/>
  <c r="X61" i="21"/>
  <c r="Z61" i="21" s="1"/>
  <c r="K61" i="21"/>
  <c r="AH60" i="21"/>
  <c r="X60" i="21"/>
  <c r="Z60" i="21" s="1"/>
  <c r="W60" i="21"/>
  <c r="V60" i="21"/>
  <c r="AG60" i="21" s="1"/>
  <c r="K60" i="21"/>
  <c r="AH59" i="21"/>
  <c r="AG59" i="21"/>
  <c r="W59" i="21"/>
  <c r="V59" i="21"/>
  <c r="X59" i="21"/>
  <c r="Z59" i="21" s="1"/>
  <c r="K59" i="21"/>
  <c r="AH58" i="21"/>
  <c r="X58" i="21"/>
  <c r="Z58" i="21" s="1"/>
  <c r="W58" i="21"/>
  <c r="V58" i="21"/>
  <c r="AG58" i="21" s="1"/>
  <c r="K58" i="21"/>
  <c r="AH57" i="21"/>
  <c r="AG57" i="21"/>
  <c r="W57" i="21"/>
  <c r="V57" i="21"/>
  <c r="X57" i="21"/>
  <c r="Z57" i="21" s="1"/>
  <c r="K57" i="21"/>
  <c r="AH56" i="21"/>
  <c r="X56" i="21"/>
  <c r="Z56" i="21" s="1"/>
  <c r="W56" i="21"/>
  <c r="V56" i="21"/>
  <c r="AG56" i="21" s="1"/>
  <c r="K56" i="21"/>
  <c r="AH55" i="21"/>
  <c r="AG55" i="21"/>
  <c r="W55" i="21"/>
  <c r="V55" i="21"/>
  <c r="X55" i="21"/>
  <c r="Z55" i="21" s="1"/>
  <c r="K55" i="21"/>
  <c r="AH54" i="21"/>
  <c r="X54" i="21"/>
  <c r="Z54" i="21" s="1"/>
  <c r="W54" i="21"/>
  <c r="V54" i="21"/>
  <c r="AG54" i="21" s="1"/>
  <c r="K54" i="21"/>
  <c r="AH53" i="21"/>
  <c r="AG53" i="21"/>
  <c r="W53" i="21"/>
  <c r="V53" i="21"/>
  <c r="X53" i="21"/>
  <c r="Z53" i="21" s="1"/>
  <c r="K53" i="21"/>
  <c r="AH52" i="21"/>
  <c r="X52" i="21"/>
  <c r="Z52" i="21" s="1"/>
  <c r="W52" i="21"/>
  <c r="V52" i="21"/>
  <c r="AG52" i="21" s="1"/>
  <c r="K52" i="21"/>
  <c r="AH51" i="21"/>
  <c r="AG51" i="21"/>
  <c r="W51" i="21"/>
  <c r="V51" i="21"/>
  <c r="X51" i="21"/>
  <c r="Z51" i="21" s="1"/>
  <c r="K51" i="21"/>
  <c r="AH50" i="21"/>
  <c r="X50" i="21"/>
  <c r="Z50" i="21" s="1"/>
  <c r="W50" i="21"/>
  <c r="V50" i="21"/>
  <c r="AG50" i="21" s="1"/>
  <c r="K50" i="21"/>
  <c r="AH49" i="21"/>
  <c r="AG49" i="21"/>
  <c r="W49" i="21"/>
  <c r="V49" i="21"/>
  <c r="X49" i="21"/>
  <c r="Z49" i="21" s="1"/>
  <c r="K49" i="21"/>
  <c r="AH48" i="21"/>
  <c r="X48" i="21"/>
  <c r="Z48" i="21" s="1"/>
  <c r="W48" i="21"/>
  <c r="V48" i="21"/>
  <c r="AG48" i="21" s="1"/>
  <c r="K48" i="21"/>
  <c r="AH47" i="21"/>
  <c r="AG47" i="21"/>
  <c r="W47" i="21"/>
  <c r="V47" i="21"/>
  <c r="X47" i="21"/>
  <c r="Z47" i="21" s="1"/>
  <c r="K47" i="21"/>
  <c r="AH46" i="21"/>
  <c r="X46" i="21"/>
  <c r="Z46" i="21" s="1"/>
  <c r="W46" i="21"/>
  <c r="V46" i="21"/>
  <c r="AG46" i="21" s="1"/>
  <c r="K46" i="21"/>
  <c r="AH45" i="21"/>
  <c r="AG45" i="21"/>
  <c r="W45" i="21"/>
  <c r="V45" i="21"/>
  <c r="X45" i="21"/>
  <c r="Z45" i="21" s="1"/>
  <c r="K45" i="21"/>
  <c r="AH44" i="21"/>
  <c r="X44" i="21"/>
  <c r="Z44" i="21" s="1"/>
  <c r="W44" i="21"/>
  <c r="V44" i="21"/>
  <c r="AG44" i="21" s="1"/>
  <c r="K44" i="21"/>
  <c r="AH43" i="21"/>
  <c r="AG43" i="21"/>
  <c r="W43" i="21"/>
  <c r="V43" i="21"/>
  <c r="X43" i="21"/>
  <c r="Z43" i="21" s="1"/>
  <c r="K43" i="21"/>
  <c r="AH42" i="21"/>
  <c r="X42" i="21"/>
  <c r="Z42" i="21" s="1"/>
  <c r="W42" i="21"/>
  <c r="V42" i="21"/>
  <c r="AG42" i="21" s="1"/>
  <c r="K42" i="21"/>
  <c r="AH41" i="21"/>
  <c r="AG41" i="21"/>
  <c r="W41" i="21"/>
  <c r="V41" i="21"/>
  <c r="X41" i="21"/>
  <c r="Z41" i="21" s="1"/>
  <c r="K41" i="21"/>
  <c r="AH40" i="21"/>
  <c r="X40" i="21"/>
  <c r="Z40" i="21" s="1"/>
  <c r="W40" i="21"/>
  <c r="V40" i="21"/>
  <c r="AG40" i="21" s="1"/>
  <c r="K40" i="21"/>
  <c r="AH39" i="21"/>
  <c r="AG39" i="21"/>
  <c r="W39" i="21"/>
  <c r="V39" i="21"/>
  <c r="X39" i="21"/>
  <c r="Z39" i="21" s="1"/>
  <c r="K39" i="21"/>
  <c r="AH38" i="21"/>
  <c r="X38" i="21"/>
  <c r="Z38" i="21" s="1"/>
  <c r="W38" i="21"/>
  <c r="V38" i="21"/>
  <c r="AG38" i="21" s="1"/>
  <c r="K38" i="21"/>
  <c r="AH37" i="21"/>
  <c r="AG37" i="21"/>
  <c r="W37" i="21"/>
  <c r="V37" i="21"/>
  <c r="X37" i="21"/>
  <c r="Z37" i="21" s="1"/>
  <c r="K37" i="21"/>
  <c r="AH36" i="21"/>
  <c r="X36" i="21"/>
  <c r="Z36" i="21" s="1"/>
  <c r="W36" i="21"/>
  <c r="V36" i="21"/>
  <c r="AG36" i="21" s="1"/>
  <c r="K36" i="21"/>
  <c r="AH35" i="21"/>
  <c r="AG35" i="21"/>
  <c r="W35" i="21"/>
  <c r="V35" i="21"/>
  <c r="X35" i="21"/>
  <c r="Z35" i="21" s="1"/>
  <c r="K35" i="21"/>
  <c r="AH34" i="21"/>
  <c r="X34" i="21"/>
  <c r="Z34" i="21" s="1"/>
  <c r="W34" i="21"/>
  <c r="V34" i="21"/>
  <c r="AG34" i="21" s="1"/>
  <c r="K34" i="21"/>
  <c r="AH33" i="21"/>
  <c r="AG33" i="21"/>
  <c r="W33" i="21"/>
  <c r="V33" i="21"/>
  <c r="X33" i="21"/>
  <c r="Z33" i="21" s="1"/>
  <c r="K33" i="21"/>
  <c r="AH32" i="21"/>
  <c r="X32" i="21"/>
  <c r="Z32" i="21" s="1"/>
  <c r="W32" i="21"/>
  <c r="V32" i="21"/>
  <c r="AG32" i="21" s="1"/>
  <c r="K32" i="21"/>
  <c r="AH31" i="21"/>
  <c r="AG31" i="21"/>
  <c r="W31" i="21"/>
  <c r="V31" i="21"/>
  <c r="X31" i="21"/>
  <c r="Z31" i="21" s="1"/>
  <c r="K31" i="21"/>
  <c r="AH30" i="21"/>
  <c r="X30" i="21"/>
  <c r="Z30" i="21" s="1"/>
  <c r="W30" i="21"/>
  <c r="V30" i="21"/>
  <c r="AG30" i="21" s="1"/>
  <c r="K30" i="21"/>
  <c r="AH29" i="21"/>
  <c r="AG29" i="21"/>
  <c r="W29" i="21"/>
  <c r="V29" i="21"/>
  <c r="X29" i="21"/>
  <c r="Z29" i="21" s="1"/>
  <c r="K29" i="21"/>
  <c r="AH28" i="21"/>
  <c r="X28" i="21"/>
  <c r="Z28" i="21" s="1"/>
  <c r="W28" i="21"/>
  <c r="V28" i="21"/>
  <c r="AG28" i="21" s="1"/>
  <c r="K28" i="21"/>
  <c r="AH27" i="21"/>
  <c r="AG27" i="21"/>
  <c r="W27" i="21"/>
  <c r="V27" i="21"/>
  <c r="X27" i="21"/>
  <c r="Z27" i="21" s="1"/>
  <c r="K27" i="21"/>
  <c r="AH26" i="21"/>
  <c r="X26" i="21"/>
  <c r="Z26" i="21" s="1"/>
  <c r="W26" i="21"/>
  <c r="V26" i="21"/>
  <c r="AG26" i="21" s="1"/>
  <c r="K26" i="21"/>
  <c r="AH25" i="21"/>
  <c r="AG25" i="21"/>
  <c r="W25" i="21"/>
  <c r="V25" i="21"/>
  <c r="X25" i="21"/>
  <c r="Z25" i="21" s="1"/>
  <c r="K25" i="21"/>
  <c r="AH24" i="21"/>
  <c r="X24" i="21"/>
  <c r="Z24" i="21" s="1"/>
  <c r="W24" i="21"/>
  <c r="V24" i="21"/>
  <c r="AG24" i="21" s="1"/>
  <c r="K24" i="21"/>
  <c r="AH23" i="21"/>
  <c r="AG23" i="21"/>
  <c r="W23" i="21"/>
  <c r="V23" i="21"/>
  <c r="X23" i="21"/>
  <c r="Z23" i="21" s="1"/>
  <c r="K23" i="21"/>
  <c r="AH22" i="21"/>
  <c r="X22" i="21"/>
  <c r="Z22" i="21" s="1"/>
  <c r="W22" i="21"/>
  <c r="V22" i="21"/>
  <c r="AG22" i="21" s="1"/>
  <c r="K22" i="21"/>
  <c r="AH21" i="21"/>
  <c r="AG21" i="21"/>
  <c r="W21" i="21"/>
  <c r="V21" i="21"/>
  <c r="X21" i="21"/>
  <c r="Z21" i="21" s="1"/>
  <c r="K21" i="21"/>
  <c r="AH20" i="21"/>
  <c r="X20" i="21"/>
  <c r="Z20" i="21" s="1"/>
  <c r="W20" i="21"/>
  <c r="V20" i="21"/>
  <c r="AG20" i="21" s="1"/>
  <c r="K20" i="21"/>
  <c r="AH19" i="21"/>
  <c r="AG19" i="21"/>
  <c r="W19" i="21"/>
  <c r="V19" i="21"/>
  <c r="X19" i="21"/>
  <c r="Z19" i="21" s="1"/>
  <c r="K19" i="21"/>
  <c r="AH18" i="21"/>
  <c r="X18" i="21"/>
  <c r="Z18" i="21" s="1"/>
  <c r="W18" i="21"/>
  <c r="V18" i="21"/>
  <c r="AG18" i="21" s="1"/>
  <c r="K18" i="21"/>
  <c r="AH17" i="21"/>
  <c r="AG17" i="21"/>
  <c r="W17" i="21"/>
  <c r="V17" i="21"/>
  <c r="X17" i="21"/>
  <c r="Z17" i="21" s="1"/>
  <c r="K17" i="21"/>
  <c r="AH16" i="21"/>
  <c r="X16" i="21"/>
  <c r="Z16" i="21" s="1"/>
  <c r="W16" i="21"/>
  <c r="V16" i="21"/>
  <c r="AG16" i="21" s="1"/>
  <c r="K16" i="21"/>
  <c r="AH15" i="21"/>
  <c r="AG15" i="21"/>
  <c r="W15" i="21"/>
  <c r="V15" i="21"/>
  <c r="X15" i="21"/>
  <c r="Z15" i="21" s="1"/>
  <c r="K15" i="21"/>
  <c r="AH14" i="21"/>
  <c r="X14" i="21"/>
  <c r="Z14" i="21" s="1"/>
  <c r="W14" i="21"/>
  <c r="V14" i="21"/>
  <c r="AG14" i="21" s="1"/>
  <c r="K14" i="21"/>
  <c r="AH13" i="21"/>
  <c r="AG13" i="21"/>
  <c r="W13" i="21"/>
  <c r="V13" i="21"/>
  <c r="X13" i="21"/>
  <c r="Z13" i="21" s="1"/>
  <c r="K13" i="21"/>
  <c r="AH12" i="21"/>
  <c r="X12" i="21"/>
  <c r="Z12" i="21" s="1"/>
  <c r="W12" i="21"/>
  <c r="V12" i="21"/>
  <c r="AG12" i="21" s="1"/>
  <c r="K12" i="21"/>
  <c r="AH11" i="21"/>
  <c r="AG11" i="21"/>
  <c r="W11" i="21"/>
  <c r="V11" i="21"/>
  <c r="X11" i="21"/>
  <c r="Z11" i="21" s="1"/>
  <c r="K11" i="21"/>
  <c r="AH10" i="21"/>
  <c r="X10" i="21"/>
  <c r="Z10" i="21" s="1"/>
  <c r="W10" i="21"/>
  <c r="V10" i="21"/>
  <c r="AG10" i="21" s="1"/>
  <c r="K10" i="21"/>
  <c r="AH9" i="21"/>
  <c r="AG9" i="21"/>
  <c r="W9" i="21"/>
  <c r="V9" i="21"/>
  <c r="X9" i="21"/>
  <c r="Z9" i="21" s="1"/>
  <c r="K9" i="21"/>
  <c r="AH8" i="21"/>
  <c r="X8" i="21"/>
  <c r="Z8" i="21" s="1"/>
  <c r="W8" i="21"/>
  <c r="V8" i="21"/>
  <c r="AG8" i="21" s="1"/>
  <c r="K8" i="21"/>
  <c r="AH7" i="21"/>
  <c r="AG7" i="21"/>
  <c r="W7" i="21"/>
  <c r="V7" i="21"/>
  <c r="X7" i="21"/>
  <c r="Z7" i="21" s="1"/>
  <c r="K7" i="21"/>
  <c r="AH6" i="21"/>
  <c r="X6" i="21"/>
  <c r="Z6" i="21" s="1"/>
  <c r="W6" i="21"/>
  <c r="V6" i="21"/>
  <c r="AG6" i="21" s="1"/>
  <c r="K6" i="21"/>
  <c r="AH5" i="21"/>
  <c r="AG5" i="21"/>
  <c r="W5" i="21"/>
  <c r="V5" i="21"/>
  <c r="X5" i="21"/>
  <c r="Z5" i="21" s="1"/>
  <c r="K5" i="21"/>
  <c r="AH4" i="21"/>
  <c r="X4" i="21"/>
  <c r="Z4" i="21" s="1"/>
  <c r="V4" i="21"/>
  <c r="AG4" i="21" s="1"/>
  <c r="K4" i="21"/>
  <c r="AH3" i="21"/>
  <c r="X3" i="21"/>
  <c r="Z3" i="21" s="1"/>
  <c r="V3" i="21"/>
  <c r="AG3" i="21" s="1"/>
  <c r="K3" i="21"/>
  <c r="AH2" i="21"/>
  <c r="X2" i="21"/>
  <c r="Z2" i="21" s="1"/>
  <c r="V2" i="21"/>
  <c r="W2" i="21" s="1"/>
  <c r="K2" i="21"/>
  <c r="AL267" i="20"/>
  <c r="AN267" i="20" s="1"/>
  <c r="AI267" i="20"/>
  <c r="AH267" i="20"/>
  <c r="AK267" i="20" s="1"/>
  <c r="AL266" i="20"/>
  <c r="AK266" i="20"/>
  <c r="AI266" i="20"/>
  <c r="AH266" i="20"/>
  <c r="AL265" i="20"/>
  <c r="AK265" i="20"/>
  <c r="AI265" i="20"/>
  <c r="AH265" i="20"/>
  <c r="AL264" i="20"/>
  <c r="AN264" i="20" s="1"/>
  <c r="AI264" i="20"/>
  <c r="AJ264" i="20" s="1"/>
  <c r="AH264" i="20"/>
  <c r="AK264" i="20" s="1"/>
  <c r="AL263" i="20"/>
  <c r="AN263" i="20" s="1"/>
  <c r="AI263" i="20"/>
  <c r="AJ263" i="20" s="1"/>
  <c r="AH263" i="20"/>
  <c r="AK263" i="20" s="1"/>
  <c r="AL262" i="20"/>
  <c r="AN262" i="20" s="1"/>
  <c r="AI262" i="20"/>
  <c r="AJ262" i="20" s="1"/>
  <c r="AH262" i="20"/>
  <c r="AK262" i="20" s="1"/>
  <c r="AL261" i="20"/>
  <c r="AN261" i="20" s="1"/>
  <c r="AI261" i="20"/>
  <c r="AJ261" i="20" s="1"/>
  <c r="AH261" i="20"/>
  <c r="AK261" i="20" s="1"/>
  <c r="AL260" i="20"/>
  <c r="AN260" i="20" s="1"/>
  <c r="AI260" i="20"/>
  <c r="AJ260" i="20" s="1"/>
  <c r="AH260" i="20"/>
  <c r="AK260" i="20" s="1"/>
  <c r="AL259" i="20"/>
  <c r="AN259" i="20" s="1"/>
  <c r="AI259" i="20"/>
  <c r="AH259" i="20"/>
  <c r="AK259" i="20" s="1"/>
  <c r="AL258" i="20"/>
  <c r="AI258" i="20"/>
  <c r="AJ258" i="20" s="1"/>
  <c r="AH258" i="20"/>
  <c r="AK258" i="20" s="1"/>
  <c r="AL257" i="20"/>
  <c r="AN257" i="20" s="1"/>
  <c r="AI257" i="20"/>
  <c r="AH257" i="20"/>
  <c r="AK257" i="20" s="1"/>
  <c r="AL256" i="20"/>
  <c r="AN256" i="20" s="1"/>
  <c r="AI256" i="20"/>
  <c r="AJ256" i="20" s="1"/>
  <c r="AH256" i="20"/>
  <c r="AK256" i="20" s="1"/>
  <c r="AL255" i="20"/>
  <c r="AN255" i="20" s="1"/>
  <c r="AI255" i="20"/>
  <c r="AH255" i="20"/>
  <c r="AK255" i="20" s="1"/>
  <c r="AL254" i="20"/>
  <c r="AM254" i="20" s="1"/>
  <c r="AP254" i="20" s="1"/>
  <c r="AI254" i="20"/>
  <c r="AJ254" i="20" s="1"/>
  <c r="AH254" i="20"/>
  <c r="AK254" i="20" s="1"/>
  <c r="AL253" i="20"/>
  <c r="AN253" i="20" s="1"/>
  <c r="AI253" i="20"/>
  <c r="AH253" i="20"/>
  <c r="AK253" i="20" s="1"/>
  <c r="AL252" i="20"/>
  <c r="AN252" i="20" s="1"/>
  <c r="AI252" i="20"/>
  <c r="AJ252" i="20" s="1"/>
  <c r="AH252" i="20"/>
  <c r="AK252" i="20" s="1"/>
  <c r="AL251" i="20"/>
  <c r="AN251" i="20" s="1"/>
  <c r="AI251" i="20"/>
  <c r="AH251" i="20"/>
  <c r="AK251" i="20" s="1"/>
  <c r="AL250" i="20"/>
  <c r="AI250" i="20"/>
  <c r="AJ250" i="20" s="1"/>
  <c r="AH250" i="20"/>
  <c r="AK250" i="20" s="1"/>
  <c r="AL249" i="20"/>
  <c r="AN249" i="20" s="1"/>
  <c r="AI249" i="20"/>
  <c r="AH249" i="20"/>
  <c r="AK249" i="20" s="1"/>
  <c r="AL248" i="20"/>
  <c r="AN248" i="20" s="1"/>
  <c r="AI248" i="20"/>
  <c r="AJ248" i="20" s="1"/>
  <c r="AH248" i="20"/>
  <c r="AK248" i="20" s="1"/>
  <c r="AL247" i="20"/>
  <c r="AN247" i="20" s="1"/>
  <c r="AI247" i="20"/>
  <c r="AH247" i="20"/>
  <c r="AK247" i="20" s="1"/>
  <c r="AL246" i="20"/>
  <c r="AM246" i="20" s="1"/>
  <c r="AP246" i="20" s="1"/>
  <c r="AI246" i="20"/>
  <c r="AJ246" i="20" s="1"/>
  <c r="AH246" i="20"/>
  <c r="AK246" i="20" s="1"/>
  <c r="AL245" i="20"/>
  <c r="AN245" i="20" s="1"/>
  <c r="AI245" i="20"/>
  <c r="AH245" i="20"/>
  <c r="AK245" i="20" s="1"/>
  <c r="AL244" i="20"/>
  <c r="AN244" i="20" s="1"/>
  <c r="AI244" i="20"/>
  <c r="AJ244" i="20" s="1"/>
  <c r="AH244" i="20"/>
  <c r="AK244" i="20" s="1"/>
  <c r="AL243" i="20"/>
  <c r="AN243" i="20" s="1"/>
  <c r="AI243" i="20"/>
  <c r="AH243" i="20"/>
  <c r="AK243" i="20" s="1"/>
  <c r="AL242" i="20"/>
  <c r="AI242" i="20"/>
  <c r="AJ242" i="20" s="1"/>
  <c r="AH242" i="20"/>
  <c r="AK242" i="20" s="1"/>
  <c r="AL241" i="20"/>
  <c r="AN241" i="20" s="1"/>
  <c r="AI241" i="20"/>
  <c r="AH241" i="20"/>
  <c r="AK241" i="20" s="1"/>
  <c r="AL240" i="20"/>
  <c r="AN240" i="20" s="1"/>
  <c r="AI240" i="20"/>
  <c r="AJ240" i="20" s="1"/>
  <c r="AH240" i="20"/>
  <c r="AK240" i="20" s="1"/>
  <c r="AL239" i="20"/>
  <c r="AN239" i="20" s="1"/>
  <c r="AI239" i="20"/>
  <c r="AH239" i="20"/>
  <c r="AK239" i="20" s="1"/>
  <c r="AL238" i="20"/>
  <c r="AM238" i="20" s="1"/>
  <c r="AP238" i="20" s="1"/>
  <c r="AI238" i="20"/>
  <c r="AJ238" i="20" s="1"/>
  <c r="AH238" i="20"/>
  <c r="AK238" i="20" s="1"/>
  <c r="AL237" i="20"/>
  <c r="AN237" i="20" s="1"/>
  <c r="AI237" i="20"/>
  <c r="AH237" i="20"/>
  <c r="AK237" i="20" s="1"/>
  <c r="AL236" i="20"/>
  <c r="AN236" i="20" s="1"/>
  <c r="AI236" i="20"/>
  <c r="AJ236" i="20" s="1"/>
  <c r="AH236" i="20"/>
  <c r="AK236" i="20" s="1"/>
  <c r="AL235" i="20"/>
  <c r="AN235" i="20" s="1"/>
  <c r="AI235" i="20"/>
  <c r="AH235" i="20"/>
  <c r="AK235" i="20" s="1"/>
  <c r="AL234" i="20"/>
  <c r="AI234" i="20"/>
  <c r="AJ234" i="20" s="1"/>
  <c r="AH234" i="20"/>
  <c r="AK234" i="20" s="1"/>
  <c r="AL233" i="20"/>
  <c r="AN233" i="20" s="1"/>
  <c r="AI233" i="20"/>
  <c r="AH233" i="20"/>
  <c r="AK233" i="20" s="1"/>
  <c r="AN232" i="20"/>
  <c r="AL232" i="20"/>
  <c r="AI232" i="20"/>
  <c r="AJ232" i="20" s="1"/>
  <c r="AH232" i="20"/>
  <c r="AK232" i="20" s="1"/>
  <c r="AL231" i="20"/>
  <c r="AN231" i="20" s="1"/>
  <c r="AI231" i="20"/>
  <c r="AH231" i="20"/>
  <c r="AK231" i="20" s="1"/>
  <c r="AL230" i="20"/>
  <c r="AM230" i="20" s="1"/>
  <c r="AP230" i="20" s="1"/>
  <c r="AI230" i="20"/>
  <c r="AJ230" i="20" s="1"/>
  <c r="AH230" i="20"/>
  <c r="AK230" i="20" s="1"/>
  <c r="AL229" i="20"/>
  <c r="AN229" i="20" s="1"/>
  <c r="AI229" i="20"/>
  <c r="AH229" i="20"/>
  <c r="AK229" i="20" s="1"/>
  <c r="AL228" i="20"/>
  <c r="AN228" i="20" s="1"/>
  <c r="AI228" i="20"/>
  <c r="AJ228" i="20" s="1"/>
  <c r="AH228" i="20"/>
  <c r="AK228" i="20" s="1"/>
  <c r="AL227" i="20"/>
  <c r="AN227" i="20" s="1"/>
  <c r="AI227" i="20"/>
  <c r="AH227" i="20"/>
  <c r="AK227" i="20" s="1"/>
  <c r="AL226" i="20"/>
  <c r="AI226" i="20"/>
  <c r="AJ226" i="20" s="1"/>
  <c r="AH226" i="20"/>
  <c r="AK226" i="20" s="1"/>
  <c r="AL225" i="20"/>
  <c r="AN225" i="20" s="1"/>
  <c r="AI225" i="20"/>
  <c r="AH225" i="20"/>
  <c r="AK225" i="20" s="1"/>
  <c r="AL224" i="20"/>
  <c r="AN224" i="20" s="1"/>
  <c r="AI224" i="20"/>
  <c r="AJ224" i="20" s="1"/>
  <c r="AH224" i="20"/>
  <c r="AK224" i="20" s="1"/>
  <c r="AL223" i="20"/>
  <c r="AN223" i="20" s="1"/>
  <c r="AI223" i="20"/>
  <c r="AH223" i="20"/>
  <c r="AK223" i="20" s="1"/>
  <c r="AL222" i="20"/>
  <c r="AN222" i="20" s="1"/>
  <c r="AI222" i="20"/>
  <c r="AH222" i="20"/>
  <c r="AK222" i="20" s="1"/>
  <c r="AL221" i="20"/>
  <c r="AN221" i="20" s="1"/>
  <c r="AI221" i="20"/>
  <c r="AH221" i="20"/>
  <c r="AK221" i="20" s="1"/>
  <c r="AL220" i="20"/>
  <c r="AN220" i="20" s="1"/>
  <c r="AI220" i="20"/>
  <c r="AH220" i="20"/>
  <c r="AK220" i="20" s="1"/>
  <c r="AL219" i="20"/>
  <c r="AN219" i="20" s="1"/>
  <c r="AI219" i="20"/>
  <c r="AH219" i="20"/>
  <c r="AK219" i="20" s="1"/>
  <c r="AL218" i="20"/>
  <c r="AN218" i="20" s="1"/>
  <c r="AI218" i="20"/>
  <c r="AH218" i="20"/>
  <c r="AK218" i="20" s="1"/>
  <c r="AL217" i="20"/>
  <c r="AN217" i="20" s="1"/>
  <c r="AI217" i="20"/>
  <c r="AH217" i="20"/>
  <c r="AK217" i="20" s="1"/>
  <c r="AL216" i="20"/>
  <c r="AN216" i="20" s="1"/>
  <c r="AI216" i="20"/>
  <c r="AH216" i="20"/>
  <c r="AK216" i="20" s="1"/>
  <c r="AL215" i="20"/>
  <c r="AN215" i="20" s="1"/>
  <c r="AI215" i="20"/>
  <c r="AH215" i="20"/>
  <c r="AK215" i="20" s="1"/>
  <c r="AL214" i="20"/>
  <c r="AN214" i="20" s="1"/>
  <c r="AI214" i="20"/>
  <c r="AH214" i="20"/>
  <c r="AK214" i="20" s="1"/>
  <c r="AL213" i="20"/>
  <c r="AN213" i="20" s="1"/>
  <c r="AI213" i="20"/>
  <c r="AH213" i="20"/>
  <c r="AK213" i="20" s="1"/>
  <c r="AL212" i="20"/>
  <c r="AN212" i="20" s="1"/>
  <c r="AI212" i="20"/>
  <c r="AH212" i="20"/>
  <c r="AK212" i="20" s="1"/>
  <c r="AL211" i="20"/>
  <c r="AN211" i="20" s="1"/>
  <c r="AI211" i="20"/>
  <c r="AH211" i="20"/>
  <c r="AK211" i="20" s="1"/>
  <c r="AL210" i="20"/>
  <c r="AN210" i="20" s="1"/>
  <c r="AI210" i="20"/>
  <c r="AH210" i="20"/>
  <c r="AK210" i="20" s="1"/>
  <c r="AL209" i="20"/>
  <c r="AN209" i="20" s="1"/>
  <c r="AI209" i="20"/>
  <c r="AH209" i="20"/>
  <c r="AK209" i="20" s="1"/>
  <c r="AL208" i="20"/>
  <c r="AN208" i="20" s="1"/>
  <c r="AI208" i="20"/>
  <c r="AH208" i="20"/>
  <c r="AK208" i="20" s="1"/>
  <c r="AL207" i="20"/>
  <c r="AN207" i="20" s="1"/>
  <c r="AI207" i="20"/>
  <c r="AH207" i="20"/>
  <c r="AK207" i="20" s="1"/>
  <c r="AB207" i="20"/>
  <c r="AL206" i="20"/>
  <c r="AN206" i="20" s="1"/>
  <c r="AK206" i="20"/>
  <c r="AI206" i="20"/>
  <c r="AJ206" i="20" s="1"/>
  <c r="AH206" i="20"/>
  <c r="AP205" i="20"/>
  <c r="AN205" i="20"/>
  <c r="AK205" i="20"/>
  <c r="AI205" i="20"/>
  <c r="AH205" i="20"/>
  <c r="AJ205" i="20" s="1"/>
  <c r="AL204" i="20"/>
  <c r="AN204" i="20" s="1"/>
  <c r="AK204" i="20"/>
  <c r="AI204" i="20"/>
  <c r="AH204" i="20"/>
  <c r="AJ204" i="20" s="1"/>
  <c r="AL203" i="20"/>
  <c r="AN203" i="20" s="1"/>
  <c r="AK203" i="20"/>
  <c r="AI203" i="20"/>
  <c r="AH203" i="20"/>
  <c r="AJ203" i="20" s="1"/>
  <c r="AH200" i="20"/>
  <c r="W200" i="20"/>
  <c r="V200" i="20"/>
  <c r="AG200" i="20" s="1"/>
  <c r="X200" i="20"/>
  <c r="Z200" i="20" s="1"/>
  <c r="K200" i="20"/>
  <c r="AH199" i="20"/>
  <c r="V199" i="20"/>
  <c r="W199" i="20" s="1"/>
  <c r="X199" i="20"/>
  <c r="Z199" i="20" s="1"/>
  <c r="AH198" i="20"/>
  <c r="W198" i="20"/>
  <c r="V198" i="20"/>
  <c r="X198" i="20"/>
  <c r="Z198" i="20" s="1"/>
  <c r="AH197" i="20"/>
  <c r="W197" i="20"/>
  <c r="V197" i="20"/>
  <c r="X197" i="20"/>
  <c r="Z197" i="20" s="1"/>
  <c r="AH196" i="20"/>
  <c r="W196" i="20"/>
  <c r="V196" i="20"/>
  <c r="X196" i="20"/>
  <c r="Z196" i="20" s="1"/>
  <c r="AH195" i="20"/>
  <c r="W195" i="20"/>
  <c r="V195" i="20"/>
  <c r="X195" i="20"/>
  <c r="Z195" i="20" s="1"/>
  <c r="AH194" i="20"/>
  <c r="W194" i="20"/>
  <c r="V194" i="20"/>
  <c r="X194" i="20"/>
  <c r="Z194" i="20" s="1"/>
  <c r="AH193" i="20"/>
  <c r="W193" i="20"/>
  <c r="V193" i="20"/>
  <c r="X193" i="20"/>
  <c r="Z193" i="20" s="1"/>
  <c r="AH192" i="20"/>
  <c r="W192" i="20"/>
  <c r="V192" i="20"/>
  <c r="X192" i="20"/>
  <c r="Z192" i="20" s="1"/>
  <c r="AH191" i="20"/>
  <c r="W191" i="20"/>
  <c r="V191" i="20"/>
  <c r="X191" i="20"/>
  <c r="Z191" i="20" s="1"/>
  <c r="AH190" i="20"/>
  <c r="W190" i="20"/>
  <c r="V190" i="20"/>
  <c r="X190" i="20"/>
  <c r="Z190" i="20" s="1"/>
  <c r="AH189" i="20"/>
  <c r="W189" i="20"/>
  <c r="V189" i="20"/>
  <c r="X189" i="20"/>
  <c r="Z189" i="20" s="1"/>
  <c r="AH188" i="20"/>
  <c r="W188" i="20"/>
  <c r="V188" i="20"/>
  <c r="X188" i="20"/>
  <c r="Z188" i="20" s="1"/>
  <c r="AH187" i="20"/>
  <c r="W187" i="20"/>
  <c r="V187" i="20"/>
  <c r="X187" i="20"/>
  <c r="Z187" i="20" s="1"/>
  <c r="AH186" i="20"/>
  <c r="W186" i="20"/>
  <c r="V186" i="20"/>
  <c r="X186" i="20"/>
  <c r="Z186" i="20" s="1"/>
  <c r="AH185" i="20"/>
  <c r="W185" i="20"/>
  <c r="V185" i="20"/>
  <c r="X185" i="20"/>
  <c r="Z185" i="20" s="1"/>
  <c r="AH184" i="20"/>
  <c r="X184" i="20"/>
  <c r="Z184" i="20" s="1"/>
  <c r="W184" i="20"/>
  <c r="V184" i="20"/>
  <c r="AH183" i="20"/>
  <c r="X183" i="20"/>
  <c r="Z183" i="20" s="1"/>
  <c r="W183" i="20"/>
  <c r="V183" i="20"/>
  <c r="AH182" i="20"/>
  <c r="X182" i="20"/>
  <c r="Z182" i="20" s="1"/>
  <c r="W182" i="20"/>
  <c r="V182" i="20"/>
  <c r="AH181" i="20"/>
  <c r="X181" i="20"/>
  <c r="Z181" i="20" s="1"/>
  <c r="W181" i="20"/>
  <c r="V181" i="20"/>
  <c r="AH180" i="20"/>
  <c r="X180" i="20"/>
  <c r="Z180" i="20" s="1"/>
  <c r="W180" i="20"/>
  <c r="V180" i="20"/>
  <c r="AH179" i="20"/>
  <c r="X179" i="20"/>
  <c r="Z179" i="20" s="1"/>
  <c r="W179" i="20"/>
  <c r="V179" i="20"/>
  <c r="AH178" i="20"/>
  <c r="X178" i="20"/>
  <c r="Z178" i="20" s="1"/>
  <c r="W178" i="20"/>
  <c r="V178" i="20"/>
  <c r="AH177" i="20"/>
  <c r="X177" i="20"/>
  <c r="Z177" i="20" s="1"/>
  <c r="W177" i="20"/>
  <c r="V177" i="20"/>
  <c r="AH176" i="20"/>
  <c r="X176" i="20"/>
  <c r="Z176" i="20" s="1"/>
  <c r="W176" i="20"/>
  <c r="V176" i="20"/>
  <c r="AH175" i="20"/>
  <c r="X175" i="20"/>
  <c r="Z175" i="20" s="1"/>
  <c r="W175" i="20"/>
  <c r="V175" i="20"/>
  <c r="AH174" i="20"/>
  <c r="X174" i="20"/>
  <c r="Z174" i="20" s="1"/>
  <c r="W174" i="20"/>
  <c r="V174" i="20"/>
  <c r="AH173" i="20"/>
  <c r="X173" i="20"/>
  <c r="Z173" i="20" s="1"/>
  <c r="W173" i="20"/>
  <c r="V173" i="20"/>
  <c r="AH172" i="20"/>
  <c r="X172" i="20"/>
  <c r="Z172" i="20" s="1"/>
  <c r="W172" i="20"/>
  <c r="V172" i="20"/>
  <c r="AH171" i="20"/>
  <c r="X171" i="20"/>
  <c r="Z171" i="20" s="1"/>
  <c r="W171" i="20"/>
  <c r="V171" i="20"/>
  <c r="AH170" i="20"/>
  <c r="X170" i="20"/>
  <c r="Z170" i="20" s="1"/>
  <c r="W170" i="20"/>
  <c r="V170" i="20"/>
  <c r="AH169" i="20"/>
  <c r="X169" i="20"/>
  <c r="Z169" i="20" s="1"/>
  <c r="W169" i="20"/>
  <c r="V169" i="20"/>
  <c r="AH168" i="20"/>
  <c r="X168" i="20"/>
  <c r="Z168" i="20" s="1"/>
  <c r="W168" i="20"/>
  <c r="V168" i="20"/>
  <c r="AH167" i="20"/>
  <c r="X167" i="20"/>
  <c r="Z167" i="20" s="1"/>
  <c r="W167" i="20"/>
  <c r="V167" i="20"/>
  <c r="AH166" i="20"/>
  <c r="X166" i="20"/>
  <c r="Z166" i="20" s="1"/>
  <c r="W166" i="20"/>
  <c r="V166" i="20"/>
  <c r="AH165" i="20"/>
  <c r="X165" i="20"/>
  <c r="Z165" i="20" s="1"/>
  <c r="W165" i="20"/>
  <c r="V165" i="20"/>
  <c r="AH164" i="20"/>
  <c r="X164" i="20"/>
  <c r="Z164" i="20" s="1"/>
  <c r="W164" i="20"/>
  <c r="V164" i="20"/>
  <c r="AH163" i="20"/>
  <c r="X163" i="20"/>
  <c r="Z163" i="20" s="1"/>
  <c r="W163" i="20"/>
  <c r="V163" i="20"/>
  <c r="AH162" i="20"/>
  <c r="X162" i="20"/>
  <c r="Z162" i="20" s="1"/>
  <c r="W162" i="20"/>
  <c r="V162" i="20"/>
  <c r="AH161" i="20"/>
  <c r="X161" i="20"/>
  <c r="Z161" i="20" s="1"/>
  <c r="W161" i="20"/>
  <c r="V161" i="20"/>
  <c r="AH160" i="20"/>
  <c r="X160" i="20"/>
  <c r="Z160" i="20" s="1"/>
  <c r="W160" i="20"/>
  <c r="V160" i="20"/>
  <c r="AH159" i="20"/>
  <c r="X159" i="20"/>
  <c r="Z159" i="20" s="1"/>
  <c r="W159" i="20"/>
  <c r="V159" i="20"/>
  <c r="AH158" i="20"/>
  <c r="X158" i="20"/>
  <c r="Z158" i="20" s="1"/>
  <c r="W158" i="20"/>
  <c r="V158" i="20"/>
  <c r="AH157" i="20"/>
  <c r="X157" i="20"/>
  <c r="Z157" i="20" s="1"/>
  <c r="W157" i="20"/>
  <c r="V157" i="20"/>
  <c r="AH156" i="20"/>
  <c r="X156" i="20"/>
  <c r="Z156" i="20" s="1"/>
  <c r="W156" i="20"/>
  <c r="V156" i="20"/>
  <c r="AH155" i="20"/>
  <c r="X155" i="20"/>
  <c r="Z155" i="20" s="1"/>
  <c r="W155" i="20"/>
  <c r="V155" i="20"/>
  <c r="AH154" i="20"/>
  <c r="X154" i="20"/>
  <c r="Z154" i="20" s="1"/>
  <c r="W154" i="20"/>
  <c r="V154" i="20"/>
  <c r="AH153" i="20"/>
  <c r="X153" i="20"/>
  <c r="Z153" i="20" s="1"/>
  <c r="W153" i="20"/>
  <c r="V153" i="20"/>
  <c r="AH152" i="20"/>
  <c r="X152" i="20"/>
  <c r="Z152" i="20" s="1"/>
  <c r="W152" i="20"/>
  <c r="V152" i="20"/>
  <c r="AH151" i="20"/>
  <c r="X151" i="20"/>
  <c r="Z151" i="20" s="1"/>
  <c r="W151" i="20"/>
  <c r="V151" i="20"/>
  <c r="AH150" i="20"/>
  <c r="X150" i="20"/>
  <c r="Z150" i="20" s="1"/>
  <c r="W150" i="20"/>
  <c r="V150" i="20"/>
  <c r="AH149" i="20"/>
  <c r="X149" i="20"/>
  <c r="Z149" i="20" s="1"/>
  <c r="W149" i="20"/>
  <c r="V149" i="20"/>
  <c r="AH148" i="20"/>
  <c r="X148" i="20"/>
  <c r="Z148" i="20" s="1"/>
  <c r="W148" i="20"/>
  <c r="V148" i="20"/>
  <c r="AH147" i="20"/>
  <c r="X147" i="20"/>
  <c r="Z147" i="20" s="1"/>
  <c r="W147" i="20"/>
  <c r="V147" i="20"/>
  <c r="AH146" i="20"/>
  <c r="X146" i="20"/>
  <c r="Z146" i="20" s="1"/>
  <c r="W146" i="20"/>
  <c r="V146" i="20"/>
  <c r="AH145" i="20"/>
  <c r="X145" i="20"/>
  <c r="Z145" i="20" s="1"/>
  <c r="W145" i="20"/>
  <c r="V145" i="20"/>
  <c r="AH144" i="20"/>
  <c r="X144" i="20"/>
  <c r="Z144" i="20" s="1"/>
  <c r="W144" i="20"/>
  <c r="V144" i="20"/>
  <c r="AH143" i="20"/>
  <c r="X143" i="20"/>
  <c r="Z143" i="20" s="1"/>
  <c r="W143" i="20"/>
  <c r="V143" i="20"/>
  <c r="AH142" i="20"/>
  <c r="X142" i="20"/>
  <c r="Z142" i="20" s="1"/>
  <c r="W142" i="20"/>
  <c r="V142" i="20"/>
  <c r="AH141" i="20"/>
  <c r="X141" i="20"/>
  <c r="Z141" i="20" s="1"/>
  <c r="W141" i="20"/>
  <c r="V141" i="20"/>
  <c r="AH140" i="20"/>
  <c r="X140" i="20"/>
  <c r="Z140" i="20" s="1"/>
  <c r="W140" i="20"/>
  <c r="V140" i="20"/>
  <c r="AH139" i="20"/>
  <c r="X139" i="20"/>
  <c r="Z139" i="20" s="1"/>
  <c r="W139" i="20"/>
  <c r="V139" i="20"/>
  <c r="AH138" i="20"/>
  <c r="X138" i="20"/>
  <c r="Z138" i="20" s="1"/>
  <c r="W138" i="20"/>
  <c r="V138" i="20"/>
  <c r="AH137" i="20"/>
  <c r="X137" i="20"/>
  <c r="Z137" i="20" s="1"/>
  <c r="W137" i="20"/>
  <c r="V137" i="20"/>
  <c r="AH136" i="20"/>
  <c r="X136" i="20"/>
  <c r="Z136" i="20" s="1"/>
  <c r="W136" i="20"/>
  <c r="V136" i="20"/>
  <c r="AH135" i="20"/>
  <c r="X135" i="20"/>
  <c r="Z135" i="20" s="1"/>
  <c r="W135" i="20"/>
  <c r="V135" i="20"/>
  <c r="AH134" i="20"/>
  <c r="X134" i="20"/>
  <c r="Z134" i="20" s="1"/>
  <c r="W134" i="20"/>
  <c r="V134" i="20"/>
  <c r="AH133" i="20"/>
  <c r="X133" i="20"/>
  <c r="Z133" i="20" s="1"/>
  <c r="W133" i="20"/>
  <c r="V133" i="20"/>
  <c r="AH132" i="20"/>
  <c r="X132" i="20"/>
  <c r="Z132" i="20" s="1"/>
  <c r="W132" i="20"/>
  <c r="V132" i="20"/>
  <c r="AH131" i="20"/>
  <c r="X131" i="20"/>
  <c r="Z131" i="20" s="1"/>
  <c r="W131" i="20"/>
  <c r="V131" i="20"/>
  <c r="AH130" i="20"/>
  <c r="X130" i="20"/>
  <c r="Z130" i="20" s="1"/>
  <c r="W130" i="20"/>
  <c r="V130" i="20"/>
  <c r="AH129" i="20"/>
  <c r="X129" i="20"/>
  <c r="Z129" i="20" s="1"/>
  <c r="W129" i="20"/>
  <c r="V129" i="20"/>
  <c r="AH128" i="20"/>
  <c r="X128" i="20"/>
  <c r="Z128" i="20" s="1"/>
  <c r="W128" i="20"/>
  <c r="V128" i="20"/>
  <c r="AH127" i="20"/>
  <c r="X127" i="20"/>
  <c r="Z127" i="20" s="1"/>
  <c r="W127" i="20"/>
  <c r="V127" i="20"/>
  <c r="AH126" i="20"/>
  <c r="X126" i="20"/>
  <c r="Z126" i="20" s="1"/>
  <c r="W126" i="20"/>
  <c r="V126" i="20"/>
  <c r="AH125" i="20"/>
  <c r="X125" i="20"/>
  <c r="Z125" i="20" s="1"/>
  <c r="W125" i="20"/>
  <c r="V125" i="20"/>
  <c r="AH124" i="20"/>
  <c r="X124" i="20"/>
  <c r="Z124" i="20" s="1"/>
  <c r="W124" i="20"/>
  <c r="V124" i="20"/>
  <c r="AH123" i="20"/>
  <c r="X123" i="20"/>
  <c r="Z123" i="20" s="1"/>
  <c r="W123" i="20"/>
  <c r="V123" i="20"/>
  <c r="AH122" i="20"/>
  <c r="X122" i="20"/>
  <c r="Z122" i="20" s="1"/>
  <c r="W122" i="20"/>
  <c r="V122" i="20"/>
  <c r="AH121" i="20"/>
  <c r="X121" i="20"/>
  <c r="Z121" i="20" s="1"/>
  <c r="W121" i="20"/>
  <c r="V121" i="20"/>
  <c r="AH120" i="20"/>
  <c r="X120" i="20"/>
  <c r="Z120" i="20" s="1"/>
  <c r="W120" i="20"/>
  <c r="V120" i="20"/>
  <c r="AH119" i="20"/>
  <c r="X119" i="20"/>
  <c r="Z119" i="20" s="1"/>
  <c r="W119" i="20"/>
  <c r="V119" i="20"/>
  <c r="AH118" i="20"/>
  <c r="X118" i="20"/>
  <c r="Z118" i="20" s="1"/>
  <c r="W118" i="20"/>
  <c r="V118" i="20"/>
  <c r="AH117" i="20"/>
  <c r="X117" i="20"/>
  <c r="Z117" i="20" s="1"/>
  <c r="W117" i="20"/>
  <c r="V117" i="20"/>
  <c r="AH116" i="20"/>
  <c r="X116" i="20"/>
  <c r="Z116" i="20" s="1"/>
  <c r="W116" i="20"/>
  <c r="V116" i="20"/>
  <c r="AH115" i="20"/>
  <c r="X115" i="20"/>
  <c r="Z115" i="20" s="1"/>
  <c r="W115" i="20"/>
  <c r="V115" i="20"/>
  <c r="AH114" i="20"/>
  <c r="X114" i="20"/>
  <c r="Z114" i="20" s="1"/>
  <c r="W114" i="20"/>
  <c r="V114" i="20"/>
  <c r="AH113" i="20"/>
  <c r="X113" i="20"/>
  <c r="Z113" i="20" s="1"/>
  <c r="W113" i="20"/>
  <c r="V113" i="20"/>
  <c r="AH112" i="20"/>
  <c r="X112" i="20"/>
  <c r="Z112" i="20" s="1"/>
  <c r="W112" i="20"/>
  <c r="V112" i="20"/>
  <c r="AH111" i="20"/>
  <c r="X111" i="20"/>
  <c r="Z111" i="20" s="1"/>
  <c r="W111" i="20"/>
  <c r="V111" i="20"/>
  <c r="AH110" i="20"/>
  <c r="X110" i="20"/>
  <c r="Z110" i="20" s="1"/>
  <c r="W110" i="20"/>
  <c r="V110" i="20"/>
  <c r="AH109" i="20"/>
  <c r="X109" i="20"/>
  <c r="Z109" i="20" s="1"/>
  <c r="W109" i="20"/>
  <c r="V109" i="20"/>
  <c r="AH108" i="20"/>
  <c r="X108" i="20"/>
  <c r="Z108" i="20" s="1"/>
  <c r="W108" i="20"/>
  <c r="V108" i="20"/>
  <c r="AH107" i="20"/>
  <c r="X107" i="20"/>
  <c r="Z107" i="20" s="1"/>
  <c r="W107" i="20"/>
  <c r="V107" i="20"/>
  <c r="AH106" i="20"/>
  <c r="X106" i="20"/>
  <c r="Z106" i="20" s="1"/>
  <c r="W106" i="20"/>
  <c r="V106" i="20"/>
  <c r="AH105" i="20"/>
  <c r="X105" i="20"/>
  <c r="Z105" i="20" s="1"/>
  <c r="W105" i="20"/>
  <c r="V105" i="20"/>
  <c r="AH104" i="20"/>
  <c r="X104" i="20"/>
  <c r="Z104" i="20" s="1"/>
  <c r="W104" i="20"/>
  <c r="V104" i="20"/>
  <c r="AH103" i="20"/>
  <c r="X103" i="20"/>
  <c r="Z103" i="20" s="1"/>
  <c r="W103" i="20"/>
  <c r="V103" i="20"/>
  <c r="AH102" i="20"/>
  <c r="X102" i="20"/>
  <c r="Z102" i="20" s="1"/>
  <c r="W102" i="20"/>
  <c r="V102" i="20"/>
  <c r="AH101" i="20"/>
  <c r="X101" i="20"/>
  <c r="Z101" i="20" s="1"/>
  <c r="W101" i="20"/>
  <c r="V101" i="20"/>
  <c r="AH100" i="20"/>
  <c r="X100" i="20"/>
  <c r="Z100" i="20" s="1"/>
  <c r="W100" i="20"/>
  <c r="V100" i="20"/>
  <c r="AH99" i="20"/>
  <c r="X99" i="20"/>
  <c r="Z99" i="20" s="1"/>
  <c r="W99" i="20"/>
  <c r="V99" i="20"/>
  <c r="AH98" i="20"/>
  <c r="X98" i="20"/>
  <c r="Z98" i="20" s="1"/>
  <c r="W98" i="20"/>
  <c r="V98" i="20"/>
  <c r="AH97" i="20"/>
  <c r="X97" i="20"/>
  <c r="Z97" i="20" s="1"/>
  <c r="W97" i="20"/>
  <c r="V97" i="20"/>
  <c r="AH96" i="20"/>
  <c r="X96" i="20"/>
  <c r="Z96" i="20" s="1"/>
  <c r="W96" i="20"/>
  <c r="V96" i="20"/>
  <c r="AH95" i="20"/>
  <c r="W95" i="20"/>
  <c r="V95" i="20"/>
  <c r="X95" i="20"/>
  <c r="Z95" i="20" s="1"/>
  <c r="AH94" i="20"/>
  <c r="W94" i="20"/>
  <c r="V94" i="20"/>
  <c r="X94" i="20"/>
  <c r="Z94" i="20" s="1"/>
  <c r="AH93" i="20"/>
  <c r="W93" i="20"/>
  <c r="V93" i="20"/>
  <c r="X93" i="20"/>
  <c r="Z93" i="20" s="1"/>
  <c r="AH92" i="20"/>
  <c r="W92" i="20"/>
  <c r="V92" i="20"/>
  <c r="X92" i="20"/>
  <c r="Z92" i="20" s="1"/>
  <c r="AH91" i="20"/>
  <c r="W91" i="20"/>
  <c r="V91" i="20"/>
  <c r="X91" i="20"/>
  <c r="Z91" i="20" s="1"/>
  <c r="AH90" i="20"/>
  <c r="W90" i="20"/>
  <c r="V90" i="20"/>
  <c r="X90" i="20"/>
  <c r="Z90" i="20" s="1"/>
  <c r="AH89" i="20"/>
  <c r="W89" i="20"/>
  <c r="V89" i="20"/>
  <c r="X89" i="20"/>
  <c r="Z89" i="20" s="1"/>
  <c r="AH88" i="20"/>
  <c r="W88" i="20"/>
  <c r="V88" i="20"/>
  <c r="X88" i="20"/>
  <c r="Z88" i="20" s="1"/>
  <c r="AH87" i="20"/>
  <c r="AG87" i="20"/>
  <c r="V87" i="20"/>
  <c r="W87" i="20" s="1"/>
  <c r="X87" i="20"/>
  <c r="Z87" i="20" s="1"/>
  <c r="K87" i="20"/>
  <c r="AH86" i="20"/>
  <c r="AG86" i="20"/>
  <c r="X86" i="20"/>
  <c r="Z86" i="20" s="1"/>
  <c r="V86" i="20"/>
  <c r="W86" i="20" s="1"/>
  <c r="K86" i="20"/>
  <c r="AH85" i="20"/>
  <c r="AG85" i="20"/>
  <c r="V85" i="20"/>
  <c r="W85" i="20" s="1"/>
  <c r="X85" i="20"/>
  <c r="Z85" i="20" s="1"/>
  <c r="K85" i="20"/>
  <c r="AH84" i="20"/>
  <c r="X84" i="20"/>
  <c r="Z84" i="20" s="1"/>
  <c r="V84" i="20"/>
  <c r="AG84" i="20" s="1"/>
  <c r="K84" i="20"/>
  <c r="AH83" i="20"/>
  <c r="AG83" i="20"/>
  <c r="V83" i="20"/>
  <c r="W83" i="20" s="1"/>
  <c r="X83" i="20"/>
  <c r="Z83" i="20" s="1"/>
  <c r="K83" i="20"/>
  <c r="AH82" i="20"/>
  <c r="X82" i="20"/>
  <c r="Z82" i="20" s="1"/>
  <c r="V82" i="20"/>
  <c r="W82" i="20" s="1"/>
  <c r="K82" i="20"/>
  <c r="AH81" i="20"/>
  <c r="V81" i="20"/>
  <c r="W81" i="20" s="1"/>
  <c r="X81" i="20"/>
  <c r="Z81" i="20" s="1"/>
  <c r="K81" i="20"/>
  <c r="AH80" i="20"/>
  <c r="X80" i="20"/>
  <c r="Z80" i="20" s="1"/>
  <c r="V80" i="20"/>
  <c r="AG80" i="20" s="1"/>
  <c r="K80" i="20"/>
  <c r="AH79" i="20"/>
  <c r="AG79" i="20"/>
  <c r="X79" i="20"/>
  <c r="Z79" i="20" s="1"/>
  <c r="V79" i="20"/>
  <c r="W79" i="20" s="1"/>
  <c r="K79" i="20"/>
  <c r="AH78" i="20"/>
  <c r="X78" i="20"/>
  <c r="Z78" i="20" s="1"/>
  <c r="V78" i="20"/>
  <c r="W78" i="20" s="1"/>
  <c r="K78" i="20"/>
  <c r="AH77" i="20"/>
  <c r="X77" i="20"/>
  <c r="Z77" i="20" s="1"/>
  <c r="V77" i="20"/>
  <c r="W77" i="20" s="1"/>
  <c r="K77" i="20"/>
  <c r="AH76" i="20"/>
  <c r="X76" i="20"/>
  <c r="Z76" i="20" s="1"/>
  <c r="W76" i="20"/>
  <c r="V76" i="20"/>
  <c r="AG76" i="20" s="1"/>
  <c r="K76" i="20"/>
  <c r="AH75" i="20"/>
  <c r="AG75" i="20"/>
  <c r="X75" i="20"/>
  <c r="Z75" i="20" s="1"/>
  <c r="V75" i="20"/>
  <c r="W75" i="20" s="1"/>
  <c r="K75" i="20"/>
  <c r="AH74" i="20"/>
  <c r="AG74" i="20"/>
  <c r="X74" i="20"/>
  <c r="Z74" i="20" s="1"/>
  <c r="V74" i="20"/>
  <c r="W74" i="20" s="1"/>
  <c r="K74" i="20"/>
  <c r="AH73" i="20"/>
  <c r="AG73" i="20"/>
  <c r="V73" i="20"/>
  <c r="W73" i="20" s="1"/>
  <c r="X73" i="20"/>
  <c r="Z73" i="20" s="1"/>
  <c r="K73" i="20"/>
  <c r="AH72" i="20"/>
  <c r="W72" i="20"/>
  <c r="V72" i="20"/>
  <c r="AG72" i="20" s="1"/>
  <c r="X72" i="20"/>
  <c r="Z72" i="20" s="1"/>
  <c r="K72" i="20"/>
  <c r="AH71" i="20"/>
  <c r="V71" i="20"/>
  <c r="AG71" i="20" s="1"/>
  <c r="X71" i="20"/>
  <c r="Z71" i="20" s="1"/>
  <c r="K71" i="20"/>
  <c r="AH70" i="20"/>
  <c r="X70" i="20"/>
  <c r="Z70" i="20" s="1"/>
  <c r="W70" i="20"/>
  <c r="V70" i="20"/>
  <c r="AG70" i="20" s="1"/>
  <c r="K70" i="20"/>
  <c r="AH69" i="20"/>
  <c r="AG69" i="20"/>
  <c r="W69" i="20"/>
  <c r="V69" i="20"/>
  <c r="X69" i="20"/>
  <c r="Z69" i="20" s="1"/>
  <c r="K69" i="20"/>
  <c r="AH68" i="20"/>
  <c r="W68" i="20"/>
  <c r="V68" i="20"/>
  <c r="AG68" i="20" s="1"/>
  <c r="X68" i="20"/>
  <c r="Z68" i="20" s="1"/>
  <c r="K68" i="20"/>
  <c r="AH67" i="20"/>
  <c r="V67" i="20"/>
  <c r="AG67" i="20" s="1"/>
  <c r="X67" i="20"/>
  <c r="Z67" i="20" s="1"/>
  <c r="K67" i="20"/>
  <c r="AH66" i="20"/>
  <c r="X66" i="20"/>
  <c r="Z66" i="20" s="1"/>
  <c r="W66" i="20"/>
  <c r="V66" i="20"/>
  <c r="AG66" i="20" s="1"/>
  <c r="K66" i="20"/>
  <c r="AH65" i="20"/>
  <c r="AG65" i="20"/>
  <c r="Z65" i="20"/>
  <c r="W65" i="20"/>
  <c r="V65" i="20"/>
  <c r="X65" i="20"/>
  <c r="K65" i="20"/>
  <c r="AH64" i="20"/>
  <c r="W64" i="20"/>
  <c r="V64" i="20"/>
  <c r="AG64" i="20" s="1"/>
  <c r="X64" i="20"/>
  <c r="Z64" i="20" s="1"/>
  <c r="K64" i="20"/>
  <c r="AH63" i="20"/>
  <c r="V63" i="20"/>
  <c r="AG63" i="20" s="1"/>
  <c r="X63" i="20"/>
  <c r="Z63" i="20" s="1"/>
  <c r="K63" i="20"/>
  <c r="AH62" i="20"/>
  <c r="X62" i="20"/>
  <c r="Z62" i="20" s="1"/>
  <c r="W62" i="20"/>
  <c r="V62" i="20"/>
  <c r="AG62" i="20" s="1"/>
  <c r="K62" i="20"/>
  <c r="AH61" i="20"/>
  <c r="AG61" i="20"/>
  <c r="W61" i="20"/>
  <c r="V61" i="20"/>
  <c r="X61" i="20"/>
  <c r="Z61" i="20" s="1"/>
  <c r="K61" i="20"/>
  <c r="AH60" i="20"/>
  <c r="W60" i="20"/>
  <c r="V60" i="20"/>
  <c r="AG60" i="20" s="1"/>
  <c r="X60" i="20"/>
  <c r="Z60" i="20" s="1"/>
  <c r="K60" i="20"/>
  <c r="AH59" i="20"/>
  <c r="V59" i="20"/>
  <c r="AG59" i="20" s="1"/>
  <c r="X59" i="20"/>
  <c r="Z59" i="20" s="1"/>
  <c r="K59" i="20"/>
  <c r="AH58" i="20"/>
  <c r="X58" i="20"/>
  <c r="Z58" i="20" s="1"/>
  <c r="W58" i="20"/>
  <c r="V58" i="20"/>
  <c r="AG58" i="20" s="1"/>
  <c r="K58" i="20"/>
  <c r="AH57" i="20"/>
  <c r="AG57" i="20"/>
  <c r="W57" i="20"/>
  <c r="V57" i="20"/>
  <c r="X57" i="20"/>
  <c r="Z57" i="20" s="1"/>
  <c r="K57" i="20"/>
  <c r="AH56" i="20"/>
  <c r="W56" i="20"/>
  <c r="V56" i="20"/>
  <c r="AG56" i="20" s="1"/>
  <c r="X56" i="20"/>
  <c r="Z56" i="20" s="1"/>
  <c r="K56" i="20"/>
  <c r="AH55" i="20"/>
  <c r="V55" i="20"/>
  <c r="AG55" i="20" s="1"/>
  <c r="X55" i="20"/>
  <c r="Z55" i="20" s="1"/>
  <c r="K55" i="20"/>
  <c r="AH54" i="20"/>
  <c r="X54" i="20"/>
  <c r="Z54" i="20" s="1"/>
  <c r="W54" i="20"/>
  <c r="V54" i="20"/>
  <c r="AG54" i="20" s="1"/>
  <c r="K54" i="20"/>
  <c r="AH53" i="20"/>
  <c r="AG53" i="20"/>
  <c r="W53" i="20"/>
  <c r="V53" i="20"/>
  <c r="X53" i="20"/>
  <c r="Z53" i="20" s="1"/>
  <c r="K53" i="20"/>
  <c r="AH52" i="20"/>
  <c r="W52" i="20"/>
  <c r="V52" i="20"/>
  <c r="AG52" i="20" s="1"/>
  <c r="X52" i="20"/>
  <c r="Z52" i="20" s="1"/>
  <c r="K52" i="20"/>
  <c r="AH51" i="20"/>
  <c r="V51" i="20"/>
  <c r="AG51" i="20" s="1"/>
  <c r="X51" i="20"/>
  <c r="Z51" i="20" s="1"/>
  <c r="K51" i="20"/>
  <c r="AH50" i="20"/>
  <c r="X50" i="20"/>
  <c r="Z50" i="20" s="1"/>
  <c r="W50" i="20"/>
  <c r="V50" i="20"/>
  <c r="AG50" i="20" s="1"/>
  <c r="K50" i="20"/>
  <c r="AH49" i="20"/>
  <c r="AG49" i="20"/>
  <c r="Z49" i="20"/>
  <c r="W49" i="20"/>
  <c r="V49" i="20"/>
  <c r="X49" i="20"/>
  <c r="K49" i="20"/>
  <c r="AH48" i="20"/>
  <c r="W48" i="20"/>
  <c r="V48" i="20"/>
  <c r="AG48" i="20" s="1"/>
  <c r="X48" i="20"/>
  <c r="Z48" i="20" s="1"/>
  <c r="K48" i="20"/>
  <c r="AH47" i="20"/>
  <c r="V47" i="20"/>
  <c r="AG47" i="20" s="1"/>
  <c r="X47" i="20"/>
  <c r="Z47" i="20" s="1"/>
  <c r="K47" i="20"/>
  <c r="AH46" i="20"/>
  <c r="X46" i="20"/>
  <c r="Z46" i="20" s="1"/>
  <c r="W46" i="20"/>
  <c r="V46" i="20"/>
  <c r="AG46" i="20" s="1"/>
  <c r="K46" i="20"/>
  <c r="AH45" i="20"/>
  <c r="AG45" i="20"/>
  <c r="W45" i="20"/>
  <c r="V45" i="20"/>
  <c r="X45" i="20"/>
  <c r="Z45" i="20" s="1"/>
  <c r="K45" i="20"/>
  <c r="AH44" i="20"/>
  <c r="W44" i="20"/>
  <c r="V44" i="20"/>
  <c r="AG44" i="20" s="1"/>
  <c r="X44" i="20"/>
  <c r="Z44" i="20" s="1"/>
  <c r="K44" i="20"/>
  <c r="AH43" i="20"/>
  <c r="V43" i="20"/>
  <c r="AG43" i="20" s="1"/>
  <c r="X43" i="20"/>
  <c r="Z43" i="20" s="1"/>
  <c r="K43" i="20"/>
  <c r="AH42" i="20"/>
  <c r="X42" i="20"/>
  <c r="Z42" i="20" s="1"/>
  <c r="W42" i="20"/>
  <c r="V42" i="20"/>
  <c r="AG42" i="20" s="1"/>
  <c r="K42" i="20"/>
  <c r="AH41" i="20"/>
  <c r="AG41" i="20"/>
  <c r="W41" i="20"/>
  <c r="V41" i="20"/>
  <c r="X41" i="20"/>
  <c r="Z41" i="20" s="1"/>
  <c r="K41" i="20"/>
  <c r="AH40" i="20"/>
  <c r="W40" i="20"/>
  <c r="V40" i="20"/>
  <c r="AG40" i="20" s="1"/>
  <c r="X40" i="20"/>
  <c r="Z40" i="20" s="1"/>
  <c r="K40" i="20"/>
  <c r="AH39" i="20"/>
  <c r="V39" i="20"/>
  <c r="AG39" i="20" s="1"/>
  <c r="X39" i="20"/>
  <c r="Z39" i="20" s="1"/>
  <c r="K39" i="20"/>
  <c r="AH38" i="20"/>
  <c r="X38" i="20"/>
  <c r="Z38" i="20" s="1"/>
  <c r="W38" i="20"/>
  <c r="V38" i="20"/>
  <c r="AG38" i="20" s="1"/>
  <c r="K38" i="20"/>
  <c r="AH37" i="20"/>
  <c r="AG37" i="20"/>
  <c r="W37" i="20"/>
  <c r="V37" i="20"/>
  <c r="X37" i="20"/>
  <c r="Z37" i="20" s="1"/>
  <c r="K37" i="20"/>
  <c r="AH36" i="20"/>
  <c r="W36" i="20"/>
  <c r="V36" i="20"/>
  <c r="AG36" i="20" s="1"/>
  <c r="X36" i="20"/>
  <c r="Z36" i="20" s="1"/>
  <c r="K36" i="20"/>
  <c r="AH35" i="20"/>
  <c r="W35" i="20"/>
  <c r="V35" i="20"/>
  <c r="AG35" i="20" s="1"/>
  <c r="X35" i="20"/>
  <c r="Z35" i="20" s="1"/>
  <c r="K35" i="20"/>
  <c r="AH34" i="20"/>
  <c r="X34" i="20"/>
  <c r="Z34" i="20" s="1"/>
  <c r="W34" i="20"/>
  <c r="V34" i="20"/>
  <c r="AG34" i="20" s="1"/>
  <c r="K34" i="20"/>
  <c r="AH33" i="20"/>
  <c r="AG33" i="20"/>
  <c r="W33" i="20"/>
  <c r="V33" i="20"/>
  <c r="X33" i="20"/>
  <c r="Z33" i="20" s="1"/>
  <c r="K33" i="20"/>
  <c r="AH32" i="20"/>
  <c r="W32" i="20"/>
  <c r="V32" i="20"/>
  <c r="AG32" i="20" s="1"/>
  <c r="X32" i="20"/>
  <c r="Z32" i="20" s="1"/>
  <c r="K32" i="20"/>
  <c r="AH31" i="20"/>
  <c r="W31" i="20"/>
  <c r="V31" i="20"/>
  <c r="AG31" i="20" s="1"/>
  <c r="X31" i="20"/>
  <c r="Z31" i="20" s="1"/>
  <c r="K31" i="20"/>
  <c r="AH30" i="20"/>
  <c r="X30" i="20"/>
  <c r="Z30" i="20" s="1"/>
  <c r="W30" i="20"/>
  <c r="V30" i="20"/>
  <c r="AG30" i="20" s="1"/>
  <c r="K30" i="20"/>
  <c r="AH29" i="20"/>
  <c r="AG29" i="20"/>
  <c r="W29" i="20"/>
  <c r="V29" i="20"/>
  <c r="X29" i="20"/>
  <c r="Z29" i="20" s="1"/>
  <c r="K29" i="20"/>
  <c r="AH28" i="20"/>
  <c r="W28" i="20"/>
  <c r="V28" i="20"/>
  <c r="AG28" i="20" s="1"/>
  <c r="X28" i="20"/>
  <c r="Z28" i="20" s="1"/>
  <c r="K28" i="20"/>
  <c r="AH27" i="20"/>
  <c r="W27" i="20"/>
  <c r="V27" i="20"/>
  <c r="AG27" i="20" s="1"/>
  <c r="X27" i="20"/>
  <c r="Z27" i="20" s="1"/>
  <c r="K27" i="20"/>
  <c r="AH26" i="20"/>
  <c r="X26" i="20"/>
  <c r="Z26" i="20" s="1"/>
  <c r="W26" i="20"/>
  <c r="V26" i="20"/>
  <c r="AG26" i="20" s="1"/>
  <c r="K26" i="20"/>
  <c r="AH25" i="20"/>
  <c r="AG25" i="20"/>
  <c r="W25" i="20"/>
  <c r="V25" i="20"/>
  <c r="X25" i="20"/>
  <c r="Z25" i="20" s="1"/>
  <c r="K25" i="20"/>
  <c r="AH24" i="20"/>
  <c r="W24" i="20"/>
  <c r="V24" i="20"/>
  <c r="AG24" i="20" s="1"/>
  <c r="X24" i="20"/>
  <c r="Z24" i="20" s="1"/>
  <c r="K24" i="20"/>
  <c r="AH23" i="20"/>
  <c r="W23" i="20"/>
  <c r="V23" i="20"/>
  <c r="AG23" i="20" s="1"/>
  <c r="X23" i="20"/>
  <c r="Z23" i="20" s="1"/>
  <c r="K23" i="20"/>
  <c r="AH22" i="20"/>
  <c r="X22" i="20"/>
  <c r="Z22" i="20" s="1"/>
  <c r="W22" i="20"/>
  <c r="V22" i="20"/>
  <c r="AG22" i="20" s="1"/>
  <c r="K22" i="20"/>
  <c r="AH21" i="20"/>
  <c r="AG21" i="20"/>
  <c r="W21" i="20"/>
  <c r="V21" i="20"/>
  <c r="X21" i="20"/>
  <c r="Z21" i="20" s="1"/>
  <c r="K21" i="20"/>
  <c r="AH20" i="20"/>
  <c r="W20" i="20"/>
  <c r="V20" i="20"/>
  <c r="AG20" i="20" s="1"/>
  <c r="X20" i="20"/>
  <c r="Z20" i="20" s="1"/>
  <c r="K20" i="20"/>
  <c r="AH19" i="20"/>
  <c r="W19" i="20"/>
  <c r="V19" i="20"/>
  <c r="AG19" i="20" s="1"/>
  <c r="X19" i="20"/>
  <c r="Z19" i="20" s="1"/>
  <c r="K19" i="20"/>
  <c r="AH18" i="20"/>
  <c r="X18" i="20"/>
  <c r="Z18" i="20" s="1"/>
  <c r="W18" i="20"/>
  <c r="V18" i="20"/>
  <c r="AG18" i="20" s="1"/>
  <c r="K18" i="20"/>
  <c r="AH17" i="20"/>
  <c r="AG17" i="20"/>
  <c r="W17" i="20"/>
  <c r="V17" i="20"/>
  <c r="X17" i="20"/>
  <c r="Z17" i="20" s="1"/>
  <c r="K17" i="20"/>
  <c r="AH16" i="20"/>
  <c r="W16" i="20"/>
  <c r="V16" i="20"/>
  <c r="AG16" i="20" s="1"/>
  <c r="X16" i="20"/>
  <c r="Z16" i="20" s="1"/>
  <c r="K16" i="20"/>
  <c r="AH15" i="20"/>
  <c r="W15" i="20"/>
  <c r="V15" i="20"/>
  <c r="AG15" i="20" s="1"/>
  <c r="X15" i="20"/>
  <c r="Z15" i="20" s="1"/>
  <c r="K15" i="20"/>
  <c r="AH14" i="20"/>
  <c r="X14" i="20"/>
  <c r="Z14" i="20" s="1"/>
  <c r="W14" i="20"/>
  <c r="V14" i="20"/>
  <c r="AG14" i="20" s="1"/>
  <c r="K14" i="20"/>
  <c r="AH13" i="20"/>
  <c r="AG13" i="20"/>
  <c r="W13" i="20"/>
  <c r="V13" i="20"/>
  <c r="X13" i="20"/>
  <c r="Z13" i="20" s="1"/>
  <c r="K13" i="20"/>
  <c r="AH12" i="20"/>
  <c r="W12" i="20"/>
  <c r="V12" i="20"/>
  <c r="AG12" i="20" s="1"/>
  <c r="X12" i="20"/>
  <c r="Z12" i="20" s="1"/>
  <c r="K12" i="20"/>
  <c r="AH11" i="20"/>
  <c r="W11" i="20"/>
  <c r="V11" i="20"/>
  <c r="AG11" i="20" s="1"/>
  <c r="X11" i="20"/>
  <c r="Z11" i="20" s="1"/>
  <c r="K11" i="20"/>
  <c r="AH10" i="20"/>
  <c r="X10" i="20"/>
  <c r="Z10" i="20" s="1"/>
  <c r="W10" i="20"/>
  <c r="V10" i="20"/>
  <c r="AG10" i="20" s="1"/>
  <c r="K10" i="20"/>
  <c r="AH9" i="20"/>
  <c r="AG9" i="20"/>
  <c r="W9" i="20"/>
  <c r="V9" i="20"/>
  <c r="X9" i="20"/>
  <c r="Z9" i="20" s="1"/>
  <c r="K9" i="20"/>
  <c r="AH8" i="20"/>
  <c r="W8" i="20"/>
  <c r="V8" i="20"/>
  <c r="AG8" i="20" s="1"/>
  <c r="X8" i="20"/>
  <c r="Z8" i="20" s="1"/>
  <c r="K8" i="20"/>
  <c r="AH7" i="20"/>
  <c r="W7" i="20"/>
  <c r="V7" i="20"/>
  <c r="AG7" i="20" s="1"/>
  <c r="X7" i="20"/>
  <c r="Z7" i="20" s="1"/>
  <c r="K7" i="20"/>
  <c r="AH6" i="20"/>
  <c r="X6" i="20"/>
  <c r="Z6" i="20" s="1"/>
  <c r="W6" i="20"/>
  <c r="V6" i="20"/>
  <c r="AG6" i="20" s="1"/>
  <c r="K6" i="20"/>
  <c r="AH5" i="20"/>
  <c r="AG5" i="20"/>
  <c r="W5" i="20"/>
  <c r="V5" i="20"/>
  <c r="X5" i="20"/>
  <c r="Z5" i="20" s="1"/>
  <c r="K5" i="20"/>
  <c r="AH4" i="20"/>
  <c r="W4" i="20"/>
  <c r="V4" i="20"/>
  <c r="AG4" i="20" s="1"/>
  <c r="X4" i="20"/>
  <c r="Z4" i="20" s="1"/>
  <c r="K4" i="20"/>
  <c r="AH3" i="20"/>
  <c r="W3" i="20"/>
  <c r="V3" i="20"/>
  <c r="AG3" i="20" s="1"/>
  <c r="X3" i="20"/>
  <c r="Z3" i="20" s="1"/>
  <c r="K3" i="20"/>
  <c r="AH2" i="20"/>
  <c r="X2" i="20"/>
  <c r="Z2" i="20" s="1"/>
  <c r="W2" i="20"/>
  <c r="V2" i="20"/>
  <c r="AG2" i="20" s="1"/>
  <c r="K2" i="20"/>
  <c r="AL267" i="19"/>
  <c r="AI267" i="19"/>
  <c r="AH267" i="19"/>
  <c r="AK267" i="19" s="1"/>
  <c r="AL266" i="19"/>
  <c r="AK266" i="19"/>
  <c r="AI266" i="19"/>
  <c r="AH266" i="19"/>
  <c r="AL265" i="19"/>
  <c r="AM265" i="19" s="1"/>
  <c r="AP265" i="19" s="1"/>
  <c r="AK265" i="19"/>
  <c r="AI265" i="19"/>
  <c r="AH265" i="19"/>
  <c r="AL264" i="19"/>
  <c r="AN264" i="19" s="1"/>
  <c r="AI264" i="19"/>
  <c r="AJ264" i="19" s="1"/>
  <c r="AH264" i="19"/>
  <c r="AK264" i="19" s="1"/>
  <c r="AL263" i="19"/>
  <c r="AN263" i="19" s="1"/>
  <c r="AJ263" i="19"/>
  <c r="AI263" i="19"/>
  <c r="AH263" i="19"/>
  <c r="AK263" i="19" s="1"/>
  <c r="AL262" i="19"/>
  <c r="AN262" i="19" s="1"/>
  <c r="AI262" i="19"/>
  <c r="AJ262" i="19" s="1"/>
  <c r="AH262" i="19"/>
  <c r="AK262" i="19" s="1"/>
  <c r="AL261" i="19"/>
  <c r="AN261" i="19" s="1"/>
  <c r="AJ261" i="19"/>
  <c r="AI261" i="19"/>
  <c r="AH261" i="19"/>
  <c r="AK261" i="19" s="1"/>
  <c r="AL260" i="19"/>
  <c r="AN260" i="19" s="1"/>
  <c r="AI260" i="19"/>
  <c r="AJ260" i="19" s="1"/>
  <c r="AH260" i="19"/>
  <c r="AK260" i="19" s="1"/>
  <c r="AL259" i="19"/>
  <c r="AN259" i="19" s="1"/>
  <c r="AJ259" i="19"/>
  <c r="AI259" i="19"/>
  <c r="AH259" i="19"/>
  <c r="AK259" i="19" s="1"/>
  <c r="AL258" i="19"/>
  <c r="AN258" i="19" s="1"/>
  <c r="AI258" i="19"/>
  <c r="AJ258" i="19" s="1"/>
  <c r="AH258" i="19"/>
  <c r="AK258" i="19" s="1"/>
  <c r="AL257" i="19"/>
  <c r="AN257" i="19" s="1"/>
  <c r="AJ257" i="19"/>
  <c r="AI257" i="19"/>
  <c r="AH257" i="19"/>
  <c r="AK257" i="19" s="1"/>
  <c r="AL256" i="19"/>
  <c r="AN256" i="19" s="1"/>
  <c r="AI256" i="19"/>
  <c r="AH256" i="19"/>
  <c r="AK256" i="19" s="1"/>
  <c r="AL255" i="19"/>
  <c r="AN255" i="19" s="1"/>
  <c r="AJ255" i="19"/>
  <c r="AI255" i="19"/>
  <c r="AH255" i="19"/>
  <c r="AK255" i="19" s="1"/>
  <c r="AN254" i="19"/>
  <c r="AL254" i="19"/>
  <c r="AI254" i="19"/>
  <c r="AH254" i="19"/>
  <c r="AK254" i="19" s="1"/>
  <c r="AL253" i="19"/>
  <c r="AN253" i="19" s="1"/>
  <c r="AJ253" i="19"/>
  <c r="AI253" i="19"/>
  <c r="AH253" i="19"/>
  <c r="AK253" i="19" s="1"/>
  <c r="AN252" i="19"/>
  <c r="AL252" i="19"/>
  <c r="AI252" i="19"/>
  <c r="AH252" i="19"/>
  <c r="AK252" i="19" s="1"/>
  <c r="AL251" i="19"/>
  <c r="AN251" i="19" s="1"/>
  <c r="AJ251" i="19"/>
  <c r="AI251" i="19"/>
  <c r="AH251" i="19"/>
  <c r="AK251" i="19" s="1"/>
  <c r="AN250" i="19"/>
  <c r="AL250" i="19"/>
  <c r="AI250" i="19"/>
  <c r="AH250" i="19"/>
  <c r="AK250" i="19" s="1"/>
  <c r="AL249" i="19"/>
  <c r="AN249" i="19" s="1"/>
  <c r="AJ249" i="19"/>
  <c r="AI249" i="19"/>
  <c r="AH249" i="19"/>
  <c r="AK249" i="19" s="1"/>
  <c r="AN248" i="19"/>
  <c r="AL248" i="19"/>
  <c r="AI248" i="19"/>
  <c r="AH248" i="19"/>
  <c r="AK248" i="19" s="1"/>
  <c r="AL247" i="19"/>
  <c r="AN247" i="19" s="1"/>
  <c r="AJ247" i="19"/>
  <c r="AI247" i="19"/>
  <c r="AH247" i="19"/>
  <c r="AK247" i="19" s="1"/>
  <c r="AN246" i="19"/>
  <c r="AL246" i="19"/>
  <c r="AI246" i="19"/>
  <c r="AH246" i="19"/>
  <c r="AK246" i="19" s="1"/>
  <c r="AL245" i="19"/>
  <c r="AN245" i="19" s="1"/>
  <c r="AJ245" i="19"/>
  <c r="AI245" i="19"/>
  <c r="AH245" i="19"/>
  <c r="AK245" i="19" s="1"/>
  <c r="AN244" i="19"/>
  <c r="AL244" i="19"/>
  <c r="AI244" i="19"/>
  <c r="AH244" i="19"/>
  <c r="AK244" i="19" s="1"/>
  <c r="AL243" i="19"/>
  <c r="AN243" i="19" s="1"/>
  <c r="AJ243" i="19"/>
  <c r="AI243" i="19"/>
  <c r="AH243" i="19"/>
  <c r="AK243" i="19" s="1"/>
  <c r="AN242" i="19"/>
  <c r="AL242" i="19"/>
  <c r="AI242" i="19"/>
  <c r="AH242" i="19"/>
  <c r="AK242" i="19" s="1"/>
  <c r="AL241" i="19"/>
  <c r="AN241" i="19" s="1"/>
  <c r="AJ241" i="19"/>
  <c r="AI241" i="19"/>
  <c r="AH241" i="19"/>
  <c r="AK241" i="19" s="1"/>
  <c r="AN240" i="19"/>
  <c r="AL240" i="19"/>
  <c r="AI240" i="19"/>
  <c r="AH240" i="19"/>
  <c r="AK240" i="19" s="1"/>
  <c r="AL239" i="19"/>
  <c r="AN239" i="19" s="1"/>
  <c r="AJ239" i="19"/>
  <c r="AI239" i="19"/>
  <c r="AH239" i="19"/>
  <c r="AK239" i="19" s="1"/>
  <c r="AN238" i="19"/>
  <c r="AL238" i="19"/>
  <c r="AI238" i="19"/>
  <c r="AH238" i="19"/>
  <c r="AK238" i="19" s="1"/>
  <c r="AL237" i="19"/>
  <c r="AN237" i="19" s="1"/>
  <c r="AJ237" i="19"/>
  <c r="AI237" i="19"/>
  <c r="AH237" i="19"/>
  <c r="AK237" i="19" s="1"/>
  <c r="AN236" i="19"/>
  <c r="AL236" i="19"/>
  <c r="AI236" i="19"/>
  <c r="AH236" i="19"/>
  <c r="AK236" i="19" s="1"/>
  <c r="AL235" i="19"/>
  <c r="AN235" i="19" s="1"/>
  <c r="AJ235" i="19"/>
  <c r="AI235" i="19"/>
  <c r="AH235" i="19"/>
  <c r="AK235" i="19" s="1"/>
  <c r="AN234" i="19"/>
  <c r="AL234" i="19"/>
  <c r="AI234" i="19"/>
  <c r="AH234" i="19"/>
  <c r="AK234" i="19" s="1"/>
  <c r="AL233" i="19"/>
  <c r="AN233" i="19" s="1"/>
  <c r="AJ233" i="19"/>
  <c r="AI233" i="19"/>
  <c r="AH233" i="19"/>
  <c r="AK233" i="19" s="1"/>
  <c r="AN232" i="19"/>
  <c r="AL232" i="19"/>
  <c r="AI232" i="19"/>
  <c r="AH232" i="19"/>
  <c r="AK232" i="19" s="1"/>
  <c r="AL231" i="19"/>
  <c r="AN231" i="19" s="1"/>
  <c r="AJ231" i="19"/>
  <c r="AI231" i="19"/>
  <c r="AH231" i="19"/>
  <c r="AK231" i="19" s="1"/>
  <c r="AN230" i="19"/>
  <c r="AL230" i="19"/>
  <c r="AI230" i="19"/>
  <c r="AH230" i="19"/>
  <c r="AK230" i="19" s="1"/>
  <c r="AL229" i="19"/>
  <c r="AN229" i="19" s="1"/>
  <c r="AJ229" i="19"/>
  <c r="AI229" i="19"/>
  <c r="AH229" i="19"/>
  <c r="AK229" i="19" s="1"/>
  <c r="AN228" i="19"/>
  <c r="AL228" i="19"/>
  <c r="AI228" i="19"/>
  <c r="AH228" i="19"/>
  <c r="AK228" i="19" s="1"/>
  <c r="AL227" i="19"/>
  <c r="AN227" i="19" s="1"/>
  <c r="AJ227" i="19"/>
  <c r="AI227" i="19"/>
  <c r="AH227" i="19"/>
  <c r="AK227" i="19" s="1"/>
  <c r="AN226" i="19"/>
  <c r="AL226" i="19"/>
  <c r="AI226" i="19"/>
  <c r="AH226" i="19"/>
  <c r="AK226" i="19" s="1"/>
  <c r="AL225" i="19"/>
  <c r="AN225" i="19" s="1"/>
  <c r="AJ225" i="19"/>
  <c r="AI225" i="19"/>
  <c r="AH225" i="19"/>
  <c r="AK225" i="19" s="1"/>
  <c r="AN224" i="19"/>
  <c r="AL224" i="19"/>
  <c r="AI224" i="19"/>
  <c r="AH224" i="19"/>
  <c r="AK224" i="19" s="1"/>
  <c r="AL223" i="19"/>
  <c r="AN223" i="19" s="1"/>
  <c r="AK223" i="19"/>
  <c r="AI223" i="19"/>
  <c r="AH223" i="19"/>
  <c r="AJ223" i="19" s="1"/>
  <c r="AL222" i="19"/>
  <c r="AN222" i="19" s="1"/>
  <c r="AK222" i="19"/>
  <c r="AI222" i="19"/>
  <c r="AH222" i="19"/>
  <c r="AJ222" i="19" s="1"/>
  <c r="AL221" i="19"/>
  <c r="AN221" i="19" s="1"/>
  <c r="AK221" i="19"/>
  <c r="AI221" i="19"/>
  <c r="AH221" i="19"/>
  <c r="AJ221" i="19" s="1"/>
  <c r="AL220" i="19"/>
  <c r="AN220" i="19" s="1"/>
  <c r="AK220" i="19"/>
  <c r="AI220" i="19"/>
  <c r="AH220" i="19"/>
  <c r="AJ220" i="19" s="1"/>
  <c r="AL219" i="19"/>
  <c r="AN219" i="19" s="1"/>
  <c r="AK219" i="19"/>
  <c r="AI219" i="19"/>
  <c r="AH219" i="19"/>
  <c r="AJ219" i="19" s="1"/>
  <c r="AL218" i="19"/>
  <c r="AN218" i="19" s="1"/>
  <c r="AK218" i="19"/>
  <c r="AI218" i="19"/>
  <c r="AH218" i="19"/>
  <c r="AJ218" i="19" s="1"/>
  <c r="AL217" i="19"/>
  <c r="AN217" i="19" s="1"/>
  <c r="AK217" i="19"/>
  <c r="AI217" i="19"/>
  <c r="AH217" i="19"/>
  <c r="AJ217" i="19" s="1"/>
  <c r="AL216" i="19"/>
  <c r="AN216" i="19" s="1"/>
  <c r="AK216" i="19"/>
  <c r="AI216" i="19"/>
  <c r="AH216" i="19"/>
  <c r="AJ216" i="19" s="1"/>
  <c r="AL215" i="19"/>
  <c r="AN215" i="19" s="1"/>
  <c r="AK215" i="19"/>
  <c r="AI215" i="19"/>
  <c r="AH215" i="19"/>
  <c r="AJ215" i="19" s="1"/>
  <c r="AL214" i="19"/>
  <c r="AN214" i="19" s="1"/>
  <c r="AK214" i="19"/>
  <c r="AI214" i="19"/>
  <c r="AH214" i="19"/>
  <c r="AJ214" i="19" s="1"/>
  <c r="AL213" i="19"/>
  <c r="AN213" i="19" s="1"/>
  <c r="AK213" i="19"/>
  <c r="AI213" i="19"/>
  <c r="AH213" i="19"/>
  <c r="AJ213" i="19" s="1"/>
  <c r="AL212" i="19"/>
  <c r="AN212" i="19" s="1"/>
  <c r="AK212" i="19"/>
  <c r="AI212" i="19"/>
  <c r="AH212" i="19"/>
  <c r="AJ212" i="19" s="1"/>
  <c r="AL211" i="19"/>
  <c r="AN211" i="19" s="1"/>
  <c r="AK211" i="19"/>
  <c r="AI211" i="19"/>
  <c r="AH211" i="19"/>
  <c r="AJ211" i="19" s="1"/>
  <c r="AL210" i="19"/>
  <c r="AN210" i="19" s="1"/>
  <c r="AK210" i="19"/>
  <c r="AI210" i="19"/>
  <c r="AH210" i="19"/>
  <c r="AJ210" i="19" s="1"/>
  <c r="AL209" i="19"/>
  <c r="AN209" i="19" s="1"/>
  <c r="AK209" i="19"/>
  <c r="AI209" i="19"/>
  <c r="AH209" i="19"/>
  <c r="AJ209" i="19" s="1"/>
  <c r="AL208" i="19"/>
  <c r="AN208" i="19" s="1"/>
  <c r="AK208" i="19"/>
  <c r="AI208" i="19"/>
  <c r="AH208" i="19"/>
  <c r="AJ208" i="19" s="1"/>
  <c r="AL207" i="19"/>
  <c r="AN207" i="19" s="1"/>
  <c r="AK207" i="19"/>
  <c r="AI207" i="19"/>
  <c r="AH207" i="19"/>
  <c r="AJ207" i="19" s="1"/>
  <c r="AB207" i="19"/>
  <c r="AL206" i="19"/>
  <c r="AN206" i="19" s="1"/>
  <c r="AI206" i="19"/>
  <c r="AH206" i="19"/>
  <c r="AK206" i="19" s="1"/>
  <c r="AP205" i="19"/>
  <c r="AN205" i="19"/>
  <c r="AK205" i="19"/>
  <c r="AJ205" i="19"/>
  <c r="AI205" i="19"/>
  <c r="AH205" i="19"/>
  <c r="AL204" i="19"/>
  <c r="AM204" i="19" s="1"/>
  <c r="AP204" i="19" s="1"/>
  <c r="AK204" i="19"/>
  <c r="AJ204" i="19"/>
  <c r="AI204" i="19"/>
  <c r="AH204" i="19"/>
  <c r="AL203" i="19"/>
  <c r="AM203" i="19" s="1"/>
  <c r="AP203" i="19" s="1"/>
  <c r="AK203" i="19"/>
  <c r="AJ203" i="19"/>
  <c r="AI203" i="19"/>
  <c r="AH203" i="19"/>
  <c r="AH200" i="19"/>
  <c r="V200" i="19"/>
  <c r="W200" i="19" s="1"/>
  <c r="X200" i="19"/>
  <c r="Z200" i="19" s="1"/>
  <c r="K200" i="19"/>
  <c r="AH199" i="19"/>
  <c r="V199" i="19"/>
  <c r="W199" i="19" s="1"/>
  <c r="X199" i="19"/>
  <c r="Z199" i="19" s="1"/>
  <c r="AH198" i="19"/>
  <c r="W198" i="19"/>
  <c r="V198" i="19"/>
  <c r="X198" i="19"/>
  <c r="Z198" i="19" s="1"/>
  <c r="AH197" i="19"/>
  <c r="W197" i="19"/>
  <c r="V197" i="19"/>
  <c r="X197" i="19"/>
  <c r="Z197" i="19" s="1"/>
  <c r="AH196" i="19"/>
  <c r="W196" i="19"/>
  <c r="V196" i="19"/>
  <c r="X196" i="19"/>
  <c r="Z196" i="19" s="1"/>
  <c r="AH195" i="19"/>
  <c r="W195" i="19"/>
  <c r="V195" i="19"/>
  <c r="X195" i="19"/>
  <c r="Z195" i="19" s="1"/>
  <c r="AH194" i="19"/>
  <c r="W194" i="19"/>
  <c r="V194" i="19"/>
  <c r="X194" i="19"/>
  <c r="Z194" i="19" s="1"/>
  <c r="AH193" i="19"/>
  <c r="W193" i="19"/>
  <c r="V193" i="19"/>
  <c r="X193" i="19"/>
  <c r="Z193" i="19" s="1"/>
  <c r="AH192" i="19"/>
  <c r="W192" i="19"/>
  <c r="V192" i="19"/>
  <c r="X192" i="19"/>
  <c r="Z192" i="19" s="1"/>
  <c r="AH191" i="19"/>
  <c r="W191" i="19"/>
  <c r="V191" i="19"/>
  <c r="X191" i="19"/>
  <c r="Z191" i="19" s="1"/>
  <c r="AH190" i="19"/>
  <c r="W190" i="19"/>
  <c r="V190" i="19"/>
  <c r="X190" i="19"/>
  <c r="Z190" i="19" s="1"/>
  <c r="AH189" i="19"/>
  <c r="W189" i="19"/>
  <c r="V189" i="19"/>
  <c r="X189" i="19"/>
  <c r="Z189" i="19" s="1"/>
  <c r="AH188" i="19"/>
  <c r="W188" i="19"/>
  <c r="V188" i="19"/>
  <c r="X188" i="19"/>
  <c r="Z188" i="19" s="1"/>
  <c r="AH187" i="19"/>
  <c r="W187" i="19"/>
  <c r="V187" i="19"/>
  <c r="X187" i="19"/>
  <c r="Z187" i="19" s="1"/>
  <c r="AH186" i="19"/>
  <c r="W186" i="19"/>
  <c r="V186" i="19"/>
  <c r="X186" i="19"/>
  <c r="Z186" i="19" s="1"/>
  <c r="AH185" i="19"/>
  <c r="W185" i="19"/>
  <c r="V185" i="19"/>
  <c r="X185" i="19"/>
  <c r="Z185" i="19" s="1"/>
  <c r="AH184" i="19"/>
  <c r="W184" i="19"/>
  <c r="V184" i="19"/>
  <c r="X184" i="19"/>
  <c r="Z184" i="19" s="1"/>
  <c r="AH183" i="19"/>
  <c r="W183" i="19"/>
  <c r="V183" i="19"/>
  <c r="X183" i="19"/>
  <c r="Z183" i="19" s="1"/>
  <c r="AH182" i="19"/>
  <c r="W182" i="19"/>
  <c r="V182" i="19"/>
  <c r="X182" i="19"/>
  <c r="Z182" i="19" s="1"/>
  <c r="AH181" i="19"/>
  <c r="W181" i="19"/>
  <c r="V181" i="19"/>
  <c r="X181" i="19"/>
  <c r="Z181" i="19" s="1"/>
  <c r="AH180" i="19"/>
  <c r="W180" i="19"/>
  <c r="V180" i="19"/>
  <c r="X180" i="19"/>
  <c r="Z180" i="19" s="1"/>
  <c r="AH179" i="19"/>
  <c r="Z179" i="19"/>
  <c r="W179" i="19"/>
  <c r="V179" i="19"/>
  <c r="X179" i="19"/>
  <c r="AH178" i="19"/>
  <c r="W178" i="19"/>
  <c r="V178" i="19"/>
  <c r="X178" i="19"/>
  <c r="Z178" i="19" s="1"/>
  <c r="AH177" i="19"/>
  <c r="W177" i="19"/>
  <c r="V177" i="19"/>
  <c r="X177" i="19"/>
  <c r="Z177" i="19" s="1"/>
  <c r="AH176" i="19"/>
  <c r="W176" i="19"/>
  <c r="V176" i="19"/>
  <c r="X176" i="19"/>
  <c r="Z176" i="19" s="1"/>
  <c r="AH175" i="19"/>
  <c r="W175" i="19"/>
  <c r="V175" i="19"/>
  <c r="X175" i="19"/>
  <c r="Z175" i="19" s="1"/>
  <c r="AH174" i="19"/>
  <c r="W174" i="19"/>
  <c r="V174" i="19"/>
  <c r="X174" i="19"/>
  <c r="Z174" i="19" s="1"/>
  <c r="AH173" i="19"/>
  <c r="W173" i="19"/>
  <c r="V173" i="19"/>
  <c r="X173" i="19"/>
  <c r="Z173" i="19" s="1"/>
  <c r="AH172" i="19"/>
  <c r="W172" i="19"/>
  <c r="V172" i="19"/>
  <c r="X172" i="19"/>
  <c r="Z172" i="19" s="1"/>
  <c r="AH171" i="19"/>
  <c r="W171" i="19"/>
  <c r="V171" i="19"/>
  <c r="X171" i="19"/>
  <c r="Z171" i="19" s="1"/>
  <c r="AH170" i="19"/>
  <c r="W170" i="19"/>
  <c r="V170" i="19"/>
  <c r="X170" i="19"/>
  <c r="Z170" i="19" s="1"/>
  <c r="AH169" i="19"/>
  <c r="W169" i="19"/>
  <c r="V169" i="19"/>
  <c r="X169" i="19"/>
  <c r="Z169" i="19" s="1"/>
  <c r="AH168" i="19"/>
  <c r="W168" i="19"/>
  <c r="V168" i="19"/>
  <c r="X168" i="19"/>
  <c r="Z168" i="19" s="1"/>
  <c r="AH167" i="19"/>
  <c r="W167" i="19"/>
  <c r="V167" i="19"/>
  <c r="X167" i="19"/>
  <c r="Z167" i="19" s="1"/>
  <c r="AH166" i="19"/>
  <c r="W166" i="19"/>
  <c r="V166" i="19"/>
  <c r="X166" i="19"/>
  <c r="Z166" i="19" s="1"/>
  <c r="AH165" i="19"/>
  <c r="W165" i="19"/>
  <c r="V165" i="19"/>
  <c r="X165" i="19"/>
  <c r="Z165" i="19" s="1"/>
  <c r="AH164" i="19"/>
  <c r="W164" i="19"/>
  <c r="V164" i="19"/>
  <c r="X164" i="19"/>
  <c r="Z164" i="19" s="1"/>
  <c r="AH163" i="19"/>
  <c r="Z163" i="19"/>
  <c r="W163" i="19"/>
  <c r="V163" i="19"/>
  <c r="X163" i="19"/>
  <c r="AH162" i="19"/>
  <c r="W162" i="19"/>
  <c r="V162" i="19"/>
  <c r="X162" i="19"/>
  <c r="Z162" i="19" s="1"/>
  <c r="AH161" i="19"/>
  <c r="W161" i="19"/>
  <c r="V161" i="19"/>
  <c r="X161" i="19"/>
  <c r="Z161" i="19" s="1"/>
  <c r="AH160" i="19"/>
  <c r="W160" i="19"/>
  <c r="V160" i="19"/>
  <c r="X160" i="19"/>
  <c r="Z160" i="19" s="1"/>
  <c r="AH159" i="19"/>
  <c r="W159" i="19"/>
  <c r="V159" i="19"/>
  <c r="X159" i="19"/>
  <c r="Z159" i="19" s="1"/>
  <c r="AH158" i="19"/>
  <c r="W158" i="19"/>
  <c r="V158" i="19"/>
  <c r="X158" i="19"/>
  <c r="Z158" i="19" s="1"/>
  <c r="AH157" i="19"/>
  <c r="W157" i="19"/>
  <c r="V157" i="19"/>
  <c r="X157" i="19"/>
  <c r="Z157" i="19" s="1"/>
  <c r="AH156" i="19"/>
  <c r="W156" i="19"/>
  <c r="V156" i="19"/>
  <c r="X156" i="19"/>
  <c r="Z156" i="19" s="1"/>
  <c r="AH155" i="19"/>
  <c r="Z155" i="19"/>
  <c r="W155" i="19"/>
  <c r="V155" i="19"/>
  <c r="X155" i="19"/>
  <c r="AH154" i="19"/>
  <c r="W154" i="19"/>
  <c r="V154" i="19"/>
  <c r="X154" i="19"/>
  <c r="Z154" i="19" s="1"/>
  <c r="AH153" i="19"/>
  <c r="W153" i="19"/>
  <c r="V153" i="19"/>
  <c r="X153" i="19"/>
  <c r="Z153" i="19" s="1"/>
  <c r="AH152" i="19"/>
  <c r="W152" i="19"/>
  <c r="V152" i="19"/>
  <c r="X152" i="19"/>
  <c r="Z152" i="19" s="1"/>
  <c r="AH151" i="19"/>
  <c r="W151" i="19"/>
  <c r="V151" i="19"/>
  <c r="X151" i="19"/>
  <c r="Z151" i="19" s="1"/>
  <c r="AH150" i="19"/>
  <c r="W150" i="19"/>
  <c r="V150" i="19"/>
  <c r="X150" i="19"/>
  <c r="Z150" i="19" s="1"/>
  <c r="AH149" i="19"/>
  <c r="W149" i="19"/>
  <c r="V149" i="19"/>
  <c r="X149" i="19"/>
  <c r="Z149" i="19" s="1"/>
  <c r="AH148" i="19"/>
  <c r="W148" i="19"/>
  <c r="V148" i="19"/>
  <c r="X148" i="19"/>
  <c r="Z148" i="19" s="1"/>
  <c r="AH147" i="19"/>
  <c r="Z147" i="19"/>
  <c r="W147" i="19"/>
  <c r="V147" i="19"/>
  <c r="X147" i="19"/>
  <c r="AH146" i="19"/>
  <c r="W146" i="19"/>
  <c r="V146" i="19"/>
  <c r="X146" i="19"/>
  <c r="Z146" i="19" s="1"/>
  <c r="AH145" i="19"/>
  <c r="W145" i="19"/>
  <c r="V145" i="19"/>
  <c r="X145" i="19"/>
  <c r="Z145" i="19" s="1"/>
  <c r="AH144" i="19"/>
  <c r="W144" i="19"/>
  <c r="V144" i="19"/>
  <c r="X144" i="19"/>
  <c r="Z144" i="19" s="1"/>
  <c r="AH143" i="19"/>
  <c r="W143" i="19"/>
  <c r="V143" i="19"/>
  <c r="X143" i="19"/>
  <c r="Z143" i="19" s="1"/>
  <c r="AH142" i="19"/>
  <c r="W142" i="19"/>
  <c r="V142" i="19"/>
  <c r="X142" i="19"/>
  <c r="Z142" i="19" s="1"/>
  <c r="AH141" i="19"/>
  <c r="W141" i="19"/>
  <c r="V141" i="19"/>
  <c r="X141" i="19"/>
  <c r="Z141" i="19" s="1"/>
  <c r="AH140" i="19"/>
  <c r="W140" i="19"/>
  <c r="V140" i="19"/>
  <c r="X140" i="19"/>
  <c r="Z140" i="19" s="1"/>
  <c r="AH139" i="19"/>
  <c r="Z139" i="19"/>
  <c r="W139" i="19"/>
  <c r="V139" i="19"/>
  <c r="X139" i="19"/>
  <c r="AH138" i="19"/>
  <c r="W138" i="19"/>
  <c r="V138" i="19"/>
  <c r="X138" i="19"/>
  <c r="Z138" i="19" s="1"/>
  <c r="AH137" i="19"/>
  <c r="W137" i="19"/>
  <c r="V137" i="19"/>
  <c r="X137" i="19"/>
  <c r="Z137" i="19" s="1"/>
  <c r="AH136" i="19"/>
  <c r="W136" i="19"/>
  <c r="V136" i="19"/>
  <c r="X136" i="19"/>
  <c r="Z136" i="19" s="1"/>
  <c r="AH135" i="19"/>
  <c r="W135" i="19"/>
  <c r="V135" i="19"/>
  <c r="X135" i="19"/>
  <c r="Z135" i="19" s="1"/>
  <c r="AH134" i="19"/>
  <c r="W134" i="19"/>
  <c r="V134" i="19"/>
  <c r="X134" i="19"/>
  <c r="Z134" i="19" s="1"/>
  <c r="AH133" i="19"/>
  <c r="W133" i="19"/>
  <c r="V133" i="19"/>
  <c r="X133" i="19"/>
  <c r="Z133" i="19" s="1"/>
  <c r="AH132" i="19"/>
  <c r="W132" i="19"/>
  <c r="V132" i="19"/>
  <c r="X132" i="19"/>
  <c r="Z132" i="19" s="1"/>
  <c r="AH131" i="19"/>
  <c r="Z131" i="19"/>
  <c r="W131" i="19"/>
  <c r="V131" i="19"/>
  <c r="X131" i="19"/>
  <c r="AH130" i="19"/>
  <c r="W130" i="19"/>
  <c r="V130" i="19"/>
  <c r="X130" i="19"/>
  <c r="Z130" i="19" s="1"/>
  <c r="AH129" i="19"/>
  <c r="W129" i="19"/>
  <c r="V129" i="19"/>
  <c r="X129" i="19"/>
  <c r="Z129" i="19" s="1"/>
  <c r="AH128" i="19"/>
  <c r="W128" i="19"/>
  <c r="V128" i="19"/>
  <c r="X128" i="19"/>
  <c r="Z128" i="19" s="1"/>
  <c r="AH127" i="19"/>
  <c r="W127" i="19"/>
  <c r="V127" i="19"/>
  <c r="X127" i="19"/>
  <c r="Z127" i="19" s="1"/>
  <c r="AH126" i="19"/>
  <c r="W126" i="19"/>
  <c r="V126" i="19"/>
  <c r="X126" i="19"/>
  <c r="Z126" i="19" s="1"/>
  <c r="AH125" i="19"/>
  <c r="W125" i="19"/>
  <c r="V125" i="19"/>
  <c r="X125" i="19"/>
  <c r="Z125" i="19" s="1"/>
  <c r="AH124" i="19"/>
  <c r="W124" i="19"/>
  <c r="V124" i="19"/>
  <c r="X124" i="19"/>
  <c r="Z124" i="19" s="1"/>
  <c r="AH123" i="19"/>
  <c r="Z123" i="19"/>
  <c r="W123" i="19"/>
  <c r="V123" i="19"/>
  <c r="X123" i="19"/>
  <c r="AH122" i="19"/>
  <c r="W122" i="19"/>
  <c r="V122" i="19"/>
  <c r="X122" i="19"/>
  <c r="Z122" i="19" s="1"/>
  <c r="AH121" i="19"/>
  <c r="W121" i="19"/>
  <c r="V121" i="19"/>
  <c r="X121" i="19"/>
  <c r="Z121" i="19" s="1"/>
  <c r="AH120" i="19"/>
  <c r="W120" i="19"/>
  <c r="V120" i="19"/>
  <c r="X120" i="19"/>
  <c r="Z120" i="19" s="1"/>
  <c r="AH119" i="19"/>
  <c r="W119" i="19"/>
  <c r="V119" i="19"/>
  <c r="X119" i="19"/>
  <c r="Z119" i="19" s="1"/>
  <c r="AH118" i="19"/>
  <c r="X118" i="19"/>
  <c r="Z118" i="19" s="1"/>
  <c r="W118" i="19"/>
  <c r="V118" i="19"/>
  <c r="AH117" i="19"/>
  <c r="X117" i="19"/>
  <c r="Z117" i="19" s="1"/>
  <c r="W117" i="19"/>
  <c r="V117" i="19"/>
  <c r="AH116" i="19"/>
  <c r="X116" i="19"/>
  <c r="Z116" i="19" s="1"/>
  <c r="W116" i="19"/>
  <c r="V116" i="19"/>
  <c r="AH115" i="19"/>
  <c r="X115" i="19"/>
  <c r="Z115" i="19" s="1"/>
  <c r="W115" i="19"/>
  <c r="V115" i="19"/>
  <c r="AH114" i="19"/>
  <c r="X114" i="19"/>
  <c r="Z114" i="19" s="1"/>
  <c r="W114" i="19"/>
  <c r="V114" i="19"/>
  <c r="AH113" i="19"/>
  <c r="X113" i="19"/>
  <c r="Z113" i="19" s="1"/>
  <c r="W113" i="19"/>
  <c r="V113" i="19"/>
  <c r="AH112" i="19"/>
  <c r="X112" i="19"/>
  <c r="Z112" i="19" s="1"/>
  <c r="W112" i="19"/>
  <c r="V112" i="19"/>
  <c r="AH111" i="19"/>
  <c r="X111" i="19"/>
  <c r="Z111" i="19" s="1"/>
  <c r="W111" i="19"/>
  <c r="V111" i="19"/>
  <c r="AH110" i="19"/>
  <c r="X110" i="19"/>
  <c r="Z110" i="19" s="1"/>
  <c r="W110" i="19"/>
  <c r="V110" i="19"/>
  <c r="AH109" i="19"/>
  <c r="X109" i="19"/>
  <c r="Z109" i="19" s="1"/>
  <c r="W109" i="19"/>
  <c r="V109" i="19"/>
  <c r="AH108" i="19"/>
  <c r="X108" i="19"/>
  <c r="Z108" i="19" s="1"/>
  <c r="W108" i="19"/>
  <c r="V108" i="19"/>
  <c r="AH107" i="19"/>
  <c r="X107" i="19"/>
  <c r="Z107" i="19" s="1"/>
  <c r="W107" i="19"/>
  <c r="V107" i="19"/>
  <c r="AH106" i="19"/>
  <c r="X106" i="19"/>
  <c r="Z106" i="19" s="1"/>
  <c r="W106" i="19"/>
  <c r="V106" i="19"/>
  <c r="AH105" i="19"/>
  <c r="X105" i="19"/>
  <c r="Z105" i="19" s="1"/>
  <c r="W105" i="19"/>
  <c r="V105" i="19"/>
  <c r="AH104" i="19"/>
  <c r="X104" i="19"/>
  <c r="Z104" i="19" s="1"/>
  <c r="W104" i="19"/>
  <c r="V104" i="19"/>
  <c r="AH103" i="19"/>
  <c r="X103" i="19"/>
  <c r="Z103" i="19" s="1"/>
  <c r="W103" i="19"/>
  <c r="V103" i="19"/>
  <c r="AH102" i="19"/>
  <c r="X102" i="19"/>
  <c r="Z102" i="19" s="1"/>
  <c r="W102" i="19"/>
  <c r="V102" i="19"/>
  <c r="AH101" i="19"/>
  <c r="X101" i="19"/>
  <c r="Z101" i="19" s="1"/>
  <c r="W101" i="19"/>
  <c r="V101" i="19"/>
  <c r="AH100" i="19"/>
  <c r="X100" i="19"/>
  <c r="Z100" i="19" s="1"/>
  <c r="W100" i="19"/>
  <c r="V100" i="19"/>
  <c r="AH99" i="19"/>
  <c r="X99" i="19"/>
  <c r="Z99" i="19" s="1"/>
  <c r="W99" i="19"/>
  <c r="V99" i="19"/>
  <c r="AH98" i="19"/>
  <c r="X98" i="19"/>
  <c r="Z98" i="19" s="1"/>
  <c r="W98" i="19"/>
  <c r="V98" i="19"/>
  <c r="AH97" i="19"/>
  <c r="X97" i="19"/>
  <c r="Z97" i="19" s="1"/>
  <c r="W97" i="19"/>
  <c r="V97" i="19"/>
  <c r="AH96" i="19"/>
  <c r="X96" i="19"/>
  <c r="Z96" i="19" s="1"/>
  <c r="W96" i="19"/>
  <c r="V96" i="19"/>
  <c r="AH95" i="19"/>
  <c r="X95" i="19"/>
  <c r="Z95" i="19" s="1"/>
  <c r="W95" i="19"/>
  <c r="V95" i="19"/>
  <c r="AH94" i="19"/>
  <c r="X94" i="19"/>
  <c r="Z94" i="19" s="1"/>
  <c r="W94" i="19"/>
  <c r="V94" i="19"/>
  <c r="AH93" i="19"/>
  <c r="X93" i="19"/>
  <c r="Z93" i="19" s="1"/>
  <c r="W93" i="19"/>
  <c r="V93" i="19"/>
  <c r="AH92" i="19"/>
  <c r="X92" i="19"/>
  <c r="Z92" i="19" s="1"/>
  <c r="W92" i="19"/>
  <c r="V92" i="19"/>
  <c r="AH91" i="19"/>
  <c r="X91" i="19"/>
  <c r="Z91" i="19" s="1"/>
  <c r="W91" i="19"/>
  <c r="V91" i="19"/>
  <c r="AH90" i="19"/>
  <c r="X90" i="19"/>
  <c r="Z90" i="19" s="1"/>
  <c r="W90" i="19"/>
  <c r="V90" i="19"/>
  <c r="AH89" i="19"/>
  <c r="X89" i="19"/>
  <c r="Z89" i="19" s="1"/>
  <c r="W89" i="19"/>
  <c r="V89" i="19"/>
  <c r="AH88" i="19"/>
  <c r="X88" i="19"/>
  <c r="Z88" i="19" s="1"/>
  <c r="W88" i="19"/>
  <c r="V88" i="19"/>
  <c r="AH87" i="19"/>
  <c r="AG87" i="19"/>
  <c r="V87" i="19"/>
  <c r="W87" i="19" s="1"/>
  <c r="X87" i="19"/>
  <c r="Z87" i="19" s="1"/>
  <c r="K87" i="19"/>
  <c r="AH86" i="19"/>
  <c r="AG86" i="19"/>
  <c r="X86" i="19"/>
  <c r="Z86" i="19" s="1"/>
  <c r="V86" i="19"/>
  <c r="W86" i="19" s="1"/>
  <c r="K86" i="19"/>
  <c r="AH85" i="19"/>
  <c r="X85" i="19"/>
  <c r="Z85" i="19" s="1"/>
  <c r="V85" i="19"/>
  <c r="K85" i="19"/>
  <c r="AH84" i="19"/>
  <c r="X84" i="19"/>
  <c r="Z84" i="19" s="1"/>
  <c r="W84" i="19"/>
  <c r="V84" i="19"/>
  <c r="AG84" i="19" s="1"/>
  <c r="K84" i="19"/>
  <c r="AH83" i="19"/>
  <c r="AG83" i="19"/>
  <c r="V83" i="19"/>
  <c r="W83" i="19" s="1"/>
  <c r="X83" i="19"/>
  <c r="Z83" i="19" s="1"/>
  <c r="K83" i="19"/>
  <c r="AH82" i="19"/>
  <c r="AG82" i="19"/>
  <c r="X82" i="19"/>
  <c r="Z82" i="19" s="1"/>
  <c r="V82" i="19"/>
  <c r="W82" i="19" s="1"/>
  <c r="K82" i="19"/>
  <c r="AH81" i="19"/>
  <c r="X81" i="19"/>
  <c r="Z81" i="19" s="1"/>
  <c r="V81" i="19"/>
  <c r="K81" i="19"/>
  <c r="AH80" i="19"/>
  <c r="X80" i="19"/>
  <c r="Z80" i="19" s="1"/>
  <c r="W80" i="19"/>
  <c r="V80" i="19"/>
  <c r="AG80" i="19" s="1"/>
  <c r="K80" i="19"/>
  <c r="AH79" i="19"/>
  <c r="AG79" i="19"/>
  <c r="V79" i="19"/>
  <c r="W79" i="19" s="1"/>
  <c r="X79" i="19"/>
  <c r="Z79" i="19" s="1"/>
  <c r="K79" i="19"/>
  <c r="AH78" i="19"/>
  <c r="AG78" i="19"/>
  <c r="X78" i="19"/>
  <c r="Z78" i="19" s="1"/>
  <c r="V78" i="19"/>
  <c r="W78" i="19" s="1"/>
  <c r="K78" i="19"/>
  <c r="AH77" i="19"/>
  <c r="X77" i="19"/>
  <c r="Z77" i="19" s="1"/>
  <c r="V77" i="19"/>
  <c r="K77" i="19"/>
  <c r="AH76" i="19"/>
  <c r="X76" i="19"/>
  <c r="Z76" i="19" s="1"/>
  <c r="W76" i="19"/>
  <c r="V76" i="19"/>
  <c r="AG76" i="19" s="1"/>
  <c r="K76" i="19"/>
  <c r="AH75" i="19"/>
  <c r="AG75" i="19"/>
  <c r="V75" i="19"/>
  <c r="W75" i="19" s="1"/>
  <c r="X75" i="19"/>
  <c r="Z75" i="19" s="1"/>
  <c r="K75" i="19"/>
  <c r="AH74" i="19"/>
  <c r="AG74" i="19"/>
  <c r="X74" i="19"/>
  <c r="Z74" i="19" s="1"/>
  <c r="V74" i="19"/>
  <c r="W74" i="19" s="1"/>
  <c r="K74" i="19"/>
  <c r="AH73" i="19"/>
  <c r="X73" i="19"/>
  <c r="Z73" i="19" s="1"/>
  <c r="V73" i="19"/>
  <c r="K73" i="19"/>
  <c r="AH72" i="19"/>
  <c r="X72" i="19"/>
  <c r="Z72" i="19" s="1"/>
  <c r="W72" i="19"/>
  <c r="V72" i="19"/>
  <c r="AG72" i="19" s="1"/>
  <c r="K72" i="19"/>
  <c r="AH71" i="19"/>
  <c r="AG71" i="19"/>
  <c r="V71" i="19"/>
  <c r="W71" i="19" s="1"/>
  <c r="X71" i="19"/>
  <c r="Z71" i="19" s="1"/>
  <c r="K71" i="19"/>
  <c r="AH70" i="19"/>
  <c r="W70" i="19"/>
  <c r="V70" i="19"/>
  <c r="AG70" i="19" s="1"/>
  <c r="X70" i="19"/>
  <c r="Z70" i="19" s="1"/>
  <c r="K70" i="19"/>
  <c r="AH69" i="19"/>
  <c r="V69" i="19"/>
  <c r="W69" i="19" s="1"/>
  <c r="X69" i="19"/>
  <c r="Z69" i="19" s="1"/>
  <c r="K69" i="19"/>
  <c r="AH68" i="19"/>
  <c r="X68" i="19"/>
  <c r="Z68" i="19" s="1"/>
  <c r="W68" i="19"/>
  <c r="V68" i="19"/>
  <c r="AG68" i="19" s="1"/>
  <c r="K68" i="19"/>
  <c r="AH67" i="19"/>
  <c r="V67" i="19"/>
  <c r="AG67" i="19" s="1"/>
  <c r="X67" i="19"/>
  <c r="Z67" i="19" s="1"/>
  <c r="K67" i="19"/>
  <c r="AH66" i="19"/>
  <c r="X66" i="19"/>
  <c r="Z66" i="19" s="1"/>
  <c r="W66" i="19"/>
  <c r="V66" i="19"/>
  <c r="AG66" i="19" s="1"/>
  <c r="K66" i="19"/>
  <c r="AH65" i="19"/>
  <c r="AG65" i="19"/>
  <c r="W65" i="19"/>
  <c r="V65" i="19"/>
  <c r="X65" i="19"/>
  <c r="Z65" i="19" s="1"/>
  <c r="K65" i="19"/>
  <c r="AH64" i="19"/>
  <c r="X64" i="19"/>
  <c r="Z64" i="19" s="1"/>
  <c r="W64" i="19"/>
  <c r="V64" i="19"/>
  <c r="AG64" i="19" s="1"/>
  <c r="K64" i="19"/>
  <c r="AH63" i="19"/>
  <c r="AG63" i="19"/>
  <c r="V63" i="19"/>
  <c r="W63" i="19" s="1"/>
  <c r="X63" i="19"/>
  <c r="Z63" i="19" s="1"/>
  <c r="K63" i="19"/>
  <c r="AH62" i="19"/>
  <c r="W62" i="19"/>
  <c r="V62" i="19"/>
  <c r="AG62" i="19" s="1"/>
  <c r="X62" i="19"/>
  <c r="Z62" i="19" s="1"/>
  <c r="K62" i="19"/>
  <c r="AH61" i="19"/>
  <c r="V61" i="19"/>
  <c r="W61" i="19" s="1"/>
  <c r="X61" i="19"/>
  <c r="Z61" i="19" s="1"/>
  <c r="K61" i="19"/>
  <c r="AH60" i="19"/>
  <c r="X60" i="19"/>
  <c r="Z60" i="19" s="1"/>
  <c r="W60" i="19"/>
  <c r="V60" i="19"/>
  <c r="AG60" i="19" s="1"/>
  <c r="K60" i="19"/>
  <c r="AH59" i="19"/>
  <c r="AG59" i="19"/>
  <c r="Z59" i="19"/>
  <c r="V59" i="19"/>
  <c r="W59" i="19" s="1"/>
  <c r="X59" i="19"/>
  <c r="K59" i="19"/>
  <c r="AH58" i="19"/>
  <c r="W58" i="19"/>
  <c r="V58" i="19"/>
  <c r="AG58" i="19" s="1"/>
  <c r="X58" i="19"/>
  <c r="Z58" i="19" s="1"/>
  <c r="K58" i="19"/>
  <c r="AH57" i="19"/>
  <c r="V57" i="19"/>
  <c r="W57" i="19" s="1"/>
  <c r="X57" i="19"/>
  <c r="Z57" i="19" s="1"/>
  <c r="K57" i="19"/>
  <c r="AH56" i="19"/>
  <c r="X56" i="19"/>
  <c r="Z56" i="19" s="1"/>
  <c r="W56" i="19"/>
  <c r="V56" i="19"/>
  <c r="AG56" i="19" s="1"/>
  <c r="K56" i="19"/>
  <c r="AH55" i="19"/>
  <c r="AG55" i="19"/>
  <c r="Z55" i="19"/>
  <c r="V55" i="19"/>
  <c r="W55" i="19" s="1"/>
  <c r="X55" i="19"/>
  <c r="K55" i="19"/>
  <c r="AH54" i="19"/>
  <c r="W54" i="19"/>
  <c r="V54" i="19"/>
  <c r="AG54" i="19" s="1"/>
  <c r="X54" i="19"/>
  <c r="Z54" i="19" s="1"/>
  <c r="K54" i="19"/>
  <c r="AH53" i="19"/>
  <c r="V53" i="19"/>
  <c r="W53" i="19" s="1"/>
  <c r="X53" i="19"/>
  <c r="Z53" i="19" s="1"/>
  <c r="K53" i="19"/>
  <c r="AH52" i="19"/>
  <c r="X52" i="19"/>
  <c r="Z52" i="19" s="1"/>
  <c r="W52" i="19"/>
  <c r="V52" i="19"/>
  <c r="AG52" i="19" s="1"/>
  <c r="K52" i="19"/>
  <c r="AH51" i="19"/>
  <c r="AG51" i="19"/>
  <c r="V51" i="19"/>
  <c r="W51" i="19" s="1"/>
  <c r="X51" i="19"/>
  <c r="Z51" i="19" s="1"/>
  <c r="K51" i="19"/>
  <c r="AH50" i="19"/>
  <c r="W50" i="19"/>
  <c r="V50" i="19"/>
  <c r="AG50" i="19" s="1"/>
  <c r="X50" i="19"/>
  <c r="Z50" i="19" s="1"/>
  <c r="K50" i="19"/>
  <c r="AH49" i="19"/>
  <c r="V49" i="19"/>
  <c r="W49" i="19" s="1"/>
  <c r="X49" i="19"/>
  <c r="Z49" i="19" s="1"/>
  <c r="K49" i="19"/>
  <c r="AH48" i="19"/>
  <c r="X48" i="19"/>
  <c r="Z48" i="19" s="1"/>
  <c r="W48" i="19"/>
  <c r="V48" i="19"/>
  <c r="AG48" i="19" s="1"/>
  <c r="K48" i="19"/>
  <c r="AH47" i="19"/>
  <c r="AG47" i="19"/>
  <c r="V47" i="19"/>
  <c r="W47" i="19" s="1"/>
  <c r="X47" i="19"/>
  <c r="Z47" i="19" s="1"/>
  <c r="K47" i="19"/>
  <c r="AH46" i="19"/>
  <c r="W46" i="19"/>
  <c r="V46" i="19"/>
  <c r="AG46" i="19" s="1"/>
  <c r="X46" i="19"/>
  <c r="Z46" i="19" s="1"/>
  <c r="K46" i="19"/>
  <c r="AH45" i="19"/>
  <c r="V45" i="19"/>
  <c r="W45" i="19" s="1"/>
  <c r="X45" i="19"/>
  <c r="Z45" i="19" s="1"/>
  <c r="K45" i="19"/>
  <c r="AH44" i="19"/>
  <c r="X44" i="19"/>
  <c r="Z44" i="19" s="1"/>
  <c r="W44" i="19"/>
  <c r="V44" i="19"/>
  <c r="AG44" i="19" s="1"/>
  <c r="K44" i="19"/>
  <c r="AH43" i="19"/>
  <c r="AG43" i="19"/>
  <c r="Z43" i="19"/>
  <c r="V43" i="19"/>
  <c r="W43" i="19" s="1"/>
  <c r="X43" i="19"/>
  <c r="K43" i="19"/>
  <c r="AH42" i="19"/>
  <c r="W42" i="19"/>
  <c r="V42" i="19"/>
  <c r="AG42" i="19" s="1"/>
  <c r="X42" i="19"/>
  <c r="Z42" i="19" s="1"/>
  <c r="K42" i="19"/>
  <c r="AH41" i="19"/>
  <c r="V41" i="19"/>
  <c r="W41" i="19" s="1"/>
  <c r="X41" i="19"/>
  <c r="Z41" i="19" s="1"/>
  <c r="K41" i="19"/>
  <c r="AH40" i="19"/>
  <c r="X40" i="19"/>
  <c r="Z40" i="19" s="1"/>
  <c r="W40" i="19"/>
  <c r="V40" i="19"/>
  <c r="AG40" i="19" s="1"/>
  <c r="K40" i="19"/>
  <c r="AH39" i="19"/>
  <c r="AG39" i="19"/>
  <c r="Z39" i="19"/>
  <c r="V39" i="19"/>
  <c r="W39" i="19" s="1"/>
  <c r="X39" i="19"/>
  <c r="K39" i="19"/>
  <c r="AH38" i="19"/>
  <c r="W38" i="19"/>
  <c r="V38" i="19"/>
  <c r="AG38" i="19" s="1"/>
  <c r="X38" i="19"/>
  <c r="Z38" i="19" s="1"/>
  <c r="K38" i="19"/>
  <c r="AH37" i="19"/>
  <c r="V37" i="19"/>
  <c r="W37" i="19" s="1"/>
  <c r="X37" i="19"/>
  <c r="Z37" i="19" s="1"/>
  <c r="K37" i="19"/>
  <c r="AH36" i="19"/>
  <c r="X36" i="19"/>
  <c r="Z36" i="19" s="1"/>
  <c r="W36" i="19"/>
  <c r="V36" i="19"/>
  <c r="AG36" i="19" s="1"/>
  <c r="K36" i="19"/>
  <c r="AH35" i="19"/>
  <c r="AG35" i="19"/>
  <c r="V35" i="19"/>
  <c r="W35" i="19" s="1"/>
  <c r="X35" i="19"/>
  <c r="Z35" i="19" s="1"/>
  <c r="K35" i="19"/>
  <c r="AH34" i="19"/>
  <c r="W34" i="19"/>
  <c r="V34" i="19"/>
  <c r="AG34" i="19" s="1"/>
  <c r="X34" i="19"/>
  <c r="Z34" i="19" s="1"/>
  <c r="K34" i="19"/>
  <c r="AH33" i="19"/>
  <c r="V33" i="19"/>
  <c r="W33" i="19" s="1"/>
  <c r="X33" i="19"/>
  <c r="Z33" i="19" s="1"/>
  <c r="K33" i="19"/>
  <c r="AH32" i="19"/>
  <c r="X32" i="19"/>
  <c r="Z32" i="19" s="1"/>
  <c r="W32" i="19"/>
  <c r="V32" i="19"/>
  <c r="AG32" i="19" s="1"/>
  <c r="K32" i="19"/>
  <c r="AH31" i="19"/>
  <c r="AG31" i="19"/>
  <c r="V31" i="19"/>
  <c r="W31" i="19" s="1"/>
  <c r="X31" i="19"/>
  <c r="Z31" i="19" s="1"/>
  <c r="K31" i="19"/>
  <c r="AH30" i="19"/>
  <c r="W30" i="19"/>
  <c r="V30" i="19"/>
  <c r="AG30" i="19" s="1"/>
  <c r="X30" i="19"/>
  <c r="Z30" i="19" s="1"/>
  <c r="K30" i="19"/>
  <c r="AH29" i="19"/>
  <c r="V29" i="19"/>
  <c r="W29" i="19" s="1"/>
  <c r="X29" i="19"/>
  <c r="Z29" i="19" s="1"/>
  <c r="K29" i="19"/>
  <c r="AH28" i="19"/>
  <c r="X28" i="19"/>
  <c r="Z28" i="19" s="1"/>
  <c r="W28" i="19"/>
  <c r="V28" i="19"/>
  <c r="AG28" i="19" s="1"/>
  <c r="K28" i="19"/>
  <c r="AH27" i="19"/>
  <c r="AG27" i="19"/>
  <c r="Z27" i="19"/>
  <c r="V27" i="19"/>
  <c r="W27" i="19" s="1"/>
  <c r="X27" i="19"/>
  <c r="K27" i="19"/>
  <c r="AH26" i="19"/>
  <c r="W26" i="19"/>
  <c r="V26" i="19"/>
  <c r="AG26" i="19" s="1"/>
  <c r="X26" i="19"/>
  <c r="Z26" i="19" s="1"/>
  <c r="K26" i="19"/>
  <c r="AH25" i="19"/>
  <c r="V25" i="19"/>
  <c r="W25" i="19" s="1"/>
  <c r="X25" i="19"/>
  <c r="Z25" i="19" s="1"/>
  <c r="K25" i="19"/>
  <c r="AH24" i="19"/>
  <c r="X24" i="19"/>
  <c r="Z24" i="19" s="1"/>
  <c r="W24" i="19"/>
  <c r="V24" i="19"/>
  <c r="AG24" i="19" s="1"/>
  <c r="K24" i="19"/>
  <c r="AH23" i="19"/>
  <c r="AG23" i="19"/>
  <c r="Z23" i="19"/>
  <c r="V23" i="19"/>
  <c r="W23" i="19" s="1"/>
  <c r="X23" i="19"/>
  <c r="K23" i="19"/>
  <c r="AH22" i="19"/>
  <c r="W22" i="19"/>
  <c r="V22" i="19"/>
  <c r="AG22" i="19" s="1"/>
  <c r="X22" i="19"/>
  <c r="Z22" i="19" s="1"/>
  <c r="K22" i="19"/>
  <c r="AH21" i="19"/>
  <c r="V21" i="19"/>
  <c r="W21" i="19" s="1"/>
  <c r="X21" i="19"/>
  <c r="Z21" i="19" s="1"/>
  <c r="K21" i="19"/>
  <c r="AH20" i="19"/>
  <c r="X20" i="19"/>
  <c r="Z20" i="19" s="1"/>
  <c r="W20" i="19"/>
  <c r="V20" i="19"/>
  <c r="AG20" i="19" s="1"/>
  <c r="K20" i="19"/>
  <c r="AH19" i="19"/>
  <c r="AG19" i="19"/>
  <c r="Z19" i="19"/>
  <c r="V19" i="19"/>
  <c r="W19" i="19" s="1"/>
  <c r="X19" i="19"/>
  <c r="K19" i="19"/>
  <c r="AH18" i="19"/>
  <c r="W18" i="19"/>
  <c r="V18" i="19"/>
  <c r="AG18" i="19" s="1"/>
  <c r="X18" i="19"/>
  <c r="Z18" i="19" s="1"/>
  <c r="K18" i="19"/>
  <c r="AH17" i="19"/>
  <c r="V17" i="19"/>
  <c r="W17" i="19" s="1"/>
  <c r="X17" i="19"/>
  <c r="Z17" i="19" s="1"/>
  <c r="K17" i="19"/>
  <c r="AH16" i="19"/>
  <c r="X16" i="19"/>
  <c r="Z16" i="19" s="1"/>
  <c r="W16" i="19"/>
  <c r="V16" i="19"/>
  <c r="AG16" i="19" s="1"/>
  <c r="K16" i="19"/>
  <c r="AH15" i="19"/>
  <c r="V15" i="19"/>
  <c r="W15" i="19" s="1"/>
  <c r="X15" i="19"/>
  <c r="Z15" i="19" s="1"/>
  <c r="K15" i="19"/>
  <c r="AH14" i="19"/>
  <c r="X14" i="19"/>
  <c r="Z14" i="19" s="1"/>
  <c r="W14" i="19"/>
  <c r="V14" i="19"/>
  <c r="AG14" i="19" s="1"/>
  <c r="K14" i="19"/>
  <c r="AH13" i="19"/>
  <c r="V13" i="19"/>
  <c r="W13" i="19" s="1"/>
  <c r="X13" i="19"/>
  <c r="Z13" i="19" s="1"/>
  <c r="K13" i="19"/>
  <c r="AH12" i="19"/>
  <c r="X12" i="19"/>
  <c r="Z12" i="19" s="1"/>
  <c r="W12" i="19"/>
  <c r="V12" i="19"/>
  <c r="AG12" i="19" s="1"/>
  <c r="K12" i="19"/>
  <c r="AH11" i="19"/>
  <c r="V11" i="19"/>
  <c r="W11" i="19" s="1"/>
  <c r="X11" i="19"/>
  <c r="Z11" i="19" s="1"/>
  <c r="K11" i="19"/>
  <c r="AH10" i="19"/>
  <c r="X10" i="19"/>
  <c r="Z10" i="19" s="1"/>
  <c r="W10" i="19"/>
  <c r="V10" i="19"/>
  <c r="AG10" i="19" s="1"/>
  <c r="K10" i="19"/>
  <c r="AH9" i="19"/>
  <c r="V9" i="19"/>
  <c r="W9" i="19" s="1"/>
  <c r="X9" i="19"/>
  <c r="Z9" i="19" s="1"/>
  <c r="K9" i="19"/>
  <c r="AH8" i="19"/>
  <c r="X8" i="19"/>
  <c r="Z8" i="19" s="1"/>
  <c r="W8" i="19"/>
  <c r="V8" i="19"/>
  <c r="AG8" i="19" s="1"/>
  <c r="K8" i="19"/>
  <c r="AH7" i="19"/>
  <c r="V7" i="19"/>
  <c r="W7" i="19" s="1"/>
  <c r="X7" i="19"/>
  <c r="Z7" i="19" s="1"/>
  <c r="K7" i="19"/>
  <c r="AH6" i="19"/>
  <c r="W6" i="19"/>
  <c r="V6" i="19"/>
  <c r="AG6" i="19" s="1"/>
  <c r="X6" i="19"/>
  <c r="Z6" i="19" s="1"/>
  <c r="K6" i="19"/>
  <c r="AH5" i="19"/>
  <c r="W5" i="19"/>
  <c r="V5" i="19"/>
  <c r="AG5" i="19" s="1"/>
  <c r="X5" i="19"/>
  <c r="Z5" i="19" s="1"/>
  <c r="K5" i="19"/>
  <c r="AH4" i="19"/>
  <c r="W4" i="19"/>
  <c r="V4" i="19"/>
  <c r="AG4" i="19" s="1"/>
  <c r="X4" i="19"/>
  <c r="Z4" i="19" s="1"/>
  <c r="K4" i="19"/>
  <c r="AH3" i="19"/>
  <c r="W3" i="19"/>
  <c r="V3" i="19"/>
  <c r="AG3" i="19" s="1"/>
  <c r="X3" i="19"/>
  <c r="Z3" i="19" s="1"/>
  <c r="K3" i="19"/>
  <c r="AH2" i="19"/>
  <c r="W2" i="19"/>
  <c r="V2" i="19"/>
  <c r="AG2" i="19" s="1"/>
  <c r="X2" i="19"/>
  <c r="Z2" i="19" s="1"/>
  <c r="K2" i="19"/>
  <c r="AL267" i="18"/>
  <c r="AI267" i="18"/>
  <c r="AH267" i="18"/>
  <c r="AK267" i="18" s="1"/>
  <c r="AL266" i="18"/>
  <c r="AN266" i="18" s="1"/>
  <c r="AK266" i="18"/>
  <c r="AI266" i="18"/>
  <c r="AH266" i="18"/>
  <c r="AL265" i="18"/>
  <c r="AM265" i="18" s="1"/>
  <c r="AP265" i="18" s="1"/>
  <c r="AK265" i="18"/>
  <c r="AI265" i="18"/>
  <c r="AH265" i="18"/>
  <c r="AL264" i="18"/>
  <c r="AN264" i="18" s="1"/>
  <c r="AI264" i="18"/>
  <c r="AH264" i="18"/>
  <c r="AK264" i="18" s="1"/>
  <c r="AL263" i="18"/>
  <c r="AN263" i="18" s="1"/>
  <c r="AI263" i="18"/>
  <c r="AH263" i="18"/>
  <c r="AK263" i="18" s="1"/>
  <c r="AL262" i="18"/>
  <c r="AN262" i="18" s="1"/>
  <c r="AI262" i="18"/>
  <c r="AH262" i="18"/>
  <c r="AK262" i="18" s="1"/>
  <c r="AL261" i="18"/>
  <c r="AN261" i="18" s="1"/>
  <c r="AI261" i="18"/>
  <c r="AH261" i="18"/>
  <c r="AK261" i="18" s="1"/>
  <c r="AL260" i="18"/>
  <c r="AN260" i="18" s="1"/>
  <c r="AI260" i="18"/>
  <c r="AH260" i="18"/>
  <c r="AK260" i="18" s="1"/>
  <c r="AL259" i="18"/>
  <c r="AN259" i="18" s="1"/>
  <c r="AI259" i="18"/>
  <c r="AH259" i="18"/>
  <c r="AL258" i="18"/>
  <c r="AN258" i="18" s="1"/>
  <c r="AI258" i="18"/>
  <c r="AH258" i="18"/>
  <c r="AL257" i="18"/>
  <c r="AN257" i="18" s="1"/>
  <c r="AI257" i="18"/>
  <c r="AH257" i="18"/>
  <c r="AL256" i="18"/>
  <c r="AN256" i="18" s="1"/>
  <c r="AI256" i="18"/>
  <c r="AH256" i="18"/>
  <c r="AL255" i="18"/>
  <c r="AN255" i="18" s="1"/>
  <c r="AI255" i="18"/>
  <c r="AH255" i="18"/>
  <c r="AL254" i="18"/>
  <c r="AN254" i="18" s="1"/>
  <c r="AI254" i="18"/>
  <c r="AH254" i="18"/>
  <c r="AL253" i="18"/>
  <c r="AN253" i="18" s="1"/>
  <c r="AI253" i="18"/>
  <c r="AH253" i="18"/>
  <c r="AL252" i="18"/>
  <c r="AN252" i="18" s="1"/>
  <c r="AI252" i="18"/>
  <c r="AH252" i="18"/>
  <c r="AL251" i="18"/>
  <c r="AN251" i="18" s="1"/>
  <c r="AI251" i="18"/>
  <c r="AH251" i="18"/>
  <c r="AL250" i="18"/>
  <c r="AN250" i="18" s="1"/>
  <c r="AI250" i="18"/>
  <c r="AH250" i="18"/>
  <c r="AL249" i="18"/>
  <c r="AN249" i="18" s="1"/>
  <c r="AI249" i="18"/>
  <c r="AH249" i="18"/>
  <c r="AL248" i="18"/>
  <c r="AN248" i="18" s="1"/>
  <c r="AI248" i="18"/>
  <c r="AH248" i="18"/>
  <c r="AL247" i="18"/>
  <c r="AN247" i="18" s="1"/>
  <c r="AI247" i="18"/>
  <c r="AH247" i="18"/>
  <c r="AL246" i="18"/>
  <c r="AN246" i="18" s="1"/>
  <c r="AI246" i="18"/>
  <c r="AH246" i="18"/>
  <c r="AL245" i="18"/>
  <c r="AN245" i="18" s="1"/>
  <c r="AI245" i="18"/>
  <c r="AH245" i="18"/>
  <c r="AL244" i="18"/>
  <c r="AN244" i="18" s="1"/>
  <c r="AI244" i="18"/>
  <c r="AH244" i="18"/>
  <c r="AL243" i="18"/>
  <c r="AN243" i="18" s="1"/>
  <c r="AI243" i="18"/>
  <c r="AH243" i="18"/>
  <c r="AL242" i="18"/>
  <c r="AN242" i="18" s="1"/>
  <c r="AI242" i="18"/>
  <c r="AH242" i="18"/>
  <c r="AL241" i="18"/>
  <c r="AN241" i="18" s="1"/>
  <c r="AI241" i="18"/>
  <c r="AH241" i="18"/>
  <c r="AL240" i="18"/>
  <c r="AN240" i="18" s="1"/>
  <c r="AI240" i="18"/>
  <c r="AH240" i="18"/>
  <c r="AL239" i="18"/>
  <c r="AN239" i="18" s="1"/>
  <c r="AI239" i="18"/>
  <c r="AH239" i="18"/>
  <c r="AL238" i="18"/>
  <c r="AN238" i="18" s="1"/>
  <c r="AI238" i="18"/>
  <c r="AH238" i="18"/>
  <c r="AL237" i="18"/>
  <c r="AN237" i="18" s="1"/>
  <c r="AI237" i="18"/>
  <c r="AH237" i="18"/>
  <c r="AL236" i="18"/>
  <c r="AN236" i="18" s="1"/>
  <c r="AI236" i="18"/>
  <c r="AH236" i="18"/>
  <c r="AL235" i="18"/>
  <c r="AN235" i="18" s="1"/>
  <c r="AI235" i="18"/>
  <c r="AH235" i="18"/>
  <c r="AL234" i="18"/>
  <c r="AN234" i="18" s="1"/>
  <c r="AI234" i="18"/>
  <c r="AH234" i="18"/>
  <c r="AL233" i="18"/>
  <c r="AN233" i="18" s="1"/>
  <c r="AI233" i="18"/>
  <c r="AH233" i="18"/>
  <c r="AL232" i="18"/>
  <c r="AN232" i="18" s="1"/>
  <c r="AI232" i="18"/>
  <c r="AH232" i="18"/>
  <c r="AL231" i="18"/>
  <c r="AN231" i="18" s="1"/>
  <c r="AI231" i="18"/>
  <c r="AH231" i="18"/>
  <c r="AL230" i="18"/>
  <c r="AN230" i="18" s="1"/>
  <c r="AI230" i="18"/>
  <c r="AH230" i="18"/>
  <c r="AL229" i="18"/>
  <c r="AN229" i="18" s="1"/>
  <c r="AI229" i="18"/>
  <c r="AH229" i="18"/>
  <c r="AL228" i="18"/>
  <c r="AN228" i="18" s="1"/>
  <c r="AI228" i="18"/>
  <c r="AH228" i="18"/>
  <c r="AL227" i="18"/>
  <c r="AN227" i="18" s="1"/>
  <c r="AI227" i="18"/>
  <c r="AH227" i="18"/>
  <c r="AL226" i="18"/>
  <c r="AN226" i="18" s="1"/>
  <c r="AI226" i="18"/>
  <c r="AH226" i="18"/>
  <c r="AL225" i="18"/>
  <c r="AN225" i="18" s="1"/>
  <c r="AI225" i="18"/>
  <c r="AH225" i="18"/>
  <c r="AL224" i="18"/>
  <c r="AN224" i="18" s="1"/>
  <c r="AI224" i="18"/>
  <c r="AH224" i="18"/>
  <c r="AL223" i="18"/>
  <c r="AN223" i="18" s="1"/>
  <c r="AK223" i="18"/>
  <c r="AI223" i="18"/>
  <c r="AH223" i="18"/>
  <c r="AL222" i="18"/>
  <c r="AN222" i="18" s="1"/>
  <c r="AK222" i="18"/>
  <c r="AI222" i="18"/>
  <c r="AJ222" i="18" s="1"/>
  <c r="AH222" i="18"/>
  <c r="AL221" i="18"/>
  <c r="AN221" i="18" s="1"/>
  <c r="AK221" i="18"/>
  <c r="AI221" i="18"/>
  <c r="AJ221" i="18" s="1"/>
  <c r="AH221" i="18"/>
  <c r="AL220" i="18"/>
  <c r="AN220" i="18" s="1"/>
  <c r="AK220" i="18"/>
  <c r="AI220" i="18"/>
  <c r="AJ220" i="18" s="1"/>
  <c r="AH220" i="18"/>
  <c r="AL219" i="18"/>
  <c r="AN219" i="18" s="1"/>
  <c r="AK219" i="18"/>
  <c r="AI219" i="18"/>
  <c r="AJ219" i="18" s="1"/>
  <c r="AH219" i="18"/>
  <c r="AL218" i="18"/>
  <c r="AN218" i="18" s="1"/>
  <c r="AK218" i="18"/>
  <c r="AI218" i="18"/>
  <c r="AJ218" i="18" s="1"/>
  <c r="AH218" i="18"/>
  <c r="AL217" i="18"/>
  <c r="AN217" i="18" s="1"/>
  <c r="AK217" i="18"/>
  <c r="AI217" i="18"/>
  <c r="AJ217" i="18" s="1"/>
  <c r="AH217" i="18"/>
  <c r="AL216" i="18"/>
  <c r="AN216" i="18" s="1"/>
  <c r="AK216" i="18"/>
  <c r="AI216" i="18"/>
  <c r="AJ216" i="18" s="1"/>
  <c r="AH216" i="18"/>
  <c r="AL215" i="18"/>
  <c r="AN215" i="18" s="1"/>
  <c r="AK215" i="18"/>
  <c r="AI215" i="18"/>
  <c r="AJ215" i="18" s="1"/>
  <c r="AH215" i="18"/>
  <c r="AL214" i="18"/>
  <c r="AN214" i="18" s="1"/>
  <c r="AK214" i="18"/>
  <c r="AI214" i="18"/>
  <c r="AJ214" i="18" s="1"/>
  <c r="AH214" i="18"/>
  <c r="AL213" i="18"/>
  <c r="AN213" i="18" s="1"/>
  <c r="AK213" i="18"/>
  <c r="AI213" i="18"/>
  <c r="AJ213" i="18" s="1"/>
  <c r="AH213" i="18"/>
  <c r="AL212" i="18"/>
  <c r="AN212" i="18" s="1"/>
  <c r="AK212" i="18"/>
  <c r="AI212" i="18"/>
  <c r="AJ212" i="18" s="1"/>
  <c r="AH212" i="18"/>
  <c r="AN211" i="18"/>
  <c r="AL211" i="18"/>
  <c r="AK211" i="18"/>
  <c r="AI211" i="18"/>
  <c r="AJ211" i="18" s="1"/>
  <c r="AH211" i="18"/>
  <c r="AL210" i="18"/>
  <c r="AN210" i="18" s="1"/>
  <c r="AK210" i="18"/>
  <c r="AI210" i="18"/>
  <c r="AJ210" i="18" s="1"/>
  <c r="AH210" i="18"/>
  <c r="AL209" i="18"/>
  <c r="AN209" i="18" s="1"/>
  <c r="AK209" i="18"/>
  <c r="AI209" i="18"/>
  <c r="AJ209" i="18" s="1"/>
  <c r="AH209" i="18"/>
  <c r="AL208" i="18"/>
  <c r="AN208" i="18" s="1"/>
  <c r="AK208" i="18"/>
  <c r="AI208" i="18"/>
  <c r="AJ208" i="18" s="1"/>
  <c r="AH208" i="18"/>
  <c r="AL207" i="18"/>
  <c r="AN207" i="18" s="1"/>
  <c r="AK207" i="18"/>
  <c r="AI207" i="18"/>
  <c r="AJ207" i="18" s="1"/>
  <c r="AH207" i="18"/>
  <c r="AB207" i="18"/>
  <c r="AL206" i="18"/>
  <c r="AN206" i="18" s="1"/>
  <c r="AI206" i="18"/>
  <c r="AH206" i="18"/>
  <c r="AK206" i="18" s="1"/>
  <c r="AP205" i="18"/>
  <c r="AN205" i="18"/>
  <c r="AJ205" i="18"/>
  <c r="AI205" i="18"/>
  <c r="AH205" i="18"/>
  <c r="AK205" i="18" s="1"/>
  <c r="AL204" i="18"/>
  <c r="AJ204" i="18"/>
  <c r="AI204" i="18"/>
  <c r="AH204" i="18"/>
  <c r="AK204" i="18" s="1"/>
  <c r="AL203" i="18"/>
  <c r="AJ203" i="18"/>
  <c r="AI203" i="18"/>
  <c r="AH203" i="18"/>
  <c r="AK203" i="18" s="1"/>
  <c r="AH200" i="18"/>
  <c r="V200" i="18"/>
  <c r="W200" i="18" s="1"/>
  <c r="X200" i="18"/>
  <c r="Z200" i="18" s="1"/>
  <c r="K200" i="18"/>
  <c r="AH199" i="18"/>
  <c r="X199" i="18"/>
  <c r="Z199" i="18" s="1"/>
  <c r="W199" i="18"/>
  <c r="V199" i="18"/>
  <c r="AH198" i="18"/>
  <c r="W198" i="18"/>
  <c r="V198" i="18"/>
  <c r="X198" i="18"/>
  <c r="Z198" i="18" s="1"/>
  <c r="AH197" i="18"/>
  <c r="W197" i="18"/>
  <c r="V197" i="18"/>
  <c r="X197" i="18"/>
  <c r="Z197" i="18" s="1"/>
  <c r="AH196" i="18"/>
  <c r="W196" i="18"/>
  <c r="V196" i="18"/>
  <c r="X196" i="18"/>
  <c r="Z196" i="18" s="1"/>
  <c r="AH195" i="18"/>
  <c r="W195" i="18"/>
  <c r="V195" i="18"/>
  <c r="X195" i="18"/>
  <c r="Z195" i="18" s="1"/>
  <c r="AH194" i="18"/>
  <c r="X194" i="18"/>
  <c r="Z194" i="18" s="1"/>
  <c r="W194" i="18"/>
  <c r="V194" i="18"/>
  <c r="AH193" i="18"/>
  <c r="X193" i="18"/>
  <c r="Z193" i="18" s="1"/>
  <c r="W193" i="18"/>
  <c r="V193" i="18"/>
  <c r="AH192" i="18"/>
  <c r="X192" i="18"/>
  <c r="Z192" i="18" s="1"/>
  <c r="W192" i="18"/>
  <c r="V192" i="18"/>
  <c r="AH191" i="18"/>
  <c r="X191" i="18"/>
  <c r="Z191" i="18" s="1"/>
  <c r="W191" i="18"/>
  <c r="V191" i="18"/>
  <c r="AH190" i="18"/>
  <c r="X190" i="18"/>
  <c r="Z190" i="18" s="1"/>
  <c r="W190" i="18"/>
  <c r="V190" i="18"/>
  <c r="AH189" i="18"/>
  <c r="X189" i="18"/>
  <c r="Z189" i="18" s="1"/>
  <c r="W189" i="18"/>
  <c r="V189" i="18"/>
  <c r="AH188" i="18"/>
  <c r="X188" i="18"/>
  <c r="Z188" i="18" s="1"/>
  <c r="W188" i="18"/>
  <c r="V188" i="18"/>
  <c r="AH187" i="18"/>
  <c r="X187" i="18"/>
  <c r="Z187" i="18" s="1"/>
  <c r="W187" i="18"/>
  <c r="V187" i="18"/>
  <c r="AH186" i="18"/>
  <c r="X186" i="18"/>
  <c r="Z186" i="18" s="1"/>
  <c r="W186" i="18"/>
  <c r="V186" i="18"/>
  <c r="AH185" i="18"/>
  <c r="W185" i="18"/>
  <c r="V185" i="18"/>
  <c r="X185" i="18"/>
  <c r="Z185" i="18" s="1"/>
  <c r="AH184" i="18"/>
  <c r="X184" i="18"/>
  <c r="Z184" i="18" s="1"/>
  <c r="W184" i="18"/>
  <c r="V184" i="18"/>
  <c r="AH183" i="18"/>
  <c r="X183" i="18"/>
  <c r="Z183" i="18" s="1"/>
  <c r="W183" i="18"/>
  <c r="V183" i="18"/>
  <c r="AH182" i="18"/>
  <c r="X182" i="18"/>
  <c r="Z182" i="18" s="1"/>
  <c r="W182" i="18"/>
  <c r="V182" i="18"/>
  <c r="AH181" i="18"/>
  <c r="X181" i="18"/>
  <c r="Z181" i="18" s="1"/>
  <c r="W181" i="18"/>
  <c r="V181" i="18"/>
  <c r="AH180" i="18"/>
  <c r="X180" i="18"/>
  <c r="Z180" i="18" s="1"/>
  <c r="W180" i="18"/>
  <c r="V180" i="18"/>
  <c r="AH179" i="18"/>
  <c r="X179" i="18"/>
  <c r="Z179" i="18" s="1"/>
  <c r="W179" i="18"/>
  <c r="V179" i="18"/>
  <c r="AH178" i="18"/>
  <c r="X178" i="18"/>
  <c r="Z178" i="18" s="1"/>
  <c r="W178" i="18"/>
  <c r="V178" i="18"/>
  <c r="AH177" i="18"/>
  <c r="X177" i="18"/>
  <c r="Z177" i="18" s="1"/>
  <c r="W177" i="18"/>
  <c r="V177" i="18"/>
  <c r="AH176" i="18"/>
  <c r="X176" i="18"/>
  <c r="Z176" i="18" s="1"/>
  <c r="W176" i="18"/>
  <c r="V176" i="18"/>
  <c r="AH175" i="18"/>
  <c r="X175" i="18"/>
  <c r="Z175" i="18" s="1"/>
  <c r="W175" i="18"/>
  <c r="V175" i="18"/>
  <c r="AH174" i="18"/>
  <c r="X174" i="18"/>
  <c r="Z174" i="18" s="1"/>
  <c r="W174" i="18"/>
  <c r="V174" i="18"/>
  <c r="AH173" i="18"/>
  <c r="X173" i="18"/>
  <c r="Z173" i="18" s="1"/>
  <c r="W173" i="18"/>
  <c r="V173" i="18"/>
  <c r="AH172" i="18"/>
  <c r="X172" i="18"/>
  <c r="Z172" i="18" s="1"/>
  <c r="W172" i="18"/>
  <c r="V172" i="18"/>
  <c r="AH171" i="18"/>
  <c r="X171" i="18"/>
  <c r="Z171" i="18" s="1"/>
  <c r="W171" i="18"/>
  <c r="V171" i="18"/>
  <c r="AH170" i="18"/>
  <c r="X170" i="18"/>
  <c r="Z170" i="18" s="1"/>
  <c r="W170" i="18"/>
  <c r="V170" i="18"/>
  <c r="AH169" i="18"/>
  <c r="X169" i="18"/>
  <c r="Z169" i="18" s="1"/>
  <c r="W169" i="18"/>
  <c r="V169" i="18"/>
  <c r="AH168" i="18"/>
  <c r="X168" i="18"/>
  <c r="Z168" i="18" s="1"/>
  <c r="W168" i="18"/>
  <c r="V168" i="18"/>
  <c r="AH167" i="18"/>
  <c r="X167" i="18"/>
  <c r="Z167" i="18" s="1"/>
  <c r="W167" i="18"/>
  <c r="V167" i="18"/>
  <c r="AH166" i="18"/>
  <c r="X166" i="18"/>
  <c r="Z166" i="18" s="1"/>
  <c r="W166" i="18"/>
  <c r="V166" i="18"/>
  <c r="AH165" i="18"/>
  <c r="X165" i="18"/>
  <c r="Z165" i="18" s="1"/>
  <c r="W165" i="18"/>
  <c r="V165" i="18"/>
  <c r="AH164" i="18"/>
  <c r="X164" i="18"/>
  <c r="Z164" i="18" s="1"/>
  <c r="W164" i="18"/>
  <c r="V164" i="18"/>
  <c r="AH163" i="18"/>
  <c r="X163" i="18"/>
  <c r="Z163" i="18" s="1"/>
  <c r="W163" i="18"/>
  <c r="V163" i="18"/>
  <c r="AH162" i="18"/>
  <c r="X162" i="18"/>
  <c r="Z162" i="18" s="1"/>
  <c r="W162" i="18"/>
  <c r="V162" i="18"/>
  <c r="AH161" i="18"/>
  <c r="X161" i="18"/>
  <c r="Z161" i="18" s="1"/>
  <c r="W161" i="18"/>
  <c r="V161" i="18"/>
  <c r="AH160" i="18"/>
  <c r="X160" i="18"/>
  <c r="Z160" i="18" s="1"/>
  <c r="W160" i="18"/>
  <c r="V160" i="18"/>
  <c r="AH159" i="18"/>
  <c r="X159" i="18"/>
  <c r="Z159" i="18" s="1"/>
  <c r="W159" i="18"/>
  <c r="V159" i="18"/>
  <c r="AH158" i="18"/>
  <c r="X158" i="18"/>
  <c r="Z158" i="18" s="1"/>
  <c r="W158" i="18"/>
  <c r="V158" i="18"/>
  <c r="AH157" i="18"/>
  <c r="X157" i="18"/>
  <c r="Z157" i="18" s="1"/>
  <c r="W157" i="18"/>
  <c r="V157" i="18"/>
  <c r="AH156" i="18"/>
  <c r="X156" i="18"/>
  <c r="Z156" i="18" s="1"/>
  <c r="W156" i="18"/>
  <c r="V156" i="18"/>
  <c r="AH155" i="18"/>
  <c r="X155" i="18"/>
  <c r="Z155" i="18" s="1"/>
  <c r="W155" i="18"/>
  <c r="V155" i="18"/>
  <c r="AH154" i="18"/>
  <c r="X154" i="18"/>
  <c r="Z154" i="18" s="1"/>
  <c r="W154" i="18"/>
  <c r="V154" i="18"/>
  <c r="AH153" i="18"/>
  <c r="X153" i="18"/>
  <c r="Z153" i="18" s="1"/>
  <c r="W153" i="18"/>
  <c r="V153" i="18"/>
  <c r="AH152" i="18"/>
  <c r="X152" i="18"/>
  <c r="Z152" i="18" s="1"/>
  <c r="W152" i="18"/>
  <c r="V152" i="18"/>
  <c r="AH151" i="18"/>
  <c r="X151" i="18"/>
  <c r="Z151" i="18" s="1"/>
  <c r="W151" i="18"/>
  <c r="V151" i="18"/>
  <c r="AH150" i="18"/>
  <c r="X150" i="18"/>
  <c r="Z150" i="18" s="1"/>
  <c r="W150" i="18"/>
  <c r="V150" i="18"/>
  <c r="AH149" i="18"/>
  <c r="X149" i="18"/>
  <c r="Z149" i="18" s="1"/>
  <c r="W149" i="18"/>
  <c r="V149" i="18"/>
  <c r="AH148" i="18"/>
  <c r="X148" i="18"/>
  <c r="Z148" i="18" s="1"/>
  <c r="W148" i="18"/>
  <c r="V148" i="18"/>
  <c r="AH147" i="18"/>
  <c r="X147" i="18"/>
  <c r="Z147" i="18" s="1"/>
  <c r="W147" i="18"/>
  <c r="V147" i="18"/>
  <c r="AH146" i="18"/>
  <c r="X146" i="18"/>
  <c r="Z146" i="18" s="1"/>
  <c r="W146" i="18"/>
  <c r="V146" i="18"/>
  <c r="AH145" i="18"/>
  <c r="X145" i="18"/>
  <c r="Z145" i="18" s="1"/>
  <c r="W145" i="18"/>
  <c r="V145" i="18"/>
  <c r="AH144" i="18"/>
  <c r="X144" i="18"/>
  <c r="Z144" i="18" s="1"/>
  <c r="W144" i="18"/>
  <c r="V144" i="18"/>
  <c r="AH143" i="18"/>
  <c r="X143" i="18"/>
  <c r="Z143" i="18" s="1"/>
  <c r="W143" i="18"/>
  <c r="V143" i="18"/>
  <c r="AH142" i="18"/>
  <c r="X142" i="18"/>
  <c r="Z142" i="18" s="1"/>
  <c r="W142" i="18"/>
  <c r="V142" i="18"/>
  <c r="AH141" i="18"/>
  <c r="X141" i="18"/>
  <c r="Z141" i="18" s="1"/>
  <c r="W141" i="18"/>
  <c r="V141" i="18"/>
  <c r="AH140" i="18"/>
  <c r="X140" i="18"/>
  <c r="Z140" i="18" s="1"/>
  <c r="W140" i="18"/>
  <c r="V140" i="18"/>
  <c r="AH139" i="18"/>
  <c r="X139" i="18"/>
  <c r="Z139" i="18" s="1"/>
  <c r="W139" i="18"/>
  <c r="V139" i="18"/>
  <c r="AH138" i="18"/>
  <c r="X138" i="18"/>
  <c r="Z138" i="18" s="1"/>
  <c r="W138" i="18"/>
  <c r="V138" i="18"/>
  <c r="AH137" i="18"/>
  <c r="X137" i="18"/>
  <c r="Z137" i="18" s="1"/>
  <c r="W137" i="18"/>
  <c r="V137" i="18"/>
  <c r="AH136" i="18"/>
  <c r="X136" i="18"/>
  <c r="Z136" i="18" s="1"/>
  <c r="W136" i="18"/>
  <c r="V136" i="18"/>
  <c r="AH135" i="18"/>
  <c r="X135" i="18"/>
  <c r="Z135" i="18" s="1"/>
  <c r="W135" i="18"/>
  <c r="V135" i="18"/>
  <c r="AH134" i="18"/>
  <c r="X134" i="18"/>
  <c r="Z134" i="18" s="1"/>
  <c r="W134" i="18"/>
  <c r="V134" i="18"/>
  <c r="AH133" i="18"/>
  <c r="X133" i="18"/>
  <c r="Z133" i="18" s="1"/>
  <c r="W133" i="18"/>
  <c r="V133" i="18"/>
  <c r="AH132" i="18"/>
  <c r="X132" i="18"/>
  <c r="Z132" i="18" s="1"/>
  <c r="W132" i="18"/>
  <c r="V132" i="18"/>
  <c r="AH131" i="18"/>
  <c r="X131" i="18"/>
  <c r="Z131" i="18" s="1"/>
  <c r="W131" i="18"/>
  <c r="V131" i="18"/>
  <c r="AH130" i="18"/>
  <c r="X130" i="18"/>
  <c r="Z130" i="18" s="1"/>
  <c r="W130" i="18"/>
  <c r="V130" i="18"/>
  <c r="AH129" i="18"/>
  <c r="X129" i="18"/>
  <c r="Z129" i="18" s="1"/>
  <c r="W129" i="18"/>
  <c r="V129" i="18"/>
  <c r="AH128" i="18"/>
  <c r="X128" i="18"/>
  <c r="Z128" i="18" s="1"/>
  <c r="W128" i="18"/>
  <c r="V128" i="18"/>
  <c r="AH127" i="18"/>
  <c r="X127" i="18"/>
  <c r="Z127" i="18" s="1"/>
  <c r="W127" i="18"/>
  <c r="V127" i="18"/>
  <c r="AH126" i="18"/>
  <c r="X126" i="18"/>
  <c r="Z126" i="18" s="1"/>
  <c r="W126" i="18"/>
  <c r="V126" i="18"/>
  <c r="AH125" i="18"/>
  <c r="X125" i="18"/>
  <c r="Z125" i="18" s="1"/>
  <c r="W125" i="18"/>
  <c r="V125" i="18"/>
  <c r="AH124" i="18"/>
  <c r="X124" i="18"/>
  <c r="Z124" i="18" s="1"/>
  <c r="W124" i="18"/>
  <c r="V124" i="18"/>
  <c r="AH123" i="18"/>
  <c r="X123" i="18"/>
  <c r="Z123" i="18" s="1"/>
  <c r="W123" i="18"/>
  <c r="V123" i="18"/>
  <c r="AH122" i="18"/>
  <c r="X122" i="18"/>
  <c r="Z122" i="18" s="1"/>
  <c r="W122" i="18"/>
  <c r="V122" i="18"/>
  <c r="AH121" i="18"/>
  <c r="X121" i="18"/>
  <c r="Z121" i="18" s="1"/>
  <c r="W121" i="18"/>
  <c r="V121" i="18"/>
  <c r="AH120" i="18"/>
  <c r="X120" i="18"/>
  <c r="Z120" i="18" s="1"/>
  <c r="W120" i="18"/>
  <c r="V120" i="18"/>
  <c r="AH119" i="18"/>
  <c r="X119" i="18"/>
  <c r="Z119" i="18" s="1"/>
  <c r="W119" i="18"/>
  <c r="V119" i="18"/>
  <c r="AH118" i="18"/>
  <c r="X118" i="18"/>
  <c r="Z118" i="18" s="1"/>
  <c r="W118" i="18"/>
  <c r="V118" i="18"/>
  <c r="AH117" i="18"/>
  <c r="X117" i="18"/>
  <c r="Z117" i="18" s="1"/>
  <c r="W117" i="18"/>
  <c r="V117" i="18"/>
  <c r="AH116" i="18"/>
  <c r="X116" i="18"/>
  <c r="Z116" i="18" s="1"/>
  <c r="W116" i="18"/>
  <c r="V116" i="18"/>
  <c r="AH115" i="18"/>
  <c r="X115" i="18"/>
  <c r="Z115" i="18" s="1"/>
  <c r="W115" i="18"/>
  <c r="V115" i="18"/>
  <c r="AH114" i="18"/>
  <c r="X114" i="18"/>
  <c r="Z114" i="18" s="1"/>
  <c r="W114" i="18"/>
  <c r="V114" i="18"/>
  <c r="AH113" i="18"/>
  <c r="X113" i="18"/>
  <c r="Z113" i="18" s="1"/>
  <c r="W113" i="18"/>
  <c r="V113" i="18"/>
  <c r="AH112" i="18"/>
  <c r="X112" i="18"/>
  <c r="Z112" i="18" s="1"/>
  <c r="W112" i="18"/>
  <c r="V112" i="18"/>
  <c r="AH111" i="18"/>
  <c r="X111" i="18"/>
  <c r="Z111" i="18" s="1"/>
  <c r="W111" i="18"/>
  <c r="V111" i="18"/>
  <c r="AH110" i="18"/>
  <c r="X110" i="18"/>
  <c r="Z110" i="18" s="1"/>
  <c r="W110" i="18"/>
  <c r="V110" i="18"/>
  <c r="AH109" i="18"/>
  <c r="X109" i="18"/>
  <c r="Z109" i="18" s="1"/>
  <c r="W109" i="18"/>
  <c r="V109" i="18"/>
  <c r="AH108" i="18"/>
  <c r="X108" i="18"/>
  <c r="Z108" i="18" s="1"/>
  <c r="W108" i="18"/>
  <c r="V108" i="18"/>
  <c r="AH107" i="18"/>
  <c r="X107" i="18"/>
  <c r="Z107" i="18" s="1"/>
  <c r="W107" i="18"/>
  <c r="V107" i="18"/>
  <c r="AH106" i="18"/>
  <c r="X106" i="18"/>
  <c r="Z106" i="18" s="1"/>
  <c r="W106" i="18"/>
  <c r="V106" i="18"/>
  <c r="AH105" i="18"/>
  <c r="X105" i="18"/>
  <c r="Z105" i="18" s="1"/>
  <c r="W105" i="18"/>
  <c r="V105" i="18"/>
  <c r="AH104" i="18"/>
  <c r="X104" i="18"/>
  <c r="Z104" i="18" s="1"/>
  <c r="W104" i="18"/>
  <c r="V104" i="18"/>
  <c r="AH103" i="18"/>
  <c r="X103" i="18"/>
  <c r="Z103" i="18" s="1"/>
  <c r="W103" i="18"/>
  <c r="V103" i="18"/>
  <c r="AH102" i="18"/>
  <c r="X102" i="18"/>
  <c r="Z102" i="18" s="1"/>
  <c r="W102" i="18"/>
  <c r="V102" i="18"/>
  <c r="AH101" i="18"/>
  <c r="X101" i="18"/>
  <c r="Z101" i="18" s="1"/>
  <c r="W101" i="18"/>
  <c r="V101" i="18"/>
  <c r="AH100" i="18"/>
  <c r="X100" i="18"/>
  <c r="Z100" i="18" s="1"/>
  <c r="W100" i="18"/>
  <c r="V100" i="18"/>
  <c r="AH99" i="18"/>
  <c r="X99" i="18"/>
  <c r="Z99" i="18" s="1"/>
  <c r="W99" i="18"/>
  <c r="V99" i="18"/>
  <c r="AH98" i="18"/>
  <c r="X98" i="18"/>
  <c r="Z98" i="18" s="1"/>
  <c r="W98" i="18"/>
  <c r="V98" i="18"/>
  <c r="AH97" i="18"/>
  <c r="X97" i="18"/>
  <c r="Z97" i="18" s="1"/>
  <c r="W97" i="18"/>
  <c r="V97" i="18"/>
  <c r="AH96" i="18"/>
  <c r="X96" i="18"/>
  <c r="Z96" i="18" s="1"/>
  <c r="W96" i="18"/>
  <c r="V96" i="18"/>
  <c r="AH95" i="18"/>
  <c r="X95" i="18"/>
  <c r="Z95" i="18" s="1"/>
  <c r="W95" i="18"/>
  <c r="V95" i="18"/>
  <c r="AH94" i="18"/>
  <c r="X94" i="18"/>
  <c r="Z94" i="18" s="1"/>
  <c r="W94" i="18"/>
  <c r="V94" i="18"/>
  <c r="AH93" i="18"/>
  <c r="X93" i="18"/>
  <c r="Z93" i="18" s="1"/>
  <c r="W93" i="18"/>
  <c r="V93" i="18"/>
  <c r="AH92" i="18"/>
  <c r="X92" i="18"/>
  <c r="Z92" i="18" s="1"/>
  <c r="W92" i="18"/>
  <c r="V92" i="18"/>
  <c r="AH91" i="18"/>
  <c r="X91" i="18"/>
  <c r="Z91" i="18" s="1"/>
  <c r="W91" i="18"/>
  <c r="V91" i="18"/>
  <c r="AH90" i="18"/>
  <c r="X90" i="18"/>
  <c r="Z90" i="18" s="1"/>
  <c r="W90" i="18"/>
  <c r="V90" i="18"/>
  <c r="AH89" i="18"/>
  <c r="X89" i="18"/>
  <c r="Z89" i="18" s="1"/>
  <c r="W89" i="18"/>
  <c r="V89" i="18"/>
  <c r="AH88" i="18"/>
  <c r="X88" i="18"/>
  <c r="Z88" i="18" s="1"/>
  <c r="W88" i="18"/>
  <c r="V88" i="18"/>
  <c r="AH87" i="18"/>
  <c r="V87" i="18"/>
  <c r="W87" i="18" s="1"/>
  <c r="X87" i="18"/>
  <c r="Z87" i="18" s="1"/>
  <c r="K87" i="18"/>
  <c r="AH86" i="18"/>
  <c r="X86" i="18"/>
  <c r="Z86" i="18" s="1"/>
  <c r="V86" i="18"/>
  <c r="AG86" i="18" s="1"/>
  <c r="K86" i="18"/>
  <c r="AH85" i="18"/>
  <c r="V85" i="18"/>
  <c r="W85" i="18" s="1"/>
  <c r="X85" i="18"/>
  <c r="Z85" i="18" s="1"/>
  <c r="K85" i="18"/>
  <c r="AH84" i="18"/>
  <c r="X84" i="18"/>
  <c r="Z84" i="18" s="1"/>
  <c r="W84" i="18"/>
  <c r="V84" i="18"/>
  <c r="AG84" i="18" s="1"/>
  <c r="K84" i="18"/>
  <c r="AH83" i="18"/>
  <c r="X83" i="18"/>
  <c r="Z83" i="18" s="1"/>
  <c r="V83" i="18"/>
  <c r="W83" i="18" s="1"/>
  <c r="K83" i="18"/>
  <c r="AH82" i="18"/>
  <c r="X82" i="18"/>
  <c r="Z82" i="18" s="1"/>
  <c r="V82" i="18"/>
  <c r="W82" i="18" s="1"/>
  <c r="K82" i="18"/>
  <c r="AH81" i="18"/>
  <c r="Z81" i="18"/>
  <c r="X81" i="18"/>
  <c r="V81" i="18"/>
  <c r="W81" i="18" s="1"/>
  <c r="K81" i="18"/>
  <c r="AH80" i="18"/>
  <c r="AG80" i="18"/>
  <c r="X80" i="18"/>
  <c r="Z80" i="18" s="1"/>
  <c r="W80" i="18"/>
  <c r="V80" i="18"/>
  <c r="K80" i="18"/>
  <c r="AH79" i="18"/>
  <c r="V79" i="18"/>
  <c r="W79" i="18" s="1"/>
  <c r="X79" i="18"/>
  <c r="Z79" i="18" s="1"/>
  <c r="K79" i="18"/>
  <c r="AH78" i="18"/>
  <c r="X78" i="18"/>
  <c r="Z78" i="18" s="1"/>
  <c r="V78" i="18"/>
  <c r="AG78" i="18" s="1"/>
  <c r="K78" i="18"/>
  <c r="AH77" i="18"/>
  <c r="V77" i="18"/>
  <c r="W77" i="18" s="1"/>
  <c r="X77" i="18"/>
  <c r="Z77" i="18" s="1"/>
  <c r="K77" i="18"/>
  <c r="AH76" i="18"/>
  <c r="X76" i="18"/>
  <c r="Z76" i="18" s="1"/>
  <c r="W76" i="18"/>
  <c r="V76" i="18"/>
  <c r="AG76" i="18" s="1"/>
  <c r="K76" i="18"/>
  <c r="AH75" i="18"/>
  <c r="X75" i="18"/>
  <c r="Z75" i="18" s="1"/>
  <c r="V75" i="18"/>
  <c r="W75" i="18" s="1"/>
  <c r="K75" i="18"/>
  <c r="AH74" i="18"/>
  <c r="X74" i="18"/>
  <c r="Z74" i="18" s="1"/>
  <c r="W74" i="18"/>
  <c r="V74" i="18"/>
  <c r="AG74" i="18" s="1"/>
  <c r="K74" i="18"/>
  <c r="AH73" i="18"/>
  <c r="X73" i="18"/>
  <c r="Z73" i="18" s="1"/>
  <c r="V73" i="18"/>
  <c r="W73" i="18" s="1"/>
  <c r="K73" i="18"/>
  <c r="AH72" i="18"/>
  <c r="AG72" i="18"/>
  <c r="W72" i="18"/>
  <c r="V72" i="18"/>
  <c r="X72" i="18"/>
  <c r="Z72" i="18" s="1"/>
  <c r="K72" i="18"/>
  <c r="AH71" i="18"/>
  <c r="W71" i="18"/>
  <c r="V71" i="18"/>
  <c r="AG71" i="18" s="1"/>
  <c r="X71" i="18"/>
  <c r="Z71" i="18" s="1"/>
  <c r="K71" i="18"/>
  <c r="AH70" i="18"/>
  <c r="W70" i="18"/>
  <c r="V70" i="18"/>
  <c r="AG70" i="18" s="1"/>
  <c r="X70" i="18"/>
  <c r="Z70" i="18" s="1"/>
  <c r="K70" i="18"/>
  <c r="AH69" i="18"/>
  <c r="X69" i="18"/>
  <c r="Z69" i="18" s="1"/>
  <c r="W69" i="18"/>
  <c r="V69" i="18"/>
  <c r="AG69" i="18" s="1"/>
  <c r="K69" i="18"/>
  <c r="AH68" i="18"/>
  <c r="AG68" i="18"/>
  <c r="W68" i="18"/>
  <c r="V68" i="18"/>
  <c r="X68" i="18"/>
  <c r="Z68" i="18" s="1"/>
  <c r="K68" i="18"/>
  <c r="AH67" i="18"/>
  <c r="W67" i="18"/>
  <c r="V67" i="18"/>
  <c r="AG67" i="18" s="1"/>
  <c r="X67" i="18"/>
  <c r="Z67" i="18" s="1"/>
  <c r="K67" i="18"/>
  <c r="AH66" i="18"/>
  <c r="W66" i="18"/>
  <c r="V66" i="18"/>
  <c r="AG66" i="18" s="1"/>
  <c r="X66" i="18"/>
  <c r="Z66" i="18" s="1"/>
  <c r="K66" i="18"/>
  <c r="AH65" i="18"/>
  <c r="X65" i="18"/>
  <c r="Z65" i="18" s="1"/>
  <c r="W65" i="18"/>
  <c r="V65" i="18"/>
  <c r="AG65" i="18" s="1"/>
  <c r="K65" i="18"/>
  <c r="AH64" i="18"/>
  <c r="AG64" i="18"/>
  <c r="W64" i="18"/>
  <c r="V64" i="18"/>
  <c r="X64" i="18"/>
  <c r="Z64" i="18" s="1"/>
  <c r="K64" i="18"/>
  <c r="AH63" i="18"/>
  <c r="X63" i="18"/>
  <c r="Z63" i="18" s="1"/>
  <c r="W63" i="18"/>
  <c r="V63" i="18"/>
  <c r="AG63" i="18" s="1"/>
  <c r="K63" i="18"/>
  <c r="AH62" i="18"/>
  <c r="AG62" i="18"/>
  <c r="W62" i="18"/>
  <c r="V62" i="18"/>
  <c r="X62" i="18"/>
  <c r="Z62" i="18" s="1"/>
  <c r="K62" i="18"/>
  <c r="AH61" i="18"/>
  <c r="X61" i="18"/>
  <c r="Z61" i="18" s="1"/>
  <c r="W61" i="18"/>
  <c r="V61" i="18"/>
  <c r="AG61" i="18" s="1"/>
  <c r="K61" i="18"/>
  <c r="AH60" i="18"/>
  <c r="AG60" i="18"/>
  <c r="W60" i="18"/>
  <c r="V60" i="18"/>
  <c r="X60" i="18"/>
  <c r="Z60" i="18" s="1"/>
  <c r="K60" i="18"/>
  <c r="AH59" i="18"/>
  <c r="X59" i="18"/>
  <c r="Z59" i="18" s="1"/>
  <c r="W59" i="18"/>
  <c r="V59" i="18"/>
  <c r="AG59" i="18" s="1"/>
  <c r="K59" i="18"/>
  <c r="AH58" i="18"/>
  <c r="AG58" i="18"/>
  <c r="W58" i="18"/>
  <c r="V58" i="18"/>
  <c r="X58" i="18"/>
  <c r="Z58" i="18" s="1"/>
  <c r="K58" i="18"/>
  <c r="AH57" i="18"/>
  <c r="X57" i="18"/>
  <c r="Z57" i="18" s="1"/>
  <c r="W57" i="18"/>
  <c r="V57" i="18"/>
  <c r="AG57" i="18" s="1"/>
  <c r="K57" i="18"/>
  <c r="AH56" i="18"/>
  <c r="AG56" i="18"/>
  <c r="W56" i="18"/>
  <c r="V56" i="18"/>
  <c r="X56" i="18"/>
  <c r="Z56" i="18" s="1"/>
  <c r="K56" i="18"/>
  <c r="AH55" i="18"/>
  <c r="X55" i="18"/>
  <c r="Z55" i="18" s="1"/>
  <c r="W55" i="18"/>
  <c r="V55" i="18"/>
  <c r="AG55" i="18" s="1"/>
  <c r="K55" i="18"/>
  <c r="AH54" i="18"/>
  <c r="AG54" i="18"/>
  <c r="W54" i="18"/>
  <c r="V54" i="18"/>
  <c r="X54" i="18"/>
  <c r="Z54" i="18" s="1"/>
  <c r="K54" i="18"/>
  <c r="AH53" i="18"/>
  <c r="W53" i="18"/>
  <c r="V53" i="18"/>
  <c r="AG53" i="18" s="1"/>
  <c r="X53" i="18"/>
  <c r="Z53" i="18" s="1"/>
  <c r="K53" i="18"/>
  <c r="AH52" i="18"/>
  <c r="W52" i="18"/>
  <c r="V52" i="18"/>
  <c r="AG52" i="18" s="1"/>
  <c r="X52" i="18"/>
  <c r="Z52" i="18" s="1"/>
  <c r="K52" i="18"/>
  <c r="AH51" i="18"/>
  <c r="W51" i="18"/>
  <c r="V51" i="18"/>
  <c r="AG51" i="18" s="1"/>
  <c r="X51" i="18"/>
  <c r="Z51" i="18" s="1"/>
  <c r="K51" i="18"/>
  <c r="AH50" i="18"/>
  <c r="W50" i="18"/>
  <c r="V50" i="18"/>
  <c r="AG50" i="18" s="1"/>
  <c r="X50" i="18"/>
  <c r="Z50" i="18" s="1"/>
  <c r="K50" i="18"/>
  <c r="AH49" i="18"/>
  <c r="W49" i="18"/>
  <c r="V49" i="18"/>
  <c r="AG49" i="18" s="1"/>
  <c r="X49" i="18"/>
  <c r="Z49" i="18" s="1"/>
  <c r="K49" i="18"/>
  <c r="AH48" i="18"/>
  <c r="W48" i="18"/>
  <c r="V48" i="18"/>
  <c r="AG48" i="18" s="1"/>
  <c r="X48" i="18"/>
  <c r="Z48" i="18" s="1"/>
  <c r="K48" i="18"/>
  <c r="AH47" i="18"/>
  <c r="W47" i="18"/>
  <c r="V47" i="18"/>
  <c r="AG47" i="18" s="1"/>
  <c r="X47" i="18"/>
  <c r="Z47" i="18" s="1"/>
  <c r="K47" i="18"/>
  <c r="AH46" i="18"/>
  <c r="W46" i="18"/>
  <c r="V46" i="18"/>
  <c r="AG46" i="18" s="1"/>
  <c r="X46" i="18"/>
  <c r="Z46" i="18" s="1"/>
  <c r="K46" i="18"/>
  <c r="AH45" i="18"/>
  <c r="W45" i="18"/>
  <c r="V45" i="18"/>
  <c r="AG45" i="18" s="1"/>
  <c r="X45" i="18"/>
  <c r="Z45" i="18" s="1"/>
  <c r="K45" i="18"/>
  <c r="AH44" i="18"/>
  <c r="W44" i="18"/>
  <c r="V44" i="18"/>
  <c r="AG44" i="18" s="1"/>
  <c r="X44" i="18"/>
  <c r="Z44" i="18" s="1"/>
  <c r="K44" i="18"/>
  <c r="AH43" i="18"/>
  <c r="W43" i="18"/>
  <c r="V43" i="18"/>
  <c r="AG43" i="18" s="1"/>
  <c r="X43" i="18"/>
  <c r="Z43" i="18" s="1"/>
  <c r="K43" i="18"/>
  <c r="AH42" i="18"/>
  <c r="W42" i="18"/>
  <c r="V42" i="18"/>
  <c r="AG42" i="18" s="1"/>
  <c r="X42" i="18"/>
  <c r="Z42" i="18" s="1"/>
  <c r="K42" i="18"/>
  <c r="AH41" i="18"/>
  <c r="W41" i="18"/>
  <c r="V41" i="18"/>
  <c r="AG41" i="18" s="1"/>
  <c r="X41" i="18"/>
  <c r="Z41" i="18" s="1"/>
  <c r="K41" i="18"/>
  <c r="AH40" i="18"/>
  <c r="W40" i="18"/>
  <c r="V40" i="18"/>
  <c r="AG40" i="18" s="1"/>
  <c r="X40" i="18"/>
  <c r="Z40" i="18" s="1"/>
  <c r="K40" i="18"/>
  <c r="AH39" i="18"/>
  <c r="W39" i="18"/>
  <c r="V39" i="18"/>
  <c r="AG39" i="18" s="1"/>
  <c r="X39" i="18"/>
  <c r="Z39" i="18" s="1"/>
  <c r="K39" i="18"/>
  <c r="AH38" i="18"/>
  <c r="W38" i="18"/>
  <c r="V38" i="18"/>
  <c r="AG38" i="18" s="1"/>
  <c r="X38" i="18"/>
  <c r="Z38" i="18" s="1"/>
  <c r="K38" i="18"/>
  <c r="AH37" i="18"/>
  <c r="W37" i="18"/>
  <c r="V37" i="18"/>
  <c r="AG37" i="18" s="1"/>
  <c r="X37" i="18"/>
  <c r="Z37" i="18" s="1"/>
  <c r="K37" i="18"/>
  <c r="AH36" i="18"/>
  <c r="W36" i="18"/>
  <c r="V36" i="18"/>
  <c r="AG36" i="18" s="1"/>
  <c r="X36" i="18"/>
  <c r="Z36" i="18" s="1"/>
  <c r="K36" i="18"/>
  <c r="AH35" i="18"/>
  <c r="W35" i="18"/>
  <c r="V35" i="18"/>
  <c r="AG35" i="18" s="1"/>
  <c r="X35" i="18"/>
  <c r="Z35" i="18" s="1"/>
  <c r="K35" i="18"/>
  <c r="AH34" i="18"/>
  <c r="W34" i="18"/>
  <c r="V34" i="18"/>
  <c r="AG34" i="18" s="1"/>
  <c r="X34" i="18"/>
  <c r="Z34" i="18" s="1"/>
  <c r="K34" i="18"/>
  <c r="AH33" i="18"/>
  <c r="W33" i="18"/>
  <c r="V33" i="18"/>
  <c r="AG33" i="18" s="1"/>
  <c r="X33" i="18"/>
  <c r="Z33" i="18" s="1"/>
  <c r="K33" i="18"/>
  <c r="AH32" i="18"/>
  <c r="W32" i="18"/>
  <c r="V32" i="18"/>
  <c r="AG32" i="18" s="1"/>
  <c r="X32" i="18"/>
  <c r="Z32" i="18" s="1"/>
  <c r="K32" i="18"/>
  <c r="AH31" i="18"/>
  <c r="W31" i="18"/>
  <c r="V31" i="18"/>
  <c r="AG31" i="18" s="1"/>
  <c r="X31" i="18"/>
  <c r="Z31" i="18" s="1"/>
  <c r="K31" i="18"/>
  <c r="AH30" i="18"/>
  <c r="W30" i="18"/>
  <c r="V30" i="18"/>
  <c r="AG30" i="18" s="1"/>
  <c r="X30" i="18"/>
  <c r="Z30" i="18" s="1"/>
  <c r="K30" i="18"/>
  <c r="AH29" i="18"/>
  <c r="W29" i="18"/>
  <c r="V29" i="18"/>
  <c r="AG29" i="18" s="1"/>
  <c r="X29" i="18"/>
  <c r="Z29" i="18" s="1"/>
  <c r="K29" i="18"/>
  <c r="AH28" i="18"/>
  <c r="W28" i="18"/>
  <c r="V28" i="18"/>
  <c r="AG28" i="18" s="1"/>
  <c r="X28" i="18"/>
  <c r="Z28" i="18" s="1"/>
  <c r="K28" i="18"/>
  <c r="AH27" i="18"/>
  <c r="W27" i="18"/>
  <c r="V27" i="18"/>
  <c r="AG27" i="18" s="1"/>
  <c r="X27" i="18"/>
  <c r="Z27" i="18" s="1"/>
  <c r="K27" i="18"/>
  <c r="AH26" i="18"/>
  <c r="W26" i="18"/>
  <c r="V26" i="18"/>
  <c r="AG26" i="18" s="1"/>
  <c r="X26" i="18"/>
  <c r="Z26" i="18" s="1"/>
  <c r="K26" i="18"/>
  <c r="AH25" i="18"/>
  <c r="W25" i="18"/>
  <c r="V25" i="18"/>
  <c r="AG25" i="18" s="1"/>
  <c r="X25" i="18"/>
  <c r="Z25" i="18" s="1"/>
  <c r="K25" i="18"/>
  <c r="AH24" i="18"/>
  <c r="W24" i="18"/>
  <c r="V24" i="18"/>
  <c r="AG24" i="18" s="1"/>
  <c r="X24" i="18"/>
  <c r="Z24" i="18" s="1"/>
  <c r="K24" i="18"/>
  <c r="AH23" i="18"/>
  <c r="W23" i="18"/>
  <c r="V23" i="18"/>
  <c r="AG23" i="18" s="1"/>
  <c r="X23" i="18"/>
  <c r="Z23" i="18" s="1"/>
  <c r="K23" i="18"/>
  <c r="AH22" i="18"/>
  <c r="W22" i="18"/>
  <c r="V22" i="18"/>
  <c r="AG22" i="18" s="1"/>
  <c r="X22" i="18"/>
  <c r="Z22" i="18" s="1"/>
  <c r="K22" i="18"/>
  <c r="AH21" i="18"/>
  <c r="W21" i="18"/>
  <c r="V21" i="18"/>
  <c r="AG21" i="18" s="1"/>
  <c r="X21" i="18"/>
  <c r="Z21" i="18" s="1"/>
  <c r="K21" i="18"/>
  <c r="AH20" i="18"/>
  <c r="W20" i="18"/>
  <c r="V20" i="18"/>
  <c r="AG20" i="18" s="1"/>
  <c r="X20" i="18"/>
  <c r="Z20" i="18" s="1"/>
  <c r="K20" i="18"/>
  <c r="AH19" i="18"/>
  <c r="W19" i="18"/>
  <c r="V19" i="18"/>
  <c r="AG19" i="18" s="1"/>
  <c r="X19" i="18"/>
  <c r="Z19" i="18" s="1"/>
  <c r="K19" i="18"/>
  <c r="AH18" i="18"/>
  <c r="W18" i="18"/>
  <c r="V18" i="18"/>
  <c r="AG18" i="18" s="1"/>
  <c r="X18" i="18"/>
  <c r="Z18" i="18" s="1"/>
  <c r="K18" i="18"/>
  <c r="AH17" i="18"/>
  <c r="W17" i="18"/>
  <c r="V17" i="18"/>
  <c r="AG17" i="18" s="1"/>
  <c r="X17" i="18"/>
  <c r="Z17" i="18" s="1"/>
  <c r="K17" i="18"/>
  <c r="AH16" i="18"/>
  <c r="W16" i="18"/>
  <c r="V16" i="18"/>
  <c r="AG16" i="18" s="1"/>
  <c r="X16" i="18"/>
  <c r="Z16" i="18" s="1"/>
  <c r="K16" i="18"/>
  <c r="AH15" i="18"/>
  <c r="W15" i="18"/>
  <c r="V15" i="18"/>
  <c r="AG15" i="18" s="1"/>
  <c r="X15" i="18"/>
  <c r="Z15" i="18" s="1"/>
  <c r="K15" i="18"/>
  <c r="AH14" i="18"/>
  <c r="W14" i="18"/>
  <c r="V14" i="18"/>
  <c r="AG14" i="18" s="1"/>
  <c r="X14" i="18"/>
  <c r="Z14" i="18" s="1"/>
  <c r="K14" i="18"/>
  <c r="AH13" i="18"/>
  <c r="W13" i="18"/>
  <c r="V13" i="18"/>
  <c r="AG13" i="18" s="1"/>
  <c r="X13" i="18"/>
  <c r="Z13" i="18" s="1"/>
  <c r="K13" i="18"/>
  <c r="AH12" i="18"/>
  <c r="W12" i="18"/>
  <c r="V12" i="18"/>
  <c r="AG12" i="18" s="1"/>
  <c r="X12" i="18"/>
  <c r="Z12" i="18" s="1"/>
  <c r="K12" i="18"/>
  <c r="AH11" i="18"/>
  <c r="W11" i="18"/>
  <c r="V11" i="18"/>
  <c r="AG11" i="18" s="1"/>
  <c r="X11" i="18"/>
  <c r="Z11" i="18" s="1"/>
  <c r="K11" i="18"/>
  <c r="AH10" i="18"/>
  <c r="W10" i="18"/>
  <c r="V10" i="18"/>
  <c r="AG10" i="18" s="1"/>
  <c r="X10" i="18"/>
  <c r="Z10" i="18" s="1"/>
  <c r="K10" i="18"/>
  <c r="AH9" i="18"/>
  <c r="W9" i="18"/>
  <c r="V9" i="18"/>
  <c r="AG9" i="18" s="1"/>
  <c r="X9" i="18"/>
  <c r="Z9" i="18" s="1"/>
  <c r="K9" i="18"/>
  <c r="AH8" i="18"/>
  <c r="W8" i="18"/>
  <c r="V8" i="18"/>
  <c r="AG8" i="18" s="1"/>
  <c r="X8" i="18"/>
  <c r="Z8" i="18" s="1"/>
  <c r="K8" i="18"/>
  <c r="AH7" i="18"/>
  <c r="W7" i="18"/>
  <c r="V7" i="18"/>
  <c r="AG7" i="18" s="1"/>
  <c r="X7" i="18"/>
  <c r="Z7" i="18" s="1"/>
  <c r="K7" i="18"/>
  <c r="AH6" i="18"/>
  <c r="W6" i="18"/>
  <c r="V6" i="18"/>
  <c r="AG6" i="18" s="1"/>
  <c r="X6" i="18"/>
  <c r="Z6" i="18" s="1"/>
  <c r="K6" i="18"/>
  <c r="AH5" i="18"/>
  <c r="W5" i="18"/>
  <c r="V5" i="18"/>
  <c r="AG5" i="18" s="1"/>
  <c r="X5" i="18"/>
  <c r="Z5" i="18" s="1"/>
  <c r="K5" i="18"/>
  <c r="AH4" i="18"/>
  <c r="W4" i="18"/>
  <c r="V4" i="18"/>
  <c r="AG4" i="18" s="1"/>
  <c r="X4" i="18"/>
  <c r="Z4" i="18" s="1"/>
  <c r="K4" i="18"/>
  <c r="AH3" i="18"/>
  <c r="W3" i="18"/>
  <c r="V3" i="18"/>
  <c r="AG3" i="18" s="1"/>
  <c r="X3" i="18"/>
  <c r="Z3" i="18" s="1"/>
  <c r="K3" i="18"/>
  <c r="AH2" i="18"/>
  <c r="W2" i="18"/>
  <c r="V2" i="18"/>
  <c r="AG2" i="18" s="1"/>
  <c r="X2" i="18"/>
  <c r="Z2" i="18" s="1"/>
  <c r="K2" i="18"/>
  <c r="AL267" i="17"/>
  <c r="AN267" i="17" s="1"/>
  <c r="AI267" i="17"/>
  <c r="AH267" i="17"/>
  <c r="AK267" i="17" s="1"/>
  <c r="AL266" i="17"/>
  <c r="AK266" i="17"/>
  <c r="AI266" i="17"/>
  <c r="AH266" i="17"/>
  <c r="AL265" i="17"/>
  <c r="AM265" i="17" s="1"/>
  <c r="AP265" i="17" s="1"/>
  <c r="AI265" i="17"/>
  <c r="AH265" i="17"/>
  <c r="AK265" i="17" s="1"/>
  <c r="AL264" i="17"/>
  <c r="AN264" i="17" s="1"/>
  <c r="AJ264" i="17"/>
  <c r="AI264" i="17"/>
  <c r="AH264" i="17"/>
  <c r="AK264" i="17" s="1"/>
  <c r="AL263" i="17"/>
  <c r="AN263" i="17" s="1"/>
  <c r="AI263" i="17"/>
  <c r="AH263" i="17"/>
  <c r="AK263" i="17" s="1"/>
  <c r="AL262" i="17"/>
  <c r="AN262" i="17" s="1"/>
  <c r="AJ262" i="17"/>
  <c r="AI262" i="17"/>
  <c r="AH262" i="17"/>
  <c r="AK262" i="17" s="1"/>
  <c r="AL261" i="17"/>
  <c r="AN261" i="17" s="1"/>
  <c r="AI261" i="17"/>
  <c r="AH261" i="17"/>
  <c r="AK261" i="17" s="1"/>
  <c r="AL260" i="17"/>
  <c r="AN260" i="17" s="1"/>
  <c r="AJ260" i="17"/>
  <c r="AI260" i="17"/>
  <c r="AH260" i="17"/>
  <c r="AK260" i="17" s="1"/>
  <c r="AL259" i="17"/>
  <c r="AN259" i="17" s="1"/>
  <c r="AI259" i="17"/>
  <c r="AH259" i="17"/>
  <c r="AK259" i="17" s="1"/>
  <c r="AL258" i="17"/>
  <c r="AN258" i="17" s="1"/>
  <c r="AJ258" i="17"/>
  <c r="AI258" i="17"/>
  <c r="AH258" i="17"/>
  <c r="AK258" i="17" s="1"/>
  <c r="AL257" i="17"/>
  <c r="AN257" i="17" s="1"/>
  <c r="AI257" i="17"/>
  <c r="AH257" i="17"/>
  <c r="AK257" i="17" s="1"/>
  <c r="AL256" i="17"/>
  <c r="AN256" i="17" s="1"/>
  <c r="AJ256" i="17"/>
  <c r="AI256" i="17"/>
  <c r="AH256" i="17"/>
  <c r="AK256" i="17" s="1"/>
  <c r="AL255" i="17"/>
  <c r="AN255" i="17" s="1"/>
  <c r="AI255" i="17"/>
  <c r="AH255" i="17"/>
  <c r="AK255" i="17" s="1"/>
  <c r="AL254" i="17"/>
  <c r="AN254" i="17" s="1"/>
  <c r="AJ254" i="17"/>
  <c r="AI254" i="17"/>
  <c r="AH254" i="17"/>
  <c r="AK254" i="17" s="1"/>
  <c r="AL253" i="17"/>
  <c r="AN253" i="17" s="1"/>
  <c r="AI253" i="17"/>
  <c r="AH253" i="17"/>
  <c r="AK253" i="17" s="1"/>
  <c r="AL252" i="17"/>
  <c r="AN252" i="17" s="1"/>
  <c r="AJ252" i="17"/>
  <c r="AI252" i="17"/>
  <c r="AH252" i="17"/>
  <c r="AK252" i="17" s="1"/>
  <c r="AL251" i="17"/>
  <c r="AN251" i="17" s="1"/>
  <c r="AI251" i="17"/>
  <c r="AH251" i="17"/>
  <c r="AK251" i="17" s="1"/>
  <c r="AL250" i="17"/>
  <c r="AN250" i="17" s="1"/>
  <c r="AJ250" i="17"/>
  <c r="AI250" i="17"/>
  <c r="AH250" i="17"/>
  <c r="AK250" i="17" s="1"/>
  <c r="AL249" i="17"/>
  <c r="AN249" i="17" s="1"/>
  <c r="AI249" i="17"/>
  <c r="AH249" i="17"/>
  <c r="AK249" i="17" s="1"/>
  <c r="AL248" i="17"/>
  <c r="AN248" i="17" s="1"/>
  <c r="AJ248" i="17"/>
  <c r="AI248" i="17"/>
  <c r="AH248" i="17"/>
  <c r="AK248" i="17" s="1"/>
  <c r="AL247" i="17"/>
  <c r="AN247" i="17" s="1"/>
  <c r="AI247" i="17"/>
  <c r="AH247" i="17"/>
  <c r="AK247" i="17" s="1"/>
  <c r="AL246" i="17"/>
  <c r="AN246" i="17" s="1"/>
  <c r="AJ246" i="17"/>
  <c r="AI246" i="17"/>
  <c r="AH246" i="17"/>
  <c r="AK246" i="17" s="1"/>
  <c r="AL245" i="17"/>
  <c r="AN245" i="17" s="1"/>
  <c r="AI245" i="17"/>
  <c r="AH245" i="17"/>
  <c r="AK245" i="17" s="1"/>
  <c r="AL244" i="17"/>
  <c r="AN244" i="17" s="1"/>
  <c r="AJ244" i="17"/>
  <c r="AI244" i="17"/>
  <c r="AH244" i="17"/>
  <c r="AK244" i="17" s="1"/>
  <c r="AL243" i="17"/>
  <c r="AN243" i="17" s="1"/>
  <c r="AI243" i="17"/>
  <c r="AH243" i="17"/>
  <c r="AK243" i="17" s="1"/>
  <c r="AL242" i="17"/>
  <c r="AN242" i="17" s="1"/>
  <c r="AJ242" i="17"/>
  <c r="AI242" i="17"/>
  <c r="AH242" i="17"/>
  <c r="AK242" i="17" s="1"/>
  <c r="AL241" i="17"/>
  <c r="AN241" i="17" s="1"/>
  <c r="AI241" i="17"/>
  <c r="AH241" i="17"/>
  <c r="AK241" i="17" s="1"/>
  <c r="AL240" i="17"/>
  <c r="AN240" i="17" s="1"/>
  <c r="AJ240" i="17"/>
  <c r="AI240" i="17"/>
  <c r="AH240" i="17"/>
  <c r="AK240" i="17" s="1"/>
  <c r="AL239" i="17"/>
  <c r="AN239" i="17" s="1"/>
  <c r="AI239" i="17"/>
  <c r="AH239" i="17"/>
  <c r="AK239" i="17" s="1"/>
  <c r="AL238" i="17"/>
  <c r="AN238" i="17" s="1"/>
  <c r="AJ238" i="17"/>
  <c r="AI238" i="17"/>
  <c r="AH238" i="17"/>
  <c r="AK238" i="17" s="1"/>
  <c r="AL237" i="17"/>
  <c r="AN237" i="17" s="1"/>
  <c r="AI237" i="17"/>
  <c r="AH237" i="17"/>
  <c r="AK237" i="17" s="1"/>
  <c r="AL236" i="17"/>
  <c r="AN236" i="17" s="1"/>
  <c r="AJ236" i="17"/>
  <c r="AI236" i="17"/>
  <c r="AH236" i="17"/>
  <c r="AK236" i="17" s="1"/>
  <c r="AL235" i="17"/>
  <c r="AN235" i="17" s="1"/>
  <c r="AI235" i="17"/>
  <c r="AH235" i="17"/>
  <c r="AK235" i="17" s="1"/>
  <c r="AL234" i="17"/>
  <c r="AN234" i="17" s="1"/>
  <c r="AJ234" i="17"/>
  <c r="AI234" i="17"/>
  <c r="AH234" i="17"/>
  <c r="AK234" i="17" s="1"/>
  <c r="AL233" i="17"/>
  <c r="AN233" i="17" s="1"/>
  <c r="AI233" i="17"/>
  <c r="AH233" i="17"/>
  <c r="AK233" i="17" s="1"/>
  <c r="AL232" i="17"/>
  <c r="AN232" i="17" s="1"/>
  <c r="AJ232" i="17"/>
  <c r="AI232" i="17"/>
  <c r="AH232" i="17"/>
  <c r="AK232" i="17" s="1"/>
  <c r="AL231" i="17"/>
  <c r="AN231" i="17" s="1"/>
  <c r="AI231" i="17"/>
  <c r="AH231" i="17"/>
  <c r="AK231" i="17" s="1"/>
  <c r="AL230" i="17"/>
  <c r="AN230" i="17" s="1"/>
  <c r="AJ230" i="17"/>
  <c r="AI230" i="17"/>
  <c r="AH230" i="17"/>
  <c r="AK230" i="17" s="1"/>
  <c r="AL229" i="17"/>
  <c r="AN229" i="17" s="1"/>
  <c r="AI229" i="17"/>
  <c r="AH229" i="17"/>
  <c r="AK229" i="17" s="1"/>
  <c r="AL228" i="17"/>
  <c r="AN228" i="17" s="1"/>
  <c r="AJ228" i="17"/>
  <c r="AI228" i="17"/>
  <c r="AH228" i="17"/>
  <c r="AK228" i="17" s="1"/>
  <c r="AL227" i="17"/>
  <c r="AN227" i="17" s="1"/>
  <c r="AI227" i="17"/>
  <c r="AH227" i="17"/>
  <c r="AK227" i="17" s="1"/>
  <c r="AL226" i="17"/>
  <c r="AN226" i="17" s="1"/>
  <c r="AJ226" i="17"/>
  <c r="AI226" i="17"/>
  <c r="AH226" i="17"/>
  <c r="AK226" i="17" s="1"/>
  <c r="AL225" i="17"/>
  <c r="AN225" i="17" s="1"/>
  <c r="AI225" i="17"/>
  <c r="AH225" i="17"/>
  <c r="AK225" i="17" s="1"/>
  <c r="AL224" i="17"/>
  <c r="AN224" i="17" s="1"/>
  <c r="AJ224" i="17"/>
  <c r="AI224" i="17"/>
  <c r="AH224" i="17"/>
  <c r="AK224" i="17" s="1"/>
  <c r="AL223" i="17"/>
  <c r="AN223" i="17" s="1"/>
  <c r="AK223" i="17"/>
  <c r="AI223" i="17"/>
  <c r="AJ223" i="17" s="1"/>
  <c r="AH223" i="17"/>
  <c r="AL222" i="17"/>
  <c r="AN222" i="17" s="1"/>
  <c r="AK222" i="17"/>
  <c r="AI222" i="17"/>
  <c r="AJ222" i="17" s="1"/>
  <c r="AH222" i="17"/>
  <c r="AL221" i="17"/>
  <c r="AN221" i="17" s="1"/>
  <c r="AK221" i="17"/>
  <c r="AI221" i="17"/>
  <c r="AJ221" i="17" s="1"/>
  <c r="AH221" i="17"/>
  <c r="AL220" i="17"/>
  <c r="AN220" i="17" s="1"/>
  <c r="AK220" i="17"/>
  <c r="AI220" i="17"/>
  <c r="AJ220" i="17" s="1"/>
  <c r="AH220" i="17"/>
  <c r="AL219" i="17"/>
  <c r="AN219" i="17" s="1"/>
  <c r="AK219" i="17"/>
  <c r="AI219" i="17"/>
  <c r="AJ219" i="17" s="1"/>
  <c r="AH219" i="17"/>
  <c r="AL218" i="17"/>
  <c r="AN218" i="17" s="1"/>
  <c r="AK218" i="17"/>
  <c r="AI218" i="17"/>
  <c r="AJ218" i="17" s="1"/>
  <c r="AH218" i="17"/>
  <c r="AL217" i="17"/>
  <c r="AN217" i="17" s="1"/>
  <c r="AK217" i="17"/>
  <c r="AI217" i="17"/>
  <c r="AJ217" i="17" s="1"/>
  <c r="AH217" i="17"/>
  <c r="AL216" i="17"/>
  <c r="AN216" i="17" s="1"/>
  <c r="AK216" i="17"/>
  <c r="AI216" i="17"/>
  <c r="AJ216" i="17" s="1"/>
  <c r="AH216" i="17"/>
  <c r="AL215" i="17"/>
  <c r="AN215" i="17" s="1"/>
  <c r="AK215" i="17"/>
  <c r="AI215" i="17"/>
  <c r="AJ215" i="17" s="1"/>
  <c r="AH215" i="17"/>
  <c r="AL214" i="17"/>
  <c r="AN214" i="17" s="1"/>
  <c r="AK214" i="17"/>
  <c r="AI214" i="17"/>
  <c r="AJ214" i="17" s="1"/>
  <c r="AH214" i="17"/>
  <c r="AL213" i="17"/>
  <c r="AN213" i="17" s="1"/>
  <c r="AK213" i="17"/>
  <c r="AI213" i="17"/>
  <c r="AJ213" i="17" s="1"/>
  <c r="AH213" i="17"/>
  <c r="AL212" i="17"/>
  <c r="AN212" i="17" s="1"/>
  <c r="AK212" i="17"/>
  <c r="AI212" i="17"/>
  <c r="AJ212" i="17" s="1"/>
  <c r="AH212" i="17"/>
  <c r="AL211" i="17"/>
  <c r="AN211" i="17" s="1"/>
  <c r="AI211" i="17"/>
  <c r="AJ211" i="17" s="1"/>
  <c r="AH211" i="17"/>
  <c r="AK211" i="17" s="1"/>
  <c r="AL210" i="17"/>
  <c r="AN210" i="17" s="1"/>
  <c r="AI210" i="17"/>
  <c r="AJ210" i="17" s="1"/>
  <c r="AH210" i="17"/>
  <c r="AK210" i="17" s="1"/>
  <c r="AL209" i="17"/>
  <c r="AN209" i="17" s="1"/>
  <c r="AI209" i="17"/>
  <c r="AJ209" i="17" s="1"/>
  <c r="AH209" i="17"/>
  <c r="AK209" i="17" s="1"/>
  <c r="AL208" i="17"/>
  <c r="AN208" i="17" s="1"/>
  <c r="AI208" i="17"/>
  <c r="AJ208" i="17" s="1"/>
  <c r="AH208" i="17"/>
  <c r="AK208" i="17" s="1"/>
  <c r="AL207" i="17"/>
  <c r="AN207" i="17" s="1"/>
  <c r="AI207" i="17"/>
  <c r="AJ207" i="17" s="1"/>
  <c r="AH207" i="17"/>
  <c r="AK207" i="17" s="1"/>
  <c r="AB207" i="17"/>
  <c r="AL206" i="17"/>
  <c r="AN206" i="17" s="1"/>
  <c r="AK206" i="17"/>
  <c r="AJ206" i="17"/>
  <c r="AI206" i="17"/>
  <c r="AH206" i="17"/>
  <c r="AP205" i="17"/>
  <c r="AN205" i="17"/>
  <c r="AI205" i="17"/>
  <c r="AH205" i="17"/>
  <c r="AK205" i="17" s="1"/>
  <c r="AL204" i="17"/>
  <c r="AN204" i="17" s="1"/>
  <c r="AI204" i="17"/>
  <c r="AH204" i="17"/>
  <c r="AK204" i="17" s="1"/>
  <c r="AL203" i="17"/>
  <c r="AN203" i="17" s="1"/>
  <c r="AI203" i="17"/>
  <c r="AH203" i="17"/>
  <c r="AK203" i="17" s="1"/>
  <c r="AH200" i="17"/>
  <c r="W200" i="17"/>
  <c r="V200" i="17"/>
  <c r="AG200" i="17" s="1"/>
  <c r="X200" i="17"/>
  <c r="Z200" i="17" s="1"/>
  <c r="K200" i="17"/>
  <c r="AH199" i="17"/>
  <c r="V199" i="17"/>
  <c r="W199" i="17" s="1"/>
  <c r="X199" i="17"/>
  <c r="Z199" i="17" s="1"/>
  <c r="AH198" i="17"/>
  <c r="W198" i="17"/>
  <c r="V198" i="17"/>
  <c r="X198" i="17"/>
  <c r="Z198" i="17" s="1"/>
  <c r="AH197" i="17"/>
  <c r="W197" i="17"/>
  <c r="V197" i="17"/>
  <c r="X197" i="17"/>
  <c r="Z197" i="17" s="1"/>
  <c r="AH196" i="17"/>
  <c r="W196" i="17"/>
  <c r="V196" i="17"/>
  <c r="X196" i="17"/>
  <c r="Z196" i="17" s="1"/>
  <c r="AH195" i="17"/>
  <c r="W195" i="17"/>
  <c r="V195" i="17"/>
  <c r="X195" i="17"/>
  <c r="Z195" i="17" s="1"/>
  <c r="AH194" i="17"/>
  <c r="W194" i="17"/>
  <c r="V194" i="17"/>
  <c r="X194" i="17"/>
  <c r="Z194" i="17" s="1"/>
  <c r="AH193" i="17"/>
  <c r="W193" i="17"/>
  <c r="V193" i="17"/>
  <c r="X193" i="17"/>
  <c r="Z193" i="17" s="1"/>
  <c r="AH192" i="17"/>
  <c r="W192" i="17"/>
  <c r="V192" i="17"/>
  <c r="X192" i="17"/>
  <c r="Z192" i="17" s="1"/>
  <c r="AH191" i="17"/>
  <c r="W191" i="17"/>
  <c r="V191" i="17"/>
  <c r="X191" i="17"/>
  <c r="Z191" i="17" s="1"/>
  <c r="AH190" i="17"/>
  <c r="W190" i="17"/>
  <c r="V190" i="17"/>
  <c r="X190" i="17"/>
  <c r="Z190" i="17" s="1"/>
  <c r="AH189" i="17"/>
  <c r="W189" i="17"/>
  <c r="V189" i="17"/>
  <c r="X189" i="17"/>
  <c r="Z189" i="17" s="1"/>
  <c r="AH188" i="17"/>
  <c r="W188" i="17"/>
  <c r="V188" i="17"/>
  <c r="X188" i="17"/>
  <c r="Z188" i="17" s="1"/>
  <c r="AH187" i="17"/>
  <c r="W187" i="17"/>
  <c r="V187" i="17"/>
  <c r="X187" i="17"/>
  <c r="Z187" i="17" s="1"/>
  <c r="AH186" i="17"/>
  <c r="W186" i="17"/>
  <c r="V186" i="17"/>
  <c r="X186" i="17"/>
  <c r="Z186" i="17" s="1"/>
  <c r="AH185" i="17"/>
  <c r="W185" i="17"/>
  <c r="V185" i="17"/>
  <c r="X185" i="17"/>
  <c r="Z185" i="17" s="1"/>
  <c r="AH184" i="17"/>
  <c r="W184" i="17"/>
  <c r="V184" i="17"/>
  <c r="X184" i="17"/>
  <c r="Z184" i="17" s="1"/>
  <c r="AH183" i="17"/>
  <c r="W183" i="17"/>
  <c r="V183" i="17"/>
  <c r="X183" i="17"/>
  <c r="Z183" i="17" s="1"/>
  <c r="AH182" i="17"/>
  <c r="W182" i="17"/>
  <c r="V182" i="17"/>
  <c r="X182" i="17"/>
  <c r="Z182" i="17" s="1"/>
  <c r="AH181" i="17"/>
  <c r="W181" i="17"/>
  <c r="V181" i="17"/>
  <c r="X181" i="17"/>
  <c r="Z181" i="17" s="1"/>
  <c r="AH180" i="17"/>
  <c r="Z180" i="17"/>
  <c r="W180" i="17"/>
  <c r="V180" i="17"/>
  <c r="X180" i="17"/>
  <c r="AH179" i="17"/>
  <c r="W179" i="17"/>
  <c r="V179" i="17"/>
  <c r="X179" i="17"/>
  <c r="Z179" i="17" s="1"/>
  <c r="AH178" i="17"/>
  <c r="W178" i="17"/>
  <c r="V178" i="17"/>
  <c r="X178" i="17"/>
  <c r="Z178" i="17" s="1"/>
  <c r="AH177" i="17"/>
  <c r="W177" i="17"/>
  <c r="V177" i="17"/>
  <c r="X177" i="17"/>
  <c r="Z177" i="17" s="1"/>
  <c r="AH176" i="17"/>
  <c r="W176" i="17"/>
  <c r="V176" i="17"/>
  <c r="X176" i="17"/>
  <c r="Z176" i="17" s="1"/>
  <c r="AH175" i="17"/>
  <c r="W175" i="17"/>
  <c r="V175" i="17"/>
  <c r="X175" i="17"/>
  <c r="Z175" i="17" s="1"/>
  <c r="AH174" i="17"/>
  <c r="W174" i="17"/>
  <c r="V174" i="17"/>
  <c r="X174" i="17"/>
  <c r="Z174" i="17" s="1"/>
  <c r="AH173" i="17"/>
  <c r="W173" i="17"/>
  <c r="V173" i="17"/>
  <c r="X173" i="17"/>
  <c r="Z173" i="17" s="1"/>
  <c r="AH172" i="17"/>
  <c r="W172" i="17"/>
  <c r="V172" i="17"/>
  <c r="X172" i="17"/>
  <c r="Z172" i="17" s="1"/>
  <c r="AH171" i="17"/>
  <c r="W171" i="17"/>
  <c r="V171" i="17"/>
  <c r="X171" i="17"/>
  <c r="Z171" i="17" s="1"/>
  <c r="AH170" i="17"/>
  <c r="W170" i="17"/>
  <c r="V170" i="17"/>
  <c r="X170" i="17"/>
  <c r="Z170" i="17" s="1"/>
  <c r="AH169" i="17"/>
  <c r="W169" i="17"/>
  <c r="V169" i="17"/>
  <c r="X169" i="17"/>
  <c r="Z169" i="17" s="1"/>
  <c r="AH168" i="17"/>
  <c r="W168" i="17"/>
  <c r="V168" i="17"/>
  <c r="X168" i="17"/>
  <c r="Z168" i="17" s="1"/>
  <c r="AH167" i="17"/>
  <c r="W167" i="17"/>
  <c r="V167" i="17"/>
  <c r="X167" i="17"/>
  <c r="Z167" i="17" s="1"/>
  <c r="AH166" i="17"/>
  <c r="W166" i="17"/>
  <c r="V166" i="17"/>
  <c r="X166" i="17"/>
  <c r="Z166" i="17" s="1"/>
  <c r="AH165" i="17"/>
  <c r="W165" i="17"/>
  <c r="V165" i="17"/>
  <c r="X165" i="17"/>
  <c r="Z165" i="17" s="1"/>
  <c r="AH164" i="17"/>
  <c r="Z164" i="17"/>
  <c r="W164" i="17"/>
  <c r="V164" i="17"/>
  <c r="X164" i="17"/>
  <c r="AH163" i="17"/>
  <c r="W163" i="17"/>
  <c r="V163" i="17"/>
  <c r="X163" i="17"/>
  <c r="Z163" i="17" s="1"/>
  <c r="AH162" i="17"/>
  <c r="W162" i="17"/>
  <c r="V162" i="17"/>
  <c r="X162" i="17"/>
  <c r="Z162" i="17" s="1"/>
  <c r="AH161" i="17"/>
  <c r="W161" i="17"/>
  <c r="V161" i="17"/>
  <c r="X161" i="17"/>
  <c r="Z161" i="17" s="1"/>
  <c r="AH160" i="17"/>
  <c r="W160" i="17"/>
  <c r="V160" i="17"/>
  <c r="X160" i="17"/>
  <c r="Z160" i="17" s="1"/>
  <c r="AH159" i="17"/>
  <c r="W159" i="17"/>
  <c r="V159" i="17"/>
  <c r="X159" i="17"/>
  <c r="Z159" i="17" s="1"/>
  <c r="AH158" i="17"/>
  <c r="W158" i="17"/>
  <c r="V158" i="17"/>
  <c r="X158" i="17"/>
  <c r="Z158" i="17" s="1"/>
  <c r="AH157" i="17"/>
  <c r="W157" i="17"/>
  <c r="V157" i="17"/>
  <c r="X157" i="17"/>
  <c r="Z157" i="17" s="1"/>
  <c r="AH156" i="17"/>
  <c r="W156" i="17"/>
  <c r="V156" i="17"/>
  <c r="X156" i="17"/>
  <c r="Z156" i="17" s="1"/>
  <c r="AH155" i="17"/>
  <c r="W155" i="17"/>
  <c r="V155" i="17"/>
  <c r="X155" i="17"/>
  <c r="Z155" i="17" s="1"/>
  <c r="AH154" i="17"/>
  <c r="W154" i="17"/>
  <c r="V154" i="17"/>
  <c r="X154" i="17"/>
  <c r="Z154" i="17" s="1"/>
  <c r="AH153" i="17"/>
  <c r="W153" i="17"/>
  <c r="V153" i="17"/>
  <c r="X153" i="17"/>
  <c r="Z153" i="17" s="1"/>
  <c r="AH152" i="17"/>
  <c r="W152" i="17"/>
  <c r="V152" i="17"/>
  <c r="X152" i="17"/>
  <c r="Z152" i="17" s="1"/>
  <c r="AH151" i="17"/>
  <c r="W151" i="17"/>
  <c r="V151" i="17"/>
  <c r="X151" i="17"/>
  <c r="Z151" i="17" s="1"/>
  <c r="AH150" i="17"/>
  <c r="W150" i="17"/>
  <c r="V150" i="17"/>
  <c r="X150" i="17"/>
  <c r="Z150" i="17" s="1"/>
  <c r="AH149" i="17"/>
  <c r="W149" i="17"/>
  <c r="V149" i="17"/>
  <c r="X149" i="17"/>
  <c r="Z149" i="17" s="1"/>
  <c r="AH148" i="17"/>
  <c r="Z148" i="17"/>
  <c r="W148" i="17"/>
  <c r="V148" i="17"/>
  <c r="X148" i="17"/>
  <c r="AH147" i="17"/>
  <c r="W147" i="17"/>
  <c r="V147" i="17"/>
  <c r="X147" i="17"/>
  <c r="Z147" i="17" s="1"/>
  <c r="AH146" i="17"/>
  <c r="W146" i="17"/>
  <c r="V146" i="17"/>
  <c r="X146" i="17"/>
  <c r="Z146" i="17" s="1"/>
  <c r="AH145" i="17"/>
  <c r="W145" i="17"/>
  <c r="V145" i="17"/>
  <c r="X145" i="17"/>
  <c r="Z145" i="17" s="1"/>
  <c r="AH144" i="17"/>
  <c r="W144" i="17"/>
  <c r="V144" i="17"/>
  <c r="X144" i="17"/>
  <c r="Z144" i="17" s="1"/>
  <c r="AH143" i="17"/>
  <c r="X143" i="17"/>
  <c r="Z143" i="17" s="1"/>
  <c r="W143" i="17"/>
  <c r="V143" i="17"/>
  <c r="AH142" i="17"/>
  <c r="X142" i="17"/>
  <c r="Z142" i="17" s="1"/>
  <c r="W142" i="17"/>
  <c r="V142" i="17"/>
  <c r="AH141" i="17"/>
  <c r="X141" i="17"/>
  <c r="Z141" i="17" s="1"/>
  <c r="W141" i="17"/>
  <c r="V141" i="17"/>
  <c r="AH140" i="17"/>
  <c r="X140" i="17"/>
  <c r="Z140" i="17" s="1"/>
  <c r="W140" i="17"/>
  <c r="V140" i="17"/>
  <c r="AH139" i="17"/>
  <c r="X139" i="17"/>
  <c r="Z139" i="17" s="1"/>
  <c r="W139" i="17"/>
  <c r="V139" i="17"/>
  <c r="AH138" i="17"/>
  <c r="X138" i="17"/>
  <c r="Z138" i="17" s="1"/>
  <c r="W138" i="17"/>
  <c r="V138" i="17"/>
  <c r="AH137" i="17"/>
  <c r="X137" i="17"/>
  <c r="Z137" i="17" s="1"/>
  <c r="W137" i="17"/>
  <c r="V137" i="17"/>
  <c r="AH136" i="17"/>
  <c r="X136" i="17"/>
  <c r="Z136" i="17" s="1"/>
  <c r="W136" i="17"/>
  <c r="V136" i="17"/>
  <c r="AH135" i="17"/>
  <c r="X135" i="17"/>
  <c r="Z135" i="17" s="1"/>
  <c r="W135" i="17"/>
  <c r="V135" i="17"/>
  <c r="AH134" i="17"/>
  <c r="X134" i="17"/>
  <c r="Z134" i="17" s="1"/>
  <c r="W134" i="17"/>
  <c r="V134" i="17"/>
  <c r="AH133" i="17"/>
  <c r="X133" i="17"/>
  <c r="Z133" i="17" s="1"/>
  <c r="W133" i="17"/>
  <c r="V133" i="17"/>
  <c r="AH132" i="17"/>
  <c r="X132" i="17"/>
  <c r="Z132" i="17" s="1"/>
  <c r="W132" i="17"/>
  <c r="V132" i="17"/>
  <c r="AH131" i="17"/>
  <c r="X131" i="17"/>
  <c r="Z131" i="17" s="1"/>
  <c r="W131" i="17"/>
  <c r="V131" i="17"/>
  <c r="AH130" i="17"/>
  <c r="X130" i="17"/>
  <c r="Z130" i="17" s="1"/>
  <c r="W130" i="17"/>
  <c r="V130" i="17"/>
  <c r="AH129" i="17"/>
  <c r="X129" i="17"/>
  <c r="Z129" i="17" s="1"/>
  <c r="W129" i="17"/>
  <c r="V129" i="17"/>
  <c r="AH128" i="17"/>
  <c r="X128" i="17"/>
  <c r="Z128" i="17" s="1"/>
  <c r="W128" i="17"/>
  <c r="V128" i="17"/>
  <c r="AH127" i="17"/>
  <c r="X127" i="17"/>
  <c r="Z127" i="17" s="1"/>
  <c r="W127" i="17"/>
  <c r="V127" i="17"/>
  <c r="AH126" i="17"/>
  <c r="X126" i="17"/>
  <c r="Z126" i="17" s="1"/>
  <c r="W126" i="17"/>
  <c r="V126" i="17"/>
  <c r="AH125" i="17"/>
  <c r="X125" i="17"/>
  <c r="Z125" i="17" s="1"/>
  <c r="W125" i="17"/>
  <c r="V125" i="17"/>
  <c r="AH124" i="17"/>
  <c r="X124" i="17"/>
  <c r="Z124" i="17" s="1"/>
  <c r="W124" i="17"/>
  <c r="V124" i="17"/>
  <c r="AH123" i="17"/>
  <c r="X123" i="17"/>
  <c r="Z123" i="17" s="1"/>
  <c r="W123" i="17"/>
  <c r="V123" i="17"/>
  <c r="AH122" i="17"/>
  <c r="X122" i="17"/>
  <c r="Z122" i="17" s="1"/>
  <c r="W122" i="17"/>
  <c r="V122" i="17"/>
  <c r="AH121" i="17"/>
  <c r="X121" i="17"/>
  <c r="Z121" i="17" s="1"/>
  <c r="W121" i="17"/>
  <c r="V121" i="17"/>
  <c r="AH120" i="17"/>
  <c r="X120" i="17"/>
  <c r="Z120" i="17" s="1"/>
  <c r="W120" i="17"/>
  <c r="V120" i="17"/>
  <c r="AH119" i="17"/>
  <c r="X119" i="17"/>
  <c r="Z119" i="17" s="1"/>
  <c r="W119" i="17"/>
  <c r="V119" i="17"/>
  <c r="AH118" i="17"/>
  <c r="X118" i="17"/>
  <c r="Z118" i="17" s="1"/>
  <c r="W118" i="17"/>
  <c r="V118" i="17"/>
  <c r="AH117" i="17"/>
  <c r="X117" i="17"/>
  <c r="Z117" i="17" s="1"/>
  <c r="W117" i="17"/>
  <c r="V117" i="17"/>
  <c r="AH116" i="17"/>
  <c r="X116" i="17"/>
  <c r="Z116" i="17" s="1"/>
  <c r="W116" i="17"/>
  <c r="V116" i="17"/>
  <c r="AH115" i="17"/>
  <c r="X115" i="17"/>
  <c r="Z115" i="17" s="1"/>
  <c r="W115" i="17"/>
  <c r="V115" i="17"/>
  <c r="AH114" i="17"/>
  <c r="X114" i="17"/>
  <c r="Z114" i="17" s="1"/>
  <c r="W114" i="17"/>
  <c r="V114" i="17"/>
  <c r="AH113" i="17"/>
  <c r="X113" i="17"/>
  <c r="Z113" i="17" s="1"/>
  <c r="W113" i="17"/>
  <c r="V113" i="17"/>
  <c r="AH112" i="17"/>
  <c r="X112" i="17"/>
  <c r="Z112" i="17" s="1"/>
  <c r="W112" i="17"/>
  <c r="V112" i="17"/>
  <c r="AH111" i="17"/>
  <c r="X111" i="17"/>
  <c r="Z111" i="17" s="1"/>
  <c r="W111" i="17"/>
  <c r="V111" i="17"/>
  <c r="AH110" i="17"/>
  <c r="X110" i="17"/>
  <c r="Z110" i="17" s="1"/>
  <c r="W110" i="17"/>
  <c r="V110" i="17"/>
  <c r="AH109" i="17"/>
  <c r="X109" i="17"/>
  <c r="Z109" i="17" s="1"/>
  <c r="W109" i="17"/>
  <c r="V109" i="17"/>
  <c r="AH108" i="17"/>
  <c r="X108" i="17"/>
  <c r="Z108" i="17" s="1"/>
  <c r="W108" i="17"/>
  <c r="V108" i="17"/>
  <c r="AH107" i="17"/>
  <c r="X107" i="17"/>
  <c r="Z107" i="17" s="1"/>
  <c r="W107" i="17"/>
  <c r="V107" i="17"/>
  <c r="AH106" i="17"/>
  <c r="X106" i="17"/>
  <c r="Z106" i="17" s="1"/>
  <c r="W106" i="17"/>
  <c r="V106" i="17"/>
  <c r="AH105" i="17"/>
  <c r="X105" i="17"/>
  <c r="Z105" i="17" s="1"/>
  <c r="W105" i="17"/>
  <c r="V105" i="17"/>
  <c r="AH104" i="17"/>
  <c r="X104" i="17"/>
  <c r="Z104" i="17" s="1"/>
  <c r="W104" i="17"/>
  <c r="V104" i="17"/>
  <c r="AH103" i="17"/>
  <c r="X103" i="17"/>
  <c r="Z103" i="17" s="1"/>
  <c r="W103" i="17"/>
  <c r="V103" i="17"/>
  <c r="AH102" i="17"/>
  <c r="X102" i="17"/>
  <c r="Z102" i="17" s="1"/>
  <c r="W102" i="17"/>
  <c r="V102" i="17"/>
  <c r="AH101" i="17"/>
  <c r="X101" i="17"/>
  <c r="Z101" i="17" s="1"/>
  <c r="W101" i="17"/>
  <c r="V101" i="17"/>
  <c r="AH100" i="17"/>
  <c r="X100" i="17"/>
  <c r="Z100" i="17" s="1"/>
  <c r="W100" i="17"/>
  <c r="V100" i="17"/>
  <c r="AH99" i="17"/>
  <c r="X99" i="17"/>
  <c r="Z99" i="17" s="1"/>
  <c r="W99" i="17"/>
  <c r="V99" i="17"/>
  <c r="AH98" i="17"/>
  <c r="X98" i="17"/>
  <c r="Z98" i="17" s="1"/>
  <c r="W98" i="17"/>
  <c r="V98" i="17"/>
  <c r="AH97" i="17"/>
  <c r="X97" i="17"/>
  <c r="Z97" i="17" s="1"/>
  <c r="W97" i="17"/>
  <c r="V97" i="17"/>
  <c r="AH96" i="17"/>
  <c r="X96" i="17"/>
  <c r="Z96" i="17" s="1"/>
  <c r="W96" i="17"/>
  <c r="V96" i="17"/>
  <c r="AH95" i="17"/>
  <c r="X95" i="17"/>
  <c r="Z95" i="17" s="1"/>
  <c r="W95" i="17"/>
  <c r="V95" i="17"/>
  <c r="AH94" i="17"/>
  <c r="X94" i="17"/>
  <c r="Z94" i="17" s="1"/>
  <c r="W94" i="17"/>
  <c r="V94" i="17"/>
  <c r="AH93" i="17"/>
  <c r="X93" i="17"/>
  <c r="Z93" i="17" s="1"/>
  <c r="W93" i="17"/>
  <c r="V93" i="17"/>
  <c r="AH92" i="17"/>
  <c r="X92" i="17"/>
  <c r="Z92" i="17" s="1"/>
  <c r="W92" i="17"/>
  <c r="V92" i="17"/>
  <c r="AH91" i="17"/>
  <c r="X91" i="17"/>
  <c r="Z91" i="17" s="1"/>
  <c r="W91" i="17"/>
  <c r="V91" i="17"/>
  <c r="AH90" i="17"/>
  <c r="X90" i="17"/>
  <c r="Z90" i="17" s="1"/>
  <c r="W90" i="17"/>
  <c r="V90" i="17"/>
  <c r="AH89" i="17"/>
  <c r="X89" i="17"/>
  <c r="Z89" i="17" s="1"/>
  <c r="W89" i="17"/>
  <c r="V89" i="17"/>
  <c r="AH88" i="17"/>
  <c r="X88" i="17"/>
  <c r="Z88" i="17" s="1"/>
  <c r="W88" i="17"/>
  <c r="V88" i="17"/>
  <c r="AH87" i="17"/>
  <c r="AG87" i="17"/>
  <c r="X87" i="17"/>
  <c r="Z87" i="17" s="1"/>
  <c r="V87" i="17"/>
  <c r="W87" i="17" s="1"/>
  <c r="K87" i="17"/>
  <c r="AH86" i="17"/>
  <c r="AG86" i="17"/>
  <c r="X86" i="17"/>
  <c r="Z86" i="17" s="1"/>
  <c r="V86" i="17"/>
  <c r="W86" i="17" s="1"/>
  <c r="K86" i="17"/>
  <c r="AH85" i="17"/>
  <c r="V85" i="17"/>
  <c r="W85" i="17" s="1"/>
  <c r="X85" i="17"/>
  <c r="Z85" i="17" s="1"/>
  <c r="K85" i="17"/>
  <c r="AH84" i="17"/>
  <c r="X84" i="17"/>
  <c r="Z84" i="17" s="1"/>
  <c r="W84" i="17"/>
  <c r="V84" i="17"/>
  <c r="AG84" i="17" s="1"/>
  <c r="K84" i="17"/>
  <c r="AH83" i="17"/>
  <c r="AG83" i="17"/>
  <c r="V83" i="17"/>
  <c r="W83" i="17" s="1"/>
  <c r="X83" i="17"/>
  <c r="Z83" i="17" s="1"/>
  <c r="K83" i="17"/>
  <c r="AH82" i="17"/>
  <c r="AG82" i="17"/>
  <c r="X82" i="17"/>
  <c r="Z82" i="17" s="1"/>
  <c r="V82" i="17"/>
  <c r="W82" i="17" s="1"/>
  <c r="K82" i="17"/>
  <c r="AH81" i="17"/>
  <c r="X81" i="17"/>
  <c r="Z81" i="17" s="1"/>
  <c r="V81" i="17"/>
  <c r="W81" i="17" s="1"/>
  <c r="K81" i="17"/>
  <c r="AH80" i="17"/>
  <c r="X80" i="17"/>
  <c r="Z80" i="17" s="1"/>
  <c r="W80" i="17"/>
  <c r="V80" i="17"/>
  <c r="AG80" i="17" s="1"/>
  <c r="K80" i="17"/>
  <c r="AH79" i="17"/>
  <c r="AG79" i="17"/>
  <c r="V79" i="17"/>
  <c r="W79" i="17" s="1"/>
  <c r="X79" i="17"/>
  <c r="Z79" i="17" s="1"/>
  <c r="K79" i="17"/>
  <c r="AH78" i="17"/>
  <c r="AG78" i="17"/>
  <c r="X78" i="17"/>
  <c r="Z78" i="17" s="1"/>
  <c r="V78" i="17"/>
  <c r="W78" i="17" s="1"/>
  <c r="K78" i="17"/>
  <c r="AH77" i="17"/>
  <c r="X77" i="17"/>
  <c r="Z77" i="17" s="1"/>
  <c r="V77" i="17"/>
  <c r="W77" i="17" s="1"/>
  <c r="K77" i="17"/>
  <c r="AH76" i="17"/>
  <c r="X76" i="17"/>
  <c r="Z76" i="17" s="1"/>
  <c r="W76" i="17"/>
  <c r="V76" i="17"/>
  <c r="AG76" i="17" s="1"/>
  <c r="K76" i="17"/>
  <c r="AH75" i="17"/>
  <c r="AG75" i="17"/>
  <c r="V75" i="17"/>
  <c r="W75" i="17" s="1"/>
  <c r="X75" i="17"/>
  <c r="Z75" i="17" s="1"/>
  <c r="K75" i="17"/>
  <c r="AH74" i="17"/>
  <c r="AG74" i="17"/>
  <c r="X74" i="17"/>
  <c r="Z74" i="17" s="1"/>
  <c r="V74" i="17"/>
  <c r="W74" i="17" s="1"/>
  <c r="K74" i="17"/>
  <c r="AH73" i="17"/>
  <c r="X73" i="17"/>
  <c r="Z73" i="17" s="1"/>
  <c r="V73" i="17"/>
  <c r="W73" i="17" s="1"/>
  <c r="K73" i="17"/>
  <c r="AH72" i="17"/>
  <c r="X72" i="17"/>
  <c r="Z72" i="17" s="1"/>
  <c r="W72" i="17"/>
  <c r="V72" i="17"/>
  <c r="AG72" i="17" s="1"/>
  <c r="K72" i="17"/>
  <c r="AH71" i="17"/>
  <c r="V71" i="17"/>
  <c r="W71" i="17" s="1"/>
  <c r="X71" i="17"/>
  <c r="Z71" i="17" s="1"/>
  <c r="K71" i="17"/>
  <c r="AH70" i="17"/>
  <c r="X70" i="17"/>
  <c r="Z70" i="17" s="1"/>
  <c r="W70" i="17"/>
  <c r="V70" i="17"/>
  <c r="AG70" i="17" s="1"/>
  <c r="K70" i="17"/>
  <c r="AH69" i="17"/>
  <c r="V69" i="17"/>
  <c r="W69" i="17" s="1"/>
  <c r="X69" i="17"/>
  <c r="Z69" i="17" s="1"/>
  <c r="K69" i="17"/>
  <c r="AH68" i="17"/>
  <c r="X68" i="17"/>
  <c r="Z68" i="17" s="1"/>
  <c r="W68" i="17"/>
  <c r="V68" i="17"/>
  <c r="AG68" i="17" s="1"/>
  <c r="K68" i="17"/>
  <c r="AH67" i="17"/>
  <c r="V67" i="17"/>
  <c r="W67" i="17" s="1"/>
  <c r="X67" i="17"/>
  <c r="Z67" i="17" s="1"/>
  <c r="K67" i="17"/>
  <c r="AH66" i="17"/>
  <c r="X66" i="17"/>
  <c r="Z66" i="17" s="1"/>
  <c r="W66" i="17"/>
  <c r="V66" i="17"/>
  <c r="AG66" i="17" s="1"/>
  <c r="K66" i="17"/>
  <c r="AH65" i="17"/>
  <c r="V65" i="17"/>
  <c r="W65" i="17" s="1"/>
  <c r="X65" i="17"/>
  <c r="Z65" i="17" s="1"/>
  <c r="K65" i="17"/>
  <c r="AH64" i="17"/>
  <c r="X64" i="17"/>
  <c r="Z64" i="17" s="1"/>
  <c r="W64" i="17"/>
  <c r="V64" i="17"/>
  <c r="AG64" i="17" s="1"/>
  <c r="K64" i="17"/>
  <c r="AH63" i="17"/>
  <c r="V63" i="17"/>
  <c r="W63" i="17" s="1"/>
  <c r="X63" i="17"/>
  <c r="Z63" i="17" s="1"/>
  <c r="K63" i="17"/>
  <c r="AH62" i="17"/>
  <c r="X62" i="17"/>
  <c r="Z62" i="17" s="1"/>
  <c r="W62" i="17"/>
  <c r="V62" i="17"/>
  <c r="AG62" i="17" s="1"/>
  <c r="K62" i="17"/>
  <c r="AH61" i="17"/>
  <c r="V61" i="17"/>
  <c r="W61" i="17" s="1"/>
  <c r="X61" i="17"/>
  <c r="Z61" i="17" s="1"/>
  <c r="K61" i="17"/>
  <c r="AH60" i="17"/>
  <c r="X60" i="17"/>
  <c r="Z60" i="17" s="1"/>
  <c r="W60" i="17"/>
  <c r="V60" i="17"/>
  <c r="AG60" i="17" s="1"/>
  <c r="K60" i="17"/>
  <c r="AH59" i="17"/>
  <c r="V59" i="17"/>
  <c r="W59" i="17" s="1"/>
  <c r="X59" i="17"/>
  <c r="Z59" i="17" s="1"/>
  <c r="K59" i="17"/>
  <c r="AH58" i="17"/>
  <c r="X58" i="17"/>
  <c r="Z58" i="17" s="1"/>
  <c r="W58" i="17"/>
  <c r="V58" i="17"/>
  <c r="AG58" i="17" s="1"/>
  <c r="K58" i="17"/>
  <c r="AH57" i="17"/>
  <c r="V57" i="17"/>
  <c r="W57" i="17" s="1"/>
  <c r="X57" i="17"/>
  <c r="Z57" i="17" s="1"/>
  <c r="K57" i="17"/>
  <c r="AH56" i="17"/>
  <c r="X56" i="17"/>
  <c r="Z56" i="17" s="1"/>
  <c r="W56" i="17"/>
  <c r="V56" i="17"/>
  <c r="AG56" i="17" s="1"/>
  <c r="K56" i="17"/>
  <c r="AH55" i="17"/>
  <c r="V55" i="17"/>
  <c r="W55" i="17" s="1"/>
  <c r="X55" i="17"/>
  <c r="Z55" i="17" s="1"/>
  <c r="K55" i="17"/>
  <c r="AH54" i="17"/>
  <c r="X54" i="17"/>
  <c r="Z54" i="17" s="1"/>
  <c r="W54" i="17"/>
  <c r="V54" i="17"/>
  <c r="AG54" i="17" s="1"/>
  <c r="K54" i="17"/>
  <c r="AH53" i="17"/>
  <c r="V53" i="17"/>
  <c r="W53" i="17" s="1"/>
  <c r="X53" i="17"/>
  <c r="Z53" i="17" s="1"/>
  <c r="K53" i="17"/>
  <c r="AH52" i="17"/>
  <c r="X52" i="17"/>
  <c r="Z52" i="17" s="1"/>
  <c r="W52" i="17"/>
  <c r="V52" i="17"/>
  <c r="AG52" i="17" s="1"/>
  <c r="K52" i="17"/>
  <c r="AH51" i="17"/>
  <c r="V51" i="17"/>
  <c r="W51" i="17" s="1"/>
  <c r="X51" i="17"/>
  <c r="Z51" i="17" s="1"/>
  <c r="K51" i="17"/>
  <c r="AH50" i="17"/>
  <c r="X50" i="17"/>
  <c r="Z50" i="17" s="1"/>
  <c r="W50" i="17"/>
  <c r="V50" i="17"/>
  <c r="AG50" i="17" s="1"/>
  <c r="K50" i="17"/>
  <c r="AH49" i="17"/>
  <c r="V49" i="17"/>
  <c r="W49" i="17" s="1"/>
  <c r="X49" i="17"/>
  <c r="Z49" i="17" s="1"/>
  <c r="K49" i="17"/>
  <c r="AH48" i="17"/>
  <c r="X48" i="17"/>
  <c r="Z48" i="17" s="1"/>
  <c r="W48" i="17"/>
  <c r="V48" i="17"/>
  <c r="AG48" i="17" s="1"/>
  <c r="K48" i="17"/>
  <c r="AH47" i="17"/>
  <c r="V47" i="17"/>
  <c r="W47" i="17" s="1"/>
  <c r="X47" i="17"/>
  <c r="Z47" i="17" s="1"/>
  <c r="K47" i="17"/>
  <c r="AH46" i="17"/>
  <c r="X46" i="17"/>
  <c r="Z46" i="17" s="1"/>
  <c r="W46" i="17"/>
  <c r="V46" i="17"/>
  <c r="AG46" i="17" s="1"/>
  <c r="K46" i="17"/>
  <c r="AH45" i="17"/>
  <c r="V45" i="17"/>
  <c r="W45" i="17" s="1"/>
  <c r="X45" i="17"/>
  <c r="Z45" i="17" s="1"/>
  <c r="K45" i="17"/>
  <c r="AH44" i="17"/>
  <c r="X44" i="17"/>
  <c r="Z44" i="17" s="1"/>
  <c r="W44" i="17"/>
  <c r="V44" i="17"/>
  <c r="AG44" i="17" s="1"/>
  <c r="K44" i="17"/>
  <c r="AH43" i="17"/>
  <c r="V43" i="17"/>
  <c r="W43" i="17" s="1"/>
  <c r="X43" i="17"/>
  <c r="Z43" i="17" s="1"/>
  <c r="K43" i="17"/>
  <c r="AH42" i="17"/>
  <c r="W42" i="17"/>
  <c r="V42" i="17"/>
  <c r="AG42" i="17" s="1"/>
  <c r="X42" i="17"/>
  <c r="Z42" i="17" s="1"/>
  <c r="K42" i="17"/>
  <c r="AH41" i="17"/>
  <c r="W41" i="17"/>
  <c r="V41" i="17"/>
  <c r="AG41" i="17" s="1"/>
  <c r="X41" i="17"/>
  <c r="Z41" i="17" s="1"/>
  <c r="K41" i="17"/>
  <c r="AH40" i="17"/>
  <c r="W40" i="17"/>
  <c r="V40" i="17"/>
  <c r="AG40" i="17" s="1"/>
  <c r="X40" i="17"/>
  <c r="Z40" i="17" s="1"/>
  <c r="K40" i="17"/>
  <c r="AH39" i="17"/>
  <c r="W39" i="17"/>
  <c r="V39" i="17"/>
  <c r="AG39" i="17" s="1"/>
  <c r="X39" i="17"/>
  <c r="Z39" i="17" s="1"/>
  <c r="K39" i="17"/>
  <c r="AH38" i="17"/>
  <c r="W38" i="17"/>
  <c r="V38" i="17"/>
  <c r="AG38" i="17" s="1"/>
  <c r="X38" i="17"/>
  <c r="Z38" i="17" s="1"/>
  <c r="K38" i="17"/>
  <c r="AH37" i="17"/>
  <c r="W37" i="17"/>
  <c r="V37" i="17"/>
  <c r="AG37" i="17" s="1"/>
  <c r="X37" i="17"/>
  <c r="Z37" i="17" s="1"/>
  <c r="K37" i="17"/>
  <c r="AH36" i="17"/>
  <c r="W36" i="17"/>
  <c r="V36" i="17"/>
  <c r="AG36" i="17" s="1"/>
  <c r="X36" i="17"/>
  <c r="Z36" i="17" s="1"/>
  <c r="K36" i="17"/>
  <c r="AH35" i="17"/>
  <c r="W35" i="17"/>
  <c r="V35" i="17"/>
  <c r="AG35" i="17" s="1"/>
  <c r="X35" i="17"/>
  <c r="Z35" i="17" s="1"/>
  <c r="K35" i="17"/>
  <c r="AH34" i="17"/>
  <c r="W34" i="17"/>
  <c r="V34" i="17"/>
  <c r="AG34" i="17" s="1"/>
  <c r="X34" i="17"/>
  <c r="Z34" i="17" s="1"/>
  <c r="K34" i="17"/>
  <c r="AH33" i="17"/>
  <c r="W33" i="17"/>
  <c r="V33" i="17"/>
  <c r="AG33" i="17" s="1"/>
  <c r="X33" i="17"/>
  <c r="Z33" i="17" s="1"/>
  <c r="K33" i="17"/>
  <c r="AH32" i="17"/>
  <c r="W32" i="17"/>
  <c r="V32" i="17"/>
  <c r="AG32" i="17" s="1"/>
  <c r="X32" i="17"/>
  <c r="Z32" i="17" s="1"/>
  <c r="K32" i="17"/>
  <c r="AH31" i="17"/>
  <c r="W31" i="17"/>
  <c r="V31" i="17"/>
  <c r="AG31" i="17" s="1"/>
  <c r="X31" i="17"/>
  <c r="Z31" i="17" s="1"/>
  <c r="K31" i="17"/>
  <c r="AH30" i="17"/>
  <c r="W30" i="17"/>
  <c r="V30" i="17"/>
  <c r="AG30" i="17" s="1"/>
  <c r="X30" i="17"/>
  <c r="Z30" i="17" s="1"/>
  <c r="K30" i="17"/>
  <c r="AH29" i="17"/>
  <c r="W29" i="17"/>
  <c r="V29" i="17"/>
  <c r="AG29" i="17" s="1"/>
  <c r="X29" i="17"/>
  <c r="Z29" i="17" s="1"/>
  <c r="K29" i="17"/>
  <c r="AH28" i="17"/>
  <c r="W28" i="17"/>
  <c r="V28" i="17"/>
  <c r="AG28" i="17" s="1"/>
  <c r="X28" i="17"/>
  <c r="Z28" i="17" s="1"/>
  <c r="K28" i="17"/>
  <c r="AH27" i="17"/>
  <c r="W27" i="17"/>
  <c r="V27" i="17"/>
  <c r="AG27" i="17" s="1"/>
  <c r="X27" i="17"/>
  <c r="Z27" i="17" s="1"/>
  <c r="K27" i="17"/>
  <c r="AH26" i="17"/>
  <c r="W26" i="17"/>
  <c r="V26" i="17"/>
  <c r="AG26" i="17" s="1"/>
  <c r="X26" i="17"/>
  <c r="Z26" i="17" s="1"/>
  <c r="K26" i="17"/>
  <c r="AH25" i="17"/>
  <c r="W25" i="17"/>
  <c r="V25" i="17"/>
  <c r="AG25" i="17" s="1"/>
  <c r="X25" i="17"/>
  <c r="Z25" i="17" s="1"/>
  <c r="K25" i="17"/>
  <c r="AH24" i="17"/>
  <c r="W24" i="17"/>
  <c r="V24" i="17"/>
  <c r="AG24" i="17" s="1"/>
  <c r="X24" i="17"/>
  <c r="Z24" i="17" s="1"/>
  <c r="K24" i="17"/>
  <c r="AH23" i="17"/>
  <c r="W23" i="17"/>
  <c r="V23" i="17"/>
  <c r="AG23" i="17" s="1"/>
  <c r="X23" i="17"/>
  <c r="Z23" i="17" s="1"/>
  <c r="K23" i="17"/>
  <c r="AH22" i="17"/>
  <c r="W22" i="17"/>
  <c r="V22" i="17"/>
  <c r="AG22" i="17" s="1"/>
  <c r="X22" i="17"/>
  <c r="Z22" i="17" s="1"/>
  <c r="K22" i="17"/>
  <c r="AH21" i="17"/>
  <c r="W21" i="17"/>
  <c r="V21" i="17"/>
  <c r="AG21" i="17" s="1"/>
  <c r="X21" i="17"/>
  <c r="Z21" i="17" s="1"/>
  <c r="K21" i="17"/>
  <c r="AH20" i="17"/>
  <c r="W20" i="17"/>
  <c r="V20" i="17"/>
  <c r="AG20" i="17" s="1"/>
  <c r="X20" i="17"/>
  <c r="Z20" i="17" s="1"/>
  <c r="K20" i="17"/>
  <c r="AH19" i="17"/>
  <c r="W19" i="17"/>
  <c r="V19" i="17"/>
  <c r="AG19" i="17" s="1"/>
  <c r="X19" i="17"/>
  <c r="Z19" i="17" s="1"/>
  <c r="K19" i="17"/>
  <c r="AH18" i="17"/>
  <c r="W18" i="17"/>
  <c r="V18" i="17"/>
  <c r="AG18" i="17" s="1"/>
  <c r="X18" i="17"/>
  <c r="Z18" i="17" s="1"/>
  <c r="K18" i="17"/>
  <c r="AH17" i="17"/>
  <c r="W17" i="17"/>
  <c r="V17" i="17"/>
  <c r="AG17" i="17" s="1"/>
  <c r="X17" i="17"/>
  <c r="Z17" i="17" s="1"/>
  <c r="K17" i="17"/>
  <c r="AH16" i="17"/>
  <c r="W16" i="17"/>
  <c r="V16" i="17"/>
  <c r="AG16" i="17" s="1"/>
  <c r="X16" i="17"/>
  <c r="Z16" i="17" s="1"/>
  <c r="K16" i="17"/>
  <c r="AH15" i="17"/>
  <c r="W15" i="17"/>
  <c r="V15" i="17"/>
  <c r="AG15" i="17" s="1"/>
  <c r="X15" i="17"/>
  <c r="Z15" i="17" s="1"/>
  <c r="K15" i="17"/>
  <c r="AH14" i="17"/>
  <c r="W14" i="17"/>
  <c r="V14" i="17"/>
  <c r="AG14" i="17" s="1"/>
  <c r="X14" i="17"/>
  <c r="Z14" i="17" s="1"/>
  <c r="K14" i="17"/>
  <c r="AH13" i="17"/>
  <c r="W13" i="17"/>
  <c r="V13" i="17"/>
  <c r="AG13" i="17" s="1"/>
  <c r="X13" i="17"/>
  <c r="Z13" i="17" s="1"/>
  <c r="K13" i="17"/>
  <c r="AH12" i="17"/>
  <c r="W12" i="17"/>
  <c r="V12" i="17"/>
  <c r="AG12" i="17" s="1"/>
  <c r="X12" i="17"/>
  <c r="Z12" i="17" s="1"/>
  <c r="K12" i="17"/>
  <c r="AH11" i="17"/>
  <c r="W11" i="17"/>
  <c r="V11" i="17"/>
  <c r="AG11" i="17" s="1"/>
  <c r="X11" i="17"/>
  <c r="Z11" i="17" s="1"/>
  <c r="K11" i="17"/>
  <c r="AH10" i="17"/>
  <c r="W10" i="17"/>
  <c r="V10" i="17"/>
  <c r="AG10" i="17" s="1"/>
  <c r="X10" i="17"/>
  <c r="Z10" i="17" s="1"/>
  <c r="K10" i="17"/>
  <c r="AH9" i="17"/>
  <c r="W9" i="17"/>
  <c r="V9" i="17"/>
  <c r="AG9" i="17" s="1"/>
  <c r="X9" i="17"/>
  <c r="Z9" i="17" s="1"/>
  <c r="K9" i="17"/>
  <c r="AH8" i="17"/>
  <c r="W8" i="17"/>
  <c r="V8" i="17"/>
  <c r="AG8" i="17" s="1"/>
  <c r="X8" i="17"/>
  <c r="Z8" i="17" s="1"/>
  <c r="K8" i="17"/>
  <c r="AH7" i="17"/>
  <c r="W7" i="17"/>
  <c r="V7" i="17"/>
  <c r="AG7" i="17" s="1"/>
  <c r="X7" i="17"/>
  <c r="Z7" i="17" s="1"/>
  <c r="K7" i="17"/>
  <c r="AH6" i="17"/>
  <c r="W6" i="17"/>
  <c r="V6" i="17"/>
  <c r="AG6" i="17" s="1"/>
  <c r="X6" i="17"/>
  <c r="Z6" i="17" s="1"/>
  <c r="K6" i="17"/>
  <c r="AH5" i="17"/>
  <c r="W5" i="17"/>
  <c r="V5" i="17"/>
  <c r="AG5" i="17" s="1"/>
  <c r="X5" i="17"/>
  <c r="Z5" i="17" s="1"/>
  <c r="K5" i="17"/>
  <c r="AH4" i="17"/>
  <c r="W4" i="17"/>
  <c r="V4" i="17"/>
  <c r="AG4" i="17" s="1"/>
  <c r="X4" i="17"/>
  <c r="Z4" i="17" s="1"/>
  <c r="K4" i="17"/>
  <c r="AH3" i="17"/>
  <c r="W3" i="17"/>
  <c r="V3" i="17"/>
  <c r="AG3" i="17" s="1"/>
  <c r="X3" i="17"/>
  <c r="Z3" i="17" s="1"/>
  <c r="K3" i="17"/>
  <c r="AH2" i="17"/>
  <c r="W2" i="17"/>
  <c r="V2" i="17"/>
  <c r="AG2" i="17" s="1"/>
  <c r="X2" i="17"/>
  <c r="Z2" i="17" s="1"/>
  <c r="K2" i="17"/>
  <c r="AL267" i="16"/>
  <c r="AN267" i="16" s="1"/>
  <c r="AI267" i="16"/>
  <c r="AH267" i="16"/>
  <c r="AK267" i="16" s="1"/>
  <c r="AL266" i="16"/>
  <c r="AK266" i="16"/>
  <c r="AI266" i="16"/>
  <c r="AH266" i="16"/>
  <c r="AL265" i="16"/>
  <c r="AM265" i="16" s="1"/>
  <c r="AP265" i="16" s="1"/>
  <c r="AK265" i="16"/>
  <c r="AI265" i="16"/>
  <c r="AH265" i="16"/>
  <c r="AL264" i="16"/>
  <c r="AN264" i="16" s="1"/>
  <c r="AI264" i="16"/>
  <c r="AJ264" i="16" s="1"/>
  <c r="AH264" i="16"/>
  <c r="AK264" i="16" s="1"/>
  <c r="AL263" i="16"/>
  <c r="AN263" i="16" s="1"/>
  <c r="AI263" i="16"/>
  <c r="AH263" i="16"/>
  <c r="AK263" i="16" s="1"/>
  <c r="AL262" i="16"/>
  <c r="AM262" i="16" s="1"/>
  <c r="AP262" i="16" s="1"/>
  <c r="AI262" i="16"/>
  <c r="AJ262" i="16" s="1"/>
  <c r="AH262" i="16"/>
  <c r="AK262" i="16" s="1"/>
  <c r="AL261" i="16"/>
  <c r="AN261" i="16" s="1"/>
  <c r="AI261" i="16"/>
  <c r="AH261" i="16"/>
  <c r="AK261" i="16" s="1"/>
  <c r="AL260" i="16"/>
  <c r="AM260" i="16" s="1"/>
  <c r="AP260" i="16" s="1"/>
  <c r="AI260" i="16"/>
  <c r="AJ260" i="16" s="1"/>
  <c r="AH260" i="16"/>
  <c r="AK260" i="16" s="1"/>
  <c r="AL259" i="16"/>
  <c r="AN259" i="16" s="1"/>
  <c r="AI259" i="16"/>
  <c r="AH259" i="16"/>
  <c r="AK259" i="16" s="1"/>
  <c r="AL258" i="16"/>
  <c r="AN258" i="16" s="1"/>
  <c r="AI258" i="16"/>
  <c r="AJ258" i="16" s="1"/>
  <c r="AH258" i="16"/>
  <c r="AK258" i="16" s="1"/>
  <c r="AL257" i="16"/>
  <c r="AN257" i="16" s="1"/>
  <c r="AI257" i="16"/>
  <c r="AH257" i="16"/>
  <c r="AK257" i="16" s="1"/>
  <c r="AL256" i="16"/>
  <c r="AN256" i="16" s="1"/>
  <c r="AI256" i="16"/>
  <c r="AJ256" i="16" s="1"/>
  <c r="AH256" i="16"/>
  <c r="AK256" i="16" s="1"/>
  <c r="AL255" i="16"/>
  <c r="AN255" i="16" s="1"/>
  <c r="AI255" i="16"/>
  <c r="AH255" i="16"/>
  <c r="AK255" i="16" s="1"/>
  <c r="AL254" i="16"/>
  <c r="AM254" i="16" s="1"/>
  <c r="AP254" i="16" s="1"/>
  <c r="AI254" i="16"/>
  <c r="AJ254" i="16" s="1"/>
  <c r="AH254" i="16"/>
  <c r="AK254" i="16" s="1"/>
  <c r="AL253" i="16"/>
  <c r="AN253" i="16" s="1"/>
  <c r="AI253" i="16"/>
  <c r="AH253" i="16"/>
  <c r="AK253" i="16" s="1"/>
  <c r="AL252" i="16"/>
  <c r="AI252" i="16"/>
  <c r="AJ252" i="16" s="1"/>
  <c r="AH252" i="16"/>
  <c r="AK252" i="16" s="1"/>
  <c r="AL251" i="16"/>
  <c r="AN251" i="16" s="1"/>
  <c r="AI251" i="16"/>
  <c r="AH251" i="16"/>
  <c r="AK251" i="16" s="1"/>
  <c r="AL250" i="16"/>
  <c r="AN250" i="16" s="1"/>
  <c r="AI250" i="16"/>
  <c r="AJ250" i="16" s="1"/>
  <c r="AH250" i="16"/>
  <c r="AK250" i="16" s="1"/>
  <c r="AL249" i="16"/>
  <c r="AN249" i="16" s="1"/>
  <c r="AI249" i="16"/>
  <c r="AH249" i="16"/>
  <c r="AK249" i="16" s="1"/>
  <c r="AL248" i="16"/>
  <c r="AN248" i="16" s="1"/>
  <c r="AI248" i="16"/>
  <c r="AJ248" i="16" s="1"/>
  <c r="AH248" i="16"/>
  <c r="AK248" i="16" s="1"/>
  <c r="AL247" i="16"/>
  <c r="AN247" i="16" s="1"/>
  <c r="AI247" i="16"/>
  <c r="AH247" i="16"/>
  <c r="AK247" i="16" s="1"/>
  <c r="AL246" i="16"/>
  <c r="AM246" i="16" s="1"/>
  <c r="AP246" i="16" s="1"/>
  <c r="AI246" i="16"/>
  <c r="AJ246" i="16" s="1"/>
  <c r="AH246" i="16"/>
  <c r="AK246" i="16" s="1"/>
  <c r="AL245" i="16"/>
  <c r="AN245" i="16" s="1"/>
  <c r="AI245" i="16"/>
  <c r="AH245" i="16"/>
  <c r="AK245" i="16" s="1"/>
  <c r="AL244" i="16"/>
  <c r="AN244" i="16" s="1"/>
  <c r="AI244" i="16"/>
  <c r="AJ244" i="16" s="1"/>
  <c r="AH244" i="16"/>
  <c r="AK244" i="16" s="1"/>
  <c r="AL243" i="16"/>
  <c r="AN243" i="16" s="1"/>
  <c r="AI243" i="16"/>
  <c r="AH243" i="16"/>
  <c r="AK243" i="16" s="1"/>
  <c r="AL242" i="16"/>
  <c r="AN242" i="16" s="1"/>
  <c r="AI242" i="16"/>
  <c r="AJ242" i="16" s="1"/>
  <c r="AH242" i="16"/>
  <c r="AK242" i="16" s="1"/>
  <c r="AL241" i="16"/>
  <c r="AN241" i="16" s="1"/>
  <c r="AI241" i="16"/>
  <c r="AH241" i="16"/>
  <c r="AK241" i="16" s="1"/>
  <c r="AL240" i="16"/>
  <c r="AN240" i="16" s="1"/>
  <c r="AI240" i="16"/>
  <c r="AJ240" i="16" s="1"/>
  <c r="AH240" i="16"/>
  <c r="AK240" i="16" s="1"/>
  <c r="AL239" i="16"/>
  <c r="AN239" i="16" s="1"/>
  <c r="AI239" i="16"/>
  <c r="AH239" i="16"/>
  <c r="AK239" i="16" s="1"/>
  <c r="AL238" i="16"/>
  <c r="AN238" i="16" s="1"/>
  <c r="AI238" i="16"/>
  <c r="AJ238" i="16" s="1"/>
  <c r="AH238" i="16"/>
  <c r="AK238" i="16" s="1"/>
  <c r="AL237" i="16"/>
  <c r="AN237" i="16" s="1"/>
  <c r="AI237" i="16"/>
  <c r="AH237" i="16"/>
  <c r="AK237" i="16" s="1"/>
  <c r="AL236" i="16"/>
  <c r="AN236" i="16" s="1"/>
  <c r="AI236" i="16"/>
  <c r="AJ236" i="16" s="1"/>
  <c r="AH236" i="16"/>
  <c r="AK236" i="16" s="1"/>
  <c r="AL235" i="16"/>
  <c r="AN235" i="16" s="1"/>
  <c r="AI235" i="16"/>
  <c r="AH235" i="16"/>
  <c r="AK235" i="16" s="1"/>
  <c r="AL234" i="16"/>
  <c r="AN234" i="16" s="1"/>
  <c r="AI234" i="16"/>
  <c r="AJ234" i="16" s="1"/>
  <c r="AH234" i="16"/>
  <c r="AK234" i="16" s="1"/>
  <c r="AL233" i="16"/>
  <c r="AN233" i="16" s="1"/>
  <c r="AI233" i="16"/>
  <c r="AH233" i="16"/>
  <c r="AK233" i="16" s="1"/>
  <c r="AL232" i="16"/>
  <c r="AN232" i="16" s="1"/>
  <c r="AI232" i="16"/>
  <c r="AJ232" i="16" s="1"/>
  <c r="AH232" i="16"/>
  <c r="AK232" i="16" s="1"/>
  <c r="AL231" i="16"/>
  <c r="AN231" i="16" s="1"/>
  <c r="AI231" i="16"/>
  <c r="AH231" i="16"/>
  <c r="AK231" i="16" s="1"/>
  <c r="AL230" i="16"/>
  <c r="AN230" i="16" s="1"/>
  <c r="AI230" i="16"/>
  <c r="AJ230" i="16" s="1"/>
  <c r="AH230" i="16"/>
  <c r="AK230" i="16" s="1"/>
  <c r="AL229" i="16"/>
  <c r="AN229" i="16" s="1"/>
  <c r="AI229" i="16"/>
  <c r="AH229" i="16"/>
  <c r="AK229" i="16" s="1"/>
  <c r="AL228" i="16"/>
  <c r="AN228" i="16" s="1"/>
  <c r="AI228" i="16"/>
  <c r="AJ228" i="16" s="1"/>
  <c r="AH228" i="16"/>
  <c r="AK228" i="16" s="1"/>
  <c r="AL227" i="16"/>
  <c r="AN227" i="16" s="1"/>
  <c r="AI227" i="16"/>
  <c r="AH227" i="16"/>
  <c r="AK227" i="16" s="1"/>
  <c r="AN226" i="16"/>
  <c r="AL226" i="16"/>
  <c r="AI226" i="16"/>
  <c r="AJ226" i="16" s="1"/>
  <c r="AH226" i="16"/>
  <c r="AK226" i="16" s="1"/>
  <c r="AL225" i="16"/>
  <c r="AN225" i="16" s="1"/>
  <c r="AI225" i="16"/>
  <c r="AH225" i="16"/>
  <c r="AK225" i="16" s="1"/>
  <c r="AL224" i="16"/>
  <c r="AN224" i="16" s="1"/>
  <c r="AI224" i="16"/>
  <c r="AJ224" i="16" s="1"/>
  <c r="AM224" i="16" s="1"/>
  <c r="AP224" i="16" s="1"/>
  <c r="AH224" i="16"/>
  <c r="AK224" i="16" s="1"/>
  <c r="AL223" i="16"/>
  <c r="AN223" i="16" s="1"/>
  <c r="AI223" i="16"/>
  <c r="AH223" i="16"/>
  <c r="AK223" i="16" s="1"/>
  <c r="AL222" i="16"/>
  <c r="AN222" i="16" s="1"/>
  <c r="AI222" i="16"/>
  <c r="AH222" i="16"/>
  <c r="AK222" i="16" s="1"/>
  <c r="AL221" i="16"/>
  <c r="AN221" i="16" s="1"/>
  <c r="AI221" i="16"/>
  <c r="AH221" i="16"/>
  <c r="AK221" i="16" s="1"/>
  <c r="AL220" i="16"/>
  <c r="AN220" i="16" s="1"/>
  <c r="AI220" i="16"/>
  <c r="AH220" i="16"/>
  <c r="AK220" i="16" s="1"/>
  <c r="AL219" i="16"/>
  <c r="AN219" i="16" s="1"/>
  <c r="AI219" i="16"/>
  <c r="AH219" i="16"/>
  <c r="AK219" i="16" s="1"/>
  <c r="AL218" i="16"/>
  <c r="AN218" i="16" s="1"/>
  <c r="AI218" i="16"/>
  <c r="AH218" i="16"/>
  <c r="AK218" i="16" s="1"/>
  <c r="AL217" i="16"/>
  <c r="AN217" i="16" s="1"/>
  <c r="AI217" i="16"/>
  <c r="AH217" i="16"/>
  <c r="AK217" i="16" s="1"/>
  <c r="AL216" i="16"/>
  <c r="AN216" i="16" s="1"/>
  <c r="AI216" i="16"/>
  <c r="AH216" i="16"/>
  <c r="AK216" i="16" s="1"/>
  <c r="AL215" i="16"/>
  <c r="AN215" i="16" s="1"/>
  <c r="AI215" i="16"/>
  <c r="AH215" i="16"/>
  <c r="AK215" i="16" s="1"/>
  <c r="AL214" i="16"/>
  <c r="AN214" i="16" s="1"/>
  <c r="AI214" i="16"/>
  <c r="AH214" i="16"/>
  <c r="AK214" i="16" s="1"/>
  <c r="AL213" i="16"/>
  <c r="AN213" i="16" s="1"/>
  <c r="AI213" i="16"/>
  <c r="AH213" i="16"/>
  <c r="AK213" i="16" s="1"/>
  <c r="AL212" i="16"/>
  <c r="AN212" i="16" s="1"/>
  <c r="AI212" i="16"/>
  <c r="AH212" i="16"/>
  <c r="AK212" i="16" s="1"/>
  <c r="AL211" i="16"/>
  <c r="AN211" i="16" s="1"/>
  <c r="AI211" i="16"/>
  <c r="AH211" i="16"/>
  <c r="AK211" i="16" s="1"/>
  <c r="AL210" i="16"/>
  <c r="AN210" i="16" s="1"/>
  <c r="AI210" i="16"/>
  <c r="AH210" i="16"/>
  <c r="AK210" i="16" s="1"/>
  <c r="AL209" i="16"/>
  <c r="AN209" i="16" s="1"/>
  <c r="AI209" i="16"/>
  <c r="AH209" i="16"/>
  <c r="AK209" i="16" s="1"/>
  <c r="AL208" i="16"/>
  <c r="AN208" i="16" s="1"/>
  <c r="AI208" i="16"/>
  <c r="AH208" i="16"/>
  <c r="AK208" i="16" s="1"/>
  <c r="AL207" i="16"/>
  <c r="AN207" i="16" s="1"/>
  <c r="AI207" i="16"/>
  <c r="AH207" i="16"/>
  <c r="AK207" i="16" s="1"/>
  <c r="AB207" i="16"/>
  <c r="AL206" i="16"/>
  <c r="AN206" i="16" s="1"/>
  <c r="AI206" i="16"/>
  <c r="AJ206" i="16" s="1"/>
  <c r="AH206" i="16"/>
  <c r="AK206" i="16" s="1"/>
  <c r="AP205" i="16"/>
  <c r="AN205" i="16"/>
  <c r="AK205" i="16"/>
  <c r="AI205" i="16"/>
  <c r="AH205" i="16"/>
  <c r="AJ205" i="16" s="1"/>
  <c r="AL204" i="16"/>
  <c r="AN204" i="16" s="1"/>
  <c r="AK204" i="16"/>
  <c r="AI204" i="16"/>
  <c r="AH204" i="16"/>
  <c r="AJ204" i="16" s="1"/>
  <c r="AL203" i="16"/>
  <c r="AN203" i="16" s="1"/>
  <c r="AK203" i="16"/>
  <c r="AI203" i="16"/>
  <c r="AH203" i="16"/>
  <c r="AJ203" i="16" s="1"/>
  <c r="AH200" i="16"/>
  <c r="W200" i="16"/>
  <c r="V200" i="16"/>
  <c r="AG200" i="16" s="1"/>
  <c r="X200" i="16"/>
  <c r="Z200" i="16" s="1"/>
  <c r="K200" i="16"/>
  <c r="AH199" i="16"/>
  <c r="X199" i="16"/>
  <c r="Z199" i="16" s="1"/>
  <c r="V199" i="16"/>
  <c r="W199" i="16" s="1"/>
  <c r="AH198" i="16"/>
  <c r="V198" i="16"/>
  <c r="W198" i="16" s="1"/>
  <c r="X198" i="16"/>
  <c r="Z198" i="16" s="1"/>
  <c r="AH197" i="16"/>
  <c r="W197" i="16"/>
  <c r="V197" i="16"/>
  <c r="X197" i="16"/>
  <c r="Z197" i="16" s="1"/>
  <c r="AH196" i="16"/>
  <c r="X196" i="16"/>
  <c r="Z196" i="16" s="1"/>
  <c r="W196" i="16"/>
  <c r="V196" i="16"/>
  <c r="AH195" i="16"/>
  <c r="X195" i="16"/>
  <c r="Z195" i="16" s="1"/>
  <c r="W195" i="16"/>
  <c r="V195" i="16"/>
  <c r="AH194" i="16"/>
  <c r="W194" i="16"/>
  <c r="V194" i="16"/>
  <c r="X194" i="16"/>
  <c r="Z194" i="16" s="1"/>
  <c r="AH193" i="16"/>
  <c r="W193" i="16"/>
  <c r="V193" i="16"/>
  <c r="X193" i="16"/>
  <c r="Z193" i="16" s="1"/>
  <c r="AH192" i="16"/>
  <c r="W192" i="16"/>
  <c r="V192" i="16"/>
  <c r="X192" i="16"/>
  <c r="Z192" i="16" s="1"/>
  <c r="AH191" i="16"/>
  <c r="W191" i="16"/>
  <c r="V191" i="16"/>
  <c r="X191" i="16"/>
  <c r="Z191" i="16" s="1"/>
  <c r="AH190" i="16"/>
  <c r="W190" i="16"/>
  <c r="V190" i="16"/>
  <c r="X190" i="16"/>
  <c r="Z190" i="16" s="1"/>
  <c r="AH189" i="16"/>
  <c r="W189" i="16"/>
  <c r="V189" i="16"/>
  <c r="X189" i="16"/>
  <c r="Z189" i="16" s="1"/>
  <c r="AH188" i="16"/>
  <c r="W188" i="16"/>
  <c r="V188" i="16"/>
  <c r="X188" i="16"/>
  <c r="Z188" i="16" s="1"/>
  <c r="AH187" i="16"/>
  <c r="W187" i="16"/>
  <c r="V187" i="16"/>
  <c r="X187" i="16"/>
  <c r="Z187" i="16" s="1"/>
  <c r="AH186" i="16"/>
  <c r="W186" i="16"/>
  <c r="V186" i="16"/>
  <c r="X186" i="16"/>
  <c r="Z186" i="16" s="1"/>
  <c r="AH185" i="16"/>
  <c r="W185" i="16"/>
  <c r="V185" i="16"/>
  <c r="X185" i="16"/>
  <c r="Z185" i="16" s="1"/>
  <c r="AH184" i="16"/>
  <c r="W184" i="16"/>
  <c r="V184" i="16"/>
  <c r="X184" i="16"/>
  <c r="Z184" i="16" s="1"/>
  <c r="AH183" i="16"/>
  <c r="W183" i="16"/>
  <c r="V183" i="16"/>
  <c r="X183" i="16"/>
  <c r="Z183" i="16" s="1"/>
  <c r="AH182" i="16"/>
  <c r="W182" i="16"/>
  <c r="V182" i="16"/>
  <c r="X182" i="16"/>
  <c r="Z182" i="16" s="1"/>
  <c r="AH181" i="16"/>
  <c r="W181" i="16"/>
  <c r="V181" i="16"/>
  <c r="X181" i="16"/>
  <c r="Z181" i="16" s="1"/>
  <c r="AH180" i="16"/>
  <c r="W180" i="16"/>
  <c r="V180" i="16"/>
  <c r="X180" i="16"/>
  <c r="Z180" i="16" s="1"/>
  <c r="AH179" i="16"/>
  <c r="W179" i="16"/>
  <c r="V179" i="16"/>
  <c r="X179" i="16"/>
  <c r="Z179" i="16" s="1"/>
  <c r="AH178" i="16"/>
  <c r="W178" i="16"/>
  <c r="V178" i="16"/>
  <c r="X178" i="16"/>
  <c r="Z178" i="16" s="1"/>
  <c r="AH177" i="16"/>
  <c r="W177" i="16"/>
  <c r="V177" i="16"/>
  <c r="X177" i="16"/>
  <c r="Z177" i="16" s="1"/>
  <c r="AH176" i="16"/>
  <c r="W176" i="16"/>
  <c r="V176" i="16"/>
  <c r="X176" i="16"/>
  <c r="Z176" i="16" s="1"/>
  <c r="AH175" i="16"/>
  <c r="W175" i="16"/>
  <c r="V175" i="16"/>
  <c r="X175" i="16"/>
  <c r="Z175" i="16" s="1"/>
  <c r="AH174" i="16"/>
  <c r="W174" i="16"/>
  <c r="V174" i="16"/>
  <c r="X174" i="16"/>
  <c r="Z174" i="16" s="1"/>
  <c r="AH173" i="16"/>
  <c r="W173" i="16"/>
  <c r="V173" i="16"/>
  <c r="X173" i="16"/>
  <c r="Z173" i="16" s="1"/>
  <c r="AH172" i="16"/>
  <c r="W172" i="16"/>
  <c r="V172" i="16"/>
  <c r="X172" i="16"/>
  <c r="Z172" i="16" s="1"/>
  <c r="AH171" i="16"/>
  <c r="W171" i="16"/>
  <c r="V171" i="16"/>
  <c r="X171" i="16"/>
  <c r="Z171" i="16" s="1"/>
  <c r="AH170" i="16"/>
  <c r="W170" i="16"/>
  <c r="V170" i="16"/>
  <c r="X170" i="16"/>
  <c r="Z170" i="16" s="1"/>
  <c r="AH169" i="16"/>
  <c r="W169" i="16"/>
  <c r="V169" i="16"/>
  <c r="X169" i="16"/>
  <c r="Z169" i="16" s="1"/>
  <c r="AH168" i="16"/>
  <c r="W168" i="16"/>
  <c r="V168" i="16"/>
  <c r="X168" i="16"/>
  <c r="Z168" i="16" s="1"/>
  <c r="AH167" i="16"/>
  <c r="W167" i="16"/>
  <c r="V167" i="16"/>
  <c r="X167" i="16"/>
  <c r="Z167" i="16" s="1"/>
  <c r="AH166" i="16"/>
  <c r="W166" i="16"/>
  <c r="V166" i="16"/>
  <c r="X166" i="16"/>
  <c r="Z166" i="16" s="1"/>
  <c r="AH165" i="16"/>
  <c r="W165" i="16"/>
  <c r="V165" i="16"/>
  <c r="X165" i="16"/>
  <c r="Z165" i="16" s="1"/>
  <c r="AH164" i="16"/>
  <c r="W164" i="16"/>
  <c r="V164" i="16"/>
  <c r="X164" i="16"/>
  <c r="Z164" i="16" s="1"/>
  <c r="AH163" i="16"/>
  <c r="W163" i="16"/>
  <c r="V163" i="16"/>
  <c r="X163" i="16"/>
  <c r="Z163" i="16" s="1"/>
  <c r="AH162" i="16"/>
  <c r="W162" i="16"/>
  <c r="V162" i="16"/>
  <c r="X162" i="16"/>
  <c r="Z162" i="16" s="1"/>
  <c r="AH161" i="16"/>
  <c r="W161" i="16"/>
  <c r="V161" i="16"/>
  <c r="X161" i="16"/>
  <c r="Z161" i="16" s="1"/>
  <c r="AH160" i="16"/>
  <c r="W160" i="16"/>
  <c r="V160" i="16"/>
  <c r="X160" i="16"/>
  <c r="Z160" i="16" s="1"/>
  <c r="AH159" i="16"/>
  <c r="W159" i="16"/>
  <c r="V159" i="16"/>
  <c r="X159" i="16"/>
  <c r="Z159" i="16" s="1"/>
  <c r="AH158" i="16"/>
  <c r="W158" i="16"/>
  <c r="V158" i="16"/>
  <c r="X158" i="16"/>
  <c r="Z158" i="16" s="1"/>
  <c r="AH157" i="16"/>
  <c r="X157" i="16"/>
  <c r="Z157" i="16" s="1"/>
  <c r="W157" i="16"/>
  <c r="V157" i="16"/>
  <c r="AH156" i="16"/>
  <c r="X156" i="16"/>
  <c r="Z156" i="16" s="1"/>
  <c r="W156" i="16"/>
  <c r="V156" i="16"/>
  <c r="AH155" i="16"/>
  <c r="X155" i="16"/>
  <c r="Z155" i="16" s="1"/>
  <c r="W155" i="16"/>
  <c r="V155" i="16"/>
  <c r="AH154" i="16"/>
  <c r="X154" i="16"/>
  <c r="Z154" i="16" s="1"/>
  <c r="W154" i="16"/>
  <c r="V154" i="16"/>
  <c r="AH153" i="16"/>
  <c r="X153" i="16"/>
  <c r="Z153" i="16" s="1"/>
  <c r="W153" i="16"/>
  <c r="V153" i="16"/>
  <c r="AH152" i="16"/>
  <c r="X152" i="16"/>
  <c r="Z152" i="16" s="1"/>
  <c r="W152" i="16"/>
  <c r="V152" i="16"/>
  <c r="AH151" i="16"/>
  <c r="X151" i="16"/>
  <c r="Z151" i="16" s="1"/>
  <c r="W151" i="16"/>
  <c r="V151" i="16"/>
  <c r="AH150" i="16"/>
  <c r="X150" i="16"/>
  <c r="Z150" i="16" s="1"/>
  <c r="W150" i="16"/>
  <c r="V150" i="16"/>
  <c r="AH149" i="16"/>
  <c r="X149" i="16"/>
  <c r="Z149" i="16" s="1"/>
  <c r="W149" i="16"/>
  <c r="V149" i="16"/>
  <c r="AH148" i="16"/>
  <c r="X148" i="16"/>
  <c r="Z148" i="16" s="1"/>
  <c r="W148" i="16"/>
  <c r="V148" i="16"/>
  <c r="AH147" i="16"/>
  <c r="X147" i="16"/>
  <c r="Z147" i="16" s="1"/>
  <c r="W147" i="16"/>
  <c r="V147" i="16"/>
  <c r="AH146" i="16"/>
  <c r="X146" i="16"/>
  <c r="Z146" i="16" s="1"/>
  <c r="W146" i="16"/>
  <c r="V146" i="16"/>
  <c r="AH145" i="16"/>
  <c r="X145" i="16"/>
  <c r="Z145" i="16" s="1"/>
  <c r="W145" i="16"/>
  <c r="V145" i="16"/>
  <c r="AH144" i="16"/>
  <c r="X144" i="16"/>
  <c r="Z144" i="16" s="1"/>
  <c r="W144" i="16"/>
  <c r="V144" i="16"/>
  <c r="AH143" i="16"/>
  <c r="X143" i="16"/>
  <c r="Z143" i="16" s="1"/>
  <c r="W143" i="16"/>
  <c r="V143" i="16"/>
  <c r="AH142" i="16"/>
  <c r="X142" i="16"/>
  <c r="Z142" i="16" s="1"/>
  <c r="W142" i="16"/>
  <c r="V142" i="16"/>
  <c r="AH141" i="16"/>
  <c r="X141" i="16"/>
  <c r="Z141" i="16" s="1"/>
  <c r="W141" i="16"/>
  <c r="V141" i="16"/>
  <c r="AH140" i="16"/>
  <c r="X140" i="16"/>
  <c r="Z140" i="16" s="1"/>
  <c r="W140" i="16"/>
  <c r="V140" i="16"/>
  <c r="AH139" i="16"/>
  <c r="X139" i="16"/>
  <c r="Z139" i="16" s="1"/>
  <c r="W139" i="16"/>
  <c r="V139" i="16"/>
  <c r="AH138" i="16"/>
  <c r="X138" i="16"/>
  <c r="Z138" i="16" s="1"/>
  <c r="W138" i="16"/>
  <c r="V138" i="16"/>
  <c r="AH137" i="16"/>
  <c r="X137" i="16"/>
  <c r="Z137" i="16" s="1"/>
  <c r="W137" i="16"/>
  <c r="V137" i="16"/>
  <c r="AH136" i="16"/>
  <c r="X136" i="16"/>
  <c r="Z136" i="16" s="1"/>
  <c r="W136" i="16"/>
  <c r="V136" i="16"/>
  <c r="AH135" i="16"/>
  <c r="X135" i="16"/>
  <c r="Z135" i="16" s="1"/>
  <c r="W135" i="16"/>
  <c r="V135" i="16"/>
  <c r="AH134" i="16"/>
  <c r="X134" i="16"/>
  <c r="Z134" i="16" s="1"/>
  <c r="W134" i="16"/>
  <c r="V134" i="16"/>
  <c r="AH133" i="16"/>
  <c r="X133" i="16"/>
  <c r="Z133" i="16" s="1"/>
  <c r="W133" i="16"/>
  <c r="V133" i="16"/>
  <c r="AH132" i="16"/>
  <c r="X132" i="16"/>
  <c r="Z132" i="16" s="1"/>
  <c r="W132" i="16"/>
  <c r="V132" i="16"/>
  <c r="AH131" i="16"/>
  <c r="X131" i="16"/>
  <c r="Z131" i="16" s="1"/>
  <c r="W131" i="16"/>
  <c r="V131" i="16"/>
  <c r="AH130" i="16"/>
  <c r="X130" i="16"/>
  <c r="Z130" i="16" s="1"/>
  <c r="W130" i="16"/>
  <c r="V130" i="16"/>
  <c r="AH129" i="16"/>
  <c r="X129" i="16"/>
  <c r="Z129" i="16" s="1"/>
  <c r="W129" i="16"/>
  <c r="V129" i="16"/>
  <c r="AH128" i="16"/>
  <c r="X128" i="16"/>
  <c r="Z128" i="16" s="1"/>
  <c r="W128" i="16"/>
  <c r="V128" i="16"/>
  <c r="AH127" i="16"/>
  <c r="X127" i="16"/>
  <c r="Z127" i="16" s="1"/>
  <c r="W127" i="16"/>
  <c r="V127" i="16"/>
  <c r="AH126" i="16"/>
  <c r="X126" i="16"/>
  <c r="Z126" i="16" s="1"/>
  <c r="W126" i="16"/>
  <c r="V126" i="16"/>
  <c r="AH125" i="16"/>
  <c r="X125" i="16"/>
  <c r="Z125" i="16" s="1"/>
  <c r="W125" i="16"/>
  <c r="V125" i="16"/>
  <c r="AH124" i="16"/>
  <c r="X124" i="16"/>
  <c r="Z124" i="16" s="1"/>
  <c r="W124" i="16"/>
  <c r="V124" i="16"/>
  <c r="AH123" i="16"/>
  <c r="X123" i="16"/>
  <c r="Z123" i="16" s="1"/>
  <c r="W123" i="16"/>
  <c r="V123" i="16"/>
  <c r="AH122" i="16"/>
  <c r="X122" i="16"/>
  <c r="Z122" i="16" s="1"/>
  <c r="W122" i="16"/>
  <c r="V122" i="16"/>
  <c r="AH121" i="16"/>
  <c r="X121" i="16"/>
  <c r="Z121" i="16" s="1"/>
  <c r="W121" i="16"/>
  <c r="V121" i="16"/>
  <c r="AH120" i="16"/>
  <c r="X120" i="16"/>
  <c r="Z120" i="16" s="1"/>
  <c r="W120" i="16"/>
  <c r="V120" i="16"/>
  <c r="AH119" i="16"/>
  <c r="X119" i="16"/>
  <c r="Z119" i="16" s="1"/>
  <c r="W119" i="16"/>
  <c r="V119" i="16"/>
  <c r="AH118" i="16"/>
  <c r="X118" i="16"/>
  <c r="Z118" i="16" s="1"/>
  <c r="W118" i="16"/>
  <c r="V118" i="16"/>
  <c r="AH117" i="16"/>
  <c r="X117" i="16"/>
  <c r="Z117" i="16" s="1"/>
  <c r="W117" i="16"/>
  <c r="V117" i="16"/>
  <c r="AH116" i="16"/>
  <c r="X116" i="16"/>
  <c r="Z116" i="16" s="1"/>
  <c r="W116" i="16"/>
  <c r="V116" i="16"/>
  <c r="AH115" i="16"/>
  <c r="X115" i="16"/>
  <c r="Z115" i="16" s="1"/>
  <c r="W115" i="16"/>
  <c r="V115" i="16"/>
  <c r="AH114" i="16"/>
  <c r="X114" i="16"/>
  <c r="Z114" i="16" s="1"/>
  <c r="W114" i="16"/>
  <c r="V114" i="16"/>
  <c r="AH113" i="16"/>
  <c r="X113" i="16"/>
  <c r="Z113" i="16" s="1"/>
  <c r="W113" i="16"/>
  <c r="V113" i="16"/>
  <c r="AH112" i="16"/>
  <c r="X112" i="16"/>
  <c r="Z112" i="16" s="1"/>
  <c r="W112" i="16"/>
  <c r="V112" i="16"/>
  <c r="AH111" i="16"/>
  <c r="X111" i="16"/>
  <c r="Z111" i="16" s="1"/>
  <c r="W111" i="16"/>
  <c r="V111" i="16"/>
  <c r="AH110" i="16"/>
  <c r="X110" i="16"/>
  <c r="Z110" i="16" s="1"/>
  <c r="W110" i="16"/>
  <c r="V110" i="16"/>
  <c r="AH109" i="16"/>
  <c r="X109" i="16"/>
  <c r="Z109" i="16" s="1"/>
  <c r="W109" i="16"/>
  <c r="V109" i="16"/>
  <c r="AH108" i="16"/>
  <c r="X108" i="16"/>
  <c r="Z108" i="16" s="1"/>
  <c r="W108" i="16"/>
  <c r="V108" i="16"/>
  <c r="AH107" i="16"/>
  <c r="X107" i="16"/>
  <c r="Z107" i="16" s="1"/>
  <c r="W107" i="16"/>
  <c r="V107" i="16"/>
  <c r="AH106" i="16"/>
  <c r="X106" i="16"/>
  <c r="Z106" i="16" s="1"/>
  <c r="W106" i="16"/>
  <c r="V106" i="16"/>
  <c r="AH105" i="16"/>
  <c r="X105" i="16"/>
  <c r="Z105" i="16" s="1"/>
  <c r="W105" i="16"/>
  <c r="V105" i="16"/>
  <c r="AH104" i="16"/>
  <c r="X104" i="16"/>
  <c r="Z104" i="16" s="1"/>
  <c r="W104" i="16"/>
  <c r="V104" i="16"/>
  <c r="AH103" i="16"/>
  <c r="X103" i="16"/>
  <c r="Z103" i="16" s="1"/>
  <c r="W103" i="16"/>
  <c r="V103" i="16"/>
  <c r="AH102" i="16"/>
  <c r="X102" i="16"/>
  <c r="Z102" i="16" s="1"/>
  <c r="W102" i="16"/>
  <c r="V102" i="16"/>
  <c r="AH101" i="16"/>
  <c r="X101" i="16"/>
  <c r="Z101" i="16" s="1"/>
  <c r="W101" i="16"/>
  <c r="V101" i="16"/>
  <c r="AH100" i="16"/>
  <c r="X100" i="16"/>
  <c r="Z100" i="16" s="1"/>
  <c r="W100" i="16"/>
  <c r="V100" i="16"/>
  <c r="AH99" i="16"/>
  <c r="X99" i="16"/>
  <c r="Z99" i="16" s="1"/>
  <c r="W99" i="16"/>
  <c r="V99" i="16"/>
  <c r="AH98" i="16"/>
  <c r="X98" i="16"/>
  <c r="Z98" i="16" s="1"/>
  <c r="W98" i="16"/>
  <c r="V98" i="16"/>
  <c r="AH97" i="16"/>
  <c r="X97" i="16"/>
  <c r="Z97" i="16" s="1"/>
  <c r="W97" i="16"/>
  <c r="V97" i="16"/>
  <c r="AH96" i="16"/>
  <c r="X96" i="16"/>
  <c r="Z96" i="16" s="1"/>
  <c r="W96" i="16"/>
  <c r="V96" i="16"/>
  <c r="AH95" i="16"/>
  <c r="X95" i="16"/>
  <c r="Z95" i="16" s="1"/>
  <c r="W95" i="16"/>
  <c r="V95" i="16"/>
  <c r="AH94" i="16"/>
  <c r="X94" i="16"/>
  <c r="Z94" i="16" s="1"/>
  <c r="W94" i="16"/>
  <c r="V94" i="16"/>
  <c r="AH93" i="16"/>
  <c r="X93" i="16"/>
  <c r="Z93" i="16" s="1"/>
  <c r="W93" i="16"/>
  <c r="V93" i="16"/>
  <c r="AH92" i="16"/>
  <c r="X92" i="16"/>
  <c r="Z92" i="16" s="1"/>
  <c r="W92" i="16"/>
  <c r="V92" i="16"/>
  <c r="AH91" i="16"/>
  <c r="X91" i="16"/>
  <c r="Z91" i="16" s="1"/>
  <c r="W91" i="16"/>
  <c r="V91" i="16"/>
  <c r="AH90" i="16"/>
  <c r="X90" i="16"/>
  <c r="Z90" i="16" s="1"/>
  <c r="W90" i="16"/>
  <c r="V90" i="16"/>
  <c r="AH89" i="16"/>
  <c r="X89" i="16"/>
  <c r="Z89" i="16" s="1"/>
  <c r="W89" i="16"/>
  <c r="V89" i="16"/>
  <c r="AH88" i="16"/>
  <c r="X88" i="16"/>
  <c r="Z88" i="16" s="1"/>
  <c r="W88" i="16"/>
  <c r="V88" i="16"/>
  <c r="AH87" i="16"/>
  <c r="AG87" i="16"/>
  <c r="V87" i="16"/>
  <c r="W87" i="16" s="1"/>
  <c r="X87" i="16"/>
  <c r="Z87" i="16" s="1"/>
  <c r="K87" i="16"/>
  <c r="AH86" i="16"/>
  <c r="AG86" i="16"/>
  <c r="X86" i="16"/>
  <c r="Z86" i="16" s="1"/>
  <c r="V86" i="16"/>
  <c r="W86" i="16" s="1"/>
  <c r="K86" i="16"/>
  <c r="AH85" i="16"/>
  <c r="AG85" i="16"/>
  <c r="V85" i="16"/>
  <c r="W85" i="16" s="1"/>
  <c r="X85" i="16"/>
  <c r="Z85" i="16" s="1"/>
  <c r="K85" i="16"/>
  <c r="AH84" i="16"/>
  <c r="X84" i="16"/>
  <c r="Z84" i="16" s="1"/>
  <c r="V84" i="16"/>
  <c r="W84" i="16" s="1"/>
  <c r="K84" i="16"/>
  <c r="AH83" i="16"/>
  <c r="AG83" i="16"/>
  <c r="X83" i="16"/>
  <c r="Z83" i="16" s="1"/>
  <c r="V83" i="16"/>
  <c r="W83" i="16" s="1"/>
  <c r="K83" i="16"/>
  <c r="AH82" i="16"/>
  <c r="AG82" i="16"/>
  <c r="X82" i="16"/>
  <c r="Z82" i="16" s="1"/>
  <c r="V82" i="16"/>
  <c r="W82" i="16" s="1"/>
  <c r="K82" i="16"/>
  <c r="AH81" i="16"/>
  <c r="AG81" i="16"/>
  <c r="V81" i="16"/>
  <c r="W81" i="16" s="1"/>
  <c r="X81" i="16"/>
  <c r="Z81" i="16" s="1"/>
  <c r="K81" i="16"/>
  <c r="AH80" i="16"/>
  <c r="X80" i="16"/>
  <c r="Z80" i="16" s="1"/>
  <c r="V80" i="16"/>
  <c r="W80" i="16" s="1"/>
  <c r="K80" i="16"/>
  <c r="AH79" i="16"/>
  <c r="AG79" i="16"/>
  <c r="X79" i="16"/>
  <c r="Z79" i="16" s="1"/>
  <c r="V79" i="16"/>
  <c r="W79" i="16" s="1"/>
  <c r="K79" i="16"/>
  <c r="AH78" i="16"/>
  <c r="AG78" i="16"/>
  <c r="X78" i="16"/>
  <c r="Z78" i="16" s="1"/>
  <c r="V78" i="16"/>
  <c r="W78" i="16" s="1"/>
  <c r="K78" i="16"/>
  <c r="AH77" i="16"/>
  <c r="AG77" i="16"/>
  <c r="V77" i="16"/>
  <c r="W77" i="16" s="1"/>
  <c r="X77" i="16"/>
  <c r="Z77" i="16" s="1"/>
  <c r="K77" i="16"/>
  <c r="AH76" i="16"/>
  <c r="X76" i="16"/>
  <c r="Z76" i="16" s="1"/>
  <c r="V76" i="16"/>
  <c r="W76" i="16" s="1"/>
  <c r="K76" i="16"/>
  <c r="AH75" i="16"/>
  <c r="AG75" i="16"/>
  <c r="X75" i="16"/>
  <c r="Z75" i="16" s="1"/>
  <c r="V75" i="16"/>
  <c r="W75" i="16" s="1"/>
  <c r="K75" i="16"/>
  <c r="AH74" i="16"/>
  <c r="AG74" i="16"/>
  <c r="X74" i="16"/>
  <c r="Z74" i="16" s="1"/>
  <c r="V74" i="16"/>
  <c r="W74" i="16" s="1"/>
  <c r="K74" i="16"/>
  <c r="AH73" i="16"/>
  <c r="AG73" i="16"/>
  <c r="V73" i="16"/>
  <c r="W73" i="16" s="1"/>
  <c r="X73" i="16"/>
  <c r="Z73" i="16" s="1"/>
  <c r="K73" i="16"/>
  <c r="AH72" i="16"/>
  <c r="X72" i="16"/>
  <c r="Z72" i="16" s="1"/>
  <c r="W72" i="16"/>
  <c r="V72" i="16"/>
  <c r="AG72" i="16" s="1"/>
  <c r="K72" i="16"/>
  <c r="AH71" i="16"/>
  <c r="V71" i="16"/>
  <c r="AG71" i="16" s="1"/>
  <c r="X71" i="16"/>
  <c r="Z71" i="16" s="1"/>
  <c r="K71" i="16"/>
  <c r="AH70" i="16"/>
  <c r="X70" i="16"/>
  <c r="Z70" i="16" s="1"/>
  <c r="W70" i="16"/>
  <c r="V70" i="16"/>
  <c r="AG70" i="16" s="1"/>
  <c r="K70" i="16"/>
  <c r="AH69" i="16"/>
  <c r="V69" i="16"/>
  <c r="AG69" i="16" s="1"/>
  <c r="X69" i="16"/>
  <c r="Z69" i="16" s="1"/>
  <c r="K69" i="16"/>
  <c r="AH68" i="16"/>
  <c r="X68" i="16"/>
  <c r="Z68" i="16" s="1"/>
  <c r="W68" i="16"/>
  <c r="V68" i="16"/>
  <c r="AG68" i="16" s="1"/>
  <c r="K68" i="16"/>
  <c r="AH67" i="16"/>
  <c r="V67" i="16"/>
  <c r="AG67" i="16" s="1"/>
  <c r="X67" i="16"/>
  <c r="Z67" i="16" s="1"/>
  <c r="K67" i="16"/>
  <c r="AH66" i="16"/>
  <c r="X66" i="16"/>
  <c r="Z66" i="16" s="1"/>
  <c r="W66" i="16"/>
  <c r="V66" i="16"/>
  <c r="AG66" i="16" s="1"/>
  <c r="K66" i="16"/>
  <c r="AH65" i="16"/>
  <c r="V65" i="16"/>
  <c r="AG65" i="16" s="1"/>
  <c r="X65" i="16"/>
  <c r="Z65" i="16" s="1"/>
  <c r="K65" i="16"/>
  <c r="AH64" i="16"/>
  <c r="X64" i="16"/>
  <c r="Z64" i="16" s="1"/>
  <c r="W64" i="16"/>
  <c r="V64" i="16"/>
  <c r="AG64" i="16" s="1"/>
  <c r="K64" i="16"/>
  <c r="AH63" i="16"/>
  <c r="V63" i="16"/>
  <c r="AG63" i="16" s="1"/>
  <c r="X63" i="16"/>
  <c r="Z63" i="16" s="1"/>
  <c r="K63" i="16"/>
  <c r="AH62" i="16"/>
  <c r="X62" i="16"/>
  <c r="Z62" i="16" s="1"/>
  <c r="W62" i="16"/>
  <c r="V62" i="16"/>
  <c r="AG62" i="16" s="1"/>
  <c r="K62" i="16"/>
  <c r="AH61" i="16"/>
  <c r="V61" i="16"/>
  <c r="AG61" i="16" s="1"/>
  <c r="X61" i="16"/>
  <c r="Z61" i="16" s="1"/>
  <c r="K61" i="16"/>
  <c r="AH60" i="16"/>
  <c r="X60" i="16"/>
  <c r="Z60" i="16" s="1"/>
  <c r="W60" i="16"/>
  <c r="V60" i="16"/>
  <c r="AG60" i="16" s="1"/>
  <c r="K60" i="16"/>
  <c r="AH59" i="16"/>
  <c r="V59" i="16"/>
  <c r="AG59" i="16" s="1"/>
  <c r="X59" i="16"/>
  <c r="Z59" i="16" s="1"/>
  <c r="K59" i="16"/>
  <c r="AH58" i="16"/>
  <c r="X58" i="16"/>
  <c r="Z58" i="16" s="1"/>
  <c r="W58" i="16"/>
  <c r="V58" i="16"/>
  <c r="AG58" i="16" s="1"/>
  <c r="K58" i="16"/>
  <c r="AH57" i="16"/>
  <c r="V57" i="16"/>
  <c r="AG57" i="16" s="1"/>
  <c r="X57" i="16"/>
  <c r="Z57" i="16" s="1"/>
  <c r="K57" i="16"/>
  <c r="AH56" i="16"/>
  <c r="X56" i="16"/>
  <c r="Z56" i="16" s="1"/>
  <c r="W56" i="16"/>
  <c r="V56" i="16"/>
  <c r="AG56" i="16" s="1"/>
  <c r="K56" i="16"/>
  <c r="AH55" i="16"/>
  <c r="V55" i="16"/>
  <c r="AG55" i="16" s="1"/>
  <c r="X55" i="16"/>
  <c r="Z55" i="16" s="1"/>
  <c r="K55" i="16"/>
  <c r="AH54" i="16"/>
  <c r="X54" i="16"/>
  <c r="Z54" i="16" s="1"/>
  <c r="W54" i="16"/>
  <c r="V54" i="16"/>
  <c r="AG54" i="16" s="1"/>
  <c r="K54" i="16"/>
  <c r="AH53" i="16"/>
  <c r="V53" i="16"/>
  <c r="AG53" i="16" s="1"/>
  <c r="X53" i="16"/>
  <c r="Z53" i="16" s="1"/>
  <c r="K53" i="16"/>
  <c r="AH52" i="16"/>
  <c r="X52" i="16"/>
  <c r="Z52" i="16" s="1"/>
  <c r="W52" i="16"/>
  <c r="V52" i="16"/>
  <c r="AG52" i="16" s="1"/>
  <c r="K52" i="16"/>
  <c r="AH51" i="16"/>
  <c r="V51" i="16"/>
  <c r="AG51" i="16" s="1"/>
  <c r="X51" i="16"/>
  <c r="Z51" i="16" s="1"/>
  <c r="K51" i="16"/>
  <c r="AH50" i="16"/>
  <c r="X50" i="16"/>
  <c r="Z50" i="16" s="1"/>
  <c r="W50" i="16"/>
  <c r="V50" i="16"/>
  <c r="AG50" i="16" s="1"/>
  <c r="K50" i="16"/>
  <c r="AH49" i="16"/>
  <c r="V49" i="16"/>
  <c r="AG49" i="16" s="1"/>
  <c r="X49" i="16"/>
  <c r="Z49" i="16" s="1"/>
  <c r="K49" i="16"/>
  <c r="AH48" i="16"/>
  <c r="X48" i="16"/>
  <c r="Z48" i="16" s="1"/>
  <c r="W48" i="16"/>
  <c r="V48" i="16"/>
  <c r="AG48" i="16" s="1"/>
  <c r="K48" i="16"/>
  <c r="AH47" i="16"/>
  <c r="V47" i="16"/>
  <c r="AG47" i="16" s="1"/>
  <c r="X47" i="16"/>
  <c r="Z47" i="16" s="1"/>
  <c r="K47" i="16"/>
  <c r="AH46" i="16"/>
  <c r="X46" i="16"/>
  <c r="Z46" i="16" s="1"/>
  <c r="W46" i="16"/>
  <c r="V46" i="16"/>
  <c r="AG46" i="16" s="1"/>
  <c r="K46" i="16"/>
  <c r="AH45" i="16"/>
  <c r="V45" i="16"/>
  <c r="AG45" i="16" s="1"/>
  <c r="X45" i="16"/>
  <c r="Z45" i="16" s="1"/>
  <c r="K45" i="16"/>
  <c r="AH44" i="16"/>
  <c r="X44" i="16"/>
  <c r="Z44" i="16" s="1"/>
  <c r="W44" i="16"/>
  <c r="V44" i="16"/>
  <c r="AG44" i="16" s="1"/>
  <c r="K44" i="16"/>
  <c r="AH43" i="16"/>
  <c r="V43" i="16"/>
  <c r="AG43" i="16" s="1"/>
  <c r="X43" i="16"/>
  <c r="Z43" i="16" s="1"/>
  <c r="K43" i="16"/>
  <c r="AH42" i="16"/>
  <c r="X42" i="16"/>
  <c r="Z42" i="16" s="1"/>
  <c r="W42" i="16"/>
  <c r="V42" i="16"/>
  <c r="AG42" i="16" s="1"/>
  <c r="K42" i="16"/>
  <c r="AH41" i="16"/>
  <c r="V41" i="16"/>
  <c r="AG41" i="16" s="1"/>
  <c r="X41" i="16"/>
  <c r="Z41" i="16" s="1"/>
  <c r="K41" i="16"/>
  <c r="AH40" i="16"/>
  <c r="X40" i="16"/>
  <c r="Z40" i="16" s="1"/>
  <c r="W40" i="16"/>
  <c r="V40" i="16"/>
  <c r="AG40" i="16" s="1"/>
  <c r="K40" i="16"/>
  <c r="AH39" i="16"/>
  <c r="V39" i="16"/>
  <c r="AG39" i="16" s="1"/>
  <c r="X39" i="16"/>
  <c r="Z39" i="16" s="1"/>
  <c r="K39" i="16"/>
  <c r="AH38" i="16"/>
  <c r="X38" i="16"/>
  <c r="Z38" i="16" s="1"/>
  <c r="W38" i="16"/>
  <c r="V38" i="16"/>
  <c r="AG38" i="16" s="1"/>
  <c r="K38" i="16"/>
  <c r="AH37" i="16"/>
  <c r="V37" i="16"/>
  <c r="AG37" i="16" s="1"/>
  <c r="X37" i="16"/>
  <c r="Z37" i="16" s="1"/>
  <c r="K37" i="16"/>
  <c r="AH36" i="16"/>
  <c r="X36" i="16"/>
  <c r="Z36" i="16" s="1"/>
  <c r="W36" i="16"/>
  <c r="V36" i="16"/>
  <c r="AG36" i="16" s="1"/>
  <c r="K36" i="16"/>
  <c r="AH35" i="16"/>
  <c r="V35" i="16"/>
  <c r="AG35" i="16" s="1"/>
  <c r="X35" i="16"/>
  <c r="Z35" i="16" s="1"/>
  <c r="K35" i="16"/>
  <c r="AH34" i="16"/>
  <c r="X34" i="16"/>
  <c r="Z34" i="16" s="1"/>
  <c r="W34" i="16"/>
  <c r="V34" i="16"/>
  <c r="AG34" i="16" s="1"/>
  <c r="K34" i="16"/>
  <c r="AH33" i="16"/>
  <c r="V33" i="16"/>
  <c r="AG33" i="16" s="1"/>
  <c r="X33" i="16"/>
  <c r="Z33" i="16" s="1"/>
  <c r="K33" i="16"/>
  <c r="AH32" i="16"/>
  <c r="X32" i="16"/>
  <c r="Z32" i="16" s="1"/>
  <c r="W32" i="16"/>
  <c r="V32" i="16"/>
  <c r="AG32" i="16" s="1"/>
  <c r="K32" i="16"/>
  <c r="AH31" i="16"/>
  <c r="V31" i="16"/>
  <c r="AG31" i="16" s="1"/>
  <c r="X31" i="16"/>
  <c r="Z31" i="16" s="1"/>
  <c r="K31" i="16"/>
  <c r="AH30" i="16"/>
  <c r="X30" i="16"/>
  <c r="Z30" i="16" s="1"/>
  <c r="W30" i="16"/>
  <c r="V30" i="16"/>
  <c r="AG30" i="16" s="1"/>
  <c r="K30" i="16"/>
  <c r="AH29" i="16"/>
  <c r="V29" i="16"/>
  <c r="AG29" i="16" s="1"/>
  <c r="X29" i="16"/>
  <c r="Z29" i="16" s="1"/>
  <c r="K29" i="16"/>
  <c r="AH28" i="16"/>
  <c r="X28" i="16"/>
  <c r="Z28" i="16" s="1"/>
  <c r="W28" i="16"/>
  <c r="V28" i="16"/>
  <c r="AG28" i="16" s="1"/>
  <c r="K28" i="16"/>
  <c r="AH27" i="16"/>
  <c r="W27" i="16"/>
  <c r="V27" i="16"/>
  <c r="AG27" i="16" s="1"/>
  <c r="X27" i="16"/>
  <c r="Z27" i="16" s="1"/>
  <c r="K27" i="16"/>
  <c r="AH26" i="16"/>
  <c r="W26" i="16"/>
  <c r="V26" i="16"/>
  <c r="AG26" i="16" s="1"/>
  <c r="X26" i="16"/>
  <c r="Z26" i="16" s="1"/>
  <c r="K26" i="16"/>
  <c r="AH25" i="16"/>
  <c r="W25" i="16"/>
  <c r="V25" i="16"/>
  <c r="AG25" i="16" s="1"/>
  <c r="X25" i="16"/>
  <c r="Z25" i="16" s="1"/>
  <c r="K25" i="16"/>
  <c r="AH24" i="16"/>
  <c r="W24" i="16"/>
  <c r="V24" i="16"/>
  <c r="AG24" i="16" s="1"/>
  <c r="X24" i="16"/>
  <c r="Z24" i="16" s="1"/>
  <c r="K24" i="16"/>
  <c r="AH23" i="16"/>
  <c r="W23" i="16"/>
  <c r="V23" i="16"/>
  <c r="AG23" i="16" s="1"/>
  <c r="X23" i="16"/>
  <c r="Z23" i="16" s="1"/>
  <c r="K23" i="16"/>
  <c r="AH22" i="16"/>
  <c r="W22" i="16"/>
  <c r="V22" i="16"/>
  <c r="AG22" i="16" s="1"/>
  <c r="X22" i="16"/>
  <c r="Z22" i="16" s="1"/>
  <c r="K22" i="16"/>
  <c r="AH21" i="16"/>
  <c r="W21" i="16"/>
  <c r="V21" i="16"/>
  <c r="AG21" i="16" s="1"/>
  <c r="X21" i="16"/>
  <c r="Z21" i="16" s="1"/>
  <c r="K21" i="16"/>
  <c r="AH20" i="16"/>
  <c r="W20" i="16"/>
  <c r="V20" i="16"/>
  <c r="AG20" i="16" s="1"/>
  <c r="X20" i="16"/>
  <c r="Z20" i="16" s="1"/>
  <c r="K20" i="16"/>
  <c r="AH19" i="16"/>
  <c r="W19" i="16"/>
  <c r="V19" i="16"/>
  <c r="AG19" i="16" s="1"/>
  <c r="X19" i="16"/>
  <c r="Z19" i="16" s="1"/>
  <c r="K19" i="16"/>
  <c r="AH18" i="16"/>
  <c r="W18" i="16"/>
  <c r="V18" i="16"/>
  <c r="AG18" i="16" s="1"/>
  <c r="X18" i="16"/>
  <c r="Z18" i="16" s="1"/>
  <c r="K18" i="16"/>
  <c r="AH17" i="16"/>
  <c r="W17" i="16"/>
  <c r="V17" i="16"/>
  <c r="AG17" i="16" s="1"/>
  <c r="X17" i="16"/>
  <c r="Z17" i="16" s="1"/>
  <c r="K17" i="16"/>
  <c r="AH16" i="16"/>
  <c r="W16" i="16"/>
  <c r="V16" i="16"/>
  <c r="AG16" i="16" s="1"/>
  <c r="X16" i="16"/>
  <c r="Z16" i="16" s="1"/>
  <c r="K16" i="16"/>
  <c r="AH15" i="16"/>
  <c r="W15" i="16"/>
  <c r="V15" i="16"/>
  <c r="AG15" i="16" s="1"/>
  <c r="X15" i="16"/>
  <c r="Z15" i="16" s="1"/>
  <c r="K15" i="16"/>
  <c r="AH14" i="16"/>
  <c r="W14" i="16"/>
  <c r="V14" i="16"/>
  <c r="AG14" i="16" s="1"/>
  <c r="X14" i="16"/>
  <c r="Z14" i="16" s="1"/>
  <c r="K14" i="16"/>
  <c r="AH13" i="16"/>
  <c r="W13" i="16"/>
  <c r="V13" i="16"/>
  <c r="AG13" i="16" s="1"/>
  <c r="X13" i="16"/>
  <c r="Z13" i="16" s="1"/>
  <c r="K13" i="16"/>
  <c r="AH12" i="16"/>
  <c r="W12" i="16"/>
  <c r="V12" i="16"/>
  <c r="AG12" i="16" s="1"/>
  <c r="X12" i="16"/>
  <c r="Z12" i="16" s="1"/>
  <c r="K12" i="16"/>
  <c r="AH11" i="16"/>
  <c r="W11" i="16"/>
  <c r="V11" i="16"/>
  <c r="AG11" i="16" s="1"/>
  <c r="X11" i="16"/>
  <c r="Z11" i="16" s="1"/>
  <c r="K11" i="16"/>
  <c r="AH10" i="16"/>
  <c r="W10" i="16"/>
  <c r="V10" i="16"/>
  <c r="AG10" i="16" s="1"/>
  <c r="X10" i="16"/>
  <c r="Z10" i="16" s="1"/>
  <c r="K10" i="16"/>
  <c r="AH9" i="16"/>
  <c r="W9" i="16"/>
  <c r="V9" i="16"/>
  <c r="AG9" i="16" s="1"/>
  <c r="X9" i="16"/>
  <c r="Z9" i="16" s="1"/>
  <c r="K9" i="16"/>
  <c r="AH8" i="16"/>
  <c r="W8" i="16"/>
  <c r="V8" i="16"/>
  <c r="AG8" i="16" s="1"/>
  <c r="X8" i="16"/>
  <c r="Z8" i="16" s="1"/>
  <c r="K8" i="16"/>
  <c r="AH7" i="16"/>
  <c r="W7" i="16"/>
  <c r="V7" i="16"/>
  <c r="AG7" i="16" s="1"/>
  <c r="X7" i="16"/>
  <c r="Z7" i="16" s="1"/>
  <c r="K7" i="16"/>
  <c r="AH6" i="16"/>
  <c r="W6" i="16"/>
  <c r="V6" i="16"/>
  <c r="AG6" i="16" s="1"/>
  <c r="X6" i="16"/>
  <c r="Z6" i="16" s="1"/>
  <c r="K6" i="16"/>
  <c r="AH5" i="16"/>
  <c r="W5" i="16"/>
  <c r="V5" i="16"/>
  <c r="AG5" i="16" s="1"/>
  <c r="X5" i="16"/>
  <c r="Z5" i="16" s="1"/>
  <c r="K5" i="16"/>
  <c r="AH4" i="16"/>
  <c r="W4" i="16"/>
  <c r="V4" i="16"/>
  <c r="AG4" i="16" s="1"/>
  <c r="X4" i="16"/>
  <c r="Z4" i="16" s="1"/>
  <c r="K4" i="16"/>
  <c r="AH3" i="16"/>
  <c r="W3" i="16"/>
  <c r="V3" i="16"/>
  <c r="AG3" i="16" s="1"/>
  <c r="X3" i="16"/>
  <c r="Z3" i="16" s="1"/>
  <c r="K3" i="16"/>
  <c r="AH2" i="16"/>
  <c r="W2" i="16"/>
  <c r="V2" i="16"/>
  <c r="AG2" i="16" s="1"/>
  <c r="X2" i="16"/>
  <c r="Z2" i="16" s="1"/>
  <c r="K2" i="16"/>
  <c r="AL267" i="15"/>
  <c r="AI267" i="15"/>
  <c r="AH267" i="15"/>
  <c r="AK267" i="15" s="1"/>
  <c r="AL266" i="15"/>
  <c r="AN266" i="15" s="1"/>
  <c r="AK266" i="15"/>
  <c r="AI266" i="15"/>
  <c r="AH266" i="15"/>
  <c r="AL265" i="15"/>
  <c r="AM265" i="15" s="1"/>
  <c r="AP265" i="15" s="1"/>
  <c r="AK265" i="15"/>
  <c r="AI265" i="15"/>
  <c r="AH265" i="15"/>
  <c r="AL264" i="15"/>
  <c r="AN264" i="15" s="1"/>
  <c r="AI264" i="15"/>
  <c r="AH264" i="15"/>
  <c r="AK264" i="15" s="1"/>
  <c r="AL263" i="15"/>
  <c r="AN263" i="15" s="1"/>
  <c r="AI263" i="15"/>
  <c r="AH263" i="15"/>
  <c r="AK263" i="15" s="1"/>
  <c r="AL262" i="15"/>
  <c r="AN262" i="15" s="1"/>
  <c r="AI262" i="15"/>
  <c r="AH262" i="15"/>
  <c r="AK262" i="15" s="1"/>
  <c r="AL261" i="15"/>
  <c r="AN261" i="15" s="1"/>
  <c r="AI261" i="15"/>
  <c r="AH261" i="15"/>
  <c r="AK261" i="15" s="1"/>
  <c r="AL260" i="15"/>
  <c r="AN260" i="15" s="1"/>
  <c r="AI260" i="15"/>
  <c r="AH260" i="15"/>
  <c r="AK260" i="15" s="1"/>
  <c r="AL259" i="15"/>
  <c r="AN259" i="15" s="1"/>
  <c r="AI259" i="15"/>
  <c r="AH259" i="15"/>
  <c r="AL258" i="15"/>
  <c r="AN258" i="15" s="1"/>
  <c r="AI258" i="15"/>
  <c r="AH258" i="15"/>
  <c r="AL257" i="15"/>
  <c r="AN257" i="15" s="1"/>
  <c r="AI257" i="15"/>
  <c r="AH257" i="15"/>
  <c r="AL256" i="15"/>
  <c r="AN256" i="15" s="1"/>
  <c r="AI256" i="15"/>
  <c r="AH256" i="15"/>
  <c r="AL255" i="15"/>
  <c r="AN255" i="15" s="1"/>
  <c r="AI255" i="15"/>
  <c r="AH255" i="15"/>
  <c r="AL254" i="15"/>
  <c r="AN254" i="15" s="1"/>
  <c r="AI254" i="15"/>
  <c r="AH254" i="15"/>
  <c r="AL253" i="15"/>
  <c r="AN253" i="15" s="1"/>
  <c r="AI253" i="15"/>
  <c r="AH253" i="15"/>
  <c r="AL252" i="15"/>
  <c r="AN252" i="15" s="1"/>
  <c r="AI252" i="15"/>
  <c r="AH252" i="15"/>
  <c r="AL251" i="15"/>
  <c r="AN251" i="15" s="1"/>
  <c r="AI251" i="15"/>
  <c r="AH251" i="15"/>
  <c r="AL250" i="15"/>
  <c r="AN250" i="15" s="1"/>
  <c r="AI250" i="15"/>
  <c r="AH250" i="15"/>
  <c r="AL249" i="15"/>
  <c r="AN249" i="15" s="1"/>
  <c r="AI249" i="15"/>
  <c r="AH249" i="15"/>
  <c r="AL248" i="15"/>
  <c r="AN248" i="15" s="1"/>
  <c r="AI248" i="15"/>
  <c r="AH248" i="15"/>
  <c r="AL247" i="15"/>
  <c r="AN247" i="15" s="1"/>
  <c r="AI247" i="15"/>
  <c r="AH247" i="15"/>
  <c r="AL246" i="15"/>
  <c r="AN246" i="15" s="1"/>
  <c r="AI246" i="15"/>
  <c r="AH246" i="15"/>
  <c r="AL245" i="15"/>
  <c r="AN245" i="15" s="1"/>
  <c r="AI245" i="15"/>
  <c r="AH245" i="15"/>
  <c r="AL244" i="15"/>
  <c r="AN244" i="15" s="1"/>
  <c r="AI244" i="15"/>
  <c r="AH244" i="15"/>
  <c r="AL243" i="15"/>
  <c r="AN243" i="15" s="1"/>
  <c r="AI243" i="15"/>
  <c r="AH243" i="15"/>
  <c r="AL242" i="15"/>
  <c r="AN242" i="15" s="1"/>
  <c r="AI242" i="15"/>
  <c r="AH242" i="15"/>
  <c r="AL241" i="15"/>
  <c r="AN241" i="15" s="1"/>
  <c r="AI241" i="15"/>
  <c r="AH241" i="15"/>
  <c r="AL240" i="15"/>
  <c r="AN240" i="15" s="1"/>
  <c r="AI240" i="15"/>
  <c r="AH240" i="15"/>
  <c r="AL239" i="15"/>
  <c r="AN239" i="15" s="1"/>
  <c r="AI239" i="15"/>
  <c r="AH239" i="15"/>
  <c r="AL238" i="15"/>
  <c r="AN238" i="15" s="1"/>
  <c r="AI238" i="15"/>
  <c r="AH238" i="15"/>
  <c r="AL237" i="15"/>
  <c r="AN237" i="15" s="1"/>
  <c r="AI237" i="15"/>
  <c r="AH237" i="15"/>
  <c r="AL236" i="15"/>
  <c r="AN236" i="15" s="1"/>
  <c r="AI236" i="15"/>
  <c r="AH236" i="15"/>
  <c r="AL235" i="15"/>
  <c r="AN235" i="15" s="1"/>
  <c r="AI235" i="15"/>
  <c r="AH235" i="15"/>
  <c r="AL234" i="15"/>
  <c r="AN234" i="15" s="1"/>
  <c r="AI234" i="15"/>
  <c r="AH234" i="15"/>
  <c r="AL233" i="15"/>
  <c r="AN233" i="15" s="1"/>
  <c r="AI233" i="15"/>
  <c r="AH233" i="15"/>
  <c r="AL232" i="15"/>
  <c r="AN232" i="15" s="1"/>
  <c r="AI232" i="15"/>
  <c r="AH232" i="15"/>
  <c r="AL231" i="15"/>
  <c r="AN231" i="15" s="1"/>
  <c r="AI231" i="15"/>
  <c r="AH231" i="15"/>
  <c r="AL230" i="15"/>
  <c r="AN230" i="15" s="1"/>
  <c r="AI230" i="15"/>
  <c r="AH230" i="15"/>
  <c r="AL229" i="15"/>
  <c r="AN229" i="15" s="1"/>
  <c r="AI229" i="15"/>
  <c r="AH229" i="15"/>
  <c r="AL228" i="15"/>
  <c r="AN228" i="15" s="1"/>
  <c r="AI228" i="15"/>
  <c r="AH228" i="15"/>
  <c r="AL227" i="15"/>
  <c r="AN227" i="15" s="1"/>
  <c r="AI227" i="15"/>
  <c r="AH227" i="15"/>
  <c r="AL226" i="15"/>
  <c r="AN226" i="15" s="1"/>
  <c r="AI226" i="15"/>
  <c r="AH226" i="15"/>
  <c r="AL225" i="15"/>
  <c r="AN225" i="15" s="1"/>
  <c r="AI225" i="15"/>
  <c r="AH225" i="15"/>
  <c r="AL224" i="15"/>
  <c r="AN224" i="15" s="1"/>
  <c r="AI224" i="15"/>
  <c r="AH224" i="15"/>
  <c r="AL223" i="15"/>
  <c r="AN223" i="15" s="1"/>
  <c r="AI223" i="15"/>
  <c r="AH223" i="15"/>
  <c r="AJ223" i="15" s="1"/>
  <c r="AL222" i="15"/>
  <c r="AN222" i="15" s="1"/>
  <c r="AK222" i="15"/>
  <c r="AI222" i="15"/>
  <c r="AH222" i="15"/>
  <c r="AJ222" i="15" s="1"/>
  <c r="AL221" i="15"/>
  <c r="AN221" i="15" s="1"/>
  <c r="AK221" i="15"/>
  <c r="AI221" i="15"/>
  <c r="AH221" i="15"/>
  <c r="AJ221" i="15" s="1"/>
  <c r="AL220" i="15"/>
  <c r="AN220" i="15" s="1"/>
  <c r="AK220" i="15"/>
  <c r="AI220" i="15"/>
  <c r="AH220" i="15"/>
  <c r="AJ220" i="15" s="1"/>
  <c r="AL219" i="15"/>
  <c r="AN219" i="15" s="1"/>
  <c r="AK219" i="15"/>
  <c r="AI219" i="15"/>
  <c r="AH219" i="15"/>
  <c r="AJ219" i="15" s="1"/>
  <c r="AL218" i="15"/>
  <c r="AN218" i="15" s="1"/>
  <c r="AK218" i="15"/>
  <c r="AI218" i="15"/>
  <c r="AH218" i="15"/>
  <c r="AJ218" i="15" s="1"/>
  <c r="AL217" i="15"/>
  <c r="AN217" i="15" s="1"/>
  <c r="AK217" i="15"/>
  <c r="AI217" i="15"/>
  <c r="AH217" i="15"/>
  <c r="AJ217" i="15" s="1"/>
  <c r="AL216" i="15"/>
  <c r="AN216" i="15" s="1"/>
  <c r="AK216" i="15"/>
  <c r="AI216" i="15"/>
  <c r="AH216" i="15"/>
  <c r="AJ216" i="15" s="1"/>
  <c r="AL215" i="15"/>
  <c r="AN215" i="15" s="1"/>
  <c r="AK215" i="15"/>
  <c r="AI215" i="15"/>
  <c r="AH215" i="15"/>
  <c r="AJ215" i="15" s="1"/>
  <c r="AL214" i="15"/>
  <c r="AN214" i="15" s="1"/>
  <c r="AK214" i="15"/>
  <c r="AI214" i="15"/>
  <c r="AH214" i="15"/>
  <c r="AJ214" i="15" s="1"/>
  <c r="AL213" i="15"/>
  <c r="AN213" i="15" s="1"/>
  <c r="AK213" i="15"/>
  <c r="AI213" i="15"/>
  <c r="AH213" i="15"/>
  <c r="AJ213" i="15" s="1"/>
  <c r="AL212" i="15"/>
  <c r="AN212" i="15" s="1"/>
  <c r="AK212" i="15"/>
  <c r="AI212" i="15"/>
  <c r="AH212" i="15"/>
  <c r="AJ212" i="15" s="1"/>
  <c r="AL211" i="15"/>
  <c r="AN211" i="15" s="1"/>
  <c r="AK211" i="15"/>
  <c r="AI211" i="15"/>
  <c r="AH211" i="15"/>
  <c r="AJ211" i="15" s="1"/>
  <c r="AL210" i="15"/>
  <c r="AN210" i="15" s="1"/>
  <c r="AK210" i="15"/>
  <c r="AI210" i="15"/>
  <c r="AH210" i="15"/>
  <c r="AJ210" i="15" s="1"/>
  <c r="AL209" i="15"/>
  <c r="AN209" i="15" s="1"/>
  <c r="AK209" i="15"/>
  <c r="AI209" i="15"/>
  <c r="AH209" i="15"/>
  <c r="AJ209" i="15" s="1"/>
  <c r="AL208" i="15"/>
  <c r="AN208" i="15" s="1"/>
  <c r="AK208" i="15"/>
  <c r="AI208" i="15"/>
  <c r="AH208" i="15"/>
  <c r="AJ208" i="15" s="1"/>
  <c r="AL207" i="15"/>
  <c r="AN207" i="15" s="1"/>
  <c r="AK207" i="15"/>
  <c r="AI207" i="15"/>
  <c r="AH207" i="15"/>
  <c r="AJ207" i="15" s="1"/>
  <c r="AB207" i="15"/>
  <c r="AL206" i="15"/>
  <c r="AN206" i="15" s="1"/>
  <c r="AI206" i="15"/>
  <c r="AH206" i="15"/>
  <c r="AK206" i="15" s="1"/>
  <c r="AP205" i="15"/>
  <c r="AN205" i="15"/>
  <c r="AK205" i="15"/>
  <c r="AJ205" i="15"/>
  <c r="AI205" i="15"/>
  <c r="AH205" i="15"/>
  <c r="AL204" i="15"/>
  <c r="AM204" i="15" s="1"/>
  <c r="AP204" i="15" s="1"/>
  <c r="AK204" i="15"/>
  <c r="AJ204" i="15"/>
  <c r="AI204" i="15"/>
  <c r="AH204" i="15"/>
  <c r="AL203" i="15"/>
  <c r="AM203" i="15" s="1"/>
  <c r="AP203" i="15" s="1"/>
  <c r="AK203" i="15"/>
  <c r="AJ203" i="15"/>
  <c r="AI203" i="15"/>
  <c r="AH203" i="15"/>
  <c r="AH200" i="15"/>
  <c r="V200" i="15"/>
  <c r="W200" i="15" s="1"/>
  <c r="X200" i="15"/>
  <c r="Z200" i="15" s="1"/>
  <c r="K200" i="15"/>
  <c r="AH199" i="15"/>
  <c r="V199" i="15"/>
  <c r="W199" i="15" s="1"/>
  <c r="X199" i="15"/>
  <c r="Z199" i="15" s="1"/>
  <c r="AH198" i="15"/>
  <c r="W198" i="15"/>
  <c r="V198" i="15"/>
  <c r="X198" i="15"/>
  <c r="Z198" i="15" s="1"/>
  <c r="AH197" i="15"/>
  <c r="W197" i="15"/>
  <c r="V197" i="15"/>
  <c r="X197" i="15"/>
  <c r="Z197" i="15" s="1"/>
  <c r="AH196" i="15"/>
  <c r="W196" i="15"/>
  <c r="V196" i="15"/>
  <c r="X196" i="15"/>
  <c r="Z196" i="15" s="1"/>
  <c r="AH195" i="15"/>
  <c r="W195" i="15"/>
  <c r="V195" i="15"/>
  <c r="X195" i="15"/>
  <c r="Z195" i="15" s="1"/>
  <c r="AH194" i="15"/>
  <c r="W194" i="15"/>
  <c r="V194" i="15"/>
  <c r="X194" i="15"/>
  <c r="Z194" i="15" s="1"/>
  <c r="AH193" i="15"/>
  <c r="W193" i="15"/>
  <c r="V193" i="15"/>
  <c r="X193" i="15"/>
  <c r="Z193" i="15" s="1"/>
  <c r="AH192" i="15"/>
  <c r="W192" i="15"/>
  <c r="V192" i="15"/>
  <c r="X192" i="15"/>
  <c r="Z192" i="15" s="1"/>
  <c r="AH191" i="15"/>
  <c r="W191" i="15"/>
  <c r="V191" i="15"/>
  <c r="X191" i="15"/>
  <c r="Z191" i="15" s="1"/>
  <c r="AH190" i="15"/>
  <c r="W190" i="15"/>
  <c r="V190" i="15"/>
  <c r="X190" i="15"/>
  <c r="Z190" i="15" s="1"/>
  <c r="AH189" i="15"/>
  <c r="W189" i="15"/>
  <c r="V189" i="15"/>
  <c r="X189" i="15"/>
  <c r="Z189" i="15" s="1"/>
  <c r="AH188" i="15"/>
  <c r="W188" i="15"/>
  <c r="V188" i="15"/>
  <c r="X188" i="15"/>
  <c r="Z188" i="15" s="1"/>
  <c r="AH187" i="15"/>
  <c r="W187" i="15"/>
  <c r="V187" i="15"/>
  <c r="X187" i="15"/>
  <c r="Z187" i="15" s="1"/>
  <c r="AH186" i="15"/>
  <c r="W186" i="15"/>
  <c r="V186" i="15"/>
  <c r="X186" i="15"/>
  <c r="Z186" i="15" s="1"/>
  <c r="AH185" i="15"/>
  <c r="W185" i="15"/>
  <c r="V185" i="15"/>
  <c r="X185" i="15"/>
  <c r="Z185" i="15" s="1"/>
  <c r="AH184" i="15"/>
  <c r="W184" i="15"/>
  <c r="V184" i="15"/>
  <c r="X184" i="15"/>
  <c r="Z184" i="15" s="1"/>
  <c r="AH183" i="15"/>
  <c r="Z183" i="15"/>
  <c r="W183" i="15"/>
  <c r="V183" i="15"/>
  <c r="X183" i="15"/>
  <c r="AH182" i="15"/>
  <c r="W182" i="15"/>
  <c r="V182" i="15"/>
  <c r="X182" i="15"/>
  <c r="Z182" i="15" s="1"/>
  <c r="AH181" i="15"/>
  <c r="W181" i="15"/>
  <c r="V181" i="15"/>
  <c r="X181" i="15"/>
  <c r="Z181" i="15" s="1"/>
  <c r="AH180" i="15"/>
  <c r="W180" i="15"/>
  <c r="V180" i="15"/>
  <c r="X180" i="15"/>
  <c r="Z180" i="15" s="1"/>
  <c r="AH179" i="15"/>
  <c r="W179" i="15"/>
  <c r="V179" i="15"/>
  <c r="X179" i="15"/>
  <c r="Z179" i="15" s="1"/>
  <c r="AH178" i="15"/>
  <c r="W178" i="15"/>
  <c r="V178" i="15"/>
  <c r="X178" i="15"/>
  <c r="Z178" i="15" s="1"/>
  <c r="AH177" i="15"/>
  <c r="W177" i="15"/>
  <c r="V177" i="15"/>
  <c r="X177" i="15"/>
  <c r="Z177" i="15" s="1"/>
  <c r="AH176" i="15"/>
  <c r="W176" i="15"/>
  <c r="V176" i="15"/>
  <c r="X176" i="15"/>
  <c r="Z176" i="15" s="1"/>
  <c r="AH175" i="15"/>
  <c r="Z175" i="15"/>
  <c r="W175" i="15"/>
  <c r="V175" i="15"/>
  <c r="X175" i="15"/>
  <c r="AH174" i="15"/>
  <c r="W174" i="15"/>
  <c r="V174" i="15"/>
  <c r="X174" i="15"/>
  <c r="Z174" i="15" s="1"/>
  <c r="AH173" i="15"/>
  <c r="W173" i="15"/>
  <c r="V173" i="15"/>
  <c r="X173" i="15"/>
  <c r="Z173" i="15" s="1"/>
  <c r="AH172" i="15"/>
  <c r="W172" i="15"/>
  <c r="V172" i="15"/>
  <c r="X172" i="15"/>
  <c r="Z172" i="15" s="1"/>
  <c r="AH171" i="15"/>
  <c r="W171" i="15"/>
  <c r="V171" i="15"/>
  <c r="X171" i="15"/>
  <c r="Z171" i="15" s="1"/>
  <c r="AH170" i="15"/>
  <c r="W170" i="15"/>
  <c r="V170" i="15"/>
  <c r="X170" i="15"/>
  <c r="Z170" i="15" s="1"/>
  <c r="AH169" i="15"/>
  <c r="W169" i="15"/>
  <c r="V169" i="15"/>
  <c r="X169" i="15"/>
  <c r="Z169" i="15" s="1"/>
  <c r="AH168" i="15"/>
  <c r="W168" i="15"/>
  <c r="V168" i="15"/>
  <c r="X168" i="15"/>
  <c r="Z168" i="15" s="1"/>
  <c r="AH167" i="15"/>
  <c r="Z167" i="15"/>
  <c r="W167" i="15"/>
  <c r="V167" i="15"/>
  <c r="X167" i="15"/>
  <c r="AH166" i="15"/>
  <c r="W166" i="15"/>
  <c r="V166" i="15"/>
  <c r="X166" i="15"/>
  <c r="Z166" i="15" s="1"/>
  <c r="AH165" i="15"/>
  <c r="W165" i="15"/>
  <c r="V165" i="15"/>
  <c r="X165" i="15"/>
  <c r="Z165" i="15" s="1"/>
  <c r="AH164" i="15"/>
  <c r="W164" i="15"/>
  <c r="V164" i="15"/>
  <c r="X164" i="15"/>
  <c r="Z164" i="15" s="1"/>
  <c r="AH163" i="15"/>
  <c r="W163" i="15"/>
  <c r="V163" i="15"/>
  <c r="X163" i="15"/>
  <c r="Z163" i="15" s="1"/>
  <c r="AH162" i="15"/>
  <c r="W162" i="15"/>
  <c r="V162" i="15"/>
  <c r="X162" i="15"/>
  <c r="Z162" i="15" s="1"/>
  <c r="AH161" i="15"/>
  <c r="W161" i="15"/>
  <c r="V161" i="15"/>
  <c r="X161" i="15"/>
  <c r="Z161" i="15" s="1"/>
  <c r="AH160" i="15"/>
  <c r="W160" i="15"/>
  <c r="V160" i="15"/>
  <c r="X160" i="15"/>
  <c r="Z160" i="15" s="1"/>
  <c r="AH159" i="15"/>
  <c r="Z159" i="15"/>
  <c r="W159" i="15"/>
  <c r="V159" i="15"/>
  <c r="X159" i="15"/>
  <c r="AH158" i="15"/>
  <c r="W158" i="15"/>
  <c r="V158" i="15"/>
  <c r="X158" i="15"/>
  <c r="Z158" i="15" s="1"/>
  <c r="AH157" i="15"/>
  <c r="W157" i="15"/>
  <c r="V157" i="15"/>
  <c r="X157" i="15"/>
  <c r="Z157" i="15" s="1"/>
  <c r="AH156" i="15"/>
  <c r="W156" i="15"/>
  <c r="V156" i="15"/>
  <c r="X156" i="15"/>
  <c r="Z156" i="15" s="1"/>
  <c r="AH155" i="15"/>
  <c r="W155" i="15"/>
  <c r="V155" i="15"/>
  <c r="X155" i="15"/>
  <c r="Z155" i="15" s="1"/>
  <c r="AH154" i="15"/>
  <c r="W154" i="15"/>
  <c r="V154" i="15"/>
  <c r="X154" i="15"/>
  <c r="Z154" i="15" s="1"/>
  <c r="AH153" i="15"/>
  <c r="W153" i="15"/>
  <c r="V153" i="15"/>
  <c r="X153" i="15"/>
  <c r="Z153" i="15" s="1"/>
  <c r="AH152" i="15"/>
  <c r="W152" i="15"/>
  <c r="V152" i="15"/>
  <c r="X152" i="15"/>
  <c r="Z152" i="15" s="1"/>
  <c r="AH151" i="15"/>
  <c r="Z151" i="15"/>
  <c r="W151" i="15"/>
  <c r="V151" i="15"/>
  <c r="X151" i="15"/>
  <c r="AH150" i="15"/>
  <c r="W150" i="15"/>
  <c r="V150" i="15"/>
  <c r="X150" i="15"/>
  <c r="Z150" i="15" s="1"/>
  <c r="AH149" i="15"/>
  <c r="W149" i="15"/>
  <c r="V149" i="15"/>
  <c r="X149" i="15"/>
  <c r="Z149" i="15" s="1"/>
  <c r="AH148" i="15"/>
  <c r="W148" i="15"/>
  <c r="V148" i="15"/>
  <c r="X148" i="15"/>
  <c r="Z148" i="15" s="1"/>
  <c r="AH147" i="15"/>
  <c r="W147" i="15"/>
  <c r="V147" i="15"/>
  <c r="X147" i="15"/>
  <c r="Z147" i="15" s="1"/>
  <c r="AH146" i="15"/>
  <c r="W146" i="15"/>
  <c r="V146" i="15"/>
  <c r="X146" i="15"/>
  <c r="Z146" i="15" s="1"/>
  <c r="AH145" i="15"/>
  <c r="W145" i="15"/>
  <c r="V145" i="15"/>
  <c r="X145" i="15"/>
  <c r="Z145" i="15" s="1"/>
  <c r="AH144" i="15"/>
  <c r="W144" i="15"/>
  <c r="V144" i="15"/>
  <c r="X144" i="15"/>
  <c r="Z144" i="15" s="1"/>
  <c r="AH143" i="15"/>
  <c r="Z143" i="15"/>
  <c r="W143" i="15"/>
  <c r="V143" i="15"/>
  <c r="X143" i="15"/>
  <c r="AH142" i="15"/>
  <c r="W142" i="15"/>
  <c r="V142" i="15"/>
  <c r="X142" i="15"/>
  <c r="Z142" i="15" s="1"/>
  <c r="AH141" i="15"/>
  <c r="W141" i="15"/>
  <c r="V141" i="15"/>
  <c r="X141" i="15"/>
  <c r="Z141" i="15" s="1"/>
  <c r="AH140" i="15"/>
  <c r="W140" i="15"/>
  <c r="V140" i="15"/>
  <c r="X140" i="15"/>
  <c r="Z140" i="15" s="1"/>
  <c r="AH139" i="15"/>
  <c r="W139" i="15"/>
  <c r="V139" i="15"/>
  <c r="X139" i="15"/>
  <c r="Z139" i="15" s="1"/>
  <c r="AH138" i="15"/>
  <c r="W138" i="15"/>
  <c r="V138" i="15"/>
  <c r="X138" i="15"/>
  <c r="Z138" i="15" s="1"/>
  <c r="AH137" i="15"/>
  <c r="W137" i="15"/>
  <c r="V137" i="15"/>
  <c r="X137" i="15"/>
  <c r="Z137" i="15" s="1"/>
  <c r="AH136" i="15"/>
  <c r="W136" i="15"/>
  <c r="V136" i="15"/>
  <c r="X136" i="15"/>
  <c r="Z136" i="15" s="1"/>
  <c r="AH135" i="15"/>
  <c r="Z135" i="15"/>
  <c r="W135" i="15"/>
  <c r="V135" i="15"/>
  <c r="X135" i="15"/>
  <c r="AH134" i="15"/>
  <c r="W134" i="15"/>
  <c r="V134" i="15"/>
  <c r="X134" i="15"/>
  <c r="Z134" i="15" s="1"/>
  <c r="AH133" i="15"/>
  <c r="W133" i="15"/>
  <c r="V133" i="15"/>
  <c r="X133" i="15"/>
  <c r="Z133" i="15" s="1"/>
  <c r="AH132" i="15"/>
  <c r="W132" i="15"/>
  <c r="V132" i="15"/>
  <c r="X132" i="15"/>
  <c r="Z132" i="15" s="1"/>
  <c r="AH131" i="15"/>
  <c r="W131" i="15"/>
  <c r="V131" i="15"/>
  <c r="X131" i="15"/>
  <c r="Z131" i="15" s="1"/>
  <c r="AH130" i="15"/>
  <c r="W130" i="15"/>
  <c r="V130" i="15"/>
  <c r="X130" i="15"/>
  <c r="Z130" i="15" s="1"/>
  <c r="AH129" i="15"/>
  <c r="W129" i="15"/>
  <c r="V129" i="15"/>
  <c r="X129" i="15"/>
  <c r="Z129" i="15" s="1"/>
  <c r="AH128" i="15"/>
  <c r="W128" i="15"/>
  <c r="V128" i="15"/>
  <c r="X128" i="15"/>
  <c r="Z128" i="15" s="1"/>
  <c r="AH127" i="15"/>
  <c r="Z127" i="15"/>
  <c r="W127" i="15"/>
  <c r="V127" i="15"/>
  <c r="X127" i="15"/>
  <c r="AH126" i="15"/>
  <c r="W126" i="15"/>
  <c r="V126" i="15"/>
  <c r="X126" i="15"/>
  <c r="Z126" i="15" s="1"/>
  <c r="AH125" i="15"/>
  <c r="W125" i="15"/>
  <c r="V125" i="15"/>
  <c r="X125" i="15"/>
  <c r="Z125" i="15" s="1"/>
  <c r="AH124" i="15"/>
  <c r="W124" i="15"/>
  <c r="V124" i="15"/>
  <c r="X124" i="15"/>
  <c r="Z124" i="15" s="1"/>
  <c r="AH123" i="15"/>
  <c r="W123" i="15"/>
  <c r="V123" i="15"/>
  <c r="X123" i="15"/>
  <c r="Z123" i="15" s="1"/>
  <c r="AH122" i="15"/>
  <c r="W122" i="15"/>
  <c r="V122" i="15"/>
  <c r="X122" i="15"/>
  <c r="Z122" i="15" s="1"/>
  <c r="AH121" i="15"/>
  <c r="W121" i="15"/>
  <c r="V121" i="15"/>
  <c r="X121" i="15"/>
  <c r="Z121" i="15" s="1"/>
  <c r="AH120" i="15"/>
  <c r="W120" i="15"/>
  <c r="V120" i="15"/>
  <c r="X120" i="15"/>
  <c r="Z120" i="15" s="1"/>
  <c r="AH119" i="15"/>
  <c r="Z119" i="15"/>
  <c r="W119" i="15"/>
  <c r="V119" i="15"/>
  <c r="X119" i="15"/>
  <c r="AH118" i="15"/>
  <c r="W118" i="15"/>
  <c r="V118" i="15"/>
  <c r="X118" i="15"/>
  <c r="Z118" i="15" s="1"/>
  <c r="AH117" i="15"/>
  <c r="W117" i="15"/>
  <c r="V117" i="15"/>
  <c r="X117" i="15"/>
  <c r="Z117" i="15" s="1"/>
  <c r="AH116" i="15"/>
  <c r="W116" i="15"/>
  <c r="V116" i="15"/>
  <c r="X116" i="15"/>
  <c r="Z116" i="15" s="1"/>
  <c r="AH115" i="15"/>
  <c r="W115" i="15"/>
  <c r="V115" i="15"/>
  <c r="X115" i="15"/>
  <c r="Z115" i="15" s="1"/>
  <c r="AH114" i="15"/>
  <c r="W114" i="15"/>
  <c r="V114" i="15"/>
  <c r="X114" i="15"/>
  <c r="Z114" i="15" s="1"/>
  <c r="AH113" i="15"/>
  <c r="W113" i="15"/>
  <c r="V113" i="15"/>
  <c r="X113" i="15"/>
  <c r="Z113" i="15" s="1"/>
  <c r="AH112" i="15"/>
  <c r="W112" i="15"/>
  <c r="V112" i="15"/>
  <c r="X112" i="15"/>
  <c r="Z112" i="15" s="1"/>
  <c r="AH111" i="15"/>
  <c r="Z111" i="15"/>
  <c r="W111" i="15"/>
  <c r="V111" i="15"/>
  <c r="X111" i="15"/>
  <c r="AH110" i="15"/>
  <c r="W110" i="15"/>
  <c r="V110" i="15"/>
  <c r="X110" i="15"/>
  <c r="Z110" i="15" s="1"/>
  <c r="AH109" i="15"/>
  <c r="W109" i="15"/>
  <c r="V109" i="15"/>
  <c r="X109" i="15"/>
  <c r="Z109" i="15" s="1"/>
  <c r="AH108" i="15"/>
  <c r="W108" i="15"/>
  <c r="V108" i="15"/>
  <c r="X108" i="15"/>
  <c r="Z108" i="15" s="1"/>
  <c r="AH107" i="15"/>
  <c r="W107" i="15"/>
  <c r="V107" i="15"/>
  <c r="X107" i="15"/>
  <c r="Z107" i="15" s="1"/>
  <c r="AH106" i="15"/>
  <c r="W106" i="15"/>
  <c r="V106" i="15"/>
  <c r="X106" i="15"/>
  <c r="Z106" i="15" s="1"/>
  <c r="AH105" i="15"/>
  <c r="W105" i="15"/>
  <c r="V105" i="15"/>
  <c r="X105" i="15"/>
  <c r="Z105" i="15" s="1"/>
  <c r="AH104" i="15"/>
  <c r="W104" i="15"/>
  <c r="V104" i="15"/>
  <c r="X104" i="15"/>
  <c r="Z104" i="15" s="1"/>
  <c r="AH103" i="15"/>
  <c r="Z103" i="15"/>
  <c r="W103" i="15"/>
  <c r="V103" i="15"/>
  <c r="X103" i="15"/>
  <c r="AH102" i="15"/>
  <c r="W102" i="15"/>
  <c r="V102" i="15"/>
  <c r="X102" i="15"/>
  <c r="Z102" i="15" s="1"/>
  <c r="AH101" i="15"/>
  <c r="W101" i="15"/>
  <c r="V101" i="15"/>
  <c r="X101" i="15"/>
  <c r="Z101" i="15" s="1"/>
  <c r="AH100" i="15"/>
  <c r="W100" i="15"/>
  <c r="V100" i="15"/>
  <c r="X100" i="15"/>
  <c r="Z100" i="15" s="1"/>
  <c r="AH99" i="15"/>
  <c r="W99" i="15"/>
  <c r="V99" i="15"/>
  <c r="X99" i="15"/>
  <c r="Z99" i="15" s="1"/>
  <c r="AH98" i="15"/>
  <c r="W98" i="15"/>
  <c r="V98" i="15"/>
  <c r="X98" i="15"/>
  <c r="Z98" i="15" s="1"/>
  <c r="AH97" i="15"/>
  <c r="W97" i="15"/>
  <c r="V97" i="15"/>
  <c r="X97" i="15"/>
  <c r="Z97" i="15" s="1"/>
  <c r="AH96" i="15"/>
  <c r="W96" i="15"/>
  <c r="V96" i="15"/>
  <c r="X96" i="15"/>
  <c r="Z96" i="15" s="1"/>
  <c r="AH95" i="15"/>
  <c r="Z95" i="15"/>
  <c r="W95" i="15"/>
  <c r="V95" i="15"/>
  <c r="X95" i="15"/>
  <c r="AH94" i="15"/>
  <c r="W94" i="15"/>
  <c r="V94" i="15"/>
  <c r="X94" i="15"/>
  <c r="Z94" i="15" s="1"/>
  <c r="AH93" i="15"/>
  <c r="W93" i="15"/>
  <c r="V93" i="15"/>
  <c r="X93" i="15"/>
  <c r="Z93" i="15" s="1"/>
  <c r="AH92" i="15"/>
  <c r="W92" i="15"/>
  <c r="V92" i="15"/>
  <c r="X92" i="15"/>
  <c r="Z92" i="15" s="1"/>
  <c r="AH91" i="15"/>
  <c r="W91" i="15"/>
  <c r="V91" i="15"/>
  <c r="X91" i="15"/>
  <c r="Z91" i="15" s="1"/>
  <c r="AH90" i="15"/>
  <c r="W90" i="15"/>
  <c r="V90" i="15"/>
  <c r="X90" i="15"/>
  <c r="Z90" i="15" s="1"/>
  <c r="AH89" i="15"/>
  <c r="W89" i="15"/>
  <c r="V89" i="15"/>
  <c r="X89" i="15"/>
  <c r="Z89" i="15" s="1"/>
  <c r="AH88" i="15"/>
  <c r="W88" i="15"/>
  <c r="V88" i="15"/>
  <c r="X88" i="15"/>
  <c r="Z88" i="15" s="1"/>
  <c r="AH87" i="15"/>
  <c r="AG87" i="15"/>
  <c r="X87" i="15"/>
  <c r="Z87" i="15" s="1"/>
  <c r="V87" i="15"/>
  <c r="W87" i="15" s="1"/>
  <c r="K87" i="15"/>
  <c r="AH86" i="15"/>
  <c r="AG86" i="15"/>
  <c r="X86" i="15"/>
  <c r="Z86" i="15" s="1"/>
  <c r="V86" i="15"/>
  <c r="W86" i="15" s="1"/>
  <c r="K86" i="15"/>
  <c r="AH85" i="15"/>
  <c r="AG85" i="15"/>
  <c r="X85" i="15"/>
  <c r="Z85" i="15" s="1"/>
  <c r="V85" i="15"/>
  <c r="W85" i="15" s="1"/>
  <c r="K85" i="15"/>
  <c r="AH84" i="15"/>
  <c r="AG84" i="15"/>
  <c r="X84" i="15"/>
  <c r="Z84" i="15" s="1"/>
  <c r="V84" i="15"/>
  <c r="W84" i="15" s="1"/>
  <c r="K84" i="15"/>
  <c r="AH83" i="15"/>
  <c r="AG83" i="15"/>
  <c r="X83" i="15"/>
  <c r="Z83" i="15" s="1"/>
  <c r="V83" i="15"/>
  <c r="W83" i="15" s="1"/>
  <c r="K83" i="15"/>
  <c r="AH82" i="15"/>
  <c r="AG82" i="15"/>
  <c r="X82" i="15"/>
  <c r="Z82" i="15" s="1"/>
  <c r="V82" i="15"/>
  <c r="W82" i="15" s="1"/>
  <c r="K82" i="15"/>
  <c r="AH81" i="15"/>
  <c r="AG81" i="15"/>
  <c r="X81" i="15"/>
  <c r="Z81" i="15" s="1"/>
  <c r="V81" i="15"/>
  <c r="W81" i="15" s="1"/>
  <c r="K81" i="15"/>
  <c r="AH80" i="15"/>
  <c r="AG80" i="15"/>
  <c r="X80" i="15"/>
  <c r="Z80" i="15" s="1"/>
  <c r="V80" i="15"/>
  <c r="W80" i="15" s="1"/>
  <c r="K80" i="15"/>
  <c r="AH79" i="15"/>
  <c r="AG79" i="15"/>
  <c r="X79" i="15"/>
  <c r="Z79" i="15" s="1"/>
  <c r="V79" i="15"/>
  <c r="W79" i="15" s="1"/>
  <c r="K79" i="15"/>
  <c r="AH78" i="15"/>
  <c r="AG78" i="15"/>
  <c r="X78" i="15"/>
  <c r="Z78" i="15" s="1"/>
  <c r="V78" i="15"/>
  <c r="W78" i="15" s="1"/>
  <c r="K78" i="15"/>
  <c r="AH77" i="15"/>
  <c r="AG77" i="15"/>
  <c r="X77" i="15"/>
  <c r="Z77" i="15" s="1"/>
  <c r="V77" i="15"/>
  <c r="W77" i="15" s="1"/>
  <c r="K77" i="15"/>
  <c r="AH76" i="15"/>
  <c r="AG76" i="15"/>
  <c r="X76" i="15"/>
  <c r="Z76" i="15" s="1"/>
  <c r="V76" i="15"/>
  <c r="W76" i="15" s="1"/>
  <c r="K76" i="15"/>
  <c r="AH75" i="15"/>
  <c r="AG75" i="15"/>
  <c r="V75" i="15"/>
  <c r="W75" i="15" s="1"/>
  <c r="X75" i="15"/>
  <c r="Z75" i="15" s="1"/>
  <c r="K75" i="15"/>
  <c r="AH74" i="15"/>
  <c r="X74" i="15"/>
  <c r="Z74" i="15" s="1"/>
  <c r="V74" i="15"/>
  <c r="K74" i="15"/>
  <c r="AH73" i="15"/>
  <c r="AG73" i="15"/>
  <c r="X73" i="15"/>
  <c r="Z73" i="15" s="1"/>
  <c r="V73" i="15"/>
  <c r="W73" i="15" s="1"/>
  <c r="K73" i="15"/>
  <c r="AH72" i="15"/>
  <c r="W72" i="15"/>
  <c r="V72" i="15"/>
  <c r="AG72" i="15" s="1"/>
  <c r="X72" i="15"/>
  <c r="Z72" i="15" s="1"/>
  <c r="K72" i="15"/>
  <c r="AH71" i="15"/>
  <c r="W71" i="15"/>
  <c r="V71" i="15"/>
  <c r="AG71" i="15" s="1"/>
  <c r="X71" i="15"/>
  <c r="Z71" i="15" s="1"/>
  <c r="K71" i="15"/>
  <c r="AH70" i="15"/>
  <c r="W70" i="15"/>
  <c r="V70" i="15"/>
  <c r="AG70" i="15" s="1"/>
  <c r="X70" i="15"/>
  <c r="Z70" i="15" s="1"/>
  <c r="K70" i="15"/>
  <c r="AH69" i="15"/>
  <c r="W69" i="15"/>
  <c r="V69" i="15"/>
  <c r="AG69" i="15" s="1"/>
  <c r="X69" i="15"/>
  <c r="Z69" i="15" s="1"/>
  <c r="K69" i="15"/>
  <c r="AH68" i="15"/>
  <c r="W68" i="15"/>
  <c r="V68" i="15"/>
  <c r="AG68" i="15" s="1"/>
  <c r="X68" i="15"/>
  <c r="Z68" i="15" s="1"/>
  <c r="K68" i="15"/>
  <c r="AH67" i="15"/>
  <c r="W67" i="15"/>
  <c r="V67" i="15"/>
  <c r="AG67" i="15" s="1"/>
  <c r="X67" i="15"/>
  <c r="Z67" i="15" s="1"/>
  <c r="K67" i="15"/>
  <c r="AH66" i="15"/>
  <c r="W66" i="15"/>
  <c r="V66" i="15"/>
  <c r="AG66" i="15" s="1"/>
  <c r="X66" i="15"/>
  <c r="Z66" i="15" s="1"/>
  <c r="K66" i="15"/>
  <c r="AH65" i="15"/>
  <c r="W65" i="15"/>
  <c r="V65" i="15"/>
  <c r="AG65" i="15" s="1"/>
  <c r="X65" i="15"/>
  <c r="Z65" i="15" s="1"/>
  <c r="K65" i="15"/>
  <c r="AH64" i="15"/>
  <c r="W64" i="15"/>
  <c r="V64" i="15"/>
  <c r="AG64" i="15" s="1"/>
  <c r="X64" i="15"/>
  <c r="Z64" i="15" s="1"/>
  <c r="K64" i="15"/>
  <c r="AH63" i="15"/>
  <c r="W63" i="15"/>
  <c r="V63" i="15"/>
  <c r="AG63" i="15" s="1"/>
  <c r="X63" i="15"/>
  <c r="Z63" i="15" s="1"/>
  <c r="K63" i="15"/>
  <c r="AH62" i="15"/>
  <c r="W62" i="15"/>
  <c r="V62" i="15"/>
  <c r="AG62" i="15" s="1"/>
  <c r="X62" i="15"/>
  <c r="Z62" i="15" s="1"/>
  <c r="K62" i="15"/>
  <c r="AH61" i="15"/>
  <c r="W61" i="15"/>
  <c r="V61" i="15"/>
  <c r="AG61" i="15" s="1"/>
  <c r="X61" i="15"/>
  <c r="Z61" i="15" s="1"/>
  <c r="K61" i="15"/>
  <c r="AH60" i="15"/>
  <c r="W60" i="15"/>
  <c r="V60" i="15"/>
  <c r="AG60" i="15" s="1"/>
  <c r="X60" i="15"/>
  <c r="Z60" i="15" s="1"/>
  <c r="K60" i="15"/>
  <c r="AH59" i="15"/>
  <c r="W59" i="15"/>
  <c r="V59" i="15"/>
  <c r="AG59" i="15" s="1"/>
  <c r="X59" i="15"/>
  <c r="Z59" i="15" s="1"/>
  <c r="K59" i="15"/>
  <c r="AH58" i="15"/>
  <c r="W58" i="15"/>
  <c r="V58" i="15"/>
  <c r="AG58" i="15" s="1"/>
  <c r="X58" i="15"/>
  <c r="Z58" i="15" s="1"/>
  <c r="K58" i="15"/>
  <c r="AH57" i="15"/>
  <c r="W57" i="15"/>
  <c r="V57" i="15"/>
  <c r="AG57" i="15" s="1"/>
  <c r="X57" i="15"/>
  <c r="Z57" i="15" s="1"/>
  <c r="K57" i="15"/>
  <c r="AH56" i="15"/>
  <c r="W56" i="15"/>
  <c r="V56" i="15"/>
  <c r="AG56" i="15" s="1"/>
  <c r="X56" i="15"/>
  <c r="Z56" i="15" s="1"/>
  <c r="K56" i="15"/>
  <c r="AH55" i="15"/>
  <c r="W55" i="15"/>
  <c r="V55" i="15"/>
  <c r="AG55" i="15" s="1"/>
  <c r="X55" i="15"/>
  <c r="Z55" i="15" s="1"/>
  <c r="K55" i="15"/>
  <c r="AH54" i="15"/>
  <c r="W54" i="15"/>
  <c r="V54" i="15"/>
  <c r="AG54" i="15" s="1"/>
  <c r="X54" i="15"/>
  <c r="Z54" i="15" s="1"/>
  <c r="K54" i="15"/>
  <c r="AH53" i="15"/>
  <c r="W53" i="15"/>
  <c r="V53" i="15"/>
  <c r="AG53" i="15" s="1"/>
  <c r="X53" i="15"/>
  <c r="Z53" i="15" s="1"/>
  <c r="K53" i="15"/>
  <c r="AH52" i="15"/>
  <c r="W52" i="15"/>
  <c r="V52" i="15"/>
  <c r="AG52" i="15" s="1"/>
  <c r="X52" i="15"/>
  <c r="Z52" i="15" s="1"/>
  <c r="K52" i="15"/>
  <c r="AH51" i="15"/>
  <c r="W51" i="15"/>
  <c r="V51" i="15"/>
  <c r="AG51" i="15" s="1"/>
  <c r="X51" i="15"/>
  <c r="Z51" i="15" s="1"/>
  <c r="K51" i="15"/>
  <c r="AH50" i="15"/>
  <c r="W50" i="15"/>
  <c r="V50" i="15"/>
  <c r="AG50" i="15" s="1"/>
  <c r="X50" i="15"/>
  <c r="Z50" i="15" s="1"/>
  <c r="K50" i="15"/>
  <c r="AH49" i="15"/>
  <c r="W49" i="15"/>
  <c r="V49" i="15"/>
  <c r="AG49" i="15" s="1"/>
  <c r="X49" i="15"/>
  <c r="Z49" i="15" s="1"/>
  <c r="K49" i="15"/>
  <c r="AH48" i="15"/>
  <c r="W48" i="15"/>
  <c r="V48" i="15"/>
  <c r="AG48" i="15" s="1"/>
  <c r="X48" i="15"/>
  <c r="Z48" i="15" s="1"/>
  <c r="K48" i="15"/>
  <c r="AH47" i="15"/>
  <c r="W47" i="15"/>
  <c r="V47" i="15"/>
  <c r="AG47" i="15" s="1"/>
  <c r="X47" i="15"/>
  <c r="Z47" i="15" s="1"/>
  <c r="K47" i="15"/>
  <c r="AH46" i="15"/>
  <c r="W46" i="15"/>
  <c r="V46" i="15"/>
  <c r="AG46" i="15" s="1"/>
  <c r="X46" i="15"/>
  <c r="Z46" i="15" s="1"/>
  <c r="K46" i="15"/>
  <c r="AH45" i="15"/>
  <c r="W45" i="15"/>
  <c r="V45" i="15"/>
  <c r="AG45" i="15" s="1"/>
  <c r="X45" i="15"/>
  <c r="Z45" i="15" s="1"/>
  <c r="K45" i="15"/>
  <c r="AH44" i="15"/>
  <c r="W44" i="15"/>
  <c r="V44" i="15"/>
  <c r="AG44" i="15" s="1"/>
  <c r="X44" i="15"/>
  <c r="Z44" i="15" s="1"/>
  <c r="K44" i="15"/>
  <c r="AH43" i="15"/>
  <c r="W43" i="15"/>
  <c r="V43" i="15"/>
  <c r="AG43" i="15" s="1"/>
  <c r="X43" i="15"/>
  <c r="Z43" i="15" s="1"/>
  <c r="K43" i="15"/>
  <c r="AH42" i="15"/>
  <c r="W42" i="15"/>
  <c r="V42" i="15"/>
  <c r="AG42" i="15" s="1"/>
  <c r="X42" i="15"/>
  <c r="Z42" i="15" s="1"/>
  <c r="K42" i="15"/>
  <c r="AH41" i="15"/>
  <c r="W41" i="15"/>
  <c r="V41" i="15"/>
  <c r="AG41" i="15" s="1"/>
  <c r="X41" i="15"/>
  <c r="Z41" i="15" s="1"/>
  <c r="K41" i="15"/>
  <c r="AH40" i="15"/>
  <c r="W40" i="15"/>
  <c r="V40" i="15"/>
  <c r="AG40" i="15" s="1"/>
  <c r="X40" i="15"/>
  <c r="Z40" i="15" s="1"/>
  <c r="K40" i="15"/>
  <c r="AH39" i="15"/>
  <c r="W39" i="15"/>
  <c r="V39" i="15"/>
  <c r="AG39" i="15" s="1"/>
  <c r="X39" i="15"/>
  <c r="Z39" i="15" s="1"/>
  <c r="K39" i="15"/>
  <c r="AH38" i="15"/>
  <c r="W38" i="15"/>
  <c r="V38" i="15"/>
  <c r="AG38" i="15" s="1"/>
  <c r="X38" i="15"/>
  <c r="Z38" i="15" s="1"/>
  <c r="K38" i="15"/>
  <c r="AH37" i="15"/>
  <c r="W37" i="15"/>
  <c r="V37" i="15"/>
  <c r="AG37" i="15" s="1"/>
  <c r="X37" i="15"/>
  <c r="Z37" i="15" s="1"/>
  <c r="K37" i="15"/>
  <c r="AH36" i="15"/>
  <c r="W36" i="15"/>
  <c r="V36" i="15"/>
  <c r="AG36" i="15" s="1"/>
  <c r="X36" i="15"/>
  <c r="Z36" i="15" s="1"/>
  <c r="K36" i="15"/>
  <c r="AH35" i="15"/>
  <c r="W35" i="15"/>
  <c r="V35" i="15"/>
  <c r="AG35" i="15" s="1"/>
  <c r="X35" i="15"/>
  <c r="Z35" i="15" s="1"/>
  <c r="K35" i="15"/>
  <c r="AH34" i="15"/>
  <c r="W34" i="15"/>
  <c r="V34" i="15"/>
  <c r="AG34" i="15" s="1"/>
  <c r="X34" i="15"/>
  <c r="Z34" i="15" s="1"/>
  <c r="K34" i="15"/>
  <c r="AH33" i="15"/>
  <c r="W33" i="15"/>
  <c r="V33" i="15"/>
  <c r="AG33" i="15" s="1"/>
  <c r="X33" i="15"/>
  <c r="Z33" i="15" s="1"/>
  <c r="K33" i="15"/>
  <c r="AH32" i="15"/>
  <c r="W32" i="15"/>
  <c r="V32" i="15"/>
  <c r="AG32" i="15" s="1"/>
  <c r="X32" i="15"/>
  <c r="Z32" i="15" s="1"/>
  <c r="K32" i="15"/>
  <c r="AH31" i="15"/>
  <c r="W31" i="15"/>
  <c r="V31" i="15"/>
  <c r="AG31" i="15" s="1"/>
  <c r="X31" i="15"/>
  <c r="Z31" i="15" s="1"/>
  <c r="K31" i="15"/>
  <c r="AH30" i="15"/>
  <c r="W30" i="15"/>
  <c r="V30" i="15"/>
  <c r="AG30" i="15" s="1"/>
  <c r="X30" i="15"/>
  <c r="Z30" i="15" s="1"/>
  <c r="K30" i="15"/>
  <c r="AH29" i="15"/>
  <c r="W29" i="15"/>
  <c r="V29" i="15"/>
  <c r="AG29" i="15" s="1"/>
  <c r="X29" i="15"/>
  <c r="Z29" i="15" s="1"/>
  <c r="K29" i="15"/>
  <c r="AH28" i="15"/>
  <c r="W28" i="15"/>
  <c r="V28" i="15"/>
  <c r="AG28" i="15" s="1"/>
  <c r="X28" i="15"/>
  <c r="Z28" i="15" s="1"/>
  <c r="K28" i="15"/>
  <c r="AH27" i="15"/>
  <c r="W27" i="15"/>
  <c r="V27" i="15"/>
  <c r="AG27" i="15" s="1"/>
  <c r="X27" i="15"/>
  <c r="Z27" i="15" s="1"/>
  <c r="K27" i="15"/>
  <c r="AH26" i="15"/>
  <c r="W26" i="15"/>
  <c r="V26" i="15"/>
  <c r="AG26" i="15" s="1"/>
  <c r="X26" i="15"/>
  <c r="Z26" i="15" s="1"/>
  <c r="K26" i="15"/>
  <c r="AH25" i="15"/>
  <c r="W25" i="15"/>
  <c r="V25" i="15"/>
  <c r="AG25" i="15" s="1"/>
  <c r="X25" i="15"/>
  <c r="Z25" i="15" s="1"/>
  <c r="K25" i="15"/>
  <c r="AH24" i="15"/>
  <c r="W24" i="15"/>
  <c r="V24" i="15"/>
  <c r="AG24" i="15" s="1"/>
  <c r="X24" i="15"/>
  <c r="Z24" i="15" s="1"/>
  <c r="K24" i="15"/>
  <c r="AH23" i="15"/>
  <c r="W23" i="15"/>
  <c r="V23" i="15"/>
  <c r="AG23" i="15" s="1"/>
  <c r="X23" i="15"/>
  <c r="Z23" i="15" s="1"/>
  <c r="K23" i="15"/>
  <c r="AH22" i="15"/>
  <c r="W22" i="15"/>
  <c r="V22" i="15"/>
  <c r="AG22" i="15" s="1"/>
  <c r="X22" i="15"/>
  <c r="Z22" i="15" s="1"/>
  <c r="K22" i="15"/>
  <c r="AH21" i="15"/>
  <c r="W21" i="15"/>
  <c r="V21" i="15"/>
  <c r="AG21" i="15" s="1"/>
  <c r="X21" i="15"/>
  <c r="Z21" i="15" s="1"/>
  <c r="K21" i="15"/>
  <c r="AH20" i="15"/>
  <c r="W20" i="15"/>
  <c r="V20" i="15"/>
  <c r="AG20" i="15" s="1"/>
  <c r="X20" i="15"/>
  <c r="Z20" i="15" s="1"/>
  <c r="K20" i="15"/>
  <c r="AH19" i="15"/>
  <c r="W19" i="15"/>
  <c r="V19" i="15"/>
  <c r="AG19" i="15" s="1"/>
  <c r="X19" i="15"/>
  <c r="Z19" i="15" s="1"/>
  <c r="K19" i="15"/>
  <c r="AH18" i="15"/>
  <c r="W18" i="15"/>
  <c r="V18" i="15"/>
  <c r="AG18" i="15" s="1"/>
  <c r="X18" i="15"/>
  <c r="Z18" i="15" s="1"/>
  <c r="K18" i="15"/>
  <c r="AH17" i="15"/>
  <c r="W17" i="15"/>
  <c r="V17" i="15"/>
  <c r="AG17" i="15" s="1"/>
  <c r="X17" i="15"/>
  <c r="Z17" i="15" s="1"/>
  <c r="K17" i="15"/>
  <c r="AH16" i="15"/>
  <c r="W16" i="15"/>
  <c r="V16" i="15"/>
  <c r="AG16" i="15" s="1"/>
  <c r="X16" i="15"/>
  <c r="Z16" i="15" s="1"/>
  <c r="K16" i="15"/>
  <c r="AH15" i="15"/>
  <c r="W15" i="15"/>
  <c r="V15" i="15"/>
  <c r="AG15" i="15" s="1"/>
  <c r="X15" i="15"/>
  <c r="Z15" i="15" s="1"/>
  <c r="K15" i="15"/>
  <c r="AH14" i="15"/>
  <c r="W14" i="15"/>
  <c r="V14" i="15"/>
  <c r="AG14" i="15" s="1"/>
  <c r="X14" i="15"/>
  <c r="Z14" i="15" s="1"/>
  <c r="K14" i="15"/>
  <c r="AH13" i="15"/>
  <c r="X13" i="15"/>
  <c r="Z13" i="15" s="1"/>
  <c r="V13" i="15"/>
  <c r="AG13" i="15" s="1"/>
  <c r="K13" i="15"/>
  <c r="AH12" i="15"/>
  <c r="X12" i="15"/>
  <c r="Z12" i="15" s="1"/>
  <c r="V12" i="15"/>
  <c r="W12" i="15" s="1"/>
  <c r="K12" i="15"/>
  <c r="AH11" i="15"/>
  <c r="X11" i="15"/>
  <c r="Z11" i="15" s="1"/>
  <c r="V11" i="15"/>
  <c r="AG11" i="15" s="1"/>
  <c r="K11" i="15"/>
  <c r="AH10" i="15"/>
  <c r="X10" i="15"/>
  <c r="Z10" i="15" s="1"/>
  <c r="V10" i="15"/>
  <c r="W10" i="15" s="1"/>
  <c r="K10" i="15"/>
  <c r="AH9" i="15"/>
  <c r="X9" i="15"/>
  <c r="Z9" i="15" s="1"/>
  <c r="V9" i="15"/>
  <c r="AG9" i="15" s="1"/>
  <c r="K9" i="15"/>
  <c r="AH8" i="15"/>
  <c r="X8" i="15"/>
  <c r="Z8" i="15" s="1"/>
  <c r="V8" i="15"/>
  <c r="W8" i="15" s="1"/>
  <c r="K8" i="15"/>
  <c r="AH7" i="15"/>
  <c r="X7" i="15"/>
  <c r="Z7" i="15" s="1"/>
  <c r="V7" i="15"/>
  <c r="AG7" i="15" s="1"/>
  <c r="K7" i="15"/>
  <c r="AH6" i="15"/>
  <c r="X6" i="15"/>
  <c r="Z6" i="15" s="1"/>
  <c r="V6" i="15"/>
  <c r="W6" i="15" s="1"/>
  <c r="K6" i="15"/>
  <c r="AH5" i="15"/>
  <c r="X5" i="15"/>
  <c r="Z5" i="15" s="1"/>
  <c r="V5" i="15"/>
  <c r="AG5" i="15" s="1"/>
  <c r="K5" i="15"/>
  <c r="AH4" i="15"/>
  <c r="X4" i="15"/>
  <c r="Z4" i="15" s="1"/>
  <c r="V4" i="15"/>
  <c r="W4" i="15" s="1"/>
  <c r="K4" i="15"/>
  <c r="AH3" i="15"/>
  <c r="X3" i="15"/>
  <c r="Z3" i="15" s="1"/>
  <c r="V3" i="15"/>
  <c r="AG3" i="15" s="1"/>
  <c r="K3" i="15"/>
  <c r="AH2" i="15"/>
  <c r="X2" i="15"/>
  <c r="Z2" i="15" s="1"/>
  <c r="V2" i="15"/>
  <c r="W2" i="15" s="1"/>
  <c r="K2" i="15"/>
  <c r="AL267" i="14"/>
  <c r="AI267" i="14"/>
  <c r="AH267" i="14"/>
  <c r="AK267" i="14" s="1"/>
  <c r="AL266" i="14"/>
  <c r="AN266" i="14" s="1"/>
  <c r="AK266" i="14"/>
  <c r="AI266" i="14"/>
  <c r="AH266" i="14"/>
  <c r="AL265" i="14"/>
  <c r="AM265" i="14" s="1"/>
  <c r="AP265" i="14" s="1"/>
  <c r="AK265" i="14"/>
  <c r="AI265" i="14"/>
  <c r="AH265" i="14"/>
  <c r="AM264" i="14"/>
  <c r="AP264" i="14" s="1"/>
  <c r="AL264" i="14"/>
  <c r="AN264" i="14" s="1"/>
  <c r="AI264" i="14"/>
  <c r="AJ264" i="14" s="1"/>
  <c r="AH264" i="14"/>
  <c r="AK264" i="14" s="1"/>
  <c r="AL263" i="14"/>
  <c r="AN263" i="14" s="1"/>
  <c r="AI263" i="14"/>
  <c r="AH263" i="14"/>
  <c r="AK263" i="14" s="1"/>
  <c r="AL262" i="14"/>
  <c r="AN262" i="14" s="1"/>
  <c r="AI262" i="14"/>
  <c r="AH262" i="14"/>
  <c r="AK262" i="14" s="1"/>
  <c r="AL261" i="14"/>
  <c r="AN261" i="14" s="1"/>
  <c r="AI261" i="14"/>
  <c r="AH261" i="14"/>
  <c r="AK261" i="14" s="1"/>
  <c r="AL260" i="14"/>
  <c r="AN260" i="14" s="1"/>
  <c r="AI260" i="14"/>
  <c r="AH260" i="14"/>
  <c r="AL259" i="14"/>
  <c r="AN259" i="14" s="1"/>
  <c r="AI259" i="14"/>
  <c r="AH259" i="14"/>
  <c r="AL258" i="14"/>
  <c r="AN258" i="14" s="1"/>
  <c r="AI258" i="14"/>
  <c r="AH258" i="14"/>
  <c r="AL257" i="14"/>
  <c r="AN257" i="14" s="1"/>
  <c r="AI257" i="14"/>
  <c r="AH257" i="14"/>
  <c r="AL256" i="14"/>
  <c r="AN256" i="14" s="1"/>
  <c r="AI256" i="14"/>
  <c r="AH256" i="14"/>
  <c r="AL255" i="14"/>
  <c r="AN255" i="14" s="1"/>
  <c r="AI255" i="14"/>
  <c r="AH255" i="14"/>
  <c r="AL254" i="14"/>
  <c r="AN254" i="14" s="1"/>
  <c r="AI254" i="14"/>
  <c r="AH254" i="14"/>
  <c r="AL253" i="14"/>
  <c r="AN253" i="14" s="1"/>
  <c r="AI253" i="14"/>
  <c r="AH253" i="14"/>
  <c r="AL252" i="14"/>
  <c r="AN252" i="14" s="1"/>
  <c r="AI252" i="14"/>
  <c r="AH252" i="14"/>
  <c r="AL251" i="14"/>
  <c r="AN251" i="14" s="1"/>
  <c r="AI251" i="14"/>
  <c r="AH251" i="14"/>
  <c r="AL250" i="14"/>
  <c r="AN250" i="14" s="1"/>
  <c r="AI250" i="14"/>
  <c r="AH250" i="14"/>
  <c r="AL249" i="14"/>
  <c r="AN249" i="14" s="1"/>
  <c r="AI249" i="14"/>
  <c r="AH249" i="14"/>
  <c r="AL248" i="14"/>
  <c r="AN248" i="14" s="1"/>
  <c r="AI248" i="14"/>
  <c r="AH248" i="14"/>
  <c r="AL247" i="14"/>
  <c r="AN247" i="14" s="1"/>
  <c r="AI247" i="14"/>
  <c r="AH247" i="14"/>
  <c r="AL246" i="14"/>
  <c r="AN246" i="14" s="1"/>
  <c r="AI246" i="14"/>
  <c r="AH246" i="14"/>
  <c r="AL245" i="14"/>
  <c r="AN245" i="14" s="1"/>
  <c r="AI245" i="14"/>
  <c r="AH245" i="14"/>
  <c r="AL244" i="14"/>
  <c r="AN244" i="14" s="1"/>
  <c r="AI244" i="14"/>
  <c r="AH244" i="14"/>
  <c r="AL243" i="14"/>
  <c r="AN243" i="14" s="1"/>
  <c r="AI243" i="14"/>
  <c r="AH243" i="14"/>
  <c r="AL242" i="14"/>
  <c r="AN242" i="14" s="1"/>
  <c r="AI242" i="14"/>
  <c r="AH242" i="14"/>
  <c r="AL241" i="14"/>
  <c r="AN241" i="14" s="1"/>
  <c r="AI241" i="14"/>
  <c r="AH241" i="14"/>
  <c r="AL240" i="14"/>
  <c r="AN240" i="14" s="1"/>
  <c r="AI240" i="14"/>
  <c r="AH240" i="14"/>
  <c r="AL239" i="14"/>
  <c r="AN239" i="14" s="1"/>
  <c r="AI239" i="14"/>
  <c r="AH239" i="14"/>
  <c r="AL238" i="14"/>
  <c r="AN238" i="14" s="1"/>
  <c r="AI238" i="14"/>
  <c r="AH238" i="14"/>
  <c r="AL237" i="14"/>
  <c r="AN237" i="14" s="1"/>
  <c r="AI237" i="14"/>
  <c r="AH237" i="14"/>
  <c r="AL236" i="14"/>
  <c r="AN236" i="14" s="1"/>
  <c r="AI236" i="14"/>
  <c r="AH236" i="14"/>
  <c r="AL235" i="14"/>
  <c r="AN235" i="14" s="1"/>
  <c r="AI235" i="14"/>
  <c r="AH235" i="14"/>
  <c r="AL234" i="14"/>
  <c r="AN234" i="14" s="1"/>
  <c r="AI234" i="14"/>
  <c r="AH234" i="14"/>
  <c r="AL233" i="14"/>
  <c r="AN233" i="14" s="1"/>
  <c r="AI233" i="14"/>
  <c r="AH233" i="14"/>
  <c r="AL232" i="14"/>
  <c r="AN232" i="14" s="1"/>
  <c r="AI232" i="14"/>
  <c r="AH232" i="14"/>
  <c r="AL231" i="14"/>
  <c r="AN231" i="14" s="1"/>
  <c r="AI231" i="14"/>
  <c r="AH231" i="14"/>
  <c r="AL230" i="14"/>
  <c r="AN230" i="14" s="1"/>
  <c r="AI230" i="14"/>
  <c r="AH230" i="14"/>
  <c r="AL229" i="14"/>
  <c r="AN229" i="14" s="1"/>
  <c r="AI229" i="14"/>
  <c r="AH229" i="14"/>
  <c r="AL228" i="14"/>
  <c r="AN228" i="14" s="1"/>
  <c r="AI228" i="14"/>
  <c r="AH228" i="14"/>
  <c r="AL227" i="14"/>
  <c r="AN227" i="14" s="1"/>
  <c r="AI227" i="14"/>
  <c r="AH227" i="14"/>
  <c r="AL226" i="14"/>
  <c r="AN226" i="14" s="1"/>
  <c r="AI226" i="14"/>
  <c r="AH226" i="14"/>
  <c r="AL225" i="14"/>
  <c r="AN225" i="14" s="1"/>
  <c r="AI225" i="14"/>
  <c r="AH225" i="14"/>
  <c r="AL224" i="14"/>
  <c r="AN224" i="14" s="1"/>
  <c r="AI224" i="14"/>
  <c r="AH224" i="14"/>
  <c r="AL223" i="14"/>
  <c r="AN223" i="14" s="1"/>
  <c r="AI223" i="14"/>
  <c r="AH223" i="14"/>
  <c r="AJ223" i="14" s="1"/>
  <c r="AL222" i="14"/>
  <c r="AN222" i="14" s="1"/>
  <c r="AK222" i="14"/>
  <c r="AI222" i="14"/>
  <c r="AH222" i="14"/>
  <c r="AJ222" i="14" s="1"/>
  <c r="AL221" i="14"/>
  <c r="AN221" i="14" s="1"/>
  <c r="AK221" i="14"/>
  <c r="AI221" i="14"/>
  <c r="AH221" i="14"/>
  <c r="AJ221" i="14" s="1"/>
  <c r="AL220" i="14"/>
  <c r="AN220" i="14" s="1"/>
  <c r="AK220" i="14"/>
  <c r="AI220" i="14"/>
  <c r="AH220" i="14"/>
  <c r="AJ220" i="14" s="1"/>
  <c r="AL219" i="14"/>
  <c r="AN219" i="14" s="1"/>
  <c r="AK219" i="14"/>
  <c r="AI219" i="14"/>
  <c r="AH219" i="14"/>
  <c r="AJ219" i="14" s="1"/>
  <c r="AL218" i="14"/>
  <c r="AN218" i="14" s="1"/>
  <c r="AK218" i="14"/>
  <c r="AI218" i="14"/>
  <c r="AH218" i="14"/>
  <c r="AJ218" i="14" s="1"/>
  <c r="AL217" i="14"/>
  <c r="AN217" i="14" s="1"/>
  <c r="AK217" i="14"/>
  <c r="AI217" i="14"/>
  <c r="AH217" i="14"/>
  <c r="AJ217" i="14" s="1"/>
  <c r="AL216" i="14"/>
  <c r="AN216" i="14" s="1"/>
  <c r="AK216" i="14"/>
  <c r="AI216" i="14"/>
  <c r="AH216" i="14"/>
  <c r="AJ216" i="14" s="1"/>
  <c r="AL215" i="14"/>
  <c r="AN215" i="14" s="1"/>
  <c r="AK215" i="14"/>
  <c r="AI215" i="14"/>
  <c r="AH215" i="14"/>
  <c r="AJ215" i="14" s="1"/>
  <c r="AL214" i="14"/>
  <c r="AN214" i="14" s="1"/>
  <c r="AK214" i="14"/>
  <c r="AI214" i="14"/>
  <c r="AH214" i="14"/>
  <c r="AJ214" i="14" s="1"/>
  <c r="AL213" i="14"/>
  <c r="AN213" i="14" s="1"/>
  <c r="AK213" i="14"/>
  <c r="AI213" i="14"/>
  <c r="AH213" i="14"/>
  <c r="AJ213" i="14" s="1"/>
  <c r="AL212" i="14"/>
  <c r="AN212" i="14" s="1"/>
  <c r="AK212" i="14"/>
  <c r="AI212" i="14"/>
  <c r="AH212" i="14"/>
  <c r="AJ212" i="14" s="1"/>
  <c r="AL211" i="14"/>
  <c r="AN211" i="14" s="1"/>
  <c r="AK211" i="14"/>
  <c r="AI211" i="14"/>
  <c r="AH211" i="14"/>
  <c r="AJ211" i="14" s="1"/>
  <c r="AL210" i="14"/>
  <c r="AN210" i="14" s="1"/>
  <c r="AK210" i="14"/>
  <c r="AI210" i="14"/>
  <c r="AH210" i="14"/>
  <c r="AJ210" i="14" s="1"/>
  <c r="AL209" i="14"/>
  <c r="AN209" i="14" s="1"/>
  <c r="AK209" i="14"/>
  <c r="AI209" i="14"/>
  <c r="AH209" i="14"/>
  <c r="AJ209" i="14" s="1"/>
  <c r="AL208" i="14"/>
  <c r="AN208" i="14" s="1"/>
  <c r="AK208" i="14"/>
  <c r="AI208" i="14"/>
  <c r="AH208" i="14"/>
  <c r="AJ208" i="14" s="1"/>
  <c r="AL207" i="14"/>
  <c r="AN207" i="14" s="1"/>
  <c r="AK207" i="14"/>
  <c r="AI207" i="14"/>
  <c r="AH207" i="14"/>
  <c r="AJ207" i="14" s="1"/>
  <c r="AB207" i="14"/>
  <c r="AL206" i="14"/>
  <c r="AN206" i="14" s="1"/>
  <c r="AI206" i="14"/>
  <c r="AH206" i="14"/>
  <c r="AK206" i="14" s="1"/>
  <c r="AP205" i="14"/>
  <c r="AN205" i="14"/>
  <c r="AK205" i="14"/>
  <c r="AJ205" i="14"/>
  <c r="AI205" i="14"/>
  <c r="AH205" i="14"/>
  <c r="AL204" i="14"/>
  <c r="AM204" i="14" s="1"/>
  <c r="AP204" i="14" s="1"/>
  <c r="AK204" i="14"/>
  <c r="AJ204" i="14"/>
  <c r="AI204" i="14"/>
  <c r="AH204" i="14"/>
  <c r="AL203" i="14"/>
  <c r="AM203" i="14" s="1"/>
  <c r="AP203" i="14" s="1"/>
  <c r="AK203" i="14"/>
  <c r="AJ203" i="14"/>
  <c r="AI203" i="14"/>
  <c r="AH203" i="14"/>
  <c r="AH200" i="14"/>
  <c r="V200" i="14"/>
  <c r="W200" i="14" s="1"/>
  <c r="X200" i="14"/>
  <c r="Z200" i="14" s="1"/>
  <c r="K200" i="14"/>
  <c r="AH199" i="14"/>
  <c r="X199" i="14"/>
  <c r="Z199" i="14" s="1"/>
  <c r="V199" i="14"/>
  <c r="W199" i="14" s="1"/>
  <c r="AH198" i="14"/>
  <c r="X198" i="14"/>
  <c r="Z198" i="14" s="1"/>
  <c r="W198" i="14"/>
  <c r="V198" i="14"/>
  <c r="AH197" i="14"/>
  <c r="X197" i="14"/>
  <c r="Z197" i="14" s="1"/>
  <c r="W197" i="14"/>
  <c r="V197" i="14"/>
  <c r="AH196" i="14"/>
  <c r="X196" i="14"/>
  <c r="Z196" i="14" s="1"/>
  <c r="W196" i="14"/>
  <c r="V196" i="14"/>
  <c r="AH195" i="14"/>
  <c r="X195" i="14"/>
  <c r="Z195" i="14" s="1"/>
  <c r="W195" i="14"/>
  <c r="V195" i="14"/>
  <c r="AH194" i="14"/>
  <c r="X194" i="14"/>
  <c r="Z194" i="14" s="1"/>
  <c r="W194" i="14"/>
  <c r="V194" i="14"/>
  <c r="AH193" i="14"/>
  <c r="X193" i="14"/>
  <c r="Z193" i="14" s="1"/>
  <c r="W193" i="14"/>
  <c r="V193" i="14"/>
  <c r="AH192" i="14"/>
  <c r="X192" i="14"/>
  <c r="Z192" i="14" s="1"/>
  <c r="W192" i="14"/>
  <c r="V192" i="14"/>
  <c r="AH191" i="14"/>
  <c r="X191" i="14"/>
  <c r="Z191" i="14" s="1"/>
  <c r="W191" i="14"/>
  <c r="V191" i="14"/>
  <c r="AH190" i="14"/>
  <c r="X190" i="14"/>
  <c r="Z190" i="14" s="1"/>
  <c r="W190" i="14"/>
  <c r="V190" i="14"/>
  <c r="AH189" i="14"/>
  <c r="X189" i="14"/>
  <c r="Z189" i="14" s="1"/>
  <c r="W189" i="14"/>
  <c r="V189" i="14"/>
  <c r="AH188" i="14"/>
  <c r="X188" i="14"/>
  <c r="Z188" i="14" s="1"/>
  <c r="W188" i="14"/>
  <c r="V188" i="14"/>
  <c r="AH187" i="14"/>
  <c r="X187" i="14"/>
  <c r="Z187" i="14" s="1"/>
  <c r="W187" i="14"/>
  <c r="V187" i="14"/>
  <c r="AH186" i="14"/>
  <c r="X186" i="14"/>
  <c r="Z186" i="14" s="1"/>
  <c r="W186" i="14"/>
  <c r="V186" i="14"/>
  <c r="AH185" i="14"/>
  <c r="X185" i="14"/>
  <c r="Z185" i="14" s="1"/>
  <c r="W185" i="14"/>
  <c r="V185" i="14"/>
  <c r="AH184" i="14"/>
  <c r="W184" i="14"/>
  <c r="V184" i="14"/>
  <c r="X184" i="14"/>
  <c r="Z184" i="14" s="1"/>
  <c r="AH183" i="14"/>
  <c r="W183" i="14"/>
  <c r="V183" i="14"/>
  <c r="X183" i="14"/>
  <c r="Z183" i="14" s="1"/>
  <c r="AH182" i="14"/>
  <c r="W182" i="14"/>
  <c r="V182" i="14"/>
  <c r="X182" i="14"/>
  <c r="Z182" i="14" s="1"/>
  <c r="AH181" i="14"/>
  <c r="Z181" i="14"/>
  <c r="W181" i="14"/>
  <c r="V181" i="14"/>
  <c r="X181" i="14"/>
  <c r="AH180" i="14"/>
  <c r="W180" i="14"/>
  <c r="V180" i="14"/>
  <c r="X180" i="14"/>
  <c r="Z180" i="14" s="1"/>
  <c r="AH179" i="14"/>
  <c r="W179" i="14"/>
  <c r="V179" i="14"/>
  <c r="X179" i="14"/>
  <c r="Z179" i="14" s="1"/>
  <c r="AH178" i="14"/>
  <c r="W178" i="14"/>
  <c r="V178" i="14"/>
  <c r="X178" i="14"/>
  <c r="Z178" i="14" s="1"/>
  <c r="AH177" i="14"/>
  <c r="W177" i="14"/>
  <c r="V177" i="14"/>
  <c r="X177" i="14"/>
  <c r="Z177" i="14" s="1"/>
  <c r="AH176" i="14"/>
  <c r="Z176" i="14"/>
  <c r="W176" i="14"/>
  <c r="V176" i="14"/>
  <c r="X176" i="14"/>
  <c r="AH175" i="14"/>
  <c r="W175" i="14"/>
  <c r="V175" i="14"/>
  <c r="X175" i="14"/>
  <c r="Z175" i="14" s="1"/>
  <c r="AH174" i="14"/>
  <c r="W174" i="14"/>
  <c r="V174" i="14"/>
  <c r="X174" i="14"/>
  <c r="Z174" i="14" s="1"/>
  <c r="AH173" i="14"/>
  <c r="W173" i="14"/>
  <c r="V173" i="14"/>
  <c r="X173" i="14"/>
  <c r="Z173" i="14" s="1"/>
  <c r="AH172" i="14"/>
  <c r="W172" i="14"/>
  <c r="V172" i="14"/>
  <c r="X172" i="14"/>
  <c r="Z172" i="14" s="1"/>
  <c r="AH171" i="14"/>
  <c r="W171" i="14"/>
  <c r="V171" i="14"/>
  <c r="X171" i="14"/>
  <c r="Z171" i="14" s="1"/>
  <c r="AH170" i="14"/>
  <c r="Z170" i="14"/>
  <c r="W170" i="14"/>
  <c r="V170" i="14"/>
  <c r="X170" i="14"/>
  <c r="AH169" i="14"/>
  <c r="W169" i="14"/>
  <c r="V169" i="14"/>
  <c r="X169" i="14"/>
  <c r="Z169" i="14" s="1"/>
  <c r="AH168" i="14"/>
  <c r="W168" i="14"/>
  <c r="V168" i="14"/>
  <c r="X168" i="14"/>
  <c r="Z168" i="14" s="1"/>
  <c r="AH167" i="14"/>
  <c r="W167" i="14"/>
  <c r="V167" i="14"/>
  <c r="X167" i="14"/>
  <c r="Z167" i="14" s="1"/>
  <c r="AH166" i="14"/>
  <c r="W166" i="14"/>
  <c r="V166" i="14"/>
  <c r="X166" i="14"/>
  <c r="Z166" i="14" s="1"/>
  <c r="AH165" i="14"/>
  <c r="W165" i="14"/>
  <c r="V165" i="14"/>
  <c r="X165" i="14"/>
  <c r="Z165" i="14" s="1"/>
  <c r="AH164" i="14"/>
  <c r="W164" i="14"/>
  <c r="V164" i="14"/>
  <c r="X164" i="14"/>
  <c r="Z164" i="14" s="1"/>
  <c r="AH163" i="14"/>
  <c r="W163" i="14"/>
  <c r="V163" i="14"/>
  <c r="X163" i="14"/>
  <c r="Z163" i="14" s="1"/>
  <c r="AH162" i="14"/>
  <c r="Z162" i="14"/>
  <c r="W162" i="14"/>
  <c r="V162" i="14"/>
  <c r="X162" i="14"/>
  <c r="AH161" i="14"/>
  <c r="W161" i="14"/>
  <c r="V161" i="14"/>
  <c r="X161" i="14"/>
  <c r="Z161" i="14" s="1"/>
  <c r="AH160" i="14"/>
  <c r="W160" i="14"/>
  <c r="V160" i="14"/>
  <c r="X160" i="14"/>
  <c r="Z160" i="14" s="1"/>
  <c r="AH159" i="14"/>
  <c r="W159" i="14"/>
  <c r="V159" i="14"/>
  <c r="X159" i="14"/>
  <c r="Z159" i="14" s="1"/>
  <c r="AH158" i="14"/>
  <c r="W158" i="14"/>
  <c r="V158" i="14"/>
  <c r="X158" i="14"/>
  <c r="Z158" i="14" s="1"/>
  <c r="AH157" i="14"/>
  <c r="W157" i="14"/>
  <c r="V157" i="14"/>
  <c r="X157" i="14"/>
  <c r="Z157" i="14" s="1"/>
  <c r="AH156" i="14"/>
  <c r="W156" i="14"/>
  <c r="V156" i="14"/>
  <c r="X156" i="14"/>
  <c r="Z156" i="14" s="1"/>
  <c r="AH155" i="14"/>
  <c r="W155" i="14"/>
  <c r="V155" i="14"/>
  <c r="X155" i="14"/>
  <c r="Z155" i="14" s="1"/>
  <c r="AH154" i="14"/>
  <c r="Z154" i="14"/>
  <c r="W154" i="14"/>
  <c r="V154" i="14"/>
  <c r="X154" i="14"/>
  <c r="AH153" i="14"/>
  <c r="W153" i="14"/>
  <c r="V153" i="14"/>
  <c r="X153" i="14"/>
  <c r="Z153" i="14" s="1"/>
  <c r="AH152" i="14"/>
  <c r="W152" i="14"/>
  <c r="V152" i="14"/>
  <c r="X152" i="14"/>
  <c r="Z152" i="14" s="1"/>
  <c r="AH151" i="14"/>
  <c r="W151" i="14"/>
  <c r="V151" i="14"/>
  <c r="X151" i="14"/>
  <c r="Z151" i="14" s="1"/>
  <c r="AH150" i="14"/>
  <c r="Z150" i="14"/>
  <c r="W150" i="14"/>
  <c r="V150" i="14"/>
  <c r="X150" i="14"/>
  <c r="AH149" i="14"/>
  <c r="W149" i="14"/>
  <c r="V149" i="14"/>
  <c r="X149" i="14"/>
  <c r="Z149" i="14" s="1"/>
  <c r="AH148" i="14"/>
  <c r="W148" i="14"/>
  <c r="V148" i="14"/>
  <c r="X148" i="14"/>
  <c r="Z148" i="14" s="1"/>
  <c r="AH147" i="14"/>
  <c r="W147" i="14"/>
  <c r="V147" i="14"/>
  <c r="X147" i="14"/>
  <c r="Z147" i="14" s="1"/>
  <c r="AH146" i="14"/>
  <c r="W146" i="14"/>
  <c r="V146" i="14"/>
  <c r="X146" i="14"/>
  <c r="Z146" i="14" s="1"/>
  <c r="AH145" i="14"/>
  <c r="Z145" i="14"/>
  <c r="W145" i="14"/>
  <c r="V145" i="14"/>
  <c r="X145" i="14"/>
  <c r="AH144" i="14"/>
  <c r="W144" i="14"/>
  <c r="V144" i="14"/>
  <c r="X144" i="14"/>
  <c r="Z144" i="14" s="1"/>
  <c r="AH143" i="14"/>
  <c r="W143" i="14"/>
  <c r="V143" i="14"/>
  <c r="X143" i="14"/>
  <c r="Z143" i="14" s="1"/>
  <c r="AH142" i="14"/>
  <c r="W142" i="14"/>
  <c r="V142" i="14"/>
  <c r="X142" i="14"/>
  <c r="Z142" i="14" s="1"/>
  <c r="AH141" i="14"/>
  <c r="W141" i="14"/>
  <c r="V141" i="14"/>
  <c r="X141" i="14"/>
  <c r="Z141" i="14" s="1"/>
  <c r="AH140" i="14"/>
  <c r="Z140" i="14"/>
  <c r="W140" i="14"/>
  <c r="V140" i="14"/>
  <c r="X140" i="14"/>
  <c r="AH139" i="14"/>
  <c r="W139" i="14"/>
  <c r="V139" i="14"/>
  <c r="X139" i="14"/>
  <c r="Z139" i="14" s="1"/>
  <c r="AH138" i="14"/>
  <c r="W138" i="14"/>
  <c r="V138" i="14"/>
  <c r="X138" i="14"/>
  <c r="Z138" i="14" s="1"/>
  <c r="AH137" i="14"/>
  <c r="W137" i="14"/>
  <c r="V137" i="14"/>
  <c r="X137" i="14"/>
  <c r="Z137" i="14" s="1"/>
  <c r="AH136" i="14"/>
  <c r="W136" i="14"/>
  <c r="V136" i="14"/>
  <c r="X136" i="14"/>
  <c r="Z136" i="14" s="1"/>
  <c r="AH135" i="14"/>
  <c r="W135" i="14"/>
  <c r="V135" i="14"/>
  <c r="X135" i="14"/>
  <c r="Z135" i="14" s="1"/>
  <c r="AH134" i="14"/>
  <c r="W134" i="14"/>
  <c r="V134" i="14"/>
  <c r="X134" i="14"/>
  <c r="Z134" i="14" s="1"/>
  <c r="AH133" i="14"/>
  <c r="Z133" i="14"/>
  <c r="W133" i="14"/>
  <c r="V133" i="14"/>
  <c r="X133" i="14"/>
  <c r="AH132" i="14"/>
  <c r="W132" i="14"/>
  <c r="V132" i="14"/>
  <c r="X132" i="14"/>
  <c r="Z132" i="14" s="1"/>
  <c r="AH131" i="14"/>
  <c r="W131" i="14"/>
  <c r="V131" i="14"/>
  <c r="X131" i="14"/>
  <c r="Z131" i="14" s="1"/>
  <c r="AH130" i="14"/>
  <c r="W130" i="14"/>
  <c r="V130" i="14"/>
  <c r="X130" i="14"/>
  <c r="Z130" i="14" s="1"/>
  <c r="AH129" i="14"/>
  <c r="W129" i="14"/>
  <c r="V129" i="14"/>
  <c r="X129" i="14"/>
  <c r="Z129" i="14" s="1"/>
  <c r="AH128" i="14"/>
  <c r="Z128" i="14"/>
  <c r="W128" i="14"/>
  <c r="V128" i="14"/>
  <c r="X128" i="14"/>
  <c r="AH127" i="14"/>
  <c r="W127" i="14"/>
  <c r="V127" i="14"/>
  <c r="X127" i="14"/>
  <c r="Z127" i="14" s="1"/>
  <c r="AH126" i="14"/>
  <c r="W126" i="14"/>
  <c r="V126" i="14"/>
  <c r="X126" i="14"/>
  <c r="Z126" i="14" s="1"/>
  <c r="AH125" i="14"/>
  <c r="W125" i="14"/>
  <c r="V125" i="14"/>
  <c r="X125" i="14"/>
  <c r="Z125" i="14" s="1"/>
  <c r="AH124" i="14"/>
  <c r="W124" i="14"/>
  <c r="V124" i="14"/>
  <c r="X124" i="14"/>
  <c r="Z124" i="14" s="1"/>
  <c r="AH123" i="14"/>
  <c r="W123" i="14"/>
  <c r="V123" i="14"/>
  <c r="X123" i="14"/>
  <c r="Z123" i="14" s="1"/>
  <c r="AH122" i="14"/>
  <c r="Z122" i="14"/>
  <c r="W122" i="14"/>
  <c r="V122" i="14"/>
  <c r="X122" i="14"/>
  <c r="AH121" i="14"/>
  <c r="W121" i="14"/>
  <c r="V121" i="14"/>
  <c r="X121" i="14"/>
  <c r="Z121" i="14" s="1"/>
  <c r="AH120" i="14"/>
  <c r="W120" i="14"/>
  <c r="V120" i="14"/>
  <c r="X120" i="14"/>
  <c r="Z120" i="14" s="1"/>
  <c r="AH119" i="14"/>
  <c r="W119" i="14"/>
  <c r="V119" i="14"/>
  <c r="X119" i="14"/>
  <c r="Z119" i="14" s="1"/>
  <c r="AH118" i="14"/>
  <c r="Z118" i="14"/>
  <c r="W118" i="14"/>
  <c r="V118" i="14"/>
  <c r="X118" i="14"/>
  <c r="AH117" i="14"/>
  <c r="W117" i="14"/>
  <c r="V117" i="14"/>
  <c r="X117" i="14"/>
  <c r="Z117" i="14" s="1"/>
  <c r="AH116" i="14"/>
  <c r="W116" i="14"/>
  <c r="V116" i="14"/>
  <c r="X116" i="14"/>
  <c r="Z116" i="14" s="1"/>
  <c r="AH115" i="14"/>
  <c r="W115" i="14"/>
  <c r="V115" i="14"/>
  <c r="X115" i="14"/>
  <c r="Z115" i="14" s="1"/>
  <c r="AH114" i="14"/>
  <c r="W114" i="14"/>
  <c r="V114" i="14"/>
  <c r="X114" i="14"/>
  <c r="Z114" i="14" s="1"/>
  <c r="AH113" i="14"/>
  <c r="Z113" i="14"/>
  <c r="W113" i="14"/>
  <c r="V113" i="14"/>
  <c r="X113" i="14"/>
  <c r="AH112" i="14"/>
  <c r="W112" i="14"/>
  <c r="V112" i="14"/>
  <c r="X112" i="14"/>
  <c r="Z112" i="14" s="1"/>
  <c r="AH111" i="14"/>
  <c r="W111" i="14"/>
  <c r="V111" i="14"/>
  <c r="X111" i="14"/>
  <c r="Z111" i="14" s="1"/>
  <c r="AH110" i="14"/>
  <c r="W110" i="14"/>
  <c r="V110" i="14"/>
  <c r="X110" i="14"/>
  <c r="Z110" i="14" s="1"/>
  <c r="AH109" i="14"/>
  <c r="W109" i="14"/>
  <c r="V109" i="14"/>
  <c r="X109" i="14"/>
  <c r="Z109" i="14" s="1"/>
  <c r="AH108" i="14"/>
  <c r="W108" i="14"/>
  <c r="V108" i="14"/>
  <c r="X108" i="14"/>
  <c r="Z108" i="14" s="1"/>
  <c r="AH107" i="14"/>
  <c r="W107" i="14"/>
  <c r="V107" i="14"/>
  <c r="X107" i="14"/>
  <c r="Z107" i="14" s="1"/>
  <c r="AH106" i="14"/>
  <c r="Z106" i="14"/>
  <c r="W106" i="14"/>
  <c r="V106" i="14"/>
  <c r="X106" i="14"/>
  <c r="AH105" i="14"/>
  <c r="W105" i="14"/>
  <c r="V105" i="14"/>
  <c r="X105" i="14"/>
  <c r="Z105" i="14" s="1"/>
  <c r="AH104" i="14"/>
  <c r="W104" i="14"/>
  <c r="V104" i="14"/>
  <c r="X104" i="14"/>
  <c r="Z104" i="14" s="1"/>
  <c r="AH103" i="14"/>
  <c r="W103" i="14"/>
  <c r="V103" i="14"/>
  <c r="X103" i="14"/>
  <c r="Z103" i="14" s="1"/>
  <c r="AH102" i="14"/>
  <c r="Z102" i="14"/>
  <c r="W102" i="14"/>
  <c r="V102" i="14"/>
  <c r="X102" i="14"/>
  <c r="AH101" i="14"/>
  <c r="W101" i="14"/>
  <c r="V101" i="14"/>
  <c r="X101" i="14"/>
  <c r="Z101" i="14" s="1"/>
  <c r="AH100" i="14"/>
  <c r="W100" i="14"/>
  <c r="V100" i="14"/>
  <c r="X100" i="14"/>
  <c r="Z100" i="14" s="1"/>
  <c r="AH99" i="14"/>
  <c r="W99" i="14"/>
  <c r="V99" i="14"/>
  <c r="X99" i="14"/>
  <c r="Z99" i="14" s="1"/>
  <c r="AH98" i="14"/>
  <c r="W98" i="14"/>
  <c r="V98" i="14"/>
  <c r="X98" i="14"/>
  <c r="Z98" i="14" s="1"/>
  <c r="AH97" i="14"/>
  <c r="W97" i="14"/>
  <c r="V97" i="14"/>
  <c r="X97" i="14"/>
  <c r="Z97" i="14" s="1"/>
  <c r="AH96" i="14"/>
  <c r="W96" i="14"/>
  <c r="V96" i="14"/>
  <c r="X96" i="14"/>
  <c r="Z96" i="14" s="1"/>
  <c r="AH95" i="14"/>
  <c r="W95" i="14"/>
  <c r="V95" i="14"/>
  <c r="X95" i="14"/>
  <c r="Z95" i="14" s="1"/>
  <c r="AH94" i="14"/>
  <c r="W94" i="14"/>
  <c r="V94" i="14"/>
  <c r="X94" i="14"/>
  <c r="Z94" i="14" s="1"/>
  <c r="AH93" i="14"/>
  <c r="W93" i="14"/>
  <c r="V93" i="14"/>
  <c r="X93" i="14"/>
  <c r="Z93" i="14" s="1"/>
  <c r="AH92" i="14"/>
  <c r="W92" i="14"/>
  <c r="V92" i="14"/>
  <c r="X92" i="14"/>
  <c r="Z92" i="14" s="1"/>
  <c r="AH91" i="14"/>
  <c r="W91" i="14"/>
  <c r="V91" i="14"/>
  <c r="X91" i="14"/>
  <c r="Z91" i="14" s="1"/>
  <c r="AH90" i="14"/>
  <c r="W90" i="14"/>
  <c r="V90" i="14"/>
  <c r="X90" i="14"/>
  <c r="Z90" i="14" s="1"/>
  <c r="AH89" i="14"/>
  <c r="W89" i="14"/>
  <c r="V89" i="14"/>
  <c r="X89" i="14"/>
  <c r="Z89" i="14" s="1"/>
  <c r="AH88" i="14"/>
  <c r="W88" i="14"/>
  <c r="V88" i="14"/>
  <c r="X88" i="14"/>
  <c r="Z88" i="14" s="1"/>
  <c r="AH87" i="14"/>
  <c r="AG87" i="14"/>
  <c r="X87" i="14"/>
  <c r="Z87" i="14" s="1"/>
  <c r="V87" i="14"/>
  <c r="W87" i="14" s="1"/>
  <c r="K87" i="14"/>
  <c r="AH86" i="14"/>
  <c r="AG86" i="14"/>
  <c r="X86" i="14"/>
  <c r="Z86" i="14" s="1"/>
  <c r="V86" i="14"/>
  <c r="W86" i="14" s="1"/>
  <c r="K86" i="14"/>
  <c r="AH85" i="14"/>
  <c r="AG85" i="14"/>
  <c r="X85" i="14"/>
  <c r="Z85" i="14" s="1"/>
  <c r="V85" i="14"/>
  <c r="W85" i="14" s="1"/>
  <c r="K85" i="14"/>
  <c r="AH84" i="14"/>
  <c r="X84" i="14"/>
  <c r="Z84" i="14" s="1"/>
  <c r="W84" i="14"/>
  <c r="V84" i="14"/>
  <c r="AG84" i="14" s="1"/>
  <c r="K84" i="14"/>
  <c r="AH83" i="14"/>
  <c r="AG83" i="14"/>
  <c r="V83" i="14"/>
  <c r="W83" i="14" s="1"/>
  <c r="X83" i="14"/>
  <c r="Z83" i="14" s="1"/>
  <c r="K83" i="14"/>
  <c r="AH82" i="14"/>
  <c r="AG82" i="14"/>
  <c r="X82" i="14"/>
  <c r="Z82" i="14" s="1"/>
  <c r="V82" i="14"/>
  <c r="W82" i="14" s="1"/>
  <c r="K82" i="14"/>
  <c r="AH81" i="14"/>
  <c r="AG81" i="14"/>
  <c r="V81" i="14"/>
  <c r="W81" i="14" s="1"/>
  <c r="X81" i="14"/>
  <c r="Z81" i="14" s="1"/>
  <c r="K81" i="14"/>
  <c r="AH80" i="14"/>
  <c r="X80" i="14"/>
  <c r="Z80" i="14" s="1"/>
  <c r="V80" i="14"/>
  <c r="AG80" i="14" s="1"/>
  <c r="K80" i="14"/>
  <c r="AH79" i="14"/>
  <c r="AG79" i="14"/>
  <c r="V79" i="14"/>
  <c r="W79" i="14" s="1"/>
  <c r="X79" i="14"/>
  <c r="Z79" i="14" s="1"/>
  <c r="K79" i="14"/>
  <c r="AH78" i="14"/>
  <c r="X78" i="14"/>
  <c r="Z78" i="14" s="1"/>
  <c r="V78" i="14"/>
  <c r="W78" i="14" s="1"/>
  <c r="K78" i="14"/>
  <c r="AH77" i="14"/>
  <c r="V77" i="14"/>
  <c r="W77" i="14" s="1"/>
  <c r="X77" i="14"/>
  <c r="Z77" i="14" s="1"/>
  <c r="K77" i="14"/>
  <c r="AH76" i="14"/>
  <c r="X76" i="14"/>
  <c r="Z76" i="14" s="1"/>
  <c r="W76" i="14"/>
  <c r="V76" i="14"/>
  <c r="AG76" i="14" s="1"/>
  <c r="K76" i="14"/>
  <c r="AH75" i="14"/>
  <c r="AG75" i="14"/>
  <c r="X75" i="14"/>
  <c r="Z75" i="14" s="1"/>
  <c r="V75" i="14"/>
  <c r="W75" i="14" s="1"/>
  <c r="K75" i="14"/>
  <c r="AH74" i="14"/>
  <c r="X74" i="14"/>
  <c r="Z74" i="14" s="1"/>
  <c r="V74" i="14"/>
  <c r="W74" i="14" s="1"/>
  <c r="K74" i="14"/>
  <c r="AH73" i="14"/>
  <c r="V73" i="14"/>
  <c r="W73" i="14" s="1"/>
  <c r="X73" i="14"/>
  <c r="Z73" i="14" s="1"/>
  <c r="K73" i="14"/>
  <c r="AH72" i="14"/>
  <c r="X72" i="14"/>
  <c r="Z72" i="14" s="1"/>
  <c r="V72" i="14"/>
  <c r="AG72" i="14" s="1"/>
  <c r="K72" i="14"/>
  <c r="AH71" i="14"/>
  <c r="AG71" i="14"/>
  <c r="X71" i="14"/>
  <c r="Z71" i="14" s="1"/>
  <c r="V71" i="14"/>
  <c r="W71" i="14" s="1"/>
  <c r="K71" i="14"/>
  <c r="AH70" i="14"/>
  <c r="AG70" i="14"/>
  <c r="X70" i="14"/>
  <c r="Z70" i="14" s="1"/>
  <c r="V70" i="14"/>
  <c r="W70" i="14" s="1"/>
  <c r="K70" i="14"/>
  <c r="AH69" i="14"/>
  <c r="AG69" i="14"/>
  <c r="X69" i="14"/>
  <c r="Z69" i="14" s="1"/>
  <c r="V69" i="14"/>
  <c r="W69" i="14" s="1"/>
  <c r="K69" i="14"/>
  <c r="AH68" i="14"/>
  <c r="X68" i="14"/>
  <c r="Z68" i="14" s="1"/>
  <c r="W68" i="14"/>
  <c r="V68" i="14"/>
  <c r="AG68" i="14" s="1"/>
  <c r="K68" i="14"/>
  <c r="AH67" i="14"/>
  <c r="AG67" i="14"/>
  <c r="V67" i="14"/>
  <c r="W67" i="14" s="1"/>
  <c r="X67" i="14"/>
  <c r="Z67" i="14" s="1"/>
  <c r="K67" i="14"/>
  <c r="AH66" i="14"/>
  <c r="AG66" i="14"/>
  <c r="X66" i="14"/>
  <c r="Z66" i="14" s="1"/>
  <c r="V66" i="14"/>
  <c r="W66" i="14" s="1"/>
  <c r="K66" i="14"/>
  <c r="AH65" i="14"/>
  <c r="AG65" i="14"/>
  <c r="V65" i="14"/>
  <c r="W65" i="14" s="1"/>
  <c r="X65" i="14"/>
  <c r="Z65" i="14" s="1"/>
  <c r="K65" i="14"/>
  <c r="AH64" i="14"/>
  <c r="X64" i="14"/>
  <c r="Z64" i="14" s="1"/>
  <c r="V64" i="14"/>
  <c r="AG64" i="14" s="1"/>
  <c r="K64" i="14"/>
  <c r="AH63" i="14"/>
  <c r="AG63" i="14"/>
  <c r="V63" i="14"/>
  <c r="W63" i="14" s="1"/>
  <c r="X63" i="14"/>
  <c r="Z63" i="14" s="1"/>
  <c r="K63" i="14"/>
  <c r="AH62" i="14"/>
  <c r="X62" i="14"/>
  <c r="Z62" i="14" s="1"/>
  <c r="V62" i="14"/>
  <c r="W62" i="14" s="1"/>
  <c r="K62" i="14"/>
  <c r="AH61" i="14"/>
  <c r="V61" i="14"/>
  <c r="W61" i="14" s="1"/>
  <c r="X61" i="14"/>
  <c r="Z61" i="14" s="1"/>
  <c r="K61" i="14"/>
  <c r="AH60" i="14"/>
  <c r="X60" i="14"/>
  <c r="Z60" i="14" s="1"/>
  <c r="V60" i="14"/>
  <c r="AG60" i="14" s="1"/>
  <c r="K60" i="14"/>
  <c r="AH59" i="14"/>
  <c r="AG59" i="14"/>
  <c r="X59" i="14"/>
  <c r="Z59" i="14" s="1"/>
  <c r="V59" i="14"/>
  <c r="W59" i="14" s="1"/>
  <c r="K59" i="14"/>
  <c r="AH58" i="14"/>
  <c r="X58" i="14"/>
  <c r="Z58" i="14" s="1"/>
  <c r="V58" i="14"/>
  <c r="W58" i="14" s="1"/>
  <c r="K58" i="14"/>
  <c r="AH57" i="14"/>
  <c r="V57" i="14"/>
  <c r="W57" i="14" s="1"/>
  <c r="X57" i="14"/>
  <c r="Z57" i="14" s="1"/>
  <c r="K57" i="14"/>
  <c r="AH56" i="14"/>
  <c r="X56" i="14"/>
  <c r="Z56" i="14" s="1"/>
  <c r="V56" i="14"/>
  <c r="AG56" i="14" s="1"/>
  <c r="K56" i="14"/>
  <c r="AH55" i="14"/>
  <c r="AG55" i="14"/>
  <c r="X55" i="14"/>
  <c r="Z55" i="14" s="1"/>
  <c r="V55" i="14"/>
  <c r="W55" i="14" s="1"/>
  <c r="K55" i="14"/>
  <c r="AH54" i="14"/>
  <c r="X54" i="14"/>
  <c r="Z54" i="14" s="1"/>
  <c r="V54" i="14"/>
  <c r="W54" i="14" s="1"/>
  <c r="K54" i="14"/>
  <c r="AH53" i="14"/>
  <c r="X53" i="14"/>
  <c r="Z53" i="14" s="1"/>
  <c r="V53" i="14"/>
  <c r="W53" i="14" s="1"/>
  <c r="K53" i="14"/>
  <c r="AH52" i="14"/>
  <c r="X52" i="14"/>
  <c r="Z52" i="14" s="1"/>
  <c r="W52" i="14"/>
  <c r="V52" i="14"/>
  <c r="AG52" i="14" s="1"/>
  <c r="K52" i="14"/>
  <c r="AH51" i="14"/>
  <c r="AG51" i="14"/>
  <c r="X51" i="14"/>
  <c r="Z51" i="14" s="1"/>
  <c r="V51" i="14"/>
  <c r="W51" i="14" s="1"/>
  <c r="K51" i="14"/>
  <c r="AH50" i="14"/>
  <c r="AG50" i="14"/>
  <c r="X50" i="14"/>
  <c r="Z50" i="14" s="1"/>
  <c r="V50" i="14"/>
  <c r="W50" i="14" s="1"/>
  <c r="K50" i="14"/>
  <c r="AH49" i="14"/>
  <c r="AG49" i="14"/>
  <c r="V49" i="14"/>
  <c r="W49" i="14" s="1"/>
  <c r="X49" i="14"/>
  <c r="Z49" i="14" s="1"/>
  <c r="K49" i="14"/>
  <c r="AH48" i="14"/>
  <c r="X48" i="14"/>
  <c r="Z48" i="14" s="1"/>
  <c r="W48" i="14"/>
  <c r="V48" i="14"/>
  <c r="AG48" i="14" s="1"/>
  <c r="K48" i="14"/>
  <c r="AH47" i="14"/>
  <c r="AG47" i="14"/>
  <c r="V47" i="14"/>
  <c r="W47" i="14" s="1"/>
  <c r="X47" i="14"/>
  <c r="Z47" i="14" s="1"/>
  <c r="K47" i="14"/>
  <c r="AH46" i="14"/>
  <c r="AG46" i="14"/>
  <c r="X46" i="14"/>
  <c r="Z46" i="14" s="1"/>
  <c r="V46" i="14"/>
  <c r="W46" i="14" s="1"/>
  <c r="K46" i="14"/>
  <c r="AH45" i="14"/>
  <c r="AG45" i="14"/>
  <c r="V45" i="14"/>
  <c r="W45" i="14" s="1"/>
  <c r="X45" i="14"/>
  <c r="Z45" i="14" s="1"/>
  <c r="K45" i="14"/>
  <c r="AH44" i="14"/>
  <c r="X44" i="14"/>
  <c r="Z44" i="14" s="1"/>
  <c r="V44" i="14"/>
  <c r="AG44" i="14" s="1"/>
  <c r="K44" i="14"/>
  <c r="AH43" i="14"/>
  <c r="AG43" i="14"/>
  <c r="V43" i="14"/>
  <c r="W43" i="14" s="1"/>
  <c r="X43" i="14"/>
  <c r="Z43" i="14" s="1"/>
  <c r="K43" i="14"/>
  <c r="AH42" i="14"/>
  <c r="X42" i="14"/>
  <c r="Z42" i="14" s="1"/>
  <c r="V42" i="14"/>
  <c r="W42" i="14" s="1"/>
  <c r="K42" i="14"/>
  <c r="AH41" i="14"/>
  <c r="V41" i="14"/>
  <c r="W41" i="14" s="1"/>
  <c r="X41" i="14"/>
  <c r="Z41" i="14" s="1"/>
  <c r="K41" i="14"/>
  <c r="AH40" i="14"/>
  <c r="X40" i="14"/>
  <c r="Z40" i="14" s="1"/>
  <c r="V40" i="14"/>
  <c r="AG40" i="14" s="1"/>
  <c r="K40" i="14"/>
  <c r="AH39" i="14"/>
  <c r="X39" i="14"/>
  <c r="Z39" i="14" s="1"/>
  <c r="V39" i="14"/>
  <c r="W39" i="14" s="1"/>
  <c r="K39" i="14"/>
  <c r="AH38" i="14"/>
  <c r="X38" i="14"/>
  <c r="Z38" i="14" s="1"/>
  <c r="W38" i="14"/>
  <c r="V38" i="14"/>
  <c r="AG38" i="14" s="1"/>
  <c r="K38" i="14"/>
  <c r="AH37" i="14"/>
  <c r="AG37" i="14"/>
  <c r="V37" i="14"/>
  <c r="W37" i="14" s="1"/>
  <c r="X37" i="14"/>
  <c r="Z37" i="14" s="1"/>
  <c r="K37" i="14"/>
  <c r="AH36" i="14"/>
  <c r="X36" i="14"/>
  <c r="Z36" i="14" s="1"/>
  <c r="V36" i="14"/>
  <c r="W36" i="14" s="1"/>
  <c r="K36" i="14"/>
  <c r="AH35" i="14"/>
  <c r="X35" i="14"/>
  <c r="Z35" i="14" s="1"/>
  <c r="V35" i="14"/>
  <c r="W35" i="14" s="1"/>
  <c r="K35" i="14"/>
  <c r="AH34" i="14"/>
  <c r="X34" i="14"/>
  <c r="Z34" i="14" s="1"/>
  <c r="W34" i="14"/>
  <c r="V34" i="14"/>
  <c r="AG34" i="14" s="1"/>
  <c r="K34" i="14"/>
  <c r="AH33" i="14"/>
  <c r="AG33" i="14"/>
  <c r="V33" i="14"/>
  <c r="W33" i="14" s="1"/>
  <c r="X33" i="14"/>
  <c r="Z33" i="14" s="1"/>
  <c r="K33" i="14"/>
  <c r="AH32" i="14"/>
  <c r="X32" i="14"/>
  <c r="Z32" i="14" s="1"/>
  <c r="V32" i="14"/>
  <c r="W32" i="14" s="1"/>
  <c r="K32" i="14"/>
  <c r="AH31" i="14"/>
  <c r="X31" i="14"/>
  <c r="Z31" i="14" s="1"/>
  <c r="V31" i="14"/>
  <c r="W31" i="14" s="1"/>
  <c r="K31" i="14"/>
  <c r="AH30" i="14"/>
  <c r="X30" i="14"/>
  <c r="Z30" i="14" s="1"/>
  <c r="W30" i="14"/>
  <c r="V30" i="14"/>
  <c r="AG30" i="14" s="1"/>
  <c r="K30" i="14"/>
  <c r="AH29" i="14"/>
  <c r="AG29" i="14"/>
  <c r="V29" i="14"/>
  <c r="W29" i="14" s="1"/>
  <c r="X29" i="14"/>
  <c r="Z29" i="14" s="1"/>
  <c r="K29" i="14"/>
  <c r="AH28" i="14"/>
  <c r="X28" i="14"/>
  <c r="Z28" i="14" s="1"/>
  <c r="V28" i="14"/>
  <c r="W28" i="14" s="1"/>
  <c r="K28" i="14"/>
  <c r="AH27" i="14"/>
  <c r="X27" i="14"/>
  <c r="Z27" i="14" s="1"/>
  <c r="V27" i="14"/>
  <c r="W27" i="14" s="1"/>
  <c r="K27" i="14"/>
  <c r="AH26" i="14"/>
  <c r="X26" i="14"/>
  <c r="Z26" i="14" s="1"/>
  <c r="W26" i="14"/>
  <c r="V26" i="14"/>
  <c r="AG26" i="14" s="1"/>
  <c r="K26" i="14"/>
  <c r="AH25" i="14"/>
  <c r="AG25" i="14"/>
  <c r="V25" i="14"/>
  <c r="W25" i="14" s="1"/>
  <c r="X25" i="14"/>
  <c r="Z25" i="14" s="1"/>
  <c r="K25" i="14"/>
  <c r="AH24" i="14"/>
  <c r="X24" i="14"/>
  <c r="Z24" i="14" s="1"/>
  <c r="V24" i="14"/>
  <c r="W24" i="14" s="1"/>
  <c r="K24" i="14"/>
  <c r="AH23" i="14"/>
  <c r="X23" i="14"/>
  <c r="Z23" i="14" s="1"/>
  <c r="V23" i="14"/>
  <c r="W23" i="14" s="1"/>
  <c r="K23" i="14"/>
  <c r="AH22" i="14"/>
  <c r="X22" i="14"/>
  <c r="Z22" i="14" s="1"/>
  <c r="W22" i="14"/>
  <c r="V22" i="14"/>
  <c r="AG22" i="14" s="1"/>
  <c r="K22" i="14"/>
  <c r="AH21" i="14"/>
  <c r="AG21" i="14"/>
  <c r="V21" i="14"/>
  <c r="W21" i="14" s="1"/>
  <c r="X21" i="14"/>
  <c r="Z21" i="14" s="1"/>
  <c r="K21" i="14"/>
  <c r="AH20" i="14"/>
  <c r="X20" i="14"/>
  <c r="Z20" i="14" s="1"/>
  <c r="V20" i="14"/>
  <c r="W20" i="14" s="1"/>
  <c r="K20" i="14"/>
  <c r="AH19" i="14"/>
  <c r="X19" i="14"/>
  <c r="Z19" i="14" s="1"/>
  <c r="V19" i="14"/>
  <c r="W19" i="14" s="1"/>
  <c r="K19" i="14"/>
  <c r="AH18" i="14"/>
  <c r="X18" i="14"/>
  <c r="Z18" i="14" s="1"/>
  <c r="W18" i="14"/>
  <c r="V18" i="14"/>
  <c r="AG18" i="14" s="1"/>
  <c r="K18" i="14"/>
  <c r="AH17" i="14"/>
  <c r="AG17" i="14"/>
  <c r="V17" i="14"/>
  <c r="W17" i="14" s="1"/>
  <c r="X17" i="14"/>
  <c r="Z17" i="14" s="1"/>
  <c r="K17" i="14"/>
  <c r="AH16" i="14"/>
  <c r="X16" i="14"/>
  <c r="Z16" i="14" s="1"/>
  <c r="V16" i="14"/>
  <c r="W16" i="14" s="1"/>
  <c r="K16" i="14"/>
  <c r="AH15" i="14"/>
  <c r="X15" i="14"/>
  <c r="Z15" i="14" s="1"/>
  <c r="V15" i="14"/>
  <c r="W15" i="14" s="1"/>
  <c r="K15" i="14"/>
  <c r="AH14" i="14"/>
  <c r="X14" i="14"/>
  <c r="Z14" i="14" s="1"/>
  <c r="W14" i="14"/>
  <c r="V14" i="14"/>
  <c r="AG14" i="14" s="1"/>
  <c r="K14" i="14"/>
  <c r="AH13" i="14"/>
  <c r="V13" i="14"/>
  <c r="W13" i="14" s="1"/>
  <c r="X13" i="14"/>
  <c r="Z13" i="14" s="1"/>
  <c r="K13" i="14"/>
  <c r="AH12" i="14"/>
  <c r="X12" i="14"/>
  <c r="Z12" i="14" s="1"/>
  <c r="W12" i="14"/>
  <c r="V12" i="14"/>
  <c r="AG12" i="14" s="1"/>
  <c r="K12" i="14"/>
  <c r="AH11" i="14"/>
  <c r="V11" i="14"/>
  <c r="W11" i="14" s="1"/>
  <c r="X11" i="14"/>
  <c r="Z11" i="14" s="1"/>
  <c r="K11" i="14"/>
  <c r="AH10" i="14"/>
  <c r="X10" i="14"/>
  <c r="Z10" i="14" s="1"/>
  <c r="W10" i="14"/>
  <c r="V10" i="14"/>
  <c r="AG10" i="14" s="1"/>
  <c r="K10" i="14"/>
  <c r="AH9" i="14"/>
  <c r="V9" i="14"/>
  <c r="W9" i="14" s="1"/>
  <c r="X9" i="14"/>
  <c r="Z9" i="14" s="1"/>
  <c r="K9" i="14"/>
  <c r="AH8" i="14"/>
  <c r="X8" i="14"/>
  <c r="Z8" i="14" s="1"/>
  <c r="W8" i="14"/>
  <c r="V8" i="14"/>
  <c r="AG8" i="14" s="1"/>
  <c r="K8" i="14"/>
  <c r="AH7" i="14"/>
  <c r="V7" i="14"/>
  <c r="W7" i="14" s="1"/>
  <c r="X7" i="14"/>
  <c r="Z7" i="14" s="1"/>
  <c r="K7" i="14"/>
  <c r="AH6" i="14"/>
  <c r="X6" i="14"/>
  <c r="Z6" i="14" s="1"/>
  <c r="W6" i="14"/>
  <c r="V6" i="14"/>
  <c r="AG6" i="14" s="1"/>
  <c r="K6" i="14"/>
  <c r="AH5" i="14"/>
  <c r="V5" i="14"/>
  <c r="W5" i="14" s="1"/>
  <c r="X5" i="14"/>
  <c r="Z5" i="14" s="1"/>
  <c r="K5" i="14"/>
  <c r="AH4" i="14"/>
  <c r="X4" i="14"/>
  <c r="Z4" i="14" s="1"/>
  <c r="W4" i="14"/>
  <c r="V4" i="14"/>
  <c r="AG4" i="14" s="1"/>
  <c r="K4" i="14"/>
  <c r="AH3" i="14"/>
  <c r="V3" i="14"/>
  <c r="W3" i="14" s="1"/>
  <c r="X3" i="14"/>
  <c r="Z3" i="14" s="1"/>
  <c r="K3" i="14"/>
  <c r="AH2" i="14"/>
  <c r="X2" i="14"/>
  <c r="Z2" i="14" s="1"/>
  <c r="W2" i="14"/>
  <c r="V2" i="14"/>
  <c r="AG2" i="14" s="1"/>
  <c r="K2" i="14"/>
  <c r="AL267" i="13"/>
  <c r="AN267" i="13" s="1"/>
  <c r="AI267" i="13"/>
  <c r="AH267" i="13"/>
  <c r="AK267" i="13" s="1"/>
  <c r="AL266" i="13"/>
  <c r="AK266" i="13"/>
  <c r="AI266" i="13"/>
  <c r="AH266" i="13"/>
  <c r="AL265" i="13"/>
  <c r="AM265" i="13" s="1"/>
  <c r="AP265" i="13" s="1"/>
  <c r="AK265" i="13"/>
  <c r="AI265" i="13"/>
  <c r="AH265" i="13"/>
  <c r="AN264" i="13"/>
  <c r="AL264" i="13"/>
  <c r="AK264" i="13"/>
  <c r="AJ264" i="13"/>
  <c r="AM264" i="13" s="1"/>
  <c r="AP264" i="13" s="1"/>
  <c r="AI264" i="13"/>
  <c r="AH264" i="13"/>
  <c r="AL263" i="13"/>
  <c r="AN263" i="13" s="1"/>
  <c r="AK263" i="13"/>
  <c r="AI263" i="13"/>
  <c r="AJ263" i="13" s="1"/>
  <c r="AH263" i="13"/>
  <c r="AL262" i="13"/>
  <c r="AN262" i="13" s="1"/>
  <c r="AK262" i="13"/>
  <c r="AI262" i="13"/>
  <c r="AJ262" i="13" s="1"/>
  <c r="AH262" i="13"/>
  <c r="AL261" i="13"/>
  <c r="AN261" i="13" s="1"/>
  <c r="AJ261" i="13"/>
  <c r="AI261" i="13"/>
  <c r="AH261" i="13"/>
  <c r="AK261" i="13" s="1"/>
  <c r="AL260" i="13"/>
  <c r="AN260" i="13" s="1"/>
  <c r="AI260" i="13"/>
  <c r="AJ260" i="13" s="1"/>
  <c r="AH260" i="13"/>
  <c r="AK260" i="13" s="1"/>
  <c r="AL259" i="13"/>
  <c r="AN259" i="13" s="1"/>
  <c r="AJ259" i="13"/>
  <c r="AI259" i="13"/>
  <c r="AH259" i="13"/>
  <c r="AK259" i="13" s="1"/>
  <c r="AL258" i="13"/>
  <c r="AN258" i="13" s="1"/>
  <c r="AI258" i="13"/>
  <c r="AJ258" i="13" s="1"/>
  <c r="AH258" i="13"/>
  <c r="AK258" i="13" s="1"/>
  <c r="AL257" i="13"/>
  <c r="AN257" i="13" s="1"/>
  <c r="AJ257" i="13"/>
  <c r="AI257" i="13"/>
  <c r="AH257" i="13"/>
  <c r="AK257" i="13" s="1"/>
  <c r="AL256" i="13"/>
  <c r="AN256" i="13" s="1"/>
  <c r="AI256" i="13"/>
  <c r="AJ256" i="13" s="1"/>
  <c r="AH256" i="13"/>
  <c r="AK256" i="13" s="1"/>
  <c r="AL255" i="13"/>
  <c r="AN255" i="13" s="1"/>
  <c r="AJ255" i="13"/>
  <c r="AI255" i="13"/>
  <c r="AH255" i="13"/>
  <c r="AK255" i="13" s="1"/>
  <c r="AL254" i="13"/>
  <c r="AN254" i="13" s="1"/>
  <c r="AI254" i="13"/>
  <c r="AH254" i="13"/>
  <c r="AK254" i="13" s="1"/>
  <c r="AL253" i="13"/>
  <c r="AN253" i="13" s="1"/>
  <c r="AJ253" i="13"/>
  <c r="AI253" i="13"/>
  <c r="AH253" i="13"/>
  <c r="AK253" i="13" s="1"/>
  <c r="AL252" i="13"/>
  <c r="AN252" i="13" s="1"/>
  <c r="AI252" i="13"/>
  <c r="AH252" i="13"/>
  <c r="AK252" i="13" s="1"/>
  <c r="AL251" i="13"/>
  <c r="AN251" i="13" s="1"/>
  <c r="AJ251" i="13"/>
  <c r="AI251" i="13"/>
  <c r="AH251" i="13"/>
  <c r="AK251" i="13" s="1"/>
  <c r="AL250" i="13"/>
  <c r="AN250" i="13" s="1"/>
  <c r="AI250" i="13"/>
  <c r="AH250" i="13"/>
  <c r="AK250" i="13" s="1"/>
  <c r="AL249" i="13"/>
  <c r="AN249" i="13" s="1"/>
  <c r="AJ249" i="13"/>
  <c r="AI249" i="13"/>
  <c r="AH249" i="13"/>
  <c r="AK249" i="13" s="1"/>
  <c r="AL248" i="13"/>
  <c r="AN248" i="13" s="1"/>
  <c r="AI248" i="13"/>
  <c r="AH248" i="13"/>
  <c r="AK248" i="13" s="1"/>
  <c r="AL247" i="13"/>
  <c r="AN247" i="13" s="1"/>
  <c r="AJ247" i="13"/>
  <c r="AI247" i="13"/>
  <c r="AH247" i="13"/>
  <c r="AK247" i="13" s="1"/>
  <c r="AL246" i="13"/>
  <c r="AN246" i="13" s="1"/>
  <c r="AI246" i="13"/>
  <c r="AH246" i="13"/>
  <c r="AK246" i="13" s="1"/>
  <c r="AL245" i="13"/>
  <c r="AN245" i="13" s="1"/>
  <c r="AJ245" i="13"/>
  <c r="AI245" i="13"/>
  <c r="AH245" i="13"/>
  <c r="AK245" i="13" s="1"/>
  <c r="AL244" i="13"/>
  <c r="AN244" i="13" s="1"/>
  <c r="AI244" i="13"/>
  <c r="AH244" i="13"/>
  <c r="AK244" i="13" s="1"/>
  <c r="AL243" i="13"/>
  <c r="AN243" i="13" s="1"/>
  <c r="AJ243" i="13"/>
  <c r="AI243" i="13"/>
  <c r="AH243" i="13"/>
  <c r="AK243" i="13" s="1"/>
  <c r="AL242" i="13"/>
  <c r="AN242" i="13" s="1"/>
  <c r="AI242" i="13"/>
  <c r="AH242" i="13"/>
  <c r="AK242" i="13" s="1"/>
  <c r="AL241" i="13"/>
  <c r="AN241" i="13" s="1"/>
  <c r="AJ241" i="13"/>
  <c r="AI241" i="13"/>
  <c r="AH241" i="13"/>
  <c r="AK241" i="13" s="1"/>
  <c r="AL240" i="13"/>
  <c r="AN240" i="13" s="1"/>
  <c r="AI240" i="13"/>
  <c r="AH240" i="13"/>
  <c r="AK240" i="13" s="1"/>
  <c r="AL239" i="13"/>
  <c r="AN239" i="13" s="1"/>
  <c r="AJ239" i="13"/>
  <c r="AI239" i="13"/>
  <c r="AH239" i="13"/>
  <c r="AK239" i="13" s="1"/>
  <c r="AL238" i="13"/>
  <c r="AN238" i="13" s="1"/>
  <c r="AI238" i="13"/>
  <c r="AH238" i="13"/>
  <c r="AK238" i="13" s="1"/>
  <c r="AL237" i="13"/>
  <c r="AN237" i="13" s="1"/>
  <c r="AJ237" i="13"/>
  <c r="AI237" i="13"/>
  <c r="AH237" i="13"/>
  <c r="AK237" i="13" s="1"/>
  <c r="AL236" i="13"/>
  <c r="AN236" i="13" s="1"/>
  <c r="AI236" i="13"/>
  <c r="AH236" i="13"/>
  <c r="AK236" i="13" s="1"/>
  <c r="AL235" i="13"/>
  <c r="AN235" i="13" s="1"/>
  <c r="AJ235" i="13"/>
  <c r="AI235" i="13"/>
  <c r="AH235" i="13"/>
  <c r="AK235" i="13" s="1"/>
  <c r="AL234" i="13"/>
  <c r="AN234" i="13" s="1"/>
  <c r="AI234" i="13"/>
  <c r="AH234" i="13"/>
  <c r="AK234" i="13" s="1"/>
  <c r="AL233" i="13"/>
  <c r="AN233" i="13" s="1"/>
  <c r="AJ233" i="13"/>
  <c r="AI233" i="13"/>
  <c r="AH233" i="13"/>
  <c r="AK233" i="13" s="1"/>
  <c r="AL232" i="13"/>
  <c r="AN232" i="13" s="1"/>
  <c r="AI232" i="13"/>
  <c r="AH232" i="13"/>
  <c r="AK232" i="13" s="1"/>
  <c r="AL231" i="13"/>
  <c r="AN231" i="13" s="1"/>
  <c r="AJ231" i="13"/>
  <c r="AI231" i="13"/>
  <c r="AH231" i="13"/>
  <c r="AK231" i="13" s="1"/>
  <c r="AL230" i="13"/>
  <c r="AN230" i="13" s="1"/>
  <c r="AI230" i="13"/>
  <c r="AH230" i="13"/>
  <c r="AK230" i="13" s="1"/>
  <c r="AL229" i="13"/>
  <c r="AN229" i="13" s="1"/>
  <c r="AJ229" i="13"/>
  <c r="AI229" i="13"/>
  <c r="AH229" i="13"/>
  <c r="AK229" i="13" s="1"/>
  <c r="AL228" i="13"/>
  <c r="AN228" i="13" s="1"/>
  <c r="AI228" i="13"/>
  <c r="AH228" i="13"/>
  <c r="AK228" i="13" s="1"/>
  <c r="AL227" i="13"/>
  <c r="AN227" i="13" s="1"/>
  <c r="AJ227" i="13"/>
  <c r="AI227" i="13"/>
  <c r="AH227" i="13"/>
  <c r="AK227" i="13" s="1"/>
  <c r="AL226" i="13"/>
  <c r="AN226" i="13" s="1"/>
  <c r="AI226" i="13"/>
  <c r="AH226" i="13"/>
  <c r="AK226" i="13" s="1"/>
  <c r="AL225" i="13"/>
  <c r="AN225" i="13" s="1"/>
  <c r="AJ225" i="13"/>
  <c r="AI225" i="13"/>
  <c r="AH225" i="13"/>
  <c r="AK225" i="13" s="1"/>
  <c r="AL224" i="13"/>
  <c r="AN224" i="13" s="1"/>
  <c r="AI224" i="13"/>
  <c r="AH224" i="13"/>
  <c r="AK224" i="13" s="1"/>
  <c r="AL223" i="13"/>
  <c r="AN223" i="13" s="1"/>
  <c r="AJ223" i="13"/>
  <c r="AI223" i="13"/>
  <c r="AH223" i="13"/>
  <c r="AK223" i="13" s="1"/>
  <c r="AL222" i="13"/>
  <c r="AN222" i="13" s="1"/>
  <c r="AI222" i="13"/>
  <c r="AH222" i="13"/>
  <c r="AK222" i="13" s="1"/>
  <c r="AL221" i="13"/>
  <c r="AN221" i="13" s="1"/>
  <c r="AI221" i="13"/>
  <c r="AH221" i="13"/>
  <c r="AK221" i="13" s="1"/>
  <c r="AL220" i="13"/>
  <c r="AN220" i="13" s="1"/>
  <c r="AI220" i="13"/>
  <c r="AH220" i="13"/>
  <c r="AK220" i="13" s="1"/>
  <c r="AL219" i="13"/>
  <c r="AN219" i="13" s="1"/>
  <c r="AI219" i="13"/>
  <c r="AH219" i="13"/>
  <c r="AK219" i="13" s="1"/>
  <c r="AL218" i="13"/>
  <c r="AN218" i="13" s="1"/>
  <c r="AI218" i="13"/>
  <c r="AH218" i="13"/>
  <c r="AK218" i="13" s="1"/>
  <c r="AL217" i="13"/>
  <c r="AN217" i="13" s="1"/>
  <c r="AI217" i="13"/>
  <c r="AH217" i="13"/>
  <c r="AK217" i="13" s="1"/>
  <c r="AL216" i="13"/>
  <c r="AN216" i="13" s="1"/>
  <c r="AI216" i="13"/>
  <c r="AH216" i="13"/>
  <c r="AK216" i="13" s="1"/>
  <c r="AL215" i="13"/>
  <c r="AN215" i="13" s="1"/>
  <c r="AI215" i="13"/>
  <c r="AH215" i="13"/>
  <c r="AK215" i="13" s="1"/>
  <c r="AL214" i="13"/>
  <c r="AN214" i="13" s="1"/>
  <c r="AI214" i="13"/>
  <c r="AH214" i="13"/>
  <c r="AK214" i="13" s="1"/>
  <c r="AL213" i="13"/>
  <c r="AN213" i="13" s="1"/>
  <c r="AI213" i="13"/>
  <c r="AH213" i="13"/>
  <c r="AK213" i="13" s="1"/>
  <c r="AL212" i="13"/>
  <c r="AN212" i="13" s="1"/>
  <c r="AI212" i="13"/>
  <c r="AH212" i="13"/>
  <c r="AK212" i="13" s="1"/>
  <c r="AL211" i="13"/>
  <c r="AN211" i="13" s="1"/>
  <c r="AI211" i="13"/>
  <c r="AH211" i="13"/>
  <c r="AK211" i="13" s="1"/>
  <c r="AL210" i="13"/>
  <c r="AN210" i="13" s="1"/>
  <c r="AI210" i="13"/>
  <c r="AH210" i="13"/>
  <c r="AK210" i="13" s="1"/>
  <c r="AL209" i="13"/>
  <c r="AN209" i="13" s="1"/>
  <c r="AI209" i="13"/>
  <c r="AH209" i="13"/>
  <c r="AK209" i="13" s="1"/>
  <c r="AL208" i="13"/>
  <c r="AN208" i="13" s="1"/>
  <c r="AI208" i="13"/>
  <c r="AH208" i="13"/>
  <c r="AK208" i="13" s="1"/>
  <c r="AL207" i="13"/>
  <c r="AN207" i="13" s="1"/>
  <c r="AI207" i="13"/>
  <c r="AH207" i="13"/>
  <c r="AK207" i="13" s="1"/>
  <c r="AB207" i="13"/>
  <c r="AL206" i="13"/>
  <c r="AN206" i="13" s="1"/>
  <c r="AI206" i="13"/>
  <c r="AJ206" i="13" s="1"/>
  <c r="AH206" i="13"/>
  <c r="AK206" i="13" s="1"/>
  <c r="AP205" i="13"/>
  <c r="AN205" i="13"/>
  <c r="AK205" i="13"/>
  <c r="AI205" i="13"/>
  <c r="AH205" i="13"/>
  <c r="AJ205" i="13" s="1"/>
  <c r="AL204" i="13"/>
  <c r="AN204" i="13" s="1"/>
  <c r="AK204" i="13"/>
  <c r="AI204" i="13"/>
  <c r="AH204" i="13"/>
  <c r="AJ204" i="13" s="1"/>
  <c r="AL203" i="13"/>
  <c r="AN203" i="13" s="1"/>
  <c r="AK203" i="13"/>
  <c r="AI203" i="13"/>
  <c r="AH203" i="13"/>
  <c r="AJ203" i="13" s="1"/>
  <c r="AH200" i="13"/>
  <c r="W200" i="13"/>
  <c r="V200" i="13"/>
  <c r="AG200" i="13" s="1"/>
  <c r="X200" i="13"/>
  <c r="Z200" i="13" s="1"/>
  <c r="K200" i="13"/>
  <c r="AH199" i="13"/>
  <c r="V199" i="13"/>
  <c r="W199" i="13" s="1"/>
  <c r="X199" i="13"/>
  <c r="Z199" i="13" s="1"/>
  <c r="AH198" i="13"/>
  <c r="W198" i="13"/>
  <c r="V198" i="13"/>
  <c r="X198" i="13"/>
  <c r="Z198" i="13" s="1"/>
  <c r="AH197" i="13"/>
  <c r="W197" i="13"/>
  <c r="V197" i="13"/>
  <c r="X197" i="13"/>
  <c r="Z197" i="13" s="1"/>
  <c r="AH196" i="13"/>
  <c r="W196" i="13"/>
  <c r="V196" i="13"/>
  <c r="X196" i="13"/>
  <c r="Z196" i="13" s="1"/>
  <c r="AH195" i="13"/>
  <c r="W195" i="13"/>
  <c r="V195" i="13"/>
  <c r="X195" i="13"/>
  <c r="Z195" i="13" s="1"/>
  <c r="AH194" i="13"/>
  <c r="W194" i="13"/>
  <c r="V194" i="13"/>
  <c r="X194" i="13"/>
  <c r="Z194" i="13" s="1"/>
  <c r="AH193" i="13"/>
  <c r="W193" i="13"/>
  <c r="V193" i="13"/>
  <c r="X193" i="13"/>
  <c r="Z193" i="13" s="1"/>
  <c r="AH192" i="13"/>
  <c r="W192" i="13"/>
  <c r="V192" i="13"/>
  <c r="X192" i="13"/>
  <c r="Z192" i="13" s="1"/>
  <c r="AH191" i="13"/>
  <c r="W191" i="13"/>
  <c r="V191" i="13"/>
  <c r="X191" i="13"/>
  <c r="Z191" i="13" s="1"/>
  <c r="AH190" i="13"/>
  <c r="W190" i="13"/>
  <c r="V190" i="13"/>
  <c r="X190" i="13"/>
  <c r="Z190" i="13" s="1"/>
  <c r="AH189" i="13"/>
  <c r="W189" i="13"/>
  <c r="V189" i="13"/>
  <c r="X189" i="13"/>
  <c r="Z189" i="13" s="1"/>
  <c r="AH188" i="13"/>
  <c r="W188" i="13"/>
  <c r="V188" i="13"/>
  <c r="X188" i="13"/>
  <c r="Z188" i="13" s="1"/>
  <c r="AH187" i="13"/>
  <c r="W187" i="13"/>
  <c r="V187" i="13"/>
  <c r="X187" i="13"/>
  <c r="Z187" i="13" s="1"/>
  <c r="AH186" i="13"/>
  <c r="W186" i="13"/>
  <c r="V186" i="13"/>
  <c r="X186" i="13"/>
  <c r="Z186" i="13" s="1"/>
  <c r="AH185" i="13"/>
  <c r="W185" i="13"/>
  <c r="V185" i="13"/>
  <c r="X185" i="13"/>
  <c r="Z185" i="13" s="1"/>
  <c r="AH184" i="13"/>
  <c r="W184" i="13"/>
  <c r="V184" i="13"/>
  <c r="X184" i="13"/>
  <c r="Z184" i="13" s="1"/>
  <c r="AH183" i="13"/>
  <c r="W183" i="13"/>
  <c r="V183" i="13"/>
  <c r="X183" i="13"/>
  <c r="Z183" i="13" s="1"/>
  <c r="AH182" i="13"/>
  <c r="Z182" i="13"/>
  <c r="W182" i="13"/>
  <c r="V182" i="13"/>
  <c r="X182" i="13"/>
  <c r="AH181" i="13"/>
  <c r="W181" i="13"/>
  <c r="V181" i="13"/>
  <c r="X181" i="13"/>
  <c r="Z181" i="13" s="1"/>
  <c r="AH180" i="13"/>
  <c r="W180" i="13"/>
  <c r="V180" i="13"/>
  <c r="X180" i="13"/>
  <c r="Z180" i="13" s="1"/>
  <c r="AH179" i="13"/>
  <c r="W179" i="13"/>
  <c r="V179" i="13"/>
  <c r="X179" i="13"/>
  <c r="Z179" i="13" s="1"/>
  <c r="AH178" i="13"/>
  <c r="W178" i="13"/>
  <c r="V178" i="13"/>
  <c r="X178" i="13"/>
  <c r="Z178" i="13" s="1"/>
  <c r="AH177" i="13"/>
  <c r="W177" i="13"/>
  <c r="V177" i="13"/>
  <c r="X177" i="13"/>
  <c r="Z177" i="13" s="1"/>
  <c r="AH176" i="13"/>
  <c r="W176" i="13"/>
  <c r="V176" i="13"/>
  <c r="X176" i="13"/>
  <c r="Z176" i="13" s="1"/>
  <c r="AH175" i="13"/>
  <c r="W175" i="13"/>
  <c r="V175" i="13"/>
  <c r="X175" i="13"/>
  <c r="Z175" i="13" s="1"/>
  <c r="AH174" i="13"/>
  <c r="W174" i="13"/>
  <c r="V174" i="13"/>
  <c r="X174" i="13"/>
  <c r="Z174" i="13" s="1"/>
  <c r="AH173" i="13"/>
  <c r="W173" i="13"/>
  <c r="V173" i="13"/>
  <c r="X173" i="13"/>
  <c r="Z173" i="13" s="1"/>
  <c r="AH172" i="13"/>
  <c r="W172" i="13"/>
  <c r="V172" i="13"/>
  <c r="X172" i="13"/>
  <c r="Z172" i="13" s="1"/>
  <c r="AH171" i="13"/>
  <c r="W171" i="13"/>
  <c r="V171" i="13"/>
  <c r="X171" i="13"/>
  <c r="Z171" i="13" s="1"/>
  <c r="AH170" i="13"/>
  <c r="W170" i="13"/>
  <c r="V170" i="13"/>
  <c r="X170" i="13"/>
  <c r="Z170" i="13" s="1"/>
  <c r="AH169" i="13"/>
  <c r="W169" i="13"/>
  <c r="V169" i="13"/>
  <c r="X169" i="13"/>
  <c r="Z169" i="13" s="1"/>
  <c r="AH168" i="13"/>
  <c r="W168" i="13"/>
  <c r="V168" i="13"/>
  <c r="X168" i="13"/>
  <c r="Z168" i="13" s="1"/>
  <c r="AH167" i="13"/>
  <c r="W167" i="13"/>
  <c r="V167" i="13"/>
  <c r="X167" i="13"/>
  <c r="Z167" i="13" s="1"/>
  <c r="AH166" i="13"/>
  <c r="W166" i="13"/>
  <c r="V166" i="13"/>
  <c r="X166" i="13"/>
  <c r="Z166" i="13" s="1"/>
  <c r="AH165" i="13"/>
  <c r="W165" i="13"/>
  <c r="V165" i="13"/>
  <c r="X165" i="13"/>
  <c r="Z165" i="13" s="1"/>
  <c r="AH164" i="13"/>
  <c r="W164" i="13"/>
  <c r="V164" i="13"/>
  <c r="X164" i="13"/>
  <c r="Z164" i="13" s="1"/>
  <c r="AH163" i="13"/>
  <c r="W163" i="13"/>
  <c r="V163" i="13"/>
  <c r="X163" i="13"/>
  <c r="Z163" i="13" s="1"/>
  <c r="AH162" i="13"/>
  <c r="W162" i="13"/>
  <c r="V162" i="13"/>
  <c r="X162" i="13"/>
  <c r="Z162" i="13" s="1"/>
  <c r="AH161" i="13"/>
  <c r="W161" i="13"/>
  <c r="V161" i="13"/>
  <c r="X161" i="13"/>
  <c r="Z161" i="13" s="1"/>
  <c r="AH160" i="13"/>
  <c r="W160" i="13"/>
  <c r="V160" i="13"/>
  <c r="X160" i="13"/>
  <c r="Z160" i="13" s="1"/>
  <c r="AH159" i="13"/>
  <c r="W159" i="13"/>
  <c r="V159" i="13"/>
  <c r="X159" i="13"/>
  <c r="Z159" i="13" s="1"/>
  <c r="AH158" i="13"/>
  <c r="W158" i="13"/>
  <c r="V158" i="13"/>
  <c r="X158" i="13"/>
  <c r="Z158" i="13" s="1"/>
  <c r="AH157" i="13"/>
  <c r="W157" i="13"/>
  <c r="V157" i="13"/>
  <c r="X157" i="13"/>
  <c r="Z157" i="13" s="1"/>
  <c r="AH156" i="13"/>
  <c r="W156" i="13"/>
  <c r="V156" i="13"/>
  <c r="X156" i="13"/>
  <c r="Z156" i="13" s="1"/>
  <c r="AH155" i="13"/>
  <c r="W155" i="13"/>
  <c r="V155" i="13"/>
  <c r="X155" i="13"/>
  <c r="Z155" i="13" s="1"/>
  <c r="AH154" i="13"/>
  <c r="W154" i="13"/>
  <c r="V154" i="13"/>
  <c r="X154" i="13"/>
  <c r="Z154" i="13" s="1"/>
  <c r="AH153" i="13"/>
  <c r="W153" i="13"/>
  <c r="V153" i="13"/>
  <c r="X153" i="13"/>
  <c r="Z153" i="13" s="1"/>
  <c r="AH152" i="13"/>
  <c r="W152" i="13"/>
  <c r="V152" i="13"/>
  <c r="X152" i="13"/>
  <c r="Z152" i="13" s="1"/>
  <c r="AH151" i="13"/>
  <c r="Z151" i="13"/>
  <c r="W151" i="13"/>
  <c r="V151" i="13"/>
  <c r="X151" i="13"/>
  <c r="AH150" i="13"/>
  <c r="W150" i="13"/>
  <c r="V150" i="13"/>
  <c r="X150" i="13"/>
  <c r="Z150" i="13" s="1"/>
  <c r="AH149" i="13"/>
  <c r="W149" i="13"/>
  <c r="V149" i="13"/>
  <c r="X149" i="13"/>
  <c r="Z149" i="13" s="1"/>
  <c r="AH148" i="13"/>
  <c r="W148" i="13"/>
  <c r="V148" i="13"/>
  <c r="X148" i="13"/>
  <c r="Z148" i="13" s="1"/>
  <c r="AH147" i="13"/>
  <c r="W147" i="13"/>
  <c r="V147" i="13"/>
  <c r="X147" i="13"/>
  <c r="Z147" i="13" s="1"/>
  <c r="AH146" i="13"/>
  <c r="W146" i="13"/>
  <c r="V146" i="13"/>
  <c r="X146" i="13"/>
  <c r="Z146" i="13" s="1"/>
  <c r="AH145" i="13"/>
  <c r="W145" i="13"/>
  <c r="V145" i="13"/>
  <c r="X145" i="13"/>
  <c r="Z145" i="13" s="1"/>
  <c r="AH144" i="13"/>
  <c r="W144" i="13"/>
  <c r="V144" i="13"/>
  <c r="X144" i="13"/>
  <c r="Z144" i="13" s="1"/>
  <c r="AH143" i="13"/>
  <c r="W143" i="13"/>
  <c r="V143" i="13"/>
  <c r="X143" i="13"/>
  <c r="Z143" i="13" s="1"/>
  <c r="AH142" i="13"/>
  <c r="W142" i="13"/>
  <c r="V142" i="13"/>
  <c r="X142" i="13"/>
  <c r="Z142" i="13" s="1"/>
  <c r="AH141" i="13"/>
  <c r="W141" i="13"/>
  <c r="V141" i="13"/>
  <c r="X141" i="13"/>
  <c r="Z141" i="13" s="1"/>
  <c r="AH140" i="13"/>
  <c r="W140" i="13"/>
  <c r="V140" i="13"/>
  <c r="X140" i="13"/>
  <c r="Z140" i="13" s="1"/>
  <c r="AH139" i="13"/>
  <c r="W139" i="13"/>
  <c r="V139" i="13"/>
  <c r="X139" i="13"/>
  <c r="Z139" i="13" s="1"/>
  <c r="AH138" i="13"/>
  <c r="X138" i="13"/>
  <c r="Z138" i="13" s="1"/>
  <c r="W138" i="13"/>
  <c r="V138" i="13"/>
  <c r="AH137" i="13"/>
  <c r="X137" i="13"/>
  <c r="Z137" i="13" s="1"/>
  <c r="W137" i="13"/>
  <c r="V137" i="13"/>
  <c r="AH136" i="13"/>
  <c r="X136" i="13"/>
  <c r="Z136" i="13" s="1"/>
  <c r="W136" i="13"/>
  <c r="V136" i="13"/>
  <c r="AH135" i="13"/>
  <c r="X135" i="13"/>
  <c r="Z135" i="13" s="1"/>
  <c r="W135" i="13"/>
  <c r="V135" i="13"/>
  <c r="AH134" i="13"/>
  <c r="X134" i="13"/>
  <c r="Z134" i="13" s="1"/>
  <c r="W134" i="13"/>
  <c r="V134" i="13"/>
  <c r="AH133" i="13"/>
  <c r="X133" i="13"/>
  <c r="Z133" i="13" s="1"/>
  <c r="W133" i="13"/>
  <c r="V133" i="13"/>
  <c r="AH132" i="13"/>
  <c r="X132" i="13"/>
  <c r="Z132" i="13" s="1"/>
  <c r="W132" i="13"/>
  <c r="V132" i="13"/>
  <c r="AH131" i="13"/>
  <c r="X131" i="13"/>
  <c r="Z131" i="13" s="1"/>
  <c r="W131" i="13"/>
  <c r="V131" i="13"/>
  <c r="AH130" i="13"/>
  <c r="X130" i="13"/>
  <c r="Z130" i="13" s="1"/>
  <c r="W130" i="13"/>
  <c r="V130" i="13"/>
  <c r="AH129" i="13"/>
  <c r="X129" i="13"/>
  <c r="Z129" i="13" s="1"/>
  <c r="W129" i="13"/>
  <c r="V129" i="13"/>
  <c r="AH128" i="13"/>
  <c r="X128" i="13"/>
  <c r="Z128" i="13" s="1"/>
  <c r="W128" i="13"/>
  <c r="V128" i="13"/>
  <c r="AH127" i="13"/>
  <c r="X127" i="13"/>
  <c r="Z127" i="13" s="1"/>
  <c r="W127" i="13"/>
  <c r="V127" i="13"/>
  <c r="AH126" i="13"/>
  <c r="X126" i="13"/>
  <c r="Z126" i="13" s="1"/>
  <c r="W126" i="13"/>
  <c r="V126" i="13"/>
  <c r="AH125" i="13"/>
  <c r="X125" i="13"/>
  <c r="Z125" i="13" s="1"/>
  <c r="W125" i="13"/>
  <c r="V125" i="13"/>
  <c r="AH124" i="13"/>
  <c r="X124" i="13"/>
  <c r="Z124" i="13" s="1"/>
  <c r="W124" i="13"/>
  <c r="V124" i="13"/>
  <c r="AH123" i="13"/>
  <c r="X123" i="13"/>
  <c r="Z123" i="13" s="1"/>
  <c r="W123" i="13"/>
  <c r="V123" i="13"/>
  <c r="AH122" i="13"/>
  <c r="X122" i="13"/>
  <c r="Z122" i="13" s="1"/>
  <c r="W122" i="13"/>
  <c r="V122" i="13"/>
  <c r="AH121" i="13"/>
  <c r="X121" i="13"/>
  <c r="Z121" i="13" s="1"/>
  <c r="W121" i="13"/>
  <c r="V121" i="13"/>
  <c r="AH120" i="13"/>
  <c r="X120" i="13"/>
  <c r="Z120" i="13" s="1"/>
  <c r="W120" i="13"/>
  <c r="V120" i="13"/>
  <c r="AH119" i="13"/>
  <c r="X119" i="13"/>
  <c r="Z119" i="13" s="1"/>
  <c r="W119" i="13"/>
  <c r="V119" i="13"/>
  <c r="AH118" i="13"/>
  <c r="X118" i="13"/>
  <c r="Z118" i="13" s="1"/>
  <c r="W118" i="13"/>
  <c r="V118" i="13"/>
  <c r="AH117" i="13"/>
  <c r="X117" i="13"/>
  <c r="Z117" i="13" s="1"/>
  <c r="W117" i="13"/>
  <c r="V117" i="13"/>
  <c r="AH116" i="13"/>
  <c r="X116" i="13"/>
  <c r="Z116" i="13" s="1"/>
  <c r="W116" i="13"/>
  <c r="V116" i="13"/>
  <c r="AH115" i="13"/>
  <c r="X115" i="13"/>
  <c r="Z115" i="13" s="1"/>
  <c r="W115" i="13"/>
  <c r="V115" i="13"/>
  <c r="AH114" i="13"/>
  <c r="X114" i="13"/>
  <c r="Z114" i="13" s="1"/>
  <c r="W114" i="13"/>
  <c r="V114" i="13"/>
  <c r="AH113" i="13"/>
  <c r="X113" i="13"/>
  <c r="Z113" i="13" s="1"/>
  <c r="W113" i="13"/>
  <c r="V113" i="13"/>
  <c r="AH112" i="13"/>
  <c r="X112" i="13"/>
  <c r="Z112" i="13" s="1"/>
  <c r="W112" i="13"/>
  <c r="V112" i="13"/>
  <c r="AH111" i="13"/>
  <c r="X111" i="13"/>
  <c r="Z111" i="13" s="1"/>
  <c r="W111" i="13"/>
  <c r="V111" i="13"/>
  <c r="AH110" i="13"/>
  <c r="X110" i="13"/>
  <c r="Z110" i="13" s="1"/>
  <c r="W110" i="13"/>
  <c r="V110" i="13"/>
  <c r="AH109" i="13"/>
  <c r="X109" i="13"/>
  <c r="Z109" i="13" s="1"/>
  <c r="W109" i="13"/>
  <c r="V109" i="13"/>
  <c r="AH108" i="13"/>
  <c r="X108" i="13"/>
  <c r="Z108" i="13" s="1"/>
  <c r="W108" i="13"/>
  <c r="V108" i="13"/>
  <c r="AH107" i="13"/>
  <c r="X107" i="13"/>
  <c r="Z107" i="13" s="1"/>
  <c r="W107" i="13"/>
  <c r="V107" i="13"/>
  <c r="AH106" i="13"/>
  <c r="X106" i="13"/>
  <c r="Z106" i="13" s="1"/>
  <c r="W106" i="13"/>
  <c r="V106" i="13"/>
  <c r="AH105" i="13"/>
  <c r="X105" i="13"/>
  <c r="Z105" i="13" s="1"/>
  <c r="W105" i="13"/>
  <c r="V105" i="13"/>
  <c r="AH104" i="13"/>
  <c r="X104" i="13"/>
  <c r="Z104" i="13" s="1"/>
  <c r="W104" i="13"/>
  <c r="V104" i="13"/>
  <c r="AH103" i="13"/>
  <c r="X103" i="13"/>
  <c r="Z103" i="13" s="1"/>
  <c r="W103" i="13"/>
  <c r="V103" i="13"/>
  <c r="AH102" i="13"/>
  <c r="X102" i="13"/>
  <c r="Z102" i="13" s="1"/>
  <c r="W102" i="13"/>
  <c r="V102" i="13"/>
  <c r="AH101" i="13"/>
  <c r="X101" i="13"/>
  <c r="Z101" i="13" s="1"/>
  <c r="W101" i="13"/>
  <c r="V101" i="13"/>
  <c r="AH100" i="13"/>
  <c r="X100" i="13"/>
  <c r="Z100" i="13" s="1"/>
  <c r="W100" i="13"/>
  <c r="V100" i="13"/>
  <c r="AH99" i="13"/>
  <c r="X99" i="13"/>
  <c r="Z99" i="13" s="1"/>
  <c r="W99" i="13"/>
  <c r="V99" i="13"/>
  <c r="AH98" i="13"/>
  <c r="X98" i="13"/>
  <c r="Z98" i="13" s="1"/>
  <c r="W98" i="13"/>
  <c r="V98" i="13"/>
  <c r="AH97" i="13"/>
  <c r="X97" i="13"/>
  <c r="Z97" i="13" s="1"/>
  <c r="W97" i="13"/>
  <c r="V97" i="13"/>
  <c r="AH96" i="13"/>
  <c r="X96" i="13"/>
  <c r="Z96" i="13" s="1"/>
  <c r="W96" i="13"/>
  <c r="V96" i="13"/>
  <c r="AH95" i="13"/>
  <c r="X95" i="13"/>
  <c r="Z95" i="13" s="1"/>
  <c r="W95" i="13"/>
  <c r="V95" i="13"/>
  <c r="AH94" i="13"/>
  <c r="X94" i="13"/>
  <c r="Z94" i="13" s="1"/>
  <c r="W94" i="13"/>
  <c r="V94" i="13"/>
  <c r="AH93" i="13"/>
  <c r="X93" i="13"/>
  <c r="Z93" i="13" s="1"/>
  <c r="W93" i="13"/>
  <c r="V93" i="13"/>
  <c r="AH92" i="13"/>
  <c r="X92" i="13"/>
  <c r="Z92" i="13" s="1"/>
  <c r="W92" i="13"/>
  <c r="V92" i="13"/>
  <c r="AH91" i="13"/>
  <c r="X91" i="13"/>
  <c r="Z91" i="13" s="1"/>
  <c r="W91" i="13"/>
  <c r="V91" i="13"/>
  <c r="AH90" i="13"/>
  <c r="X90" i="13"/>
  <c r="Z90" i="13" s="1"/>
  <c r="W90" i="13"/>
  <c r="V90" i="13"/>
  <c r="AH89" i="13"/>
  <c r="X89" i="13"/>
  <c r="Z89" i="13" s="1"/>
  <c r="W89" i="13"/>
  <c r="V89" i="13"/>
  <c r="AH88" i="13"/>
  <c r="X88" i="13"/>
  <c r="Z88" i="13" s="1"/>
  <c r="W88" i="13"/>
  <c r="V88" i="13"/>
  <c r="AH87" i="13"/>
  <c r="AG87" i="13"/>
  <c r="X87" i="13"/>
  <c r="Z87" i="13" s="1"/>
  <c r="V87" i="13"/>
  <c r="W87" i="13" s="1"/>
  <c r="K87" i="13"/>
  <c r="AH86" i="13"/>
  <c r="AG86" i="13"/>
  <c r="X86" i="13"/>
  <c r="Z86" i="13" s="1"/>
  <c r="V86" i="13"/>
  <c r="W86" i="13" s="1"/>
  <c r="K86" i="13"/>
  <c r="AH85" i="13"/>
  <c r="V85" i="13"/>
  <c r="X85" i="13"/>
  <c r="Z85" i="13" s="1"/>
  <c r="K85" i="13"/>
  <c r="AH84" i="13"/>
  <c r="X84" i="13"/>
  <c r="Z84" i="13" s="1"/>
  <c r="W84" i="13"/>
  <c r="V84" i="13"/>
  <c r="AG84" i="13" s="1"/>
  <c r="K84" i="13"/>
  <c r="AH83" i="13"/>
  <c r="AG83" i="13"/>
  <c r="X83" i="13"/>
  <c r="Z83" i="13" s="1"/>
  <c r="V83" i="13"/>
  <c r="W83" i="13" s="1"/>
  <c r="K83" i="13"/>
  <c r="AH82" i="13"/>
  <c r="AG82" i="13"/>
  <c r="X82" i="13"/>
  <c r="Z82" i="13" s="1"/>
  <c r="V82" i="13"/>
  <c r="W82" i="13" s="1"/>
  <c r="K82" i="13"/>
  <c r="AH81" i="13"/>
  <c r="V81" i="13"/>
  <c r="X81" i="13"/>
  <c r="Z81" i="13" s="1"/>
  <c r="K81" i="13"/>
  <c r="AH80" i="13"/>
  <c r="X80" i="13"/>
  <c r="Z80" i="13" s="1"/>
  <c r="W80" i="13"/>
  <c r="V80" i="13"/>
  <c r="AG80" i="13" s="1"/>
  <c r="K80" i="13"/>
  <c r="AH79" i="13"/>
  <c r="AG79" i="13"/>
  <c r="X79" i="13"/>
  <c r="Z79" i="13" s="1"/>
  <c r="V79" i="13"/>
  <c r="W79" i="13" s="1"/>
  <c r="K79" i="13"/>
  <c r="AH78" i="13"/>
  <c r="AG78" i="13"/>
  <c r="X78" i="13"/>
  <c r="Z78" i="13" s="1"/>
  <c r="V78" i="13"/>
  <c r="W78" i="13" s="1"/>
  <c r="K78" i="13"/>
  <c r="AH77" i="13"/>
  <c r="V77" i="13"/>
  <c r="X77" i="13"/>
  <c r="Z77" i="13" s="1"/>
  <c r="K77" i="13"/>
  <c r="AH76" i="13"/>
  <c r="X76" i="13"/>
  <c r="Z76" i="13" s="1"/>
  <c r="W76" i="13"/>
  <c r="V76" i="13"/>
  <c r="AG76" i="13" s="1"/>
  <c r="K76" i="13"/>
  <c r="AH75" i="13"/>
  <c r="AG75" i="13"/>
  <c r="X75" i="13"/>
  <c r="Z75" i="13" s="1"/>
  <c r="V75" i="13"/>
  <c r="W75" i="13" s="1"/>
  <c r="K75" i="13"/>
  <c r="AH74" i="13"/>
  <c r="AG74" i="13"/>
  <c r="X74" i="13"/>
  <c r="Z74" i="13" s="1"/>
  <c r="V74" i="13"/>
  <c r="W74" i="13" s="1"/>
  <c r="K74" i="13"/>
  <c r="AH73" i="13"/>
  <c r="V73" i="13"/>
  <c r="X73" i="13"/>
  <c r="Z73" i="13" s="1"/>
  <c r="K73" i="13"/>
  <c r="AH72" i="13"/>
  <c r="X72" i="13"/>
  <c r="Z72" i="13" s="1"/>
  <c r="W72" i="13"/>
  <c r="V72" i="13"/>
  <c r="AG72" i="13" s="1"/>
  <c r="K72" i="13"/>
  <c r="AH71" i="13"/>
  <c r="AG71" i="13"/>
  <c r="V71" i="13"/>
  <c r="W71" i="13" s="1"/>
  <c r="X71" i="13"/>
  <c r="Z71" i="13" s="1"/>
  <c r="K71" i="13"/>
  <c r="AH70" i="13"/>
  <c r="X70" i="13"/>
  <c r="Z70" i="13" s="1"/>
  <c r="W70" i="13"/>
  <c r="V70" i="13"/>
  <c r="AG70" i="13" s="1"/>
  <c r="K70" i="13"/>
  <c r="AH69" i="13"/>
  <c r="V69" i="13"/>
  <c r="W69" i="13" s="1"/>
  <c r="X69" i="13"/>
  <c r="Z69" i="13" s="1"/>
  <c r="K69" i="13"/>
  <c r="AH68" i="13"/>
  <c r="X68" i="13"/>
  <c r="Z68" i="13" s="1"/>
  <c r="W68" i="13"/>
  <c r="V68" i="13"/>
  <c r="AG68" i="13" s="1"/>
  <c r="K68" i="13"/>
  <c r="AH67" i="13"/>
  <c r="V67" i="13"/>
  <c r="W67" i="13" s="1"/>
  <c r="X67" i="13"/>
  <c r="Z67" i="13" s="1"/>
  <c r="K67" i="13"/>
  <c r="AH66" i="13"/>
  <c r="X66" i="13"/>
  <c r="Z66" i="13" s="1"/>
  <c r="W66" i="13"/>
  <c r="V66" i="13"/>
  <c r="AG66" i="13" s="1"/>
  <c r="K66" i="13"/>
  <c r="AH65" i="13"/>
  <c r="V65" i="13"/>
  <c r="W65" i="13" s="1"/>
  <c r="X65" i="13"/>
  <c r="Z65" i="13" s="1"/>
  <c r="K65" i="13"/>
  <c r="AH64" i="13"/>
  <c r="X64" i="13"/>
  <c r="Z64" i="13" s="1"/>
  <c r="W64" i="13"/>
  <c r="V64" i="13"/>
  <c r="AG64" i="13" s="1"/>
  <c r="K64" i="13"/>
  <c r="AH63" i="13"/>
  <c r="V63" i="13"/>
  <c r="W63" i="13" s="1"/>
  <c r="X63" i="13"/>
  <c r="Z63" i="13" s="1"/>
  <c r="K63" i="13"/>
  <c r="AH62" i="13"/>
  <c r="X62" i="13"/>
  <c r="Z62" i="13" s="1"/>
  <c r="W62" i="13"/>
  <c r="V62" i="13"/>
  <c r="AG62" i="13" s="1"/>
  <c r="K62" i="13"/>
  <c r="AH61" i="13"/>
  <c r="V61" i="13"/>
  <c r="W61" i="13" s="1"/>
  <c r="X61" i="13"/>
  <c r="Z61" i="13" s="1"/>
  <c r="K61" i="13"/>
  <c r="AH60" i="13"/>
  <c r="X60" i="13"/>
  <c r="Z60" i="13" s="1"/>
  <c r="W60" i="13"/>
  <c r="V60" i="13"/>
  <c r="AG60" i="13" s="1"/>
  <c r="K60" i="13"/>
  <c r="AH59" i="13"/>
  <c r="Z59" i="13"/>
  <c r="V59" i="13"/>
  <c r="W59" i="13" s="1"/>
  <c r="X59" i="13"/>
  <c r="K59" i="13"/>
  <c r="AH58" i="13"/>
  <c r="X58" i="13"/>
  <c r="Z58" i="13" s="1"/>
  <c r="W58" i="13"/>
  <c r="V58" i="13"/>
  <c r="AG58" i="13" s="1"/>
  <c r="K58" i="13"/>
  <c r="AH57" i="13"/>
  <c r="V57" i="13"/>
  <c r="W57" i="13" s="1"/>
  <c r="X57" i="13"/>
  <c r="Z57" i="13" s="1"/>
  <c r="K57" i="13"/>
  <c r="AH56" i="13"/>
  <c r="X56" i="13"/>
  <c r="Z56" i="13" s="1"/>
  <c r="W56" i="13"/>
  <c r="V56" i="13"/>
  <c r="AG56" i="13" s="1"/>
  <c r="K56" i="13"/>
  <c r="AH55" i="13"/>
  <c r="AG55" i="13"/>
  <c r="V55" i="13"/>
  <c r="W55" i="13" s="1"/>
  <c r="X55" i="13"/>
  <c r="Z55" i="13" s="1"/>
  <c r="K55" i="13"/>
  <c r="AH54" i="13"/>
  <c r="X54" i="13"/>
  <c r="Z54" i="13" s="1"/>
  <c r="V54" i="13"/>
  <c r="AG54" i="13" s="1"/>
  <c r="K54" i="13"/>
  <c r="AH53" i="13"/>
  <c r="X53" i="13"/>
  <c r="Z53" i="13" s="1"/>
  <c r="V53" i="13"/>
  <c r="W53" i="13" s="1"/>
  <c r="K53" i="13"/>
  <c r="AH52" i="13"/>
  <c r="X52" i="13"/>
  <c r="Z52" i="13" s="1"/>
  <c r="W52" i="13"/>
  <c r="V52" i="13"/>
  <c r="AG52" i="13" s="1"/>
  <c r="K52" i="13"/>
  <c r="AH51" i="13"/>
  <c r="V51" i="13"/>
  <c r="W51" i="13" s="1"/>
  <c r="X51" i="13"/>
  <c r="Z51" i="13" s="1"/>
  <c r="K51" i="13"/>
  <c r="AH50" i="13"/>
  <c r="X50" i="13"/>
  <c r="Z50" i="13" s="1"/>
  <c r="W50" i="13"/>
  <c r="V50" i="13"/>
  <c r="AG50" i="13" s="1"/>
  <c r="K50" i="13"/>
  <c r="AH49" i="13"/>
  <c r="V49" i="13"/>
  <c r="W49" i="13" s="1"/>
  <c r="X49" i="13"/>
  <c r="Z49" i="13" s="1"/>
  <c r="K49" i="13"/>
  <c r="AH48" i="13"/>
  <c r="X48" i="13"/>
  <c r="Z48" i="13" s="1"/>
  <c r="W48" i="13"/>
  <c r="V48" i="13"/>
  <c r="AG48" i="13" s="1"/>
  <c r="K48" i="13"/>
  <c r="AH47" i="13"/>
  <c r="V47" i="13"/>
  <c r="AG47" i="13" s="1"/>
  <c r="X47" i="13"/>
  <c r="Z47" i="13" s="1"/>
  <c r="K47" i="13"/>
  <c r="AH46" i="13"/>
  <c r="X46" i="13"/>
  <c r="Z46" i="13" s="1"/>
  <c r="W46" i="13"/>
  <c r="V46" i="13"/>
  <c r="AG46" i="13" s="1"/>
  <c r="K46" i="13"/>
  <c r="AH45" i="13"/>
  <c r="V45" i="13"/>
  <c r="W45" i="13" s="1"/>
  <c r="X45" i="13"/>
  <c r="Z45" i="13" s="1"/>
  <c r="K45" i="13"/>
  <c r="AH44" i="13"/>
  <c r="X44" i="13"/>
  <c r="Z44" i="13" s="1"/>
  <c r="W44" i="13"/>
  <c r="V44" i="13"/>
  <c r="AG44" i="13" s="1"/>
  <c r="K44" i="13"/>
  <c r="AH43" i="13"/>
  <c r="V43" i="13"/>
  <c r="W43" i="13" s="1"/>
  <c r="X43" i="13"/>
  <c r="Z43" i="13" s="1"/>
  <c r="K43" i="13"/>
  <c r="AH42" i="13"/>
  <c r="X42" i="13"/>
  <c r="Z42" i="13" s="1"/>
  <c r="W42" i="13"/>
  <c r="V42" i="13"/>
  <c r="AG42" i="13" s="1"/>
  <c r="K42" i="13"/>
  <c r="AH41" i="13"/>
  <c r="V41" i="13"/>
  <c r="W41" i="13" s="1"/>
  <c r="X41" i="13"/>
  <c r="Z41" i="13" s="1"/>
  <c r="K41" i="13"/>
  <c r="AH40" i="13"/>
  <c r="X40" i="13"/>
  <c r="Z40" i="13" s="1"/>
  <c r="W40" i="13"/>
  <c r="V40" i="13"/>
  <c r="AG40" i="13" s="1"/>
  <c r="K40" i="13"/>
  <c r="AH39" i="13"/>
  <c r="V39" i="13"/>
  <c r="AG39" i="13" s="1"/>
  <c r="X39" i="13"/>
  <c r="Z39" i="13" s="1"/>
  <c r="K39" i="13"/>
  <c r="AH38" i="13"/>
  <c r="X38" i="13"/>
  <c r="Z38" i="13" s="1"/>
  <c r="W38" i="13"/>
  <c r="V38" i="13"/>
  <c r="AG38" i="13" s="1"/>
  <c r="K38" i="13"/>
  <c r="AH37" i="13"/>
  <c r="V37" i="13"/>
  <c r="AG37" i="13" s="1"/>
  <c r="X37" i="13"/>
  <c r="Z37" i="13" s="1"/>
  <c r="K37" i="13"/>
  <c r="AH36" i="13"/>
  <c r="X36" i="13"/>
  <c r="Z36" i="13" s="1"/>
  <c r="W36" i="13"/>
  <c r="V36" i="13"/>
  <c r="AG36" i="13" s="1"/>
  <c r="K36" i="13"/>
  <c r="AH35" i="13"/>
  <c r="V35" i="13"/>
  <c r="AG35" i="13" s="1"/>
  <c r="X35" i="13"/>
  <c r="Z35" i="13" s="1"/>
  <c r="K35" i="13"/>
  <c r="AH34" i="13"/>
  <c r="X34" i="13"/>
  <c r="Z34" i="13" s="1"/>
  <c r="W34" i="13"/>
  <c r="V34" i="13"/>
  <c r="AG34" i="13" s="1"/>
  <c r="K34" i="13"/>
  <c r="AH33" i="13"/>
  <c r="V33" i="13"/>
  <c r="AG33" i="13" s="1"/>
  <c r="X33" i="13"/>
  <c r="Z33" i="13" s="1"/>
  <c r="K33" i="13"/>
  <c r="AH32" i="13"/>
  <c r="X32" i="13"/>
  <c r="Z32" i="13" s="1"/>
  <c r="W32" i="13"/>
  <c r="V32" i="13"/>
  <c r="AG32" i="13" s="1"/>
  <c r="K32" i="13"/>
  <c r="AH31" i="13"/>
  <c r="V31" i="13"/>
  <c r="W31" i="13" s="1"/>
  <c r="X31" i="13"/>
  <c r="Z31" i="13" s="1"/>
  <c r="K31" i="13"/>
  <c r="AH30" i="13"/>
  <c r="X30" i="13"/>
  <c r="Z30" i="13" s="1"/>
  <c r="W30" i="13"/>
  <c r="V30" i="13"/>
  <c r="AG30" i="13" s="1"/>
  <c r="K30" i="13"/>
  <c r="AH29" i="13"/>
  <c r="V29" i="13"/>
  <c r="W29" i="13" s="1"/>
  <c r="X29" i="13"/>
  <c r="Z29" i="13" s="1"/>
  <c r="K29" i="13"/>
  <c r="AH28" i="13"/>
  <c r="X28" i="13"/>
  <c r="Z28" i="13" s="1"/>
  <c r="W28" i="13"/>
  <c r="V28" i="13"/>
  <c r="AG28" i="13" s="1"/>
  <c r="K28" i="13"/>
  <c r="AH27" i="13"/>
  <c r="V27" i="13"/>
  <c r="AG27" i="13" s="1"/>
  <c r="X27" i="13"/>
  <c r="Z27" i="13" s="1"/>
  <c r="K27" i="13"/>
  <c r="AH26" i="13"/>
  <c r="X26" i="13"/>
  <c r="Z26" i="13" s="1"/>
  <c r="W26" i="13"/>
  <c r="V26" i="13"/>
  <c r="AG26" i="13" s="1"/>
  <c r="K26" i="13"/>
  <c r="AH25" i="13"/>
  <c r="V25" i="13"/>
  <c r="AG25" i="13" s="1"/>
  <c r="X25" i="13"/>
  <c r="Z25" i="13" s="1"/>
  <c r="K25" i="13"/>
  <c r="AH24" i="13"/>
  <c r="X24" i="13"/>
  <c r="Z24" i="13" s="1"/>
  <c r="W24" i="13"/>
  <c r="V24" i="13"/>
  <c r="AG24" i="13" s="1"/>
  <c r="K24" i="13"/>
  <c r="AH23" i="13"/>
  <c r="V23" i="13"/>
  <c r="W23" i="13" s="1"/>
  <c r="X23" i="13"/>
  <c r="Z23" i="13" s="1"/>
  <c r="K23" i="13"/>
  <c r="AH22" i="13"/>
  <c r="X22" i="13"/>
  <c r="Z22" i="13" s="1"/>
  <c r="W22" i="13"/>
  <c r="V22" i="13"/>
  <c r="AG22" i="13" s="1"/>
  <c r="K22" i="13"/>
  <c r="AH21" i="13"/>
  <c r="V21" i="13"/>
  <c r="AG21" i="13" s="1"/>
  <c r="X21" i="13"/>
  <c r="Z21" i="13" s="1"/>
  <c r="K21" i="13"/>
  <c r="AH20" i="13"/>
  <c r="X20" i="13"/>
  <c r="Z20" i="13" s="1"/>
  <c r="W20" i="13"/>
  <c r="V20" i="13"/>
  <c r="AG20" i="13" s="1"/>
  <c r="K20" i="13"/>
  <c r="AH19" i="13"/>
  <c r="V19" i="13"/>
  <c r="AG19" i="13" s="1"/>
  <c r="X19" i="13"/>
  <c r="Z19" i="13" s="1"/>
  <c r="K19" i="13"/>
  <c r="AH18" i="13"/>
  <c r="X18" i="13"/>
  <c r="Z18" i="13" s="1"/>
  <c r="W18" i="13"/>
  <c r="V18" i="13"/>
  <c r="AG18" i="13" s="1"/>
  <c r="K18" i="13"/>
  <c r="AH17" i="13"/>
  <c r="V17" i="13"/>
  <c r="W17" i="13" s="1"/>
  <c r="X17" i="13"/>
  <c r="Z17" i="13" s="1"/>
  <c r="K17" i="13"/>
  <c r="AH16" i="13"/>
  <c r="X16" i="13"/>
  <c r="Z16" i="13" s="1"/>
  <c r="W16" i="13"/>
  <c r="V16" i="13"/>
  <c r="AG16" i="13" s="1"/>
  <c r="K16" i="13"/>
  <c r="AH15" i="13"/>
  <c r="V15" i="13"/>
  <c r="W15" i="13" s="1"/>
  <c r="X15" i="13"/>
  <c r="Z15" i="13" s="1"/>
  <c r="K15" i="13"/>
  <c r="AH14" i="13"/>
  <c r="X14" i="13"/>
  <c r="Z14" i="13" s="1"/>
  <c r="W14" i="13"/>
  <c r="V14" i="13"/>
  <c r="AG14" i="13" s="1"/>
  <c r="K14" i="13"/>
  <c r="AH13" i="13"/>
  <c r="V13" i="13"/>
  <c r="AG13" i="13" s="1"/>
  <c r="X13" i="13"/>
  <c r="Z13" i="13" s="1"/>
  <c r="K13" i="13"/>
  <c r="AH12" i="13"/>
  <c r="X12" i="13"/>
  <c r="Z12" i="13" s="1"/>
  <c r="W12" i="13"/>
  <c r="V12" i="13"/>
  <c r="AG12" i="13" s="1"/>
  <c r="K12" i="13"/>
  <c r="AH11" i="13"/>
  <c r="V11" i="13"/>
  <c r="W11" i="13" s="1"/>
  <c r="X11" i="13"/>
  <c r="Z11" i="13" s="1"/>
  <c r="K11" i="13"/>
  <c r="AH10" i="13"/>
  <c r="X10" i="13"/>
  <c r="Z10" i="13" s="1"/>
  <c r="W10" i="13"/>
  <c r="V10" i="13"/>
  <c r="AG10" i="13" s="1"/>
  <c r="K10" i="13"/>
  <c r="AH9" i="13"/>
  <c r="V9" i="13"/>
  <c r="W9" i="13" s="1"/>
  <c r="X9" i="13"/>
  <c r="Z9" i="13" s="1"/>
  <c r="K9" i="13"/>
  <c r="AH8" i="13"/>
  <c r="X8" i="13"/>
  <c r="Z8" i="13" s="1"/>
  <c r="W8" i="13"/>
  <c r="V8" i="13"/>
  <c r="AG8" i="13" s="1"/>
  <c r="K8" i="13"/>
  <c r="AH7" i="13"/>
  <c r="V7" i="13"/>
  <c r="AG7" i="13" s="1"/>
  <c r="X7" i="13"/>
  <c r="Z7" i="13" s="1"/>
  <c r="K7" i="13"/>
  <c r="AH6" i="13"/>
  <c r="X6" i="13"/>
  <c r="Z6" i="13" s="1"/>
  <c r="W6" i="13"/>
  <c r="V6" i="13"/>
  <c r="AG6" i="13" s="1"/>
  <c r="K6" i="13"/>
  <c r="AH5" i="13"/>
  <c r="V5" i="13"/>
  <c r="W5" i="13" s="1"/>
  <c r="X5" i="13"/>
  <c r="Z5" i="13" s="1"/>
  <c r="K5" i="13"/>
  <c r="AH4" i="13"/>
  <c r="X4" i="13"/>
  <c r="Z4" i="13" s="1"/>
  <c r="W4" i="13"/>
  <c r="V4" i="13"/>
  <c r="AG4" i="13" s="1"/>
  <c r="K4" i="13"/>
  <c r="AH3" i="13"/>
  <c r="V3" i="13"/>
  <c r="AG3" i="13" s="1"/>
  <c r="X3" i="13"/>
  <c r="Z3" i="13" s="1"/>
  <c r="K3" i="13"/>
  <c r="AH2" i="13"/>
  <c r="X2" i="13"/>
  <c r="Z2" i="13" s="1"/>
  <c r="W2" i="13"/>
  <c r="V2" i="13"/>
  <c r="AG2" i="13" s="1"/>
  <c r="K2" i="13"/>
  <c r="AL267" i="12"/>
  <c r="AI267" i="12"/>
  <c r="AH267" i="12"/>
  <c r="AK267" i="12" s="1"/>
  <c r="AL266" i="12"/>
  <c r="AN266" i="12" s="1"/>
  <c r="AK266" i="12"/>
  <c r="AI266" i="12"/>
  <c r="AH266" i="12"/>
  <c r="AN265" i="12"/>
  <c r="AL265" i="12"/>
  <c r="AM265" i="12" s="1"/>
  <c r="AP265" i="12" s="1"/>
  <c r="AK265" i="12"/>
  <c r="AI265" i="12"/>
  <c r="AH265" i="12"/>
  <c r="AL264" i="12"/>
  <c r="AN264" i="12" s="1"/>
  <c r="AI264" i="12"/>
  <c r="AJ264" i="12" s="1"/>
  <c r="AH264" i="12"/>
  <c r="AK264" i="12" s="1"/>
  <c r="AL263" i="12"/>
  <c r="AN263" i="12" s="1"/>
  <c r="AI263" i="12"/>
  <c r="AH263" i="12"/>
  <c r="AK263" i="12" s="1"/>
  <c r="AL262" i="12"/>
  <c r="AN262" i="12" s="1"/>
  <c r="AI262" i="12"/>
  <c r="AH262" i="12"/>
  <c r="AK262" i="12" s="1"/>
  <c r="AL261" i="12"/>
  <c r="AN261" i="12" s="1"/>
  <c r="AI261" i="12"/>
  <c r="AH261" i="12"/>
  <c r="AK261" i="12" s="1"/>
  <c r="AL260" i="12"/>
  <c r="AN260" i="12" s="1"/>
  <c r="AI260" i="12"/>
  <c r="AH260" i="12"/>
  <c r="AL259" i="12"/>
  <c r="AN259" i="12" s="1"/>
  <c r="AI259" i="12"/>
  <c r="AH259" i="12"/>
  <c r="AL258" i="12"/>
  <c r="AN258" i="12" s="1"/>
  <c r="AI258" i="12"/>
  <c r="AH258" i="12"/>
  <c r="AL257" i="12"/>
  <c r="AN257" i="12" s="1"/>
  <c r="AI257" i="12"/>
  <c r="AH257" i="12"/>
  <c r="AL256" i="12"/>
  <c r="AN256" i="12" s="1"/>
  <c r="AI256" i="12"/>
  <c r="AH256" i="12"/>
  <c r="AL255" i="12"/>
  <c r="AN255" i="12" s="1"/>
  <c r="AI255" i="12"/>
  <c r="AH255" i="12"/>
  <c r="AL254" i="12"/>
  <c r="AN254" i="12" s="1"/>
  <c r="AI254" i="12"/>
  <c r="AH254" i="12"/>
  <c r="AL253" i="12"/>
  <c r="AN253" i="12" s="1"/>
  <c r="AI253" i="12"/>
  <c r="AH253" i="12"/>
  <c r="AL252" i="12"/>
  <c r="AN252" i="12" s="1"/>
  <c r="AI252" i="12"/>
  <c r="AH252" i="12"/>
  <c r="AL251" i="12"/>
  <c r="AN251" i="12" s="1"/>
  <c r="AI251" i="12"/>
  <c r="AH251" i="12"/>
  <c r="AL250" i="12"/>
  <c r="AN250" i="12" s="1"/>
  <c r="AI250" i="12"/>
  <c r="AH250" i="12"/>
  <c r="AL249" i="12"/>
  <c r="AN249" i="12" s="1"/>
  <c r="AI249" i="12"/>
  <c r="AH249" i="12"/>
  <c r="AL248" i="12"/>
  <c r="AN248" i="12" s="1"/>
  <c r="AI248" i="12"/>
  <c r="AH248" i="12"/>
  <c r="AL247" i="12"/>
  <c r="AN247" i="12" s="1"/>
  <c r="AI247" i="12"/>
  <c r="AH247" i="12"/>
  <c r="AL246" i="12"/>
  <c r="AN246" i="12" s="1"/>
  <c r="AI246" i="12"/>
  <c r="AH246" i="12"/>
  <c r="AL245" i="12"/>
  <c r="AN245" i="12" s="1"/>
  <c r="AI245" i="12"/>
  <c r="AH245" i="12"/>
  <c r="AL244" i="12"/>
  <c r="AN244" i="12" s="1"/>
  <c r="AI244" i="12"/>
  <c r="AH244" i="12"/>
  <c r="AL243" i="12"/>
  <c r="AN243" i="12" s="1"/>
  <c r="AI243" i="12"/>
  <c r="AH243" i="12"/>
  <c r="AL242" i="12"/>
  <c r="AN242" i="12" s="1"/>
  <c r="AI242" i="12"/>
  <c r="AH242" i="12"/>
  <c r="AL241" i="12"/>
  <c r="AN241" i="12" s="1"/>
  <c r="AI241" i="12"/>
  <c r="AH241" i="12"/>
  <c r="AL240" i="12"/>
  <c r="AN240" i="12" s="1"/>
  <c r="AI240" i="12"/>
  <c r="AH240" i="12"/>
  <c r="AL239" i="12"/>
  <c r="AN239" i="12" s="1"/>
  <c r="AI239" i="12"/>
  <c r="AH239" i="12"/>
  <c r="AL238" i="12"/>
  <c r="AN238" i="12" s="1"/>
  <c r="AI238" i="12"/>
  <c r="AH238" i="12"/>
  <c r="AL237" i="12"/>
  <c r="AN237" i="12" s="1"/>
  <c r="AI237" i="12"/>
  <c r="AH237" i="12"/>
  <c r="AL236" i="12"/>
  <c r="AN236" i="12" s="1"/>
  <c r="AI236" i="12"/>
  <c r="AH236" i="12"/>
  <c r="AL235" i="12"/>
  <c r="AN235" i="12" s="1"/>
  <c r="AI235" i="12"/>
  <c r="AJ235" i="12" s="1"/>
  <c r="AH235" i="12"/>
  <c r="AK235" i="12" s="1"/>
  <c r="AL234" i="12"/>
  <c r="AN234" i="12" s="1"/>
  <c r="AI234" i="12"/>
  <c r="AH234" i="12"/>
  <c r="AK234" i="12" s="1"/>
  <c r="AL233" i="12"/>
  <c r="AN233" i="12" s="1"/>
  <c r="AI233" i="12"/>
  <c r="AJ233" i="12" s="1"/>
  <c r="AH233" i="12"/>
  <c r="AK233" i="12" s="1"/>
  <c r="AL232" i="12"/>
  <c r="AN232" i="12" s="1"/>
  <c r="AI232" i="12"/>
  <c r="AH232" i="12"/>
  <c r="AK232" i="12" s="1"/>
  <c r="AL231" i="12"/>
  <c r="AN231" i="12" s="1"/>
  <c r="AI231" i="12"/>
  <c r="AJ231" i="12" s="1"/>
  <c r="AH231" i="12"/>
  <c r="AK231" i="12" s="1"/>
  <c r="AL230" i="12"/>
  <c r="AN230" i="12" s="1"/>
  <c r="AI230" i="12"/>
  <c r="AH230" i="12"/>
  <c r="AK230" i="12" s="1"/>
  <c r="AL229" i="12"/>
  <c r="AN229" i="12" s="1"/>
  <c r="AI229" i="12"/>
  <c r="AJ229" i="12" s="1"/>
  <c r="AH229" i="12"/>
  <c r="AK229" i="12" s="1"/>
  <c r="AL228" i="12"/>
  <c r="AN228" i="12" s="1"/>
  <c r="AI228" i="12"/>
  <c r="AH228" i="12"/>
  <c r="AK228" i="12" s="1"/>
  <c r="AL227" i="12"/>
  <c r="AN227" i="12" s="1"/>
  <c r="AI227" i="12"/>
  <c r="AJ227" i="12" s="1"/>
  <c r="AH227" i="12"/>
  <c r="AK227" i="12" s="1"/>
  <c r="AL226" i="12"/>
  <c r="AN226" i="12" s="1"/>
  <c r="AI226" i="12"/>
  <c r="AH226" i="12"/>
  <c r="AK226" i="12" s="1"/>
  <c r="AL225" i="12"/>
  <c r="AN225" i="12" s="1"/>
  <c r="AI225" i="12"/>
  <c r="AJ225" i="12" s="1"/>
  <c r="AH225" i="12"/>
  <c r="AK225" i="12" s="1"/>
  <c r="AN224" i="12"/>
  <c r="AL224" i="12"/>
  <c r="AI224" i="12"/>
  <c r="AH224" i="12"/>
  <c r="AK224" i="12" s="1"/>
  <c r="AL223" i="12"/>
  <c r="AN223" i="12" s="1"/>
  <c r="AI223" i="12"/>
  <c r="AH223" i="12"/>
  <c r="AK223" i="12" s="1"/>
  <c r="AL222" i="12"/>
  <c r="AN222" i="12" s="1"/>
  <c r="AI222" i="12"/>
  <c r="AH222" i="12"/>
  <c r="AK222" i="12" s="1"/>
  <c r="AL221" i="12"/>
  <c r="AN221" i="12" s="1"/>
  <c r="AI221" i="12"/>
  <c r="AH221" i="12"/>
  <c r="AK221" i="12" s="1"/>
  <c r="AL220" i="12"/>
  <c r="AN220" i="12" s="1"/>
  <c r="AI220" i="12"/>
  <c r="AH220" i="12"/>
  <c r="AK220" i="12" s="1"/>
  <c r="AL219" i="12"/>
  <c r="AN219" i="12" s="1"/>
  <c r="AI219" i="12"/>
  <c r="AH219" i="12"/>
  <c r="AK219" i="12" s="1"/>
  <c r="AL218" i="12"/>
  <c r="AN218" i="12" s="1"/>
  <c r="AI218" i="12"/>
  <c r="AH218" i="12"/>
  <c r="AK218" i="12" s="1"/>
  <c r="AL217" i="12"/>
  <c r="AN217" i="12" s="1"/>
  <c r="AI217" i="12"/>
  <c r="AH217" i="12"/>
  <c r="AK217" i="12" s="1"/>
  <c r="AL216" i="12"/>
  <c r="AN216" i="12" s="1"/>
  <c r="AI216" i="12"/>
  <c r="AH216" i="12"/>
  <c r="AK216" i="12" s="1"/>
  <c r="AL215" i="12"/>
  <c r="AN215" i="12" s="1"/>
  <c r="AI215" i="12"/>
  <c r="AH215" i="12"/>
  <c r="AK215" i="12" s="1"/>
  <c r="AL214" i="12"/>
  <c r="AN214" i="12" s="1"/>
  <c r="AI214" i="12"/>
  <c r="AH214" i="12"/>
  <c r="AK214" i="12" s="1"/>
  <c r="AL213" i="12"/>
  <c r="AN213" i="12" s="1"/>
  <c r="AI213" i="12"/>
  <c r="AH213" i="12"/>
  <c r="AK213" i="12" s="1"/>
  <c r="AL212" i="12"/>
  <c r="AN212" i="12" s="1"/>
  <c r="AI212" i="12"/>
  <c r="AH212" i="12"/>
  <c r="AK212" i="12" s="1"/>
  <c r="AL211" i="12"/>
  <c r="AN211" i="12" s="1"/>
  <c r="AI211" i="12"/>
  <c r="AH211" i="12"/>
  <c r="AK211" i="12" s="1"/>
  <c r="AL210" i="12"/>
  <c r="AN210" i="12" s="1"/>
  <c r="AI210" i="12"/>
  <c r="AH210" i="12"/>
  <c r="AK210" i="12" s="1"/>
  <c r="AL209" i="12"/>
  <c r="AN209" i="12" s="1"/>
  <c r="AI209" i="12"/>
  <c r="AH209" i="12"/>
  <c r="AK209" i="12" s="1"/>
  <c r="AL208" i="12"/>
  <c r="AN208" i="12" s="1"/>
  <c r="AI208" i="12"/>
  <c r="AH208" i="12"/>
  <c r="AK208" i="12" s="1"/>
  <c r="AL207" i="12"/>
  <c r="AN207" i="12" s="1"/>
  <c r="AI207" i="12"/>
  <c r="AH207" i="12"/>
  <c r="AK207" i="12" s="1"/>
  <c r="AB207" i="12"/>
  <c r="AN206" i="12"/>
  <c r="AL206" i="12"/>
  <c r="AK206" i="12"/>
  <c r="AI206" i="12"/>
  <c r="AJ206" i="12" s="1"/>
  <c r="AH206" i="12"/>
  <c r="AP205" i="12"/>
  <c r="AN205" i="12"/>
  <c r="AK205" i="12"/>
  <c r="AI205" i="12"/>
  <c r="AH205" i="12"/>
  <c r="AJ205" i="12" s="1"/>
  <c r="AL204" i="12"/>
  <c r="AN204" i="12" s="1"/>
  <c r="AK204" i="12"/>
  <c r="AI204" i="12"/>
  <c r="AH204" i="12"/>
  <c r="AJ204" i="12" s="1"/>
  <c r="AL203" i="12"/>
  <c r="AN203" i="12" s="1"/>
  <c r="AK203" i="12"/>
  <c r="AI203" i="12"/>
  <c r="AH203" i="12"/>
  <c r="AJ203" i="12" s="1"/>
  <c r="AH200" i="12"/>
  <c r="W200" i="12"/>
  <c r="V200" i="12"/>
  <c r="AG200" i="12" s="1"/>
  <c r="X200" i="12"/>
  <c r="Z200" i="12" s="1"/>
  <c r="K200" i="12"/>
  <c r="AH199" i="12"/>
  <c r="X199" i="12"/>
  <c r="Z199" i="12" s="1"/>
  <c r="V199" i="12"/>
  <c r="W199" i="12" s="1"/>
  <c r="AH198" i="12"/>
  <c r="X198" i="12"/>
  <c r="Z198" i="12" s="1"/>
  <c r="V198" i="12"/>
  <c r="W198" i="12" s="1"/>
  <c r="AH197" i="12"/>
  <c r="X197" i="12"/>
  <c r="Z197" i="12" s="1"/>
  <c r="W197" i="12"/>
  <c r="V197" i="12"/>
  <c r="AH196" i="12"/>
  <c r="X196" i="12"/>
  <c r="Z196" i="12" s="1"/>
  <c r="W196" i="12"/>
  <c r="V196" i="12"/>
  <c r="AH195" i="12"/>
  <c r="X195" i="12"/>
  <c r="Z195" i="12" s="1"/>
  <c r="W195" i="12"/>
  <c r="V195" i="12"/>
  <c r="AH194" i="12"/>
  <c r="X194" i="12"/>
  <c r="Z194" i="12" s="1"/>
  <c r="W194" i="12"/>
  <c r="V194" i="12"/>
  <c r="AH193" i="12"/>
  <c r="X193" i="12"/>
  <c r="Z193" i="12" s="1"/>
  <c r="W193" i="12"/>
  <c r="V193" i="12"/>
  <c r="AH192" i="12"/>
  <c r="X192" i="12"/>
  <c r="Z192" i="12" s="1"/>
  <c r="W192" i="12"/>
  <c r="V192" i="12"/>
  <c r="AH191" i="12"/>
  <c r="X191" i="12"/>
  <c r="Z191" i="12" s="1"/>
  <c r="W191" i="12"/>
  <c r="V191" i="12"/>
  <c r="AH190" i="12"/>
  <c r="X190" i="12"/>
  <c r="Z190" i="12" s="1"/>
  <c r="W190" i="12"/>
  <c r="V190" i="12"/>
  <c r="AH189" i="12"/>
  <c r="X189" i="12"/>
  <c r="Z189" i="12" s="1"/>
  <c r="W189" i="12"/>
  <c r="V189" i="12"/>
  <c r="AH188" i="12"/>
  <c r="X188" i="12"/>
  <c r="Z188" i="12" s="1"/>
  <c r="W188" i="12"/>
  <c r="V188" i="12"/>
  <c r="AH187" i="12"/>
  <c r="X187" i="12"/>
  <c r="Z187" i="12" s="1"/>
  <c r="W187" i="12"/>
  <c r="V187" i="12"/>
  <c r="AH186" i="12"/>
  <c r="X186" i="12"/>
  <c r="Z186" i="12" s="1"/>
  <c r="W186" i="12"/>
  <c r="V186" i="12"/>
  <c r="AH185" i="12"/>
  <c r="W185" i="12"/>
  <c r="V185" i="12"/>
  <c r="X185" i="12"/>
  <c r="Z185" i="12" s="1"/>
  <c r="AH184" i="12"/>
  <c r="X184" i="12"/>
  <c r="Z184" i="12" s="1"/>
  <c r="W184" i="12"/>
  <c r="V184" i="12"/>
  <c r="AH183" i="12"/>
  <c r="X183" i="12"/>
  <c r="Z183" i="12" s="1"/>
  <c r="W183" i="12"/>
  <c r="V183" i="12"/>
  <c r="AH182" i="12"/>
  <c r="X182" i="12"/>
  <c r="Z182" i="12" s="1"/>
  <c r="W182" i="12"/>
  <c r="V182" i="12"/>
  <c r="AH181" i="12"/>
  <c r="X181" i="12"/>
  <c r="Z181" i="12" s="1"/>
  <c r="W181" i="12"/>
  <c r="V181" i="12"/>
  <c r="AH180" i="12"/>
  <c r="X180" i="12"/>
  <c r="Z180" i="12" s="1"/>
  <c r="W180" i="12"/>
  <c r="V180" i="12"/>
  <c r="AH179" i="12"/>
  <c r="X179" i="12"/>
  <c r="Z179" i="12" s="1"/>
  <c r="W179" i="12"/>
  <c r="V179" i="12"/>
  <c r="AH178" i="12"/>
  <c r="X178" i="12"/>
  <c r="Z178" i="12" s="1"/>
  <c r="W178" i="12"/>
  <c r="V178" i="12"/>
  <c r="AH177" i="12"/>
  <c r="X177" i="12"/>
  <c r="Z177" i="12" s="1"/>
  <c r="W177" i="12"/>
  <c r="V177" i="12"/>
  <c r="AH176" i="12"/>
  <c r="X176" i="12"/>
  <c r="Z176" i="12" s="1"/>
  <c r="W176" i="12"/>
  <c r="V176" i="12"/>
  <c r="AH175" i="12"/>
  <c r="X175" i="12"/>
  <c r="Z175" i="12" s="1"/>
  <c r="W175" i="12"/>
  <c r="V175" i="12"/>
  <c r="AH174" i="12"/>
  <c r="W174" i="12"/>
  <c r="V174" i="12"/>
  <c r="X174" i="12"/>
  <c r="Z174" i="12" s="1"/>
  <c r="AH173" i="12"/>
  <c r="W173" i="12"/>
  <c r="V173" i="12"/>
  <c r="X173" i="12"/>
  <c r="Z173" i="12" s="1"/>
  <c r="AH172" i="12"/>
  <c r="W172" i="12"/>
  <c r="V172" i="12"/>
  <c r="X172" i="12"/>
  <c r="Z172" i="12" s="1"/>
  <c r="AH171" i="12"/>
  <c r="W171" i="12"/>
  <c r="V171" i="12"/>
  <c r="X171" i="12"/>
  <c r="Z171" i="12" s="1"/>
  <c r="AH170" i="12"/>
  <c r="W170" i="12"/>
  <c r="V170" i="12"/>
  <c r="X170" i="12"/>
  <c r="Z170" i="12" s="1"/>
  <c r="AH169" i="12"/>
  <c r="W169" i="12"/>
  <c r="V169" i="12"/>
  <c r="X169" i="12"/>
  <c r="Z169" i="12" s="1"/>
  <c r="AH168" i="12"/>
  <c r="W168" i="12"/>
  <c r="V168" i="12"/>
  <c r="X168" i="12"/>
  <c r="Z168" i="12" s="1"/>
  <c r="AH167" i="12"/>
  <c r="W167" i="12"/>
  <c r="V167" i="12"/>
  <c r="X167" i="12"/>
  <c r="Z167" i="12" s="1"/>
  <c r="AH166" i="12"/>
  <c r="W166" i="12"/>
  <c r="V166" i="12"/>
  <c r="X166" i="12"/>
  <c r="Z166" i="12" s="1"/>
  <c r="AH165" i="12"/>
  <c r="W165" i="12"/>
  <c r="V165" i="12"/>
  <c r="X165" i="12"/>
  <c r="Z165" i="12" s="1"/>
  <c r="AH164" i="12"/>
  <c r="W164" i="12"/>
  <c r="V164" i="12"/>
  <c r="X164" i="12"/>
  <c r="Z164" i="12" s="1"/>
  <c r="AH163" i="12"/>
  <c r="W163" i="12"/>
  <c r="V163" i="12"/>
  <c r="X163" i="12"/>
  <c r="Z163" i="12" s="1"/>
  <c r="AH162" i="12"/>
  <c r="W162" i="12"/>
  <c r="V162" i="12"/>
  <c r="X162" i="12"/>
  <c r="Z162" i="12" s="1"/>
  <c r="AH161" i="12"/>
  <c r="W161" i="12"/>
  <c r="V161" i="12"/>
  <c r="X161" i="12"/>
  <c r="Z161" i="12" s="1"/>
  <c r="AH160" i="12"/>
  <c r="W160" i="12"/>
  <c r="V160" i="12"/>
  <c r="X160" i="12"/>
  <c r="Z160" i="12" s="1"/>
  <c r="AH159" i="12"/>
  <c r="W159" i="12"/>
  <c r="V159" i="12"/>
  <c r="X159" i="12"/>
  <c r="Z159" i="12" s="1"/>
  <c r="AH158" i="12"/>
  <c r="W158" i="12"/>
  <c r="V158" i="12"/>
  <c r="X158" i="12"/>
  <c r="Z158" i="12" s="1"/>
  <c r="AH157" i="12"/>
  <c r="W157" i="12"/>
  <c r="V157" i="12"/>
  <c r="X157" i="12"/>
  <c r="Z157" i="12" s="1"/>
  <c r="AH156" i="12"/>
  <c r="W156" i="12"/>
  <c r="V156" i="12"/>
  <c r="X156" i="12"/>
  <c r="Z156" i="12" s="1"/>
  <c r="AH155" i="12"/>
  <c r="W155" i="12"/>
  <c r="V155" i="12"/>
  <c r="X155" i="12"/>
  <c r="Z155" i="12" s="1"/>
  <c r="AH154" i="12"/>
  <c r="W154" i="12"/>
  <c r="V154" i="12"/>
  <c r="X154" i="12"/>
  <c r="Z154" i="12" s="1"/>
  <c r="AH153" i="12"/>
  <c r="W153" i="12"/>
  <c r="V153" i="12"/>
  <c r="X153" i="12"/>
  <c r="Z153" i="12" s="1"/>
  <c r="AH152" i="12"/>
  <c r="W152" i="12"/>
  <c r="V152" i="12"/>
  <c r="X152" i="12"/>
  <c r="Z152" i="12" s="1"/>
  <c r="AH151" i="12"/>
  <c r="W151" i="12"/>
  <c r="V151" i="12"/>
  <c r="X151" i="12"/>
  <c r="Z151" i="12" s="1"/>
  <c r="AH150" i="12"/>
  <c r="W150" i="12"/>
  <c r="V150" i="12"/>
  <c r="X150" i="12"/>
  <c r="Z150" i="12" s="1"/>
  <c r="AH149" i="12"/>
  <c r="W149" i="12"/>
  <c r="V149" i="12"/>
  <c r="X149" i="12"/>
  <c r="Z149" i="12" s="1"/>
  <c r="AH148" i="12"/>
  <c r="W148" i="12"/>
  <c r="V148" i="12"/>
  <c r="X148" i="12"/>
  <c r="Z148" i="12" s="1"/>
  <c r="AH147" i="12"/>
  <c r="W147" i="12"/>
  <c r="V147" i="12"/>
  <c r="X147" i="12"/>
  <c r="Z147" i="12" s="1"/>
  <c r="AH146" i="12"/>
  <c r="W146" i="12"/>
  <c r="V146" i="12"/>
  <c r="X146" i="12"/>
  <c r="Z146" i="12" s="1"/>
  <c r="AH145" i="12"/>
  <c r="W145" i="12"/>
  <c r="V145" i="12"/>
  <c r="X145" i="12"/>
  <c r="Z145" i="12" s="1"/>
  <c r="AH144" i="12"/>
  <c r="W144" i="12"/>
  <c r="V144" i="12"/>
  <c r="X144" i="12"/>
  <c r="Z144" i="12" s="1"/>
  <c r="AH143" i="12"/>
  <c r="W143" i="12"/>
  <c r="V143" i="12"/>
  <c r="X143" i="12"/>
  <c r="Z143" i="12" s="1"/>
  <c r="AH142" i="12"/>
  <c r="W142" i="12"/>
  <c r="V142" i="12"/>
  <c r="X142" i="12"/>
  <c r="Z142" i="12" s="1"/>
  <c r="AH141" i="12"/>
  <c r="W141" i="12"/>
  <c r="V141" i="12"/>
  <c r="X141" i="12"/>
  <c r="Z141" i="12" s="1"/>
  <c r="AH140" i="12"/>
  <c r="W140" i="12"/>
  <c r="V140" i="12"/>
  <c r="X140" i="12"/>
  <c r="Z140" i="12" s="1"/>
  <c r="AH139" i="12"/>
  <c r="W139" i="12"/>
  <c r="V139" i="12"/>
  <c r="X139" i="12"/>
  <c r="Z139" i="12" s="1"/>
  <c r="AH138" i="12"/>
  <c r="W138" i="12"/>
  <c r="V138" i="12"/>
  <c r="X138" i="12"/>
  <c r="Z138" i="12" s="1"/>
  <c r="AH137" i="12"/>
  <c r="W137" i="12"/>
  <c r="V137" i="12"/>
  <c r="X137" i="12"/>
  <c r="Z137" i="12" s="1"/>
  <c r="AH136" i="12"/>
  <c r="W136" i="12"/>
  <c r="V136" i="12"/>
  <c r="X136" i="12"/>
  <c r="Z136" i="12" s="1"/>
  <c r="AH135" i="12"/>
  <c r="W135" i="12"/>
  <c r="V135" i="12"/>
  <c r="X135" i="12"/>
  <c r="Z135" i="12" s="1"/>
  <c r="AH134" i="12"/>
  <c r="W134" i="12"/>
  <c r="V134" i="12"/>
  <c r="X134" i="12"/>
  <c r="Z134" i="12" s="1"/>
  <c r="AH133" i="12"/>
  <c r="W133" i="12"/>
  <c r="V133" i="12"/>
  <c r="X133" i="12"/>
  <c r="Z133" i="12" s="1"/>
  <c r="AH132" i="12"/>
  <c r="W132" i="12"/>
  <c r="V132" i="12"/>
  <c r="X132" i="12"/>
  <c r="Z132" i="12" s="1"/>
  <c r="AH131" i="12"/>
  <c r="W131" i="12"/>
  <c r="V131" i="12"/>
  <c r="X131" i="12"/>
  <c r="Z131" i="12" s="1"/>
  <c r="AH130" i="12"/>
  <c r="W130" i="12"/>
  <c r="V130" i="12"/>
  <c r="X130" i="12"/>
  <c r="Z130" i="12" s="1"/>
  <c r="AH129" i="12"/>
  <c r="W129" i="12"/>
  <c r="V129" i="12"/>
  <c r="X129" i="12"/>
  <c r="Z129" i="12" s="1"/>
  <c r="AH128" i="12"/>
  <c r="W128" i="12"/>
  <c r="V128" i="12"/>
  <c r="X128" i="12"/>
  <c r="Z128" i="12" s="1"/>
  <c r="AH127" i="12"/>
  <c r="W127" i="12"/>
  <c r="V127" i="12"/>
  <c r="X127" i="12"/>
  <c r="Z127" i="12" s="1"/>
  <c r="AH126" i="12"/>
  <c r="W126" i="12"/>
  <c r="V126" i="12"/>
  <c r="X126" i="12"/>
  <c r="Z126" i="12" s="1"/>
  <c r="AH125" i="12"/>
  <c r="W125" i="12"/>
  <c r="V125" i="12"/>
  <c r="X125" i="12"/>
  <c r="Z125" i="12" s="1"/>
  <c r="AH124" i="12"/>
  <c r="W124" i="12"/>
  <c r="V124" i="12"/>
  <c r="X124" i="12"/>
  <c r="Z124" i="12" s="1"/>
  <c r="AH123" i="12"/>
  <c r="W123" i="12"/>
  <c r="V123" i="12"/>
  <c r="X123" i="12"/>
  <c r="Z123" i="12" s="1"/>
  <c r="AH122" i="12"/>
  <c r="W122" i="12"/>
  <c r="V122" i="12"/>
  <c r="X122" i="12"/>
  <c r="Z122" i="12" s="1"/>
  <c r="AH121" i="12"/>
  <c r="W121" i="12"/>
  <c r="V121" i="12"/>
  <c r="X121" i="12"/>
  <c r="Z121" i="12" s="1"/>
  <c r="AH120" i="12"/>
  <c r="W120" i="12"/>
  <c r="V120" i="12"/>
  <c r="X120" i="12"/>
  <c r="Z120" i="12" s="1"/>
  <c r="AH119" i="12"/>
  <c r="W119" i="12"/>
  <c r="V119" i="12"/>
  <c r="X119" i="12"/>
  <c r="Z119" i="12" s="1"/>
  <c r="AH118" i="12"/>
  <c r="W118" i="12"/>
  <c r="V118" i="12"/>
  <c r="X118" i="12"/>
  <c r="Z118" i="12" s="1"/>
  <c r="AH117" i="12"/>
  <c r="W117" i="12"/>
  <c r="V117" i="12"/>
  <c r="X117" i="12"/>
  <c r="Z117" i="12" s="1"/>
  <c r="AH116" i="12"/>
  <c r="W116" i="12"/>
  <c r="V116" i="12"/>
  <c r="X116" i="12"/>
  <c r="Z116" i="12" s="1"/>
  <c r="AH115" i="12"/>
  <c r="W115" i="12"/>
  <c r="V115" i="12"/>
  <c r="X115" i="12"/>
  <c r="Z115" i="12" s="1"/>
  <c r="AH114" i="12"/>
  <c r="W114" i="12"/>
  <c r="V114" i="12"/>
  <c r="X114" i="12"/>
  <c r="Z114" i="12" s="1"/>
  <c r="AH113" i="12"/>
  <c r="W113" i="12"/>
  <c r="V113" i="12"/>
  <c r="X113" i="12"/>
  <c r="Z113" i="12" s="1"/>
  <c r="AH112" i="12"/>
  <c r="W112" i="12"/>
  <c r="V112" i="12"/>
  <c r="X112" i="12"/>
  <c r="Z112" i="12" s="1"/>
  <c r="AH111" i="12"/>
  <c r="W111" i="12"/>
  <c r="V111" i="12"/>
  <c r="X111" i="12"/>
  <c r="Z111" i="12" s="1"/>
  <c r="AH110" i="12"/>
  <c r="W110" i="12"/>
  <c r="V110" i="12"/>
  <c r="X110" i="12"/>
  <c r="Z110" i="12" s="1"/>
  <c r="AH109" i="12"/>
  <c r="W109" i="12"/>
  <c r="V109" i="12"/>
  <c r="X109" i="12"/>
  <c r="Z109" i="12" s="1"/>
  <c r="AH108" i="12"/>
  <c r="W108" i="12"/>
  <c r="V108" i="12"/>
  <c r="X108" i="12"/>
  <c r="Z108" i="12" s="1"/>
  <c r="AH107" i="12"/>
  <c r="W107" i="12"/>
  <c r="V107" i="12"/>
  <c r="X107" i="12"/>
  <c r="Z107" i="12" s="1"/>
  <c r="AH106" i="12"/>
  <c r="W106" i="12"/>
  <c r="V106" i="12"/>
  <c r="X106" i="12"/>
  <c r="Z106" i="12" s="1"/>
  <c r="AH105" i="12"/>
  <c r="W105" i="12"/>
  <c r="V105" i="12"/>
  <c r="X105" i="12"/>
  <c r="Z105" i="12" s="1"/>
  <c r="AH104" i="12"/>
  <c r="W104" i="12"/>
  <c r="V104" i="12"/>
  <c r="X104" i="12"/>
  <c r="Z104" i="12" s="1"/>
  <c r="AH103" i="12"/>
  <c r="W103" i="12"/>
  <c r="V103" i="12"/>
  <c r="X103" i="12"/>
  <c r="Z103" i="12" s="1"/>
  <c r="AH102" i="12"/>
  <c r="W102" i="12"/>
  <c r="V102" i="12"/>
  <c r="X102" i="12"/>
  <c r="Z102" i="12" s="1"/>
  <c r="AH101" i="12"/>
  <c r="W101" i="12"/>
  <c r="V101" i="12"/>
  <c r="X101" i="12"/>
  <c r="Z101" i="12" s="1"/>
  <c r="AH100" i="12"/>
  <c r="W100" i="12"/>
  <c r="V100" i="12"/>
  <c r="X100" i="12"/>
  <c r="Z100" i="12" s="1"/>
  <c r="AH99" i="12"/>
  <c r="W99" i="12"/>
  <c r="V99" i="12"/>
  <c r="X99" i="12"/>
  <c r="Z99" i="12" s="1"/>
  <c r="AH98" i="12"/>
  <c r="W98" i="12"/>
  <c r="V98" i="12"/>
  <c r="X98" i="12"/>
  <c r="Z98" i="12" s="1"/>
  <c r="AH97" i="12"/>
  <c r="W97" i="12"/>
  <c r="V97" i="12"/>
  <c r="X97" i="12"/>
  <c r="Z97" i="12" s="1"/>
  <c r="AH96" i="12"/>
  <c r="W96" i="12"/>
  <c r="V96" i="12"/>
  <c r="X96" i="12"/>
  <c r="Z96" i="12" s="1"/>
  <c r="AH95" i="12"/>
  <c r="W95" i="12"/>
  <c r="V95" i="12"/>
  <c r="X95" i="12"/>
  <c r="Z95" i="12" s="1"/>
  <c r="AH94" i="12"/>
  <c r="W94" i="12"/>
  <c r="V94" i="12"/>
  <c r="X94" i="12"/>
  <c r="Z94" i="12" s="1"/>
  <c r="AH93" i="12"/>
  <c r="W93" i="12"/>
  <c r="V93" i="12"/>
  <c r="X93" i="12"/>
  <c r="Z93" i="12" s="1"/>
  <c r="AH92" i="12"/>
  <c r="W92" i="12"/>
  <c r="V92" i="12"/>
  <c r="X92" i="12"/>
  <c r="Z92" i="12" s="1"/>
  <c r="AH91" i="12"/>
  <c r="W91" i="12"/>
  <c r="V91" i="12"/>
  <c r="X91" i="12"/>
  <c r="Z91" i="12" s="1"/>
  <c r="AH90" i="12"/>
  <c r="Z90" i="12"/>
  <c r="W90" i="12"/>
  <c r="V90" i="12"/>
  <c r="X90" i="12"/>
  <c r="AH89" i="12"/>
  <c r="W89" i="12"/>
  <c r="V89" i="12"/>
  <c r="X89" i="12"/>
  <c r="Z89" i="12" s="1"/>
  <c r="AH88" i="12"/>
  <c r="W88" i="12"/>
  <c r="V88" i="12"/>
  <c r="X88" i="12"/>
  <c r="Z88" i="12" s="1"/>
  <c r="AH87" i="12"/>
  <c r="AG87" i="12"/>
  <c r="V87" i="12"/>
  <c r="W87" i="12" s="1"/>
  <c r="X87" i="12"/>
  <c r="Z87" i="12" s="1"/>
  <c r="K87" i="12"/>
  <c r="AH86" i="12"/>
  <c r="AG86" i="12"/>
  <c r="X86" i="12"/>
  <c r="Z86" i="12" s="1"/>
  <c r="V86" i="12"/>
  <c r="W86" i="12" s="1"/>
  <c r="K86" i="12"/>
  <c r="AH85" i="12"/>
  <c r="AG85" i="12"/>
  <c r="V85" i="12"/>
  <c r="W85" i="12" s="1"/>
  <c r="X85" i="12"/>
  <c r="Z85" i="12" s="1"/>
  <c r="K85" i="12"/>
  <c r="AH84" i="12"/>
  <c r="X84" i="12"/>
  <c r="Z84" i="12" s="1"/>
  <c r="W84" i="12"/>
  <c r="V84" i="12"/>
  <c r="AG84" i="12" s="1"/>
  <c r="K84" i="12"/>
  <c r="AH83" i="12"/>
  <c r="AG83" i="12"/>
  <c r="V83" i="12"/>
  <c r="W83" i="12" s="1"/>
  <c r="X83" i="12"/>
  <c r="Z83" i="12" s="1"/>
  <c r="K83" i="12"/>
  <c r="AH82" i="12"/>
  <c r="X82" i="12"/>
  <c r="Z82" i="12" s="1"/>
  <c r="V82" i="12"/>
  <c r="W82" i="12" s="1"/>
  <c r="K82" i="12"/>
  <c r="AH81" i="12"/>
  <c r="V81" i="12"/>
  <c r="W81" i="12" s="1"/>
  <c r="X81" i="12"/>
  <c r="Z81" i="12" s="1"/>
  <c r="K81" i="12"/>
  <c r="AH80" i="12"/>
  <c r="X80" i="12"/>
  <c r="Z80" i="12" s="1"/>
  <c r="V80" i="12"/>
  <c r="AG80" i="12" s="1"/>
  <c r="K80" i="12"/>
  <c r="AH79" i="12"/>
  <c r="AG79" i="12"/>
  <c r="X79" i="12"/>
  <c r="Z79" i="12" s="1"/>
  <c r="V79" i="12"/>
  <c r="W79" i="12" s="1"/>
  <c r="K79" i="12"/>
  <c r="AH78" i="12"/>
  <c r="X78" i="12"/>
  <c r="Z78" i="12" s="1"/>
  <c r="V78" i="12"/>
  <c r="W78" i="12" s="1"/>
  <c r="K78" i="12"/>
  <c r="AH77" i="12"/>
  <c r="V77" i="12"/>
  <c r="W77" i="12" s="1"/>
  <c r="X77" i="12"/>
  <c r="Z77" i="12" s="1"/>
  <c r="K77" i="12"/>
  <c r="AH76" i="12"/>
  <c r="X76" i="12"/>
  <c r="Z76" i="12" s="1"/>
  <c r="W76" i="12"/>
  <c r="V76" i="12"/>
  <c r="AG76" i="12" s="1"/>
  <c r="K76" i="12"/>
  <c r="AH75" i="12"/>
  <c r="AG75" i="12"/>
  <c r="X75" i="12"/>
  <c r="Z75" i="12" s="1"/>
  <c r="V75" i="12"/>
  <c r="W75" i="12" s="1"/>
  <c r="K75" i="12"/>
  <c r="AH74" i="12"/>
  <c r="X74" i="12"/>
  <c r="Z74" i="12" s="1"/>
  <c r="V74" i="12"/>
  <c r="W74" i="12" s="1"/>
  <c r="K74" i="12"/>
  <c r="AH73" i="12"/>
  <c r="X73" i="12"/>
  <c r="Z73" i="12" s="1"/>
  <c r="V73" i="12"/>
  <c r="W73" i="12" s="1"/>
  <c r="K73" i="12"/>
  <c r="AH72" i="12"/>
  <c r="W72" i="12"/>
  <c r="V72" i="12"/>
  <c r="AG72" i="12" s="1"/>
  <c r="X72" i="12"/>
  <c r="Z72" i="12" s="1"/>
  <c r="K72" i="12"/>
  <c r="AH71" i="12"/>
  <c r="Z71" i="12"/>
  <c r="V71" i="12"/>
  <c r="AG71" i="12" s="1"/>
  <c r="X71" i="12"/>
  <c r="K71" i="12"/>
  <c r="AH70" i="12"/>
  <c r="W70" i="12"/>
  <c r="V70" i="12"/>
  <c r="AG70" i="12" s="1"/>
  <c r="X70" i="12"/>
  <c r="Z70" i="12" s="1"/>
  <c r="K70" i="12"/>
  <c r="AH69" i="12"/>
  <c r="V69" i="12"/>
  <c r="W69" i="12" s="1"/>
  <c r="X69" i="12"/>
  <c r="Z69" i="12" s="1"/>
  <c r="K69" i="12"/>
  <c r="AH68" i="12"/>
  <c r="W68" i="12"/>
  <c r="V68" i="12"/>
  <c r="AG68" i="12" s="1"/>
  <c r="X68" i="12"/>
  <c r="Z68" i="12" s="1"/>
  <c r="K68" i="12"/>
  <c r="AH67" i="12"/>
  <c r="Z67" i="12"/>
  <c r="V67" i="12"/>
  <c r="AG67" i="12" s="1"/>
  <c r="X67" i="12"/>
  <c r="K67" i="12"/>
  <c r="AH66" i="12"/>
  <c r="W66" i="12"/>
  <c r="V66" i="12"/>
  <c r="AG66" i="12" s="1"/>
  <c r="X66" i="12"/>
  <c r="Z66" i="12" s="1"/>
  <c r="K66" i="12"/>
  <c r="AH65" i="12"/>
  <c r="V65" i="12"/>
  <c r="W65" i="12" s="1"/>
  <c r="X65" i="12"/>
  <c r="Z65" i="12" s="1"/>
  <c r="K65" i="12"/>
  <c r="AH64" i="12"/>
  <c r="W64" i="12"/>
  <c r="V64" i="12"/>
  <c r="AG64" i="12" s="1"/>
  <c r="X64" i="12"/>
  <c r="Z64" i="12" s="1"/>
  <c r="K64" i="12"/>
  <c r="AH63" i="12"/>
  <c r="V63" i="12"/>
  <c r="AG63" i="12" s="1"/>
  <c r="X63" i="12"/>
  <c r="Z63" i="12" s="1"/>
  <c r="K63" i="12"/>
  <c r="AH62" i="12"/>
  <c r="W62" i="12"/>
  <c r="V62" i="12"/>
  <c r="AG62" i="12" s="1"/>
  <c r="X62" i="12"/>
  <c r="Z62" i="12" s="1"/>
  <c r="K62" i="12"/>
  <c r="AH61" i="12"/>
  <c r="V61" i="12"/>
  <c r="W61" i="12" s="1"/>
  <c r="X61" i="12"/>
  <c r="Z61" i="12" s="1"/>
  <c r="K61" i="12"/>
  <c r="AH60" i="12"/>
  <c r="W60" i="12"/>
  <c r="V60" i="12"/>
  <c r="AG60" i="12" s="1"/>
  <c r="X60" i="12"/>
  <c r="Z60" i="12" s="1"/>
  <c r="K60" i="12"/>
  <c r="AH59" i="12"/>
  <c r="V59" i="12"/>
  <c r="AG59" i="12" s="1"/>
  <c r="X59" i="12"/>
  <c r="Z59" i="12" s="1"/>
  <c r="K59" i="12"/>
  <c r="AH58" i="12"/>
  <c r="W58" i="12"/>
  <c r="V58" i="12"/>
  <c r="AG58" i="12" s="1"/>
  <c r="X58" i="12"/>
  <c r="Z58" i="12" s="1"/>
  <c r="K58" i="12"/>
  <c r="AH57" i="12"/>
  <c r="V57" i="12"/>
  <c r="W57" i="12" s="1"/>
  <c r="X57" i="12"/>
  <c r="Z57" i="12" s="1"/>
  <c r="K57" i="12"/>
  <c r="AH56" i="12"/>
  <c r="W56" i="12"/>
  <c r="V56" i="12"/>
  <c r="AG56" i="12" s="1"/>
  <c r="X56" i="12"/>
  <c r="Z56" i="12" s="1"/>
  <c r="K56" i="12"/>
  <c r="AH55" i="12"/>
  <c r="Z55" i="12"/>
  <c r="V55" i="12"/>
  <c r="AG55" i="12" s="1"/>
  <c r="X55" i="12"/>
  <c r="K55" i="12"/>
  <c r="AH54" i="12"/>
  <c r="W54" i="12"/>
  <c r="V54" i="12"/>
  <c r="AG54" i="12" s="1"/>
  <c r="X54" i="12"/>
  <c r="Z54" i="12" s="1"/>
  <c r="K54" i="12"/>
  <c r="AH53" i="12"/>
  <c r="V53" i="12"/>
  <c r="W53" i="12" s="1"/>
  <c r="X53" i="12"/>
  <c r="Z53" i="12" s="1"/>
  <c r="K53" i="12"/>
  <c r="AH52" i="12"/>
  <c r="W52" i="12"/>
  <c r="V52" i="12"/>
  <c r="AG52" i="12" s="1"/>
  <c r="X52" i="12"/>
  <c r="Z52" i="12" s="1"/>
  <c r="K52" i="12"/>
  <c r="AH51" i="12"/>
  <c r="Z51" i="12"/>
  <c r="V51" i="12"/>
  <c r="AG51" i="12" s="1"/>
  <c r="X51" i="12"/>
  <c r="K51" i="12"/>
  <c r="AH50" i="12"/>
  <c r="W50" i="12"/>
  <c r="V50" i="12"/>
  <c r="AG50" i="12" s="1"/>
  <c r="X50" i="12"/>
  <c r="Z50" i="12" s="1"/>
  <c r="K50" i="12"/>
  <c r="AH49" i="12"/>
  <c r="V49" i="12"/>
  <c r="W49" i="12" s="1"/>
  <c r="X49" i="12"/>
  <c r="Z49" i="12" s="1"/>
  <c r="K49" i="12"/>
  <c r="AH48" i="12"/>
  <c r="W48" i="12"/>
  <c r="V48" i="12"/>
  <c r="AG48" i="12" s="1"/>
  <c r="X48" i="12"/>
  <c r="Z48" i="12" s="1"/>
  <c r="K48" i="12"/>
  <c r="AH47" i="12"/>
  <c r="V47" i="12"/>
  <c r="AG47" i="12" s="1"/>
  <c r="X47" i="12"/>
  <c r="Z47" i="12" s="1"/>
  <c r="K47" i="12"/>
  <c r="AH46" i="12"/>
  <c r="W46" i="12"/>
  <c r="V46" i="12"/>
  <c r="AG46" i="12" s="1"/>
  <c r="X46" i="12"/>
  <c r="Z46" i="12" s="1"/>
  <c r="K46" i="12"/>
  <c r="AH45" i="12"/>
  <c r="V45" i="12"/>
  <c r="W45" i="12" s="1"/>
  <c r="X45" i="12"/>
  <c r="Z45" i="12" s="1"/>
  <c r="K45" i="12"/>
  <c r="AH44" i="12"/>
  <c r="W44" i="12"/>
  <c r="V44" i="12"/>
  <c r="AG44" i="12" s="1"/>
  <c r="X44" i="12"/>
  <c r="Z44" i="12" s="1"/>
  <c r="K44" i="12"/>
  <c r="AH43" i="12"/>
  <c r="V43" i="12"/>
  <c r="AG43" i="12" s="1"/>
  <c r="X43" i="12"/>
  <c r="Z43" i="12" s="1"/>
  <c r="K43" i="12"/>
  <c r="AH42" i="12"/>
  <c r="W42" i="12"/>
  <c r="V42" i="12"/>
  <c r="AG42" i="12" s="1"/>
  <c r="X42" i="12"/>
  <c r="Z42" i="12" s="1"/>
  <c r="K42" i="12"/>
  <c r="AH41" i="12"/>
  <c r="V41" i="12"/>
  <c r="W41" i="12" s="1"/>
  <c r="X41" i="12"/>
  <c r="Z41" i="12" s="1"/>
  <c r="K41" i="12"/>
  <c r="AH40" i="12"/>
  <c r="W40" i="12"/>
  <c r="V40" i="12"/>
  <c r="AG40" i="12" s="1"/>
  <c r="X40" i="12"/>
  <c r="Z40" i="12" s="1"/>
  <c r="K40" i="12"/>
  <c r="AH39" i="12"/>
  <c r="V39" i="12"/>
  <c r="AG39" i="12" s="1"/>
  <c r="X39" i="12"/>
  <c r="Z39" i="12" s="1"/>
  <c r="K39" i="12"/>
  <c r="AH38" i="12"/>
  <c r="W38" i="12"/>
  <c r="V38" i="12"/>
  <c r="AG38" i="12" s="1"/>
  <c r="X38" i="12"/>
  <c r="Z38" i="12" s="1"/>
  <c r="K38" i="12"/>
  <c r="AH37" i="12"/>
  <c r="V37" i="12"/>
  <c r="W37" i="12" s="1"/>
  <c r="X37" i="12"/>
  <c r="Z37" i="12" s="1"/>
  <c r="K37" i="12"/>
  <c r="AH36" i="12"/>
  <c r="W36" i="12"/>
  <c r="V36" i="12"/>
  <c r="AG36" i="12" s="1"/>
  <c r="X36" i="12"/>
  <c r="Z36" i="12" s="1"/>
  <c r="K36" i="12"/>
  <c r="AH35" i="12"/>
  <c r="V35" i="12"/>
  <c r="AG35" i="12" s="1"/>
  <c r="X35" i="12"/>
  <c r="Z35" i="12" s="1"/>
  <c r="K35" i="12"/>
  <c r="AH34" i="12"/>
  <c r="X34" i="12"/>
  <c r="Z34" i="12" s="1"/>
  <c r="W34" i="12"/>
  <c r="V34" i="12"/>
  <c r="AG34" i="12" s="1"/>
  <c r="K34" i="12"/>
  <c r="AH33" i="12"/>
  <c r="AG33" i="12"/>
  <c r="W33" i="12"/>
  <c r="V33" i="12"/>
  <c r="X33" i="12"/>
  <c r="Z33" i="12" s="1"/>
  <c r="K33" i="12"/>
  <c r="AH32" i="12"/>
  <c r="W32" i="12"/>
  <c r="V32" i="12"/>
  <c r="AG32" i="12" s="1"/>
  <c r="X32" i="12"/>
  <c r="Z32" i="12" s="1"/>
  <c r="K32" i="12"/>
  <c r="AH31" i="12"/>
  <c r="W31" i="12"/>
  <c r="V31" i="12"/>
  <c r="AG31" i="12" s="1"/>
  <c r="X31" i="12"/>
  <c r="Z31" i="12" s="1"/>
  <c r="K31" i="12"/>
  <c r="AH30" i="12"/>
  <c r="X30" i="12"/>
  <c r="Z30" i="12" s="1"/>
  <c r="W30" i="12"/>
  <c r="V30" i="12"/>
  <c r="AG30" i="12" s="1"/>
  <c r="K30" i="12"/>
  <c r="AH29" i="12"/>
  <c r="AG29" i="12"/>
  <c r="W29" i="12"/>
  <c r="V29" i="12"/>
  <c r="X29" i="12"/>
  <c r="Z29" i="12" s="1"/>
  <c r="K29" i="12"/>
  <c r="AH28" i="12"/>
  <c r="X28" i="12"/>
  <c r="Z28" i="12" s="1"/>
  <c r="W28" i="12"/>
  <c r="V28" i="12"/>
  <c r="AG28" i="12" s="1"/>
  <c r="K28" i="12"/>
  <c r="AH27" i="12"/>
  <c r="AG27" i="12"/>
  <c r="W27" i="12"/>
  <c r="V27" i="12"/>
  <c r="X27" i="12"/>
  <c r="Z27" i="12" s="1"/>
  <c r="K27" i="12"/>
  <c r="AH26" i="12"/>
  <c r="X26" i="12"/>
  <c r="Z26" i="12" s="1"/>
  <c r="W26" i="12"/>
  <c r="V26" i="12"/>
  <c r="AG26" i="12" s="1"/>
  <c r="K26" i="12"/>
  <c r="AH25" i="12"/>
  <c r="AG25" i="12"/>
  <c r="W25" i="12"/>
  <c r="V25" i="12"/>
  <c r="X25" i="12"/>
  <c r="Z25" i="12" s="1"/>
  <c r="K25" i="12"/>
  <c r="AH24" i="12"/>
  <c r="X24" i="12"/>
  <c r="Z24" i="12" s="1"/>
  <c r="W24" i="12"/>
  <c r="V24" i="12"/>
  <c r="AG24" i="12" s="1"/>
  <c r="K24" i="12"/>
  <c r="AH23" i="12"/>
  <c r="AG23" i="12"/>
  <c r="W23" i="12"/>
  <c r="V23" i="12"/>
  <c r="X23" i="12"/>
  <c r="Z23" i="12" s="1"/>
  <c r="K23" i="12"/>
  <c r="AH22" i="12"/>
  <c r="X22" i="12"/>
  <c r="Z22" i="12" s="1"/>
  <c r="W22" i="12"/>
  <c r="V22" i="12"/>
  <c r="AG22" i="12" s="1"/>
  <c r="K22" i="12"/>
  <c r="AH21" i="12"/>
  <c r="AG21" i="12"/>
  <c r="W21" i="12"/>
  <c r="V21" i="12"/>
  <c r="X21" i="12"/>
  <c r="Z21" i="12" s="1"/>
  <c r="K21" i="12"/>
  <c r="AH20" i="12"/>
  <c r="X20" i="12"/>
  <c r="Z20" i="12" s="1"/>
  <c r="W20" i="12"/>
  <c r="V20" i="12"/>
  <c r="AG20" i="12" s="1"/>
  <c r="K20" i="12"/>
  <c r="AH19" i="12"/>
  <c r="AG19" i="12"/>
  <c r="W19" i="12"/>
  <c r="V19" i="12"/>
  <c r="X19" i="12"/>
  <c r="Z19" i="12" s="1"/>
  <c r="K19" i="12"/>
  <c r="AH18" i="12"/>
  <c r="X18" i="12"/>
  <c r="Z18" i="12" s="1"/>
  <c r="W18" i="12"/>
  <c r="V18" i="12"/>
  <c r="AG18" i="12" s="1"/>
  <c r="K18" i="12"/>
  <c r="AH17" i="12"/>
  <c r="AG17" i="12"/>
  <c r="W17" i="12"/>
  <c r="V17" i="12"/>
  <c r="X17" i="12"/>
  <c r="Z17" i="12" s="1"/>
  <c r="K17" i="12"/>
  <c r="AH16" i="12"/>
  <c r="X16" i="12"/>
  <c r="Z16" i="12" s="1"/>
  <c r="W16" i="12"/>
  <c r="V16" i="12"/>
  <c r="AG16" i="12" s="1"/>
  <c r="K16" i="12"/>
  <c r="AH15" i="12"/>
  <c r="AG15" i="12"/>
  <c r="W15" i="12"/>
  <c r="V15" i="12"/>
  <c r="X15" i="12"/>
  <c r="Z15" i="12" s="1"/>
  <c r="K15" i="12"/>
  <c r="AH14" i="12"/>
  <c r="X14" i="12"/>
  <c r="Z14" i="12" s="1"/>
  <c r="W14" i="12"/>
  <c r="V14" i="12"/>
  <c r="AG14" i="12" s="1"/>
  <c r="K14" i="12"/>
  <c r="AH13" i="12"/>
  <c r="AG13" i="12"/>
  <c r="W13" i="12"/>
  <c r="V13" i="12"/>
  <c r="X13" i="12"/>
  <c r="Z13" i="12" s="1"/>
  <c r="K13" i="12"/>
  <c r="AH12" i="12"/>
  <c r="X12" i="12"/>
  <c r="Z12" i="12" s="1"/>
  <c r="W12" i="12"/>
  <c r="V12" i="12"/>
  <c r="AG12" i="12" s="1"/>
  <c r="K12" i="12"/>
  <c r="AH11" i="12"/>
  <c r="AG11" i="12"/>
  <c r="W11" i="12"/>
  <c r="V11" i="12"/>
  <c r="X11" i="12"/>
  <c r="Z11" i="12" s="1"/>
  <c r="K11" i="12"/>
  <c r="AH10" i="12"/>
  <c r="X10" i="12"/>
  <c r="Z10" i="12" s="1"/>
  <c r="W10" i="12"/>
  <c r="V10" i="12"/>
  <c r="AG10" i="12" s="1"/>
  <c r="K10" i="12"/>
  <c r="AH9" i="12"/>
  <c r="AG9" i="12"/>
  <c r="W9" i="12"/>
  <c r="V9" i="12"/>
  <c r="X9" i="12"/>
  <c r="Z9" i="12" s="1"/>
  <c r="K9" i="12"/>
  <c r="AH8" i="12"/>
  <c r="X8" i="12"/>
  <c r="Z8" i="12" s="1"/>
  <c r="W8" i="12"/>
  <c r="V8" i="12"/>
  <c r="AG8" i="12" s="1"/>
  <c r="K8" i="12"/>
  <c r="AH7" i="12"/>
  <c r="AG7" i="12"/>
  <c r="W7" i="12"/>
  <c r="V7" i="12"/>
  <c r="X7" i="12"/>
  <c r="Z7" i="12" s="1"/>
  <c r="K7" i="12"/>
  <c r="AH6" i="12"/>
  <c r="X6" i="12"/>
  <c r="Z6" i="12" s="1"/>
  <c r="W6" i="12"/>
  <c r="V6" i="12"/>
  <c r="AG6" i="12" s="1"/>
  <c r="K6" i="12"/>
  <c r="AH5" i="12"/>
  <c r="AG5" i="12"/>
  <c r="W5" i="12"/>
  <c r="V5" i="12"/>
  <c r="X5" i="12"/>
  <c r="Z5" i="12" s="1"/>
  <c r="K5" i="12"/>
  <c r="AH4" i="12"/>
  <c r="X4" i="12"/>
  <c r="Z4" i="12" s="1"/>
  <c r="W4" i="12"/>
  <c r="V4" i="12"/>
  <c r="AG4" i="12" s="1"/>
  <c r="K4" i="12"/>
  <c r="AH3" i="12"/>
  <c r="AG3" i="12"/>
  <c r="W3" i="12"/>
  <c r="V3" i="12"/>
  <c r="X3" i="12"/>
  <c r="Z3" i="12" s="1"/>
  <c r="K3" i="12"/>
  <c r="AH2" i="12"/>
  <c r="X2" i="12"/>
  <c r="Z2" i="12" s="1"/>
  <c r="W2" i="12"/>
  <c r="V2" i="12"/>
  <c r="AG2" i="12" s="1"/>
  <c r="K2" i="12"/>
  <c r="AL267" i="11"/>
  <c r="AI267" i="11"/>
  <c r="AH267" i="11"/>
  <c r="AK267" i="11" s="1"/>
  <c r="AL266" i="11"/>
  <c r="AN266" i="11" s="1"/>
  <c r="AK266" i="11"/>
  <c r="AI266" i="11"/>
  <c r="AH266" i="11"/>
  <c r="AL265" i="11"/>
  <c r="AM265" i="11" s="1"/>
  <c r="AP265" i="11" s="1"/>
  <c r="AK265" i="11"/>
  <c r="AI265" i="11"/>
  <c r="AH265" i="11"/>
  <c r="AN264" i="11"/>
  <c r="AL264" i="11"/>
  <c r="AM264" i="11" s="1"/>
  <c r="AP264" i="11" s="1"/>
  <c r="AI264" i="11"/>
  <c r="AJ264" i="11" s="1"/>
  <c r="AH264" i="11"/>
  <c r="AK264" i="11" s="1"/>
  <c r="AL263" i="11"/>
  <c r="AI263" i="11"/>
  <c r="AJ263" i="11" s="1"/>
  <c r="AH263" i="11"/>
  <c r="AK263" i="11" s="1"/>
  <c r="AL262" i="11"/>
  <c r="AN262" i="11" s="1"/>
  <c r="AI262" i="11"/>
  <c r="AH262" i="11"/>
  <c r="AK262" i="11" s="1"/>
  <c r="AL261" i="11"/>
  <c r="AN261" i="11" s="1"/>
  <c r="AI261" i="11"/>
  <c r="AH261" i="11"/>
  <c r="AK261" i="11" s="1"/>
  <c r="AL260" i="11"/>
  <c r="AN260" i="11" s="1"/>
  <c r="AI260" i="11"/>
  <c r="AH260" i="11"/>
  <c r="AK260" i="11" s="1"/>
  <c r="AL259" i="11"/>
  <c r="AN259" i="11" s="1"/>
  <c r="AI259" i="11"/>
  <c r="AH259" i="11"/>
  <c r="AK259" i="11" s="1"/>
  <c r="AL258" i="11"/>
  <c r="AN258" i="11" s="1"/>
  <c r="AI258" i="11"/>
  <c r="AH258" i="11"/>
  <c r="AL257" i="11"/>
  <c r="AN257" i="11" s="1"/>
  <c r="AI257" i="11"/>
  <c r="AH257" i="11"/>
  <c r="AL256" i="11"/>
  <c r="AN256" i="11" s="1"/>
  <c r="AI256" i="11"/>
  <c r="AH256" i="11"/>
  <c r="AL255" i="11"/>
  <c r="AN255" i="11" s="1"/>
  <c r="AI255" i="11"/>
  <c r="AH255" i="11"/>
  <c r="AL254" i="11"/>
  <c r="AN254" i="11" s="1"/>
  <c r="AI254" i="11"/>
  <c r="AH254" i="11"/>
  <c r="AL253" i="11"/>
  <c r="AN253" i="11" s="1"/>
  <c r="AI253" i="11"/>
  <c r="AH253" i="11"/>
  <c r="AL252" i="11"/>
  <c r="AN252" i="11" s="1"/>
  <c r="AI252" i="11"/>
  <c r="AH252" i="11"/>
  <c r="AL251" i="11"/>
  <c r="AN251" i="11" s="1"/>
  <c r="AI251" i="11"/>
  <c r="AH251" i="11"/>
  <c r="AL250" i="11"/>
  <c r="AN250" i="11" s="1"/>
  <c r="AI250" i="11"/>
  <c r="AH250" i="11"/>
  <c r="AL249" i="11"/>
  <c r="AN249" i="11" s="1"/>
  <c r="AI249" i="11"/>
  <c r="AH249" i="11"/>
  <c r="AL248" i="11"/>
  <c r="AN248" i="11" s="1"/>
  <c r="AI248" i="11"/>
  <c r="AH248" i="11"/>
  <c r="AL247" i="11"/>
  <c r="AN247" i="11" s="1"/>
  <c r="AI247" i="11"/>
  <c r="AH247" i="11"/>
  <c r="AL246" i="11"/>
  <c r="AN246" i="11" s="1"/>
  <c r="AI246" i="11"/>
  <c r="AH246" i="11"/>
  <c r="AL245" i="11"/>
  <c r="AN245" i="11" s="1"/>
  <c r="AI245" i="11"/>
  <c r="AH245" i="11"/>
  <c r="AL244" i="11"/>
  <c r="AN244" i="11" s="1"/>
  <c r="AI244" i="11"/>
  <c r="AH244" i="11"/>
  <c r="AL243" i="11"/>
  <c r="AN243" i="11" s="1"/>
  <c r="AI243" i="11"/>
  <c r="AH243" i="11"/>
  <c r="AL242" i="11"/>
  <c r="AN242" i="11" s="1"/>
  <c r="AI242" i="11"/>
  <c r="AH242" i="11"/>
  <c r="AL241" i="11"/>
  <c r="AN241" i="11" s="1"/>
  <c r="AI241" i="11"/>
  <c r="AH241" i="11"/>
  <c r="AL240" i="11"/>
  <c r="AN240" i="11" s="1"/>
  <c r="AI240" i="11"/>
  <c r="AH240" i="11"/>
  <c r="AL239" i="11"/>
  <c r="AN239" i="11" s="1"/>
  <c r="AI239" i="11"/>
  <c r="AH239" i="11"/>
  <c r="AL238" i="11"/>
  <c r="AN238" i="11" s="1"/>
  <c r="AI238" i="11"/>
  <c r="AH238" i="11"/>
  <c r="AL237" i="11"/>
  <c r="AN237" i="11" s="1"/>
  <c r="AI237" i="11"/>
  <c r="AH237" i="11"/>
  <c r="AL236" i="11"/>
  <c r="AN236" i="11" s="1"/>
  <c r="AI236" i="11"/>
  <c r="AH236" i="11"/>
  <c r="AL235" i="11"/>
  <c r="AN235" i="11" s="1"/>
  <c r="AI235" i="11"/>
  <c r="AH235" i="11"/>
  <c r="AL234" i="11"/>
  <c r="AN234" i="11" s="1"/>
  <c r="AI234" i="11"/>
  <c r="AH234" i="11"/>
  <c r="AL233" i="11"/>
  <c r="AN233" i="11" s="1"/>
  <c r="AI233" i="11"/>
  <c r="AH233" i="11"/>
  <c r="AL232" i="11"/>
  <c r="AN232" i="11" s="1"/>
  <c r="AI232" i="11"/>
  <c r="AH232" i="11"/>
  <c r="AL231" i="11"/>
  <c r="AN231" i="11" s="1"/>
  <c r="AI231" i="11"/>
  <c r="AH231" i="11"/>
  <c r="AL230" i="11"/>
  <c r="AN230" i="11" s="1"/>
  <c r="AI230" i="11"/>
  <c r="AH230" i="11"/>
  <c r="AL229" i="11"/>
  <c r="AN229" i="11" s="1"/>
  <c r="AI229" i="11"/>
  <c r="AH229" i="11"/>
  <c r="AL228" i="11"/>
  <c r="AN228" i="11" s="1"/>
  <c r="AI228" i="11"/>
  <c r="AH228" i="11"/>
  <c r="AL227" i="11"/>
  <c r="AN227" i="11" s="1"/>
  <c r="AI227" i="11"/>
  <c r="AH227" i="11"/>
  <c r="AL226" i="11"/>
  <c r="AN226" i="11" s="1"/>
  <c r="AI226" i="11"/>
  <c r="AH226" i="11"/>
  <c r="AL225" i="11"/>
  <c r="AN225" i="11" s="1"/>
  <c r="AI225" i="11"/>
  <c r="AH225" i="11"/>
  <c r="AL224" i="11"/>
  <c r="AN224" i="11" s="1"/>
  <c r="AI224" i="11"/>
  <c r="AH224" i="11"/>
  <c r="AL223" i="11"/>
  <c r="AN223" i="11" s="1"/>
  <c r="AI223" i="11"/>
  <c r="AH223" i="11"/>
  <c r="AJ223" i="11" s="1"/>
  <c r="AL222" i="11"/>
  <c r="AN222" i="11" s="1"/>
  <c r="AK222" i="11"/>
  <c r="AI222" i="11"/>
  <c r="AH222" i="11"/>
  <c r="AJ222" i="11" s="1"/>
  <c r="AL221" i="11"/>
  <c r="AN221" i="11" s="1"/>
  <c r="AK221" i="11"/>
  <c r="AI221" i="11"/>
  <c r="AH221" i="11"/>
  <c r="AJ221" i="11" s="1"/>
  <c r="AL220" i="11"/>
  <c r="AN220" i="11" s="1"/>
  <c r="AK220" i="11"/>
  <c r="AI220" i="11"/>
  <c r="AH220" i="11"/>
  <c r="AJ220" i="11" s="1"/>
  <c r="AL219" i="11"/>
  <c r="AN219" i="11" s="1"/>
  <c r="AK219" i="11"/>
  <c r="AI219" i="11"/>
  <c r="AH219" i="11"/>
  <c r="AJ219" i="11" s="1"/>
  <c r="AL218" i="11"/>
  <c r="AN218" i="11" s="1"/>
  <c r="AK218" i="11"/>
  <c r="AI218" i="11"/>
  <c r="AH218" i="11"/>
  <c r="AJ218" i="11" s="1"/>
  <c r="AL217" i="11"/>
  <c r="AN217" i="11" s="1"/>
  <c r="AK217" i="11"/>
  <c r="AI217" i="11"/>
  <c r="AH217" i="11"/>
  <c r="AJ217" i="11" s="1"/>
  <c r="AL216" i="11"/>
  <c r="AN216" i="11" s="1"/>
  <c r="AK216" i="11"/>
  <c r="AI216" i="11"/>
  <c r="AH216" i="11"/>
  <c r="AJ216" i="11" s="1"/>
  <c r="AL215" i="11"/>
  <c r="AN215" i="11" s="1"/>
  <c r="AK215" i="11"/>
  <c r="AI215" i="11"/>
  <c r="AH215" i="11"/>
  <c r="AJ215" i="11" s="1"/>
  <c r="AL214" i="11"/>
  <c r="AN214" i="11" s="1"/>
  <c r="AK214" i="11"/>
  <c r="AI214" i="11"/>
  <c r="AH214" i="11"/>
  <c r="AJ214" i="11" s="1"/>
  <c r="AL213" i="11"/>
  <c r="AN213" i="11" s="1"/>
  <c r="AK213" i="11"/>
  <c r="AI213" i="11"/>
  <c r="AH213" i="11"/>
  <c r="AJ213" i="11" s="1"/>
  <c r="AL212" i="11"/>
  <c r="AN212" i="11" s="1"/>
  <c r="AK212" i="11"/>
  <c r="AI212" i="11"/>
  <c r="AH212" i="11"/>
  <c r="AJ212" i="11" s="1"/>
  <c r="AL211" i="11"/>
  <c r="AN211" i="11" s="1"/>
  <c r="AK211" i="11"/>
  <c r="AI211" i="11"/>
  <c r="AH211" i="11"/>
  <c r="AJ211" i="11" s="1"/>
  <c r="AL210" i="11"/>
  <c r="AN210" i="11" s="1"/>
  <c r="AK210" i="11"/>
  <c r="AI210" i="11"/>
  <c r="AH210" i="11"/>
  <c r="AJ210" i="11" s="1"/>
  <c r="AL209" i="11"/>
  <c r="AN209" i="11" s="1"/>
  <c r="AK209" i="11"/>
  <c r="AI209" i="11"/>
  <c r="AH209" i="11"/>
  <c r="AJ209" i="11" s="1"/>
  <c r="AL208" i="11"/>
  <c r="AN208" i="11" s="1"/>
  <c r="AK208" i="11"/>
  <c r="AI208" i="11"/>
  <c r="AH208" i="11"/>
  <c r="AJ208" i="11" s="1"/>
  <c r="AL207" i="11"/>
  <c r="AN207" i="11" s="1"/>
  <c r="AK207" i="11"/>
  <c r="AI207" i="11"/>
  <c r="AH207" i="11"/>
  <c r="AJ207" i="11" s="1"/>
  <c r="AB207" i="11"/>
  <c r="AL206" i="11"/>
  <c r="AN206" i="11" s="1"/>
  <c r="AI206" i="11"/>
  <c r="AH206" i="11"/>
  <c r="AK206" i="11" s="1"/>
  <c r="AP205" i="11"/>
  <c r="AN205" i="11"/>
  <c r="AK205" i="11"/>
  <c r="AJ205" i="11"/>
  <c r="AI205" i="11"/>
  <c r="AH205" i="11"/>
  <c r="AL204" i="11"/>
  <c r="AM204" i="11" s="1"/>
  <c r="AP204" i="11" s="1"/>
  <c r="AK204" i="11"/>
  <c r="AJ204" i="11"/>
  <c r="AI204" i="11"/>
  <c r="AH204" i="11"/>
  <c r="AL203" i="11"/>
  <c r="AK203" i="11"/>
  <c r="AJ203" i="11"/>
  <c r="AI203" i="11"/>
  <c r="AH203" i="11"/>
  <c r="AH200" i="11"/>
  <c r="V200" i="11"/>
  <c r="W200" i="11" s="1"/>
  <c r="X200" i="11"/>
  <c r="Z200" i="11" s="1"/>
  <c r="K200" i="11"/>
  <c r="AH199" i="11"/>
  <c r="V199" i="11"/>
  <c r="W199" i="11" s="1"/>
  <c r="X199" i="11"/>
  <c r="Z199" i="11" s="1"/>
  <c r="AH198" i="11"/>
  <c r="W198" i="11"/>
  <c r="V198" i="11"/>
  <c r="X198" i="11"/>
  <c r="Z198" i="11" s="1"/>
  <c r="AH197" i="11"/>
  <c r="W197" i="11"/>
  <c r="V197" i="11"/>
  <c r="X197" i="11"/>
  <c r="Z197" i="11" s="1"/>
  <c r="AH196" i="11"/>
  <c r="W196" i="11"/>
  <c r="V196" i="11"/>
  <c r="X196" i="11"/>
  <c r="Z196" i="11" s="1"/>
  <c r="AH195" i="11"/>
  <c r="W195" i="11"/>
  <c r="V195" i="11"/>
  <c r="X195" i="11"/>
  <c r="Z195" i="11" s="1"/>
  <c r="AH194" i="11"/>
  <c r="W194" i="11"/>
  <c r="V194" i="11"/>
  <c r="X194" i="11"/>
  <c r="Z194" i="11" s="1"/>
  <c r="AH193" i="11"/>
  <c r="W193" i="11"/>
  <c r="V193" i="11"/>
  <c r="X193" i="11"/>
  <c r="Z193" i="11" s="1"/>
  <c r="AH192" i="11"/>
  <c r="W192" i="11"/>
  <c r="V192" i="11"/>
  <c r="X192" i="11"/>
  <c r="Z192" i="11" s="1"/>
  <c r="AH191" i="11"/>
  <c r="W191" i="11"/>
  <c r="V191" i="11"/>
  <c r="X191" i="11"/>
  <c r="Z191" i="11" s="1"/>
  <c r="AH190" i="11"/>
  <c r="W190" i="11"/>
  <c r="V190" i="11"/>
  <c r="X190" i="11"/>
  <c r="Z190" i="11" s="1"/>
  <c r="AH189" i="11"/>
  <c r="W189" i="11"/>
  <c r="V189" i="11"/>
  <c r="X189" i="11"/>
  <c r="Z189" i="11" s="1"/>
  <c r="AH188" i="11"/>
  <c r="W188" i="11"/>
  <c r="V188" i="11"/>
  <c r="X188" i="11"/>
  <c r="Z188" i="11" s="1"/>
  <c r="AH187" i="11"/>
  <c r="W187" i="11"/>
  <c r="V187" i="11"/>
  <c r="X187" i="11"/>
  <c r="Z187" i="11" s="1"/>
  <c r="AH186" i="11"/>
  <c r="W186" i="11"/>
  <c r="V186" i="11"/>
  <c r="X186" i="11"/>
  <c r="Z186" i="11" s="1"/>
  <c r="AH185" i="11"/>
  <c r="W185" i="11"/>
  <c r="V185" i="11"/>
  <c r="X185" i="11"/>
  <c r="Z185" i="11" s="1"/>
  <c r="AH184" i="11"/>
  <c r="W184" i="11"/>
  <c r="V184" i="11"/>
  <c r="X184" i="11"/>
  <c r="Z184" i="11" s="1"/>
  <c r="AH183" i="11"/>
  <c r="W183" i="11"/>
  <c r="V183" i="11"/>
  <c r="X183" i="11"/>
  <c r="Z183" i="11" s="1"/>
  <c r="AH182" i="11"/>
  <c r="W182" i="11"/>
  <c r="V182" i="11"/>
  <c r="X182" i="11"/>
  <c r="Z182" i="11" s="1"/>
  <c r="AH181" i="11"/>
  <c r="W181" i="11"/>
  <c r="V181" i="11"/>
  <c r="X181" i="11"/>
  <c r="Z181" i="11" s="1"/>
  <c r="AH180" i="11"/>
  <c r="W180" i="11"/>
  <c r="V180" i="11"/>
  <c r="X180" i="11"/>
  <c r="Z180" i="11" s="1"/>
  <c r="AH179" i="11"/>
  <c r="W179" i="11"/>
  <c r="V179" i="11"/>
  <c r="X179" i="11"/>
  <c r="Z179" i="11" s="1"/>
  <c r="AH178" i="11"/>
  <c r="W178" i="11"/>
  <c r="V178" i="11"/>
  <c r="X178" i="11"/>
  <c r="Z178" i="11" s="1"/>
  <c r="AH177" i="11"/>
  <c r="W177" i="11"/>
  <c r="V177" i="11"/>
  <c r="X177" i="11"/>
  <c r="Z177" i="11" s="1"/>
  <c r="AH176" i="11"/>
  <c r="W176" i="11"/>
  <c r="V176" i="11"/>
  <c r="X176" i="11"/>
  <c r="Z176" i="11" s="1"/>
  <c r="AH175" i="11"/>
  <c r="W175" i="11"/>
  <c r="V175" i="11"/>
  <c r="X175" i="11"/>
  <c r="Z175" i="11" s="1"/>
  <c r="AH174" i="11"/>
  <c r="W174" i="11"/>
  <c r="V174" i="11"/>
  <c r="X174" i="11"/>
  <c r="Z174" i="11" s="1"/>
  <c r="AH173" i="11"/>
  <c r="W173" i="11"/>
  <c r="V173" i="11"/>
  <c r="X173" i="11"/>
  <c r="Z173" i="11" s="1"/>
  <c r="AH172" i="11"/>
  <c r="W172" i="11"/>
  <c r="V172" i="11"/>
  <c r="X172" i="11"/>
  <c r="Z172" i="11" s="1"/>
  <c r="AH171" i="11"/>
  <c r="X171" i="11"/>
  <c r="Z171" i="11" s="1"/>
  <c r="W171" i="11"/>
  <c r="V171" i="11"/>
  <c r="AH170" i="11"/>
  <c r="X170" i="11"/>
  <c r="Z170" i="11" s="1"/>
  <c r="W170" i="11"/>
  <c r="V170" i="11"/>
  <c r="AH169" i="11"/>
  <c r="X169" i="11"/>
  <c r="Z169" i="11" s="1"/>
  <c r="W169" i="11"/>
  <c r="V169" i="11"/>
  <c r="AH168" i="11"/>
  <c r="X168" i="11"/>
  <c r="Z168" i="11" s="1"/>
  <c r="W168" i="11"/>
  <c r="V168" i="11"/>
  <c r="AH167" i="11"/>
  <c r="X167" i="11"/>
  <c r="Z167" i="11" s="1"/>
  <c r="W167" i="11"/>
  <c r="V167" i="11"/>
  <c r="AH166" i="11"/>
  <c r="X166" i="11"/>
  <c r="Z166" i="11" s="1"/>
  <c r="W166" i="11"/>
  <c r="V166" i="11"/>
  <c r="AH165" i="11"/>
  <c r="W165" i="11"/>
  <c r="V165" i="11"/>
  <c r="X165" i="11"/>
  <c r="Z165" i="11" s="1"/>
  <c r="AH164" i="11"/>
  <c r="W164" i="11"/>
  <c r="V164" i="11"/>
  <c r="X164" i="11"/>
  <c r="Z164" i="11" s="1"/>
  <c r="AH163" i="11"/>
  <c r="W163" i="11"/>
  <c r="V163" i="11"/>
  <c r="X163" i="11"/>
  <c r="Z163" i="11" s="1"/>
  <c r="AH162" i="11"/>
  <c r="W162" i="11"/>
  <c r="V162" i="11"/>
  <c r="X162" i="11"/>
  <c r="Z162" i="11" s="1"/>
  <c r="AH161" i="11"/>
  <c r="W161" i="11"/>
  <c r="V161" i="11"/>
  <c r="X161" i="11"/>
  <c r="Z161" i="11" s="1"/>
  <c r="AH160" i="11"/>
  <c r="W160" i="11"/>
  <c r="V160" i="11"/>
  <c r="X160" i="11"/>
  <c r="Z160" i="11" s="1"/>
  <c r="AH159" i="11"/>
  <c r="W159" i="11"/>
  <c r="V159" i="11"/>
  <c r="X159" i="11"/>
  <c r="Z159" i="11" s="1"/>
  <c r="AH158" i="11"/>
  <c r="W158" i="11"/>
  <c r="V158" i="11"/>
  <c r="X158" i="11"/>
  <c r="Z158" i="11" s="1"/>
  <c r="AH157" i="11"/>
  <c r="W157" i="11"/>
  <c r="V157" i="11"/>
  <c r="X157" i="11"/>
  <c r="Z157" i="11" s="1"/>
  <c r="AH156" i="11"/>
  <c r="W156" i="11"/>
  <c r="V156" i="11"/>
  <c r="X156" i="11"/>
  <c r="Z156" i="11" s="1"/>
  <c r="AH155" i="11"/>
  <c r="W155" i="11"/>
  <c r="V155" i="11"/>
  <c r="X155" i="11"/>
  <c r="Z155" i="11" s="1"/>
  <c r="AH154" i="11"/>
  <c r="W154" i="11"/>
  <c r="V154" i="11"/>
  <c r="X154" i="11"/>
  <c r="Z154" i="11" s="1"/>
  <c r="AH153" i="11"/>
  <c r="W153" i="11"/>
  <c r="V153" i="11"/>
  <c r="X153" i="11"/>
  <c r="Z153" i="11" s="1"/>
  <c r="AH152" i="11"/>
  <c r="W152" i="11"/>
  <c r="V152" i="11"/>
  <c r="X152" i="11"/>
  <c r="Z152" i="11" s="1"/>
  <c r="AH151" i="11"/>
  <c r="W151" i="11"/>
  <c r="V151" i="11"/>
  <c r="X151" i="11"/>
  <c r="Z151" i="11" s="1"/>
  <c r="AH150" i="11"/>
  <c r="W150" i="11"/>
  <c r="V150" i="11"/>
  <c r="X150" i="11"/>
  <c r="Z150" i="11" s="1"/>
  <c r="AH149" i="11"/>
  <c r="W149" i="11"/>
  <c r="V149" i="11"/>
  <c r="X149" i="11"/>
  <c r="Z149" i="11" s="1"/>
  <c r="AH148" i="11"/>
  <c r="W148" i="11"/>
  <c r="V148" i="11"/>
  <c r="X148" i="11"/>
  <c r="Z148" i="11" s="1"/>
  <c r="AH147" i="11"/>
  <c r="W147" i="11"/>
  <c r="V147" i="11"/>
  <c r="X147" i="11"/>
  <c r="Z147" i="11" s="1"/>
  <c r="AH146" i="11"/>
  <c r="W146" i="11"/>
  <c r="V146" i="11"/>
  <c r="X146" i="11"/>
  <c r="Z146" i="11" s="1"/>
  <c r="AH145" i="11"/>
  <c r="W145" i="11"/>
  <c r="V145" i="11"/>
  <c r="X145" i="11"/>
  <c r="Z145" i="11" s="1"/>
  <c r="AH144" i="11"/>
  <c r="W144" i="11"/>
  <c r="V144" i="11"/>
  <c r="X144" i="11"/>
  <c r="Z144" i="11" s="1"/>
  <c r="AH143" i="11"/>
  <c r="W143" i="11"/>
  <c r="V143" i="11"/>
  <c r="X143" i="11"/>
  <c r="Z143" i="11" s="1"/>
  <c r="AH142" i="11"/>
  <c r="W142" i="11"/>
  <c r="V142" i="11"/>
  <c r="X142" i="11"/>
  <c r="Z142" i="11" s="1"/>
  <c r="AH141" i="11"/>
  <c r="W141" i="11"/>
  <c r="V141" i="11"/>
  <c r="X141" i="11"/>
  <c r="Z141" i="11" s="1"/>
  <c r="AH140" i="11"/>
  <c r="W140" i="11"/>
  <c r="V140" i="11"/>
  <c r="X140" i="11"/>
  <c r="Z140" i="11" s="1"/>
  <c r="AH139" i="11"/>
  <c r="W139" i="11"/>
  <c r="V139" i="11"/>
  <c r="X139" i="11"/>
  <c r="Z139" i="11" s="1"/>
  <c r="AH138" i="11"/>
  <c r="W138" i="11"/>
  <c r="V138" i="11"/>
  <c r="X138" i="11"/>
  <c r="Z138" i="11" s="1"/>
  <c r="AH137" i="11"/>
  <c r="W137" i="11"/>
  <c r="V137" i="11"/>
  <c r="X137" i="11"/>
  <c r="Z137" i="11" s="1"/>
  <c r="AH136" i="11"/>
  <c r="W136" i="11"/>
  <c r="V136" i="11"/>
  <c r="X136" i="11"/>
  <c r="Z136" i="11" s="1"/>
  <c r="AH135" i="11"/>
  <c r="W135" i="11"/>
  <c r="V135" i="11"/>
  <c r="X135" i="11"/>
  <c r="Z135" i="11" s="1"/>
  <c r="AH134" i="11"/>
  <c r="W134" i="11"/>
  <c r="V134" i="11"/>
  <c r="X134" i="11"/>
  <c r="Z134" i="11" s="1"/>
  <c r="AH133" i="11"/>
  <c r="W133" i="11"/>
  <c r="V133" i="11"/>
  <c r="X133" i="11"/>
  <c r="Z133" i="11" s="1"/>
  <c r="AH132" i="11"/>
  <c r="W132" i="11"/>
  <c r="V132" i="11"/>
  <c r="X132" i="11"/>
  <c r="Z132" i="11" s="1"/>
  <c r="AH131" i="11"/>
  <c r="W131" i="11"/>
  <c r="V131" i="11"/>
  <c r="X131" i="11"/>
  <c r="Z131" i="11" s="1"/>
  <c r="AH130" i="11"/>
  <c r="W130" i="11"/>
  <c r="V130" i="11"/>
  <c r="X130" i="11"/>
  <c r="Z130" i="11" s="1"/>
  <c r="AH129" i="11"/>
  <c r="W129" i="11"/>
  <c r="V129" i="11"/>
  <c r="X129" i="11"/>
  <c r="Z129" i="11" s="1"/>
  <c r="AH128" i="11"/>
  <c r="W128" i="11"/>
  <c r="V128" i="11"/>
  <c r="X128" i="11"/>
  <c r="Z128" i="11" s="1"/>
  <c r="AH127" i="11"/>
  <c r="W127" i="11"/>
  <c r="V127" i="11"/>
  <c r="X127" i="11"/>
  <c r="Z127" i="11" s="1"/>
  <c r="AH126" i="11"/>
  <c r="W126" i="11"/>
  <c r="V126" i="11"/>
  <c r="X126" i="11"/>
  <c r="Z126" i="11" s="1"/>
  <c r="AH125" i="11"/>
  <c r="W125" i="11"/>
  <c r="V125" i="11"/>
  <c r="X125" i="11"/>
  <c r="Z125" i="11" s="1"/>
  <c r="AH124" i="11"/>
  <c r="W124" i="11"/>
  <c r="V124" i="11"/>
  <c r="X124" i="11"/>
  <c r="Z124" i="11" s="1"/>
  <c r="AH123" i="11"/>
  <c r="W123" i="11"/>
  <c r="V123" i="11"/>
  <c r="X123" i="11"/>
  <c r="Z123" i="11" s="1"/>
  <c r="AH122" i="11"/>
  <c r="W122" i="11"/>
  <c r="V122" i="11"/>
  <c r="X122" i="11"/>
  <c r="Z122" i="11" s="1"/>
  <c r="AH121" i="11"/>
  <c r="W121" i="11"/>
  <c r="V121" i="11"/>
  <c r="X121" i="11"/>
  <c r="Z121" i="11" s="1"/>
  <c r="AH120" i="11"/>
  <c r="W120" i="11"/>
  <c r="V120" i="11"/>
  <c r="X120" i="11"/>
  <c r="Z120" i="11" s="1"/>
  <c r="AH119" i="11"/>
  <c r="W119" i="11"/>
  <c r="V119" i="11"/>
  <c r="X119" i="11"/>
  <c r="Z119" i="11" s="1"/>
  <c r="AH118" i="11"/>
  <c r="W118" i="11"/>
  <c r="V118" i="11"/>
  <c r="X118" i="11"/>
  <c r="Z118" i="11" s="1"/>
  <c r="AH117" i="11"/>
  <c r="W117" i="11"/>
  <c r="V117" i="11"/>
  <c r="X117" i="11"/>
  <c r="Z117" i="11" s="1"/>
  <c r="AH116" i="11"/>
  <c r="W116" i="11"/>
  <c r="V116" i="11"/>
  <c r="X116" i="11"/>
  <c r="Z116" i="11" s="1"/>
  <c r="AH115" i="11"/>
  <c r="W115" i="11"/>
  <c r="V115" i="11"/>
  <c r="X115" i="11"/>
  <c r="Z115" i="11" s="1"/>
  <c r="AH114" i="11"/>
  <c r="W114" i="11"/>
  <c r="V114" i="11"/>
  <c r="X114" i="11"/>
  <c r="Z114" i="11" s="1"/>
  <c r="AH113" i="11"/>
  <c r="W113" i="11"/>
  <c r="V113" i="11"/>
  <c r="X113" i="11"/>
  <c r="Z113" i="11" s="1"/>
  <c r="AH112" i="11"/>
  <c r="W112" i="11"/>
  <c r="V112" i="11"/>
  <c r="X112" i="11"/>
  <c r="Z112" i="11" s="1"/>
  <c r="AH111" i="11"/>
  <c r="W111" i="11"/>
  <c r="V111" i="11"/>
  <c r="X111" i="11"/>
  <c r="Z111" i="11" s="1"/>
  <c r="AH110" i="11"/>
  <c r="W110" i="11"/>
  <c r="V110" i="11"/>
  <c r="X110" i="11"/>
  <c r="Z110" i="11" s="1"/>
  <c r="AH109" i="11"/>
  <c r="W109" i="11"/>
  <c r="V109" i="11"/>
  <c r="X109" i="11"/>
  <c r="Z109" i="11" s="1"/>
  <c r="AH108" i="11"/>
  <c r="W108" i="11"/>
  <c r="V108" i="11"/>
  <c r="X108" i="11"/>
  <c r="Z108" i="11" s="1"/>
  <c r="AH107" i="11"/>
  <c r="W107" i="11"/>
  <c r="V107" i="11"/>
  <c r="X107" i="11"/>
  <c r="Z107" i="11" s="1"/>
  <c r="AH106" i="11"/>
  <c r="W106" i="11"/>
  <c r="V106" i="11"/>
  <c r="X106" i="11"/>
  <c r="Z106" i="11" s="1"/>
  <c r="AH105" i="11"/>
  <c r="W105" i="11"/>
  <c r="V105" i="11"/>
  <c r="X105" i="11"/>
  <c r="Z105" i="11" s="1"/>
  <c r="AH104" i="11"/>
  <c r="W104" i="11"/>
  <c r="V104" i="11"/>
  <c r="X104" i="11"/>
  <c r="Z104" i="11" s="1"/>
  <c r="AH103" i="11"/>
  <c r="W103" i="11"/>
  <c r="V103" i="11"/>
  <c r="X103" i="11"/>
  <c r="Z103" i="11" s="1"/>
  <c r="AH102" i="11"/>
  <c r="W102" i="11"/>
  <c r="V102" i="11"/>
  <c r="X102" i="11"/>
  <c r="Z102" i="11" s="1"/>
  <c r="AH101" i="11"/>
  <c r="W101" i="11"/>
  <c r="V101" i="11"/>
  <c r="X101" i="11"/>
  <c r="Z101" i="11" s="1"/>
  <c r="AH100" i="11"/>
  <c r="W100" i="11"/>
  <c r="V100" i="11"/>
  <c r="X100" i="11"/>
  <c r="Z100" i="11" s="1"/>
  <c r="AH99" i="11"/>
  <c r="W99" i="11"/>
  <c r="V99" i="11"/>
  <c r="X99" i="11"/>
  <c r="Z99" i="11" s="1"/>
  <c r="AH98" i="11"/>
  <c r="W98" i="11"/>
  <c r="V98" i="11"/>
  <c r="X98" i="11"/>
  <c r="Z98" i="11" s="1"/>
  <c r="AH97" i="11"/>
  <c r="W97" i="11"/>
  <c r="V97" i="11"/>
  <c r="X97" i="11"/>
  <c r="Z97" i="11" s="1"/>
  <c r="AH96" i="11"/>
  <c r="W96" i="11"/>
  <c r="V96" i="11"/>
  <c r="X96" i="11"/>
  <c r="Z96" i="11" s="1"/>
  <c r="AH95" i="11"/>
  <c r="W95" i="11"/>
  <c r="V95" i="11"/>
  <c r="X95" i="11"/>
  <c r="Z95" i="11" s="1"/>
  <c r="AH94" i="11"/>
  <c r="W94" i="11"/>
  <c r="V94" i="11"/>
  <c r="X94" i="11"/>
  <c r="Z94" i="11" s="1"/>
  <c r="AH93" i="11"/>
  <c r="W93" i="11"/>
  <c r="V93" i="11"/>
  <c r="X93" i="11"/>
  <c r="Z93" i="11" s="1"/>
  <c r="AH92" i="11"/>
  <c r="W92" i="11"/>
  <c r="V92" i="11"/>
  <c r="X92" i="11"/>
  <c r="Z92" i="11" s="1"/>
  <c r="AH91" i="11"/>
  <c r="W91" i="11"/>
  <c r="V91" i="11"/>
  <c r="X91" i="11"/>
  <c r="Z91" i="11" s="1"/>
  <c r="AH90" i="11"/>
  <c r="W90" i="11"/>
  <c r="V90" i="11"/>
  <c r="X90" i="11"/>
  <c r="Z90" i="11" s="1"/>
  <c r="AH89" i="11"/>
  <c r="W89" i="11"/>
  <c r="V89" i="11"/>
  <c r="X89" i="11"/>
  <c r="Z89" i="11" s="1"/>
  <c r="AH88" i="11"/>
  <c r="W88" i="11"/>
  <c r="V88" i="11"/>
  <c r="X88" i="11"/>
  <c r="Z88" i="11" s="1"/>
  <c r="AH87" i="11"/>
  <c r="AG87" i="11"/>
  <c r="V87" i="11"/>
  <c r="W87" i="11" s="1"/>
  <c r="X87" i="11"/>
  <c r="Z87" i="11" s="1"/>
  <c r="K87" i="11"/>
  <c r="AH86" i="11"/>
  <c r="X86" i="11"/>
  <c r="Z86" i="11" s="1"/>
  <c r="V86" i="11"/>
  <c r="AG86" i="11" s="1"/>
  <c r="K86" i="11"/>
  <c r="AH85" i="11"/>
  <c r="AG85" i="11"/>
  <c r="X85" i="11"/>
  <c r="Z85" i="11" s="1"/>
  <c r="V85" i="11"/>
  <c r="W85" i="11" s="1"/>
  <c r="K85" i="11"/>
  <c r="AH84" i="11"/>
  <c r="X84" i="11"/>
  <c r="Z84" i="11" s="1"/>
  <c r="V84" i="11"/>
  <c r="W84" i="11" s="1"/>
  <c r="K84" i="11"/>
  <c r="AH83" i="11"/>
  <c r="AG83" i="11"/>
  <c r="V83" i="11"/>
  <c r="W83" i="11" s="1"/>
  <c r="X83" i="11"/>
  <c r="Z83" i="11" s="1"/>
  <c r="K83" i="11"/>
  <c r="AH82" i="11"/>
  <c r="X82" i="11"/>
  <c r="Z82" i="11" s="1"/>
  <c r="V82" i="11"/>
  <c r="AG82" i="11" s="1"/>
  <c r="K82" i="11"/>
  <c r="AH81" i="11"/>
  <c r="AG81" i="11"/>
  <c r="V81" i="11"/>
  <c r="W81" i="11" s="1"/>
  <c r="X81" i="11"/>
  <c r="Z81" i="11" s="1"/>
  <c r="K81" i="11"/>
  <c r="AH80" i="11"/>
  <c r="X80" i="11"/>
  <c r="Z80" i="11" s="1"/>
  <c r="V80" i="11"/>
  <c r="W80" i="11" s="1"/>
  <c r="K80" i="11"/>
  <c r="AH79" i="11"/>
  <c r="AG79" i="11"/>
  <c r="V79" i="11"/>
  <c r="W79" i="11" s="1"/>
  <c r="X79" i="11"/>
  <c r="Z79" i="11" s="1"/>
  <c r="K79" i="11"/>
  <c r="AH78" i="11"/>
  <c r="X78" i="11"/>
  <c r="Z78" i="11" s="1"/>
  <c r="V78" i="11"/>
  <c r="AG78" i="11" s="1"/>
  <c r="K78" i="11"/>
  <c r="AH77" i="11"/>
  <c r="AG77" i="11"/>
  <c r="V77" i="11"/>
  <c r="W77" i="11" s="1"/>
  <c r="X77" i="11"/>
  <c r="Z77" i="11" s="1"/>
  <c r="K77" i="11"/>
  <c r="AH76" i="11"/>
  <c r="X76" i="11"/>
  <c r="Z76" i="11" s="1"/>
  <c r="V76" i="11"/>
  <c r="W76" i="11" s="1"/>
  <c r="K76" i="11"/>
  <c r="AH75" i="11"/>
  <c r="AG75" i="11"/>
  <c r="V75" i="11"/>
  <c r="W75" i="11" s="1"/>
  <c r="X75" i="11"/>
  <c r="Z75" i="11" s="1"/>
  <c r="K75" i="11"/>
  <c r="AH74" i="11"/>
  <c r="X74" i="11"/>
  <c r="Z74" i="11" s="1"/>
  <c r="V74" i="11"/>
  <c r="AG74" i="11" s="1"/>
  <c r="K74" i="11"/>
  <c r="AH73" i="11"/>
  <c r="AG73" i="11"/>
  <c r="V73" i="11"/>
  <c r="W73" i="11" s="1"/>
  <c r="X73" i="11"/>
  <c r="Z73" i="11" s="1"/>
  <c r="K73" i="11"/>
  <c r="AH72" i="11"/>
  <c r="X72" i="11"/>
  <c r="Z72" i="11" s="1"/>
  <c r="V72" i="11"/>
  <c r="W72" i="11" s="1"/>
  <c r="K72" i="11"/>
  <c r="AH71" i="11"/>
  <c r="AG71" i="11"/>
  <c r="V71" i="11"/>
  <c r="W71" i="11" s="1"/>
  <c r="X71" i="11"/>
  <c r="Z71" i="11" s="1"/>
  <c r="K71" i="11"/>
  <c r="AH70" i="11"/>
  <c r="X70" i="11"/>
  <c r="Z70" i="11" s="1"/>
  <c r="V70" i="11"/>
  <c r="AG70" i="11" s="1"/>
  <c r="K70" i="11"/>
  <c r="AH69" i="11"/>
  <c r="AG69" i="11"/>
  <c r="V69" i="11"/>
  <c r="W69" i="11" s="1"/>
  <c r="X69" i="11"/>
  <c r="Z69" i="11" s="1"/>
  <c r="K69" i="11"/>
  <c r="AH68" i="11"/>
  <c r="X68" i="11"/>
  <c r="Z68" i="11" s="1"/>
  <c r="V68" i="11"/>
  <c r="W68" i="11" s="1"/>
  <c r="K68" i="11"/>
  <c r="AH67" i="11"/>
  <c r="AG67" i="11"/>
  <c r="V67" i="11"/>
  <c r="W67" i="11" s="1"/>
  <c r="X67" i="11"/>
  <c r="Z67" i="11" s="1"/>
  <c r="K67" i="11"/>
  <c r="AH66" i="11"/>
  <c r="X66" i="11"/>
  <c r="Z66" i="11" s="1"/>
  <c r="V66" i="11"/>
  <c r="AG66" i="11" s="1"/>
  <c r="K66" i="11"/>
  <c r="AH65" i="11"/>
  <c r="AG65" i="11"/>
  <c r="V65" i="11"/>
  <c r="W65" i="11" s="1"/>
  <c r="X65" i="11"/>
  <c r="Z65" i="11" s="1"/>
  <c r="K65" i="11"/>
  <c r="AH64" i="11"/>
  <c r="X64" i="11"/>
  <c r="Z64" i="11" s="1"/>
  <c r="V64" i="11"/>
  <c r="W64" i="11" s="1"/>
  <c r="K64" i="11"/>
  <c r="AH63" i="11"/>
  <c r="AG63" i="11"/>
  <c r="V63" i="11"/>
  <c r="W63" i="11" s="1"/>
  <c r="X63" i="11"/>
  <c r="Z63" i="11" s="1"/>
  <c r="K63" i="11"/>
  <c r="AH62" i="11"/>
  <c r="X62" i="11"/>
  <c r="Z62" i="11" s="1"/>
  <c r="V62" i="11"/>
  <c r="AG62" i="11" s="1"/>
  <c r="K62" i="11"/>
  <c r="AH61" i="11"/>
  <c r="AG61" i="11"/>
  <c r="V61" i="11"/>
  <c r="W61" i="11" s="1"/>
  <c r="X61" i="11"/>
  <c r="Z61" i="11" s="1"/>
  <c r="K61" i="11"/>
  <c r="AH60" i="11"/>
  <c r="X60" i="11"/>
  <c r="Z60" i="11" s="1"/>
  <c r="V60" i="11"/>
  <c r="W60" i="11" s="1"/>
  <c r="K60" i="11"/>
  <c r="AH59" i="11"/>
  <c r="AG59" i="11"/>
  <c r="V59" i="11"/>
  <c r="W59" i="11" s="1"/>
  <c r="X59" i="11"/>
  <c r="Z59" i="11" s="1"/>
  <c r="K59" i="11"/>
  <c r="AH58" i="11"/>
  <c r="X58" i="11"/>
  <c r="Z58" i="11" s="1"/>
  <c r="V58" i="11"/>
  <c r="AG58" i="11" s="1"/>
  <c r="K58" i="11"/>
  <c r="AH57" i="11"/>
  <c r="AG57" i="11"/>
  <c r="V57" i="11"/>
  <c r="W57" i="11" s="1"/>
  <c r="X57" i="11"/>
  <c r="Z57" i="11" s="1"/>
  <c r="K57" i="11"/>
  <c r="AH56" i="11"/>
  <c r="X56" i="11"/>
  <c r="Z56" i="11" s="1"/>
  <c r="V56" i="11"/>
  <c r="W56" i="11" s="1"/>
  <c r="K56" i="11"/>
  <c r="AH55" i="11"/>
  <c r="AG55" i="11"/>
  <c r="X55" i="11"/>
  <c r="Z55" i="11" s="1"/>
  <c r="V55" i="11"/>
  <c r="W55" i="11" s="1"/>
  <c r="K55" i="11"/>
  <c r="AH54" i="11"/>
  <c r="X54" i="11"/>
  <c r="Z54" i="11" s="1"/>
  <c r="V54" i="11"/>
  <c r="AG54" i="11" s="1"/>
  <c r="K54" i="11"/>
  <c r="AH53" i="11"/>
  <c r="AG53" i="11"/>
  <c r="V53" i="11"/>
  <c r="W53" i="11" s="1"/>
  <c r="X53" i="11"/>
  <c r="Z53" i="11" s="1"/>
  <c r="K53" i="11"/>
  <c r="AH52" i="11"/>
  <c r="X52" i="11"/>
  <c r="Z52" i="11" s="1"/>
  <c r="V52" i="11"/>
  <c r="W52" i="11" s="1"/>
  <c r="K52" i="11"/>
  <c r="AH51" i="11"/>
  <c r="AG51" i="11"/>
  <c r="X51" i="11"/>
  <c r="Z51" i="11" s="1"/>
  <c r="V51" i="11"/>
  <c r="W51" i="11" s="1"/>
  <c r="K51" i="11"/>
  <c r="AH50" i="11"/>
  <c r="X50" i="11"/>
  <c r="Z50" i="11" s="1"/>
  <c r="V50" i="11"/>
  <c r="AG50" i="11" s="1"/>
  <c r="K50" i="11"/>
  <c r="AH49" i="11"/>
  <c r="AG49" i="11"/>
  <c r="V49" i="11"/>
  <c r="W49" i="11" s="1"/>
  <c r="X49" i="11"/>
  <c r="Z49" i="11" s="1"/>
  <c r="K49" i="11"/>
  <c r="AH48" i="11"/>
  <c r="X48" i="11"/>
  <c r="Z48" i="11" s="1"/>
  <c r="V48" i="11"/>
  <c r="W48" i="11" s="1"/>
  <c r="K48" i="11"/>
  <c r="AH47" i="11"/>
  <c r="AG47" i="11"/>
  <c r="X47" i="11"/>
  <c r="Z47" i="11" s="1"/>
  <c r="V47" i="11"/>
  <c r="W47" i="11" s="1"/>
  <c r="K47" i="11"/>
  <c r="AH46" i="11"/>
  <c r="X46" i="11"/>
  <c r="Z46" i="11" s="1"/>
  <c r="V46" i="11"/>
  <c r="AG46" i="11" s="1"/>
  <c r="K46" i="11"/>
  <c r="AH45" i="11"/>
  <c r="AG45" i="11"/>
  <c r="V45" i="11"/>
  <c r="W45" i="11" s="1"/>
  <c r="X45" i="11"/>
  <c r="Z45" i="11" s="1"/>
  <c r="K45" i="11"/>
  <c r="AH44" i="11"/>
  <c r="X44" i="11"/>
  <c r="Z44" i="11" s="1"/>
  <c r="V44" i="11"/>
  <c r="W44" i="11" s="1"/>
  <c r="K44" i="11"/>
  <c r="AH43" i="11"/>
  <c r="AG43" i="11"/>
  <c r="X43" i="11"/>
  <c r="Z43" i="11" s="1"/>
  <c r="V43" i="11"/>
  <c r="W43" i="11" s="1"/>
  <c r="K43" i="11"/>
  <c r="AH42" i="11"/>
  <c r="X42" i="11"/>
  <c r="Z42" i="11" s="1"/>
  <c r="V42" i="11"/>
  <c r="AG42" i="11" s="1"/>
  <c r="K42" i="11"/>
  <c r="AH41" i="11"/>
  <c r="AG41" i="11"/>
  <c r="V41" i="11"/>
  <c r="W41" i="11" s="1"/>
  <c r="X41" i="11"/>
  <c r="Z41" i="11" s="1"/>
  <c r="K41" i="11"/>
  <c r="AH40" i="11"/>
  <c r="X40" i="11"/>
  <c r="Z40" i="11" s="1"/>
  <c r="V40" i="11"/>
  <c r="W40" i="11" s="1"/>
  <c r="K40" i="11"/>
  <c r="AH39" i="11"/>
  <c r="X39" i="11"/>
  <c r="Z39" i="11" s="1"/>
  <c r="V39" i="11"/>
  <c r="AG39" i="11" s="1"/>
  <c r="K39" i="11"/>
  <c r="AH38" i="11"/>
  <c r="X38" i="11"/>
  <c r="Z38" i="11" s="1"/>
  <c r="V38" i="11"/>
  <c r="W38" i="11" s="1"/>
  <c r="K38" i="11"/>
  <c r="AH37" i="11"/>
  <c r="X37" i="11"/>
  <c r="Z37" i="11" s="1"/>
  <c r="V37" i="11"/>
  <c r="AG37" i="11" s="1"/>
  <c r="K37" i="11"/>
  <c r="AH36" i="11"/>
  <c r="X36" i="11"/>
  <c r="Z36" i="11" s="1"/>
  <c r="V36" i="11"/>
  <c r="W36" i="11" s="1"/>
  <c r="K36" i="11"/>
  <c r="AH35" i="11"/>
  <c r="X35" i="11"/>
  <c r="Z35" i="11" s="1"/>
  <c r="V35" i="11"/>
  <c r="AG35" i="11" s="1"/>
  <c r="K35" i="11"/>
  <c r="AH34" i="11"/>
  <c r="X34" i="11"/>
  <c r="Z34" i="11" s="1"/>
  <c r="V34" i="11"/>
  <c r="W34" i="11" s="1"/>
  <c r="K34" i="11"/>
  <c r="AH33" i="11"/>
  <c r="X33" i="11"/>
  <c r="Z33" i="11" s="1"/>
  <c r="V33" i="11"/>
  <c r="AG33" i="11" s="1"/>
  <c r="K33" i="11"/>
  <c r="AH32" i="11"/>
  <c r="X32" i="11"/>
  <c r="Z32" i="11" s="1"/>
  <c r="V32" i="11"/>
  <c r="W32" i="11" s="1"/>
  <c r="K32" i="11"/>
  <c r="AH31" i="11"/>
  <c r="X31" i="11"/>
  <c r="Z31" i="11" s="1"/>
  <c r="V31" i="11"/>
  <c r="AG31" i="11" s="1"/>
  <c r="K31" i="11"/>
  <c r="AH30" i="11"/>
  <c r="X30" i="11"/>
  <c r="Z30" i="11" s="1"/>
  <c r="V30" i="11"/>
  <c r="W30" i="11" s="1"/>
  <c r="K30" i="11"/>
  <c r="AH29" i="11"/>
  <c r="X29" i="11"/>
  <c r="Z29" i="11" s="1"/>
  <c r="V29" i="11"/>
  <c r="AG29" i="11" s="1"/>
  <c r="K29" i="11"/>
  <c r="AH28" i="11"/>
  <c r="X28" i="11"/>
  <c r="Z28" i="11" s="1"/>
  <c r="V28" i="11"/>
  <c r="W28" i="11" s="1"/>
  <c r="K28" i="11"/>
  <c r="AH27" i="11"/>
  <c r="X27" i="11"/>
  <c r="Z27" i="11" s="1"/>
  <c r="V27" i="11"/>
  <c r="AG27" i="11" s="1"/>
  <c r="K27" i="11"/>
  <c r="AH26" i="11"/>
  <c r="X26" i="11"/>
  <c r="Z26" i="11" s="1"/>
  <c r="V26" i="11"/>
  <c r="W26" i="11" s="1"/>
  <c r="K26" i="11"/>
  <c r="AH25" i="11"/>
  <c r="X25" i="11"/>
  <c r="Z25" i="11" s="1"/>
  <c r="V25" i="11"/>
  <c r="AG25" i="11" s="1"/>
  <c r="K25" i="11"/>
  <c r="AH24" i="11"/>
  <c r="X24" i="11"/>
  <c r="Z24" i="11" s="1"/>
  <c r="V24" i="11"/>
  <c r="W24" i="11" s="1"/>
  <c r="K24" i="11"/>
  <c r="AH23" i="11"/>
  <c r="X23" i="11"/>
  <c r="Z23" i="11" s="1"/>
  <c r="V23" i="11"/>
  <c r="AG23" i="11" s="1"/>
  <c r="K23" i="11"/>
  <c r="AH22" i="11"/>
  <c r="X22" i="11"/>
  <c r="Z22" i="11" s="1"/>
  <c r="V22" i="11"/>
  <c r="W22" i="11" s="1"/>
  <c r="K22" i="11"/>
  <c r="AH21" i="11"/>
  <c r="X21" i="11"/>
  <c r="Z21" i="11" s="1"/>
  <c r="V21" i="11"/>
  <c r="AG21" i="11" s="1"/>
  <c r="K21" i="11"/>
  <c r="AH20" i="11"/>
  <c r="X20" i="11"/>
  <c r="Z20" i="11" s="1"/>
  <c r="V20" i="11"/>
  <c r="W20" i="11" s="1"/>
  <c r="K20" i="11"/>
  <c r="AH19" i="11"/>
  <c r="X19" i="11"/>
  <c r="Z19" i="11" s="1"/>
  <c r="V19" i="11"/>
  <c r="AG19" i="11" s="1"/>
  <c r="K19" i="11"/>
  <c r="AH18" i="11"/>
  <c r="X18" i="11"/>
  <c r="Z18" i="11" s="1"/>
  <c r="V18" i="11"/>
  <c r="W18" i="11" s="1"/>
  <c r="K18" i="11"/>
  <c r="AH17" i="11"/>
  <c r="X17" i="11"/>
  <c r="Z17" i="11" s="1"/>
  <c r="V17" i="11"/>
  <c r="AG17" i="11" s="1"/>
  <c r="K17" i="11"/>
  <c r="AH16" i="11"/>
  <c r="X16" i="11"/>
  <c r="Z16" i="11" s="1"/>
  <c r="V16" i="11"/>
  <c r="W16" i="11" s="1"/>
  <c r="K16" i="11"/>
  <c r="AH15" i="11"/>
  <c r="X15" i="11"/>
  <c r="Z15" i="11" s="1"/>
  <c r="V15" i="11"/>
  <c r="AG15" i="11" s="1"/>
  <c r="K15" i="11"/>
  <c r="AH14" i="11"/>
  <c r="X14" i="11"/>
  <c r="Z14" i="11" s="1"/>
  <c r="V14" i="11"/>
  <c r="W14" i="11" s="1"/>
  <c r="K14" i="11"/>
  <c r="AH13" i="11"/>
  <c r="X13" i="11"/>
  <c r="Z13" i="11" s="1"/>
  <c r="V13" i="11"/>
  <c r="AG13" i="11" s="1"/>
  <c r="K13" i="11"/>
  <c r="AH12" i="11"/>
  <c r="X12" i="11"/>
  <c r="Z12" i="11" s="1"/>
  <c r="V12" i="11"/>
  <c r="W12" i="11" s="1"/>
  <c r="K12" i="11"/>
  <c r="AH11" i="11"/>
  <c r="X11" i="11"/>
  <c r="Z11" i="11" s="1"/>
  <c r="V11" i="11"/>
  <c r="AG11" i="11" s="1"/>
  <c r="K11" i="11"/>
  <c r="AH10" i="11"/>
  <c r="X10" i="11"/>
  <c r="Z10" i="11" s="1"/>
  <c r="V10" i="11"/>
  <c r="W10" i="11" s="1"/>
  <c r="K10" i="11"/>
  <c r="AH9" i="11"/>
  <c r="X9" i="11"/>
  <c r="Z9" i="11" s="1"/>
  <c r="V9" i="11"/>
  <c r="AG9" i="11" s="1"/>
  <c r="K9" i="11"/>
  <c r="AH8" i="11"/>
  <c r="X8" i="11"/>
  <c r="Z8" i="11" s="1"/>
  <c r="V8" i="11"/>
  <c r="W8" i="11" s="1"/>
  <c r="K8" i="11"/>
  <c r="AH7" i="11"/>
  <c r="X7" i="11"/>
  <c r="Z7" i="11" s="1"/>
  <c r="V7" i="11"/>
  <c r="AG7" i="11" s="1"/>
  <c r="K7" i="11"/>
  <c r="AH6" i="11"/>
  <c r="X6" i="11"/>
  <c r="Z6" i="11" s="1"/>
  <c r="V6" i="11"/>
  <c r="W6" i="11" s="1"/>
  <c r="K6" i="11"/>
  <c r="AH5" i="11"/>
  <c r="X5" i="11"/>
  <c r="Z5" i="11" s="1"/>
  <c r="V5" i="11"/>
  <c r="AG5" i="11" s="1"/>
  <c r="K5" i="11"/>
  <c r="AH4" i="11"/>
  <c r="X4" i="11"/>
  <c r="Z4" i="11" s="1"/>
  <c r="V4" i="11"/>
  <c r="W4" i="11" s="1"/>
  <c r="K4" i="11"/>
  <c r="AH3" i="11"/>
  <c r="X3" i="11"/>
  <c r="Z3" i="11" s="1"/>
  <c r="V3" i="11"/>
  <c r="AG3" i="11" s="1"/>
  <c r="K3" i="11"/>
  <c r="AH2" i="11"/>
  <c r="X2" i="11"/>
  <c r="Z2" i="11" s="1"/>
  <c r="V2" i="11"/>
  <c r="W2" i="11" s="1"/>
  <c r="K2" i="11"/>
  <c r="AL267" i="10"/>
  <c r="AI267" i="10"/>
  <c r="AH267" i="10"/>
  <c r="AK267" i="10" s="1"/>
  <c r="AL266" i="10"/>
  <c r="AN266" i="10" s="1"/>
  <c r="AK266" i="10"/>
  <c r="AI266" i="10"/>
  <c r="AH266" i="10"/>
  <c r="AL265" i="10"/>
  <c r="AM265" i="10" s="1"/>
  <c r="AP265" i="10" s="1"/>
  <c r="AK265" i="10"/>
  <c r="AI265" i="10"/>
  <c r="AH265" i="10"/>
  <c r="AL264" i="10"/>
  <c r="AN264" i="10" s="1"/>
  <c r="AI264" i="10"/>
  <c r="AH264" i="10"/>
  <c r="AK264" i="10" s="1"/>
  <c r="AL263" i="10"/>
  <c r="AN263" i="10" s="1"/>
  <c r="AI263" i="10"/>
  <c r="AH263" i="10"/>
  <c r="AK263" i="10" s="1"/>
  <c r="AL262" i="10"/>
  <c r="AN262" i="10" s="1"/>
  <c r="AI262" i="10"/>
  <c r="AH262" i="10"/>
  <c r="AK262" i="10" s="1"/>
  <c r="AL261" i="10"/>
  <c r="AN261" i="10" s="1"/>
  <c r="AI261" i="10"/>
  <c r="AH261" i="10"/>
  <c r="AK261" i="10" s="1"/>
  <c r="AL260" i="10"/>
  <c r="AN260" i="10" s="1"/>
  <c r="AI260" i="10"/>
  <c r="AH260" i="10"/>
  <c r="AL259" i="10"/>
  <c r="AN259" i="10" s="1"/>
  <c r="AI259" i="10"/>
  <c r="AH259" i="10"/>
  <c r="AL258" i="10"/>
  <c r="AN258" i="10" s="1"/>
  <c r="AI258" i="10"/>
  <c r="AH258" i="10"/>
  <c r="AL257" i="10"/>
  <c r="AN257" i="10" s="1"/>
  <c r="AI257" i="10"/>
  <c r="AH257" i="10"/>
  <c r="AL256" i="10"/>
  <c r="AN256" i="10" s="1"/>
  <c r="AI256" i="10"/>
  <c r="AH256" i="10"/>
  <c r="AL255" i="10"/>
  <c r="AN255" i="10" s="1"/>
  <c r="AI255" i="10"/>
  <c r="AH255" i="10"/>
  <c r="AL254" i="10"/>
  <c r="AN254" i="10" s="1"/>
  <c r="AI254" i="10"/>
  <c r="AH254" i="10"/>
  <c r="AL253" i="10"/>
  <c r="AN253" i="10" s="1"/>
  <c r="AI253" i="10"/>
  <c r="AH253" i="10"/>
  <c r="AL252" i="10"/>
  <c r="AN252" i="10" s="1"/>
  <c r="AI252" i="10"/>
  <c r="AH252" i="10"/>
  <c r="AL251" i="10"/>
  <c r="AN251" i="10" s="1"/>
  <c r="AI251" i="10"/>
  <c r="AH251" i="10"/>
  <c r="AL250" i="10"/>
  <c r="AN250" i="10" s="1"/>
  <c r="AI250" i="10"/>
  <c r="AH250" i="10"/>
  <c r="AL249" i="10"/>
  <c r="AN249" i="10" s="1"/>
  <c r="AI249" i="10"/>
  <c r="AH249" i="10"/>
  <c r="AL248" i="10"/>
  <c r="AN248" i="10" s="1"/>
  <c r="AI248" i="10"/>
  <c r="AH248" i="10"/>
  <c r="AL247" i="10"/>
  <c r="AN247" i="10" s="1"/>
  <c r="AI247" i="10"/>
  <c r="AH247" i="10"/>
  <c r="AL246" i="10"/>
  <c r="AN246" i="10" s="1"/>
  <c r="AI246" i="10"/>
  <c r="AH246" i="10"/>
  <c r="AL245" i="10"/>
  <c r="AN245" i="10" s="1"/>
  <c r="AI245" i="10"/>
  <c r="AH245" i="10"/>
  <c r="AL244" i="10"/>
  <c r="AN244" i="10" s="1"/>
  <c r="AI244" i="10"/>
  <c r="AH244" i="10"/>
  <c r="AL243" i="10"/>
  <c r="AN243" i="10" s="1"/>
  <c r="AI243" i="10"/>
  <c r="AH243" i="10"/>
  <c r="AL242" i="10"/>
  <c r="AN242" i="10" s="1"/>
  <c r="AI242" i="10"/>
  <c r="AH242" i="10"/>
  <c r="AL241" i="10"/>
  <c r="AN241" i="10" s="1"/>
  <c r="AI241" i="10"/>
  <c r="AH241" i="10"/>
  <c r="AL240" i="10"/>
  <c r="AN240" i="10" s="1"/>
  <c r="AI240" i="10"/>
  <c r="AH240" i="10"/>
  <c r="AL239" i="10"/>
  <c r="AN239" i="10" s="1"/>
  <c r="AI239" i="10"/>
  <c r="AH239" i="10"/>
  <c r="AL238" i="10"/>
  <c r="AN238" i="10" s="1"/>
  <c r="AI238" i="10"/>
  <c r="AH238" i="10"/>
  <c r="AL237" i="10"/>
  <c r="AN237" i="10" s="1"/>
  <c r="AI237" i="10"/>
  <c r="AH237" i="10"/>
  <c r="AL236" i="10"/>
  <c r="AN236" i="10" s="1"/>
  <c r="AI236" i="10"/>
  <c r="AH236" i="10"/>
  <c r="AL235" i="10"/>
  <c r="AN235" i="10" s="1"/>
  <c r="AI235" i="10"/>
  <c r="AH235" i="10"/>
  <c r="AL234" i="10"/>
  <c r="AN234" i="10" s="1"/>
  <c r="AI234" i="10"/>
  <c r="AH234" i="10"/>
  <c r="AL233" i="10"/>
  <c r="AN233" i="10" s="1"/>
  <c r="AI233" i="10"/>
  <c r="AH233" i="10"/>
  <c r="AL232" i="10"/>
  <c r="AN232" i="10" s="1"/>
  <c r="AI232" i="10"/>
  <c r="AH232" i="10"/>
  <c r="AL231" i="10"/>
  <c r="AN231" i="10" s="1"/>
  <c r="AI231" i="10"/>
  <c r="AH231" i="10"/>
  <c r="AL230" i="10"/>
  <c r="AN230" i="10" s="1"/>
  <c r="AI230" i="10"/>
  <c r="AH230" i="10"/>
  <c r="AL229" i="10"/>
  <c r="AN229" i="10" s="1"/>
  <c r="AI229" i="10"/>
  <c r="AH229" i="10"/>
  <c r="AL228" i="10"/>
  <c r="AN228" i="10" s="1"/>
  <c r="AI228" i="10"/>
  <c r="AH228" i="10"/>
  <c r="AL227" i="10"/>
  <c r="AN227" i="10" s="1"/>
  <c r="AI227" i="10"/>
  <c r="AH227" i="10"/>
  <c r="AL226" i="10"/>
  <c r="AN226" i="10" s="1"/>
  <c r="AI226" i="10"/>
  <c r="AH226" i="10"/>
  <c r="AL225" i="10"/>
  <c r="AN225" i="10" s="1"/>
  <c r="AI225" i="10"/>
  <c r="AH225" i="10"/>
  <c r="AL224" i="10"/>
  <c r="AN224" i="10" s="1"/>
  <c r="AI224" i="10"/>
  <c r="AH224" i="10"/>
  <c r="AL223" i="10"/>
  <c r="AN223" i="10" s="1"/>
  <c r="AK223" i="10"/>
  <c r="AI223" i="10"/>
  <c r="AH223" i="10"/>
  <c r="AL222" i="10"/>
  <c r="AN222" i="10" s="1"/>
  <c r="AK222" i="10"/>
  <c r="AJ222" i="10"/>
  <c r="AI222" i="10"/>
  <c r="AH222" i="10"/>
  <c r="AN221" i="10"/>
  <c r="AL221" i="10"/>
  <c r="AK221" i="10"/>
  <c r="AJ221" i="10"/>
  <c r="AI221" i="10"/>
  <c r="AH221" i="10"/>
  <c r="AL220" i="10"/>
  <c r="AN220" i="10" s="1"/>
  <c r="AK220" i="10"/>
  <c r="AJ220" i="10"/>
  <c r="AI220" i="10"/>
  <c r="AH220" i="10"/>
  <c r="AL219" i="10"/>
  <c r="AN219" i="10" s="1"/>
  <c r="AK219" i="10"/>
  <c r="AJ219" i="10"/>
  <c r="AI219" i="10"/>
  <c r="AH219" i="10"/>
  <c r="AL218" i="10"/>
  <c r="AN218" i="10" s="1"/>
  <c r="AK218" i="10"/>
  <c r="AJ218" i="10"/>
  <c r="AI218" i="10"/>
  <c r="AH218" i="10"/>
  <c r="AL217" i="10"/>
  <c r="AN217" i="10" s="1"/>
  <c r="AJ217" i="10"/>
  <c r="AI217" i="10"/>
  <c r="AH217" i="10"/>
  <c r="AK217" i="10" s="1"/>
  <c r="AL216" i="10"/>
  <c r="AN216" i="10" s="1"/>
  <c r="AJ216" i="10"/>
  <c r="AI216" i="10"/>
  <c r="AH216" i="10"/>
  <c r="AK216" i="10" s="1"/>
  <c r="AL215" i="10"/>
  <c r="AN215" i="10" s="1"/>
  <c r="AJ215" i="10"/>
  <c r="AI215" i="10"/>
  <c r="AH215" i="10"/>
  <c r="AK215" i="10" s="1"/>
  <c r="AL214" i="10"/>
  <c r="AN214" i="10" s="1"/>
  <c r="AJ214" i="10"/>
  <c r="AI214" i="10"/>
  <c r="AH214" i="10"/>
  <c r="AK214" i="10" s="1"/>
  <c r="AL213" i="10"/>
  <c r="AN213" i="10" s="1"/>
  <c r="AJ213" i="10"/>
  <c r="AI213" i="10"/>
  <c r="AH213" i="10"/>
  <c r="AK213" i="10" s="1"/>
  <c r="AL212" i="10"/>
  <c r="AN212" i="10" s="1"/>
  <c r="AJ212" i="10"/>
  <c r="AI212" i="10"/>
  <c r="AH212" i="10"/>
  <c r="AK212" i="10" s="1"/>
  <c r="AL211" i="10"/>
  <c r="AN211" i="10" s="1"/>
  <c r="AJ211" i="10"/>
  <c r="AI211" i="10"/>
  <c r="AH211" i="10"/>
  <c r="AK211" i="10" s="1"/>
  <c r="AL210" i="10"/>
  <c r="AN210" i="10" s="1"/>
  <c r="AJ210" i="10"/>
  <c r="AI210" i="10"/>
  <c r="AH210" i="10"/>
  <c r="AK210" i="10" s="1"/>
  <c r="AL209" i="10"/>
  <c r="AN209" i="10" s="1"/>
  <c r="AJ209" i="10"/>
  <c r="AI209" i="10"/>
  <c r="AH209" i="10"/>
  <c r="AK209" i="10" s="1"/>
  <c r="AL208" i="10"/>
  <c r="AN208" i="10" s="1"/>
  <c r="AJ208" i="10"/>
  <c r="AI208" i="10"/>
  <c r="AH208" i="10"/>
  <c r="AK208" i="10" s="1"/>
  <c r="AL207" i="10"/>
  <c r="AN207" i="10" s="1"/>
  <c r="AJ207" i="10"/>
  <c r="AI207" i="10"/>
  <c r="AH207" i="10"/>
  <c r="AK207" i="10" s="1"/>
  <c r="AB207" i="10"/>
  <c r="AL206" i="10"/>
  <c r="AN206" i="10" s="1"/>
  <c r="AK206" i="10"/>
  <c r="AJ206" i="10"/>
  <c r="AI206" i="10"/>
  <c r="AH206" i="10"/>
  <c r="AP205" i="10"/>
  <c r="AN205" i="10"/>
  <c r="AI205" i="10"/>
  <c r="AH205" i="10"/>
  <c r="AK205" i="10" s="1"/>
  <c r="AL204" i="10"/>
  <c r="AN204" i="10" s="1"/>
  <c r="AI204" i="10"/>
  <c r="AH204" i="10"/>
  <c r="AK204" i="10" s="1"/>
  <c r="AL203" i="10"/>
  <c r="AN203" i="10" s="1"/>
  <c r="AI203" i="10"/>
  <c r="AH203" i="10"/>
  <c r="AK203" i="10" s="1"/>
  <c r="AH200" i="10"/>
  <c r="W200" i="10"/>
  <c r="V200" i="10"/>
  <c r="AG200" i="10" s="1"/>
  <c r="X200" i="10"/>
  <c r="Z200" i="10" s="1"/>
  <c r="K200" i="10"/>
  <c r="AH199" i="10"/>
  <c r="V199" i="10"/>
  <c r="W199" i="10" s="1"/>
  <c r="X199" i="10"/>
  <c r="Z199" i="10" s="1"/>
  <c r="AH198" i="10"/>
  <c r="V198" i="10"/>
  <c r="W198" i="10" s="1"/>
  <c r="X198" i="10"/>
  <c r="Z198" i="10" s="1"/>
  <c r="AH197" i="10"/>
  <c r="W197" i="10"/>
  <c r="V197" i="10"/>
  <c r="X197" i="10"/>
  <c r="Z197" i="10" s="1"/>
  <c r="AH196" i="10"/>
  <c r="W196" i="10"/>
  <c r="V196" i="10"/>
  <c r="X196" i="10"/>
  <c r="Z196" i="10" s="1"/>
  <c r="AH195" i="10"/>
  <c r="W195" i="10"/>
  <c r="V195" i="10"/>
  <c r="X195" i="10"/>
  <c r="Z195" i="10" s="1"/>
  <c r="AH194" i="10"/>
  <c r="W194" i="10"/>
  <c r="V194" i="10"/>
  <c r="X194" i="10"/>
  <c r="Z194" i="10" s="1"/>
  <c r="AH193" i="10"/>
  <c r="W193" i="10"/>
  <c r="V193" i="10"/>
  <c r="X193" i="10"/>
  <c r="Z193" i="10" s="1"/>
  <c r="AH192" i="10"/>
  <c r="W192" i="10"/>
  <c r="V192" i="10"/>
  <c r="X192" i="10"/>
  <c r="Z192" i="10" s="1"/>
  <c r="AH191" i="10"/>
  <c r="W191" i="10"/>
  <c r="V191" i="10"/>
  <c r="X191" i="10"/>
  <c r="Z191" i="10" s="1"/>
  <c r="AH190" i="10"/>
  <c r="W190" i="10"/>
  <c r="V190" i="10"/>
  <c r="X190" i="10"/>
  <c r="Z190" i="10" s="1"/>
  <c r="AH189" i="10"/>
  <c r="W189" i="10"/>
  <c r="V189" i="10"/>
  <c r="X189" i="10"/>
  <c r="Z189" i="10" s="1"/>
  <c r="AH188" i="10"/>
  <c r="W188" i="10"/>
  <c r="V188" i="10"/>
  <c r="X188" i="10"/>
  <c r="Z188" i="10" s="1"/>
  <c r="AH187" i="10"/>
  <c r="W187" i="10"/>
  <c r="V187" i="10"/>
  <c r="X187" i="10"/>
  <c r="Z187" i="10" s="1"/>
  <c r="AH186" i="10"/>
  <c r="W186" i="10"/>
  <c r="V186" i="10"/>
  <c r="X186" i="10"/>
  <c r="Z186" i="10" s="1"/>
  <c r="AH185" i="10"/>
  <c r="W185" i="10"/>
  <c r="V185" i="10"/>
  <c r="X185" i="10"/>
  <c r="Z185" i="10" s="1"/>
  <c r="AH184" i="10"/>
  <c r="W184" i="10"/>
  <c r="V184" i="10"/>
  <c r="X184" i="10"/>
  <c r="Z184" i="10" s="1"/>
  <c r="AH183" i="10"/>
  <c r="W183" i="10"/>
  <c r="V183" i="10"/>
  <c r="X183" i="10"/>
  <c r="Z183" i="10" s="1"/>
  <c r="AH182" i="10"/>
  <c r="W182" i="10"/>
  <c r="V182" i="10"/>
  <c r="X182" i="10"/>
  <c r="Z182" i="10" s="1"/>
  <c r="AH181" i="10"/>
  <c r="W181" i="10"/>
  <c r="V181" i="10"/>
  <c r="X181" i="10"/>
  <c r="Z181" i="10" s="1"/>
  <c r="AH180" i="10"/>
  <c r="W180" i="10"/>
  <c r="V180" i="10"/>
  <c r="X180" i="10"/>
  <c r="Z180" i="10" s="1"/>
  <c r="AH179" i="10"/>
  <c r="W179" i="10"/>
  <c r="V179" i="10"/>
  <c r="X179" i="10"/>
  <c r="Z179" i="10" s="1"/>
  <c r="AH178" i="10"/>
  <c r="W178" i="10"/>
  <c r="V178" i="10"/>
  <c r="X178" i="10"/>
  <c r="Z178" i="10" s="1"/>
  <c r="AH177" i="10"/>
  <c r="W177" i="10"/>
  <c r="V177" i="10"/>
  <c r="X177" i="10"/>
  <c r="Z177" i="10" s="1"/>
  <c r="AH176" i="10"/>
  <c r="W176" i="10"/>
  <c r="V176" i="10"/>
  <c r="X176" i="10"/>
  <c r="Z176" i="10" s="1"/>
  <c r="AH175" i="10"/>
  <c r="W175" i="10"/>
  <c r="V175" i="10"/>
  <c r="X175" i="10"/>
  <c r="Z175" i="10" s="1"/>
  <c r="AH174" i="10"/>
  <c r="W174" i="10"/>
  <c r="V174" i="10"/>
  <c r="X174" i="10"/>
  <c r="Z174" i="10" s="1"/>
  <c r="AH173" i="10"/>
  <c r="W173" i="10"/>
  <c r="V173" i="10"/>
  <c r="X173" i="10"/>
  <c r="Z173" i="10" s="1"/>
  <c r="AH172" i="10"/>
  <c r="W172" i="10"/>
  <c r="V172" i="10"/>
  <c r="X172" i="10"/>
  <c r="Z172" i="10" s="1"/>
  <c r="AH171" i="10"/>
  <c r="W171" i="10"/>
  <c r="V171" i="10"/>
  <c r="X171" i="10"/>
  <c r="Z171" i="10" s="1"/>
  <c r="AH170" i="10"/>
  <c r="W170" i="10"/>
  <c r="V170" i="10"/>
  <c r="X170" i="10"/>
  <c r="Z170" i="10" s="1"/>
  <c r="AH169" i="10"/>
  <c r="W169" i="10"/>
  <c r="V169" i="10"/>
  <c r="X169" i="10"/>
  <c r="Z169" i="10" s="1"/>
  <c r="AH168" i="10"/>
  <c r="W168" i="10"/>
  <c r="V168" i="10"/>
  <c r="X168" i="10"/>
  <c r="Z168" i="10" s="1"/>
  <c r="AH167" i="10"/>
  <c r="W167" i="10"/>
  <c r="V167" i="10"/>
  <c r="X167" i="10"/>
  <c r="Z167" i="10" s="1"/>
  <c r="AH166" i="10"/>
  <c r="W166" i="10"/>
  <c r="V166" i="10"/>
  <c r="X166" i="10"/>
  <c r="Z166" i="10" s="1"/>
  <c r="AH165" i="10"/>
  <c r="Z165" i="10"/>
  <c r="W165" i="10"/>
  <c r="V165" i="10"/>
  <c r="X165" i="10"/>
  <c r="AH164" i="10"/>
  <c r="W164" i="10"/>
  <c r="V164" i="10"/>
  <c r="X164" i="10"/>
  <c r="Z164" i="10" s="1"/>
  <c r="AH163" i="10"/>
  <c r="W163" i="10"/>
  <c r="V163" i="10"/>
  <c r="X163" i="10"/>
  <c r="Z163" i="10" s="1"/>
  <c r="AH162" i="10"/>
  <c r="W162" i="10"/>
  <c r="V162" i="10"/>
  <c r="X162" i="10"/>
  <c r="Z162" i="10" s="1"/>
  <c r="AH161" i="10"/>
  <c r="W161" i="10"/>
  <c r="V161" i="10"/>
  <c r="X161" i="10"/>
  <c r="Z161" i="10" s="1"/>
  <c r="AH160" i="10"/>
  <c r="W160" i="10"/>
  <c r="V160" i="10"/>
  <c r="X160" i="10"/>
  <c r="Z160" i="10" s="1"/>
  <c r="AH159" i="10"/>
  <c r="W159" i="10"/>
  <c r="V159" i="10"/>
  <c r="X159" i="10"/>
  <c r="Z159" i="10" s="1"/>
  <c r="AH158" i="10"/>
  <c r="W158" i="10"/>
  <c r="V158" i="10"/>
  <c r="X158" i="10"/>
  <c r="Z158" i="10" s="1"/>
  <c r="AH157" i="10"/>
  <c r="W157" i="10"/>
  <c r="V157" i="10"/>
  <c r="X157" i="10"/>
  <c r="Z157" i="10" s="1"/>
  <c r="AH156" i="10"/>
  <c r="W156" i="10"/>
  <c r="V156" i="10"/>
  <c r="X156" i="10"/>
  <c r="Z156" i="10" s="1"/>
  <c r="AH155" i="10"/>
  <c r="W155" i="10"/>
  <c r="V155" i="10"/>
  <c r="X155" i="10"/>
  <c r="Z155" i="10" s="1"/>
  <c r="AH154" i="10"/>
  <c r="W154" i="10"/>
  <c r="V154" i="10"/>
  <c r="X154" i="10"/>
  <c r="Z154" i="10" s="1"/>
  <c r="AH153" i="10"/>
  <c r="W153" i="10"/>
  <c r="V153" i="10"/>
  <c r="X153" i="10"/>
  <c r="Z153" i="10" s="1"/>
  <c r="AH152" i="10"/>
  <c r="W152" i="10"/>
  <c r="V152" i="10"/>
  <c r="X152" i="10"/>
  <c r="Z152" i="10" s="1"/>
  <c r="AH151" i="10"/>
  <c r="W151" i="10"/>
  <c r="V151" i="10"/>
  <c r="X151" i="10"/>
  <c r="Z151" i="10" s="1"/>
  <c r="AH150" i="10"/>
  <c r="W150" i="10"/>
  <c r="V150" i="10"/>
  <c r="X150" i="10"/>
  <c r="Z150" i="10" s="1"/>
  <c r="AH149" i="10"/>
  <c r="W149" i="10"/>
  <c r="V149" i="10"/>
  <c r="X149" i="10"/>
  <c r="Z149" i="10" s="1"/>
  <c r="AH148" i="10"/>
  <c r="W148" i="10"/>
  <c r="V148" i="10"/>
  <c r="X148" i="10"/>
  <c r="Z148" i="10" s="1"/>
  <c r="AH147" i="10"/>
  <c r="W147" i="10"/>
  <c r="V147" i="10"/>
  <c r="X147" i="10"/>
  <c r="Z147" i="10" s="1"/>
  <c r="AH146" i="10"/>
  <c r="W146" i="10"/>
  <c r="V146" i="10"/>
  <c r="X146" i="10"/>
  <c r="Z146" i="10" s="1"/>
  <c r="AH145" i="10"/>
  <c r="W145" i="10"/>
  <c r="V145" i="10"/>
  <c r="X145" i="10"/>
  <c r="Z145" i="10" s="1"/>
  <c r="AH144" i="10"/>
  <c r="Z144" i="10"/>
  <c r="W144" i="10"/>
  <c r="V144" i="10"/>
  <c r="X144" i="10"/>
  <c r="AH143" i="10"/>
  <c r="W143" i="10"/>
  <c r="V143" i="10"/>
  <c r="X143" i="10"/>
  <c r="Z143" i="10" s="1"/>
  <c r="AH142" i="10"/>
  <c r="W142" i="10"/>
  <c r="V142" i="10"/>
  <c r="X142" i="10"/>
  <c r="Z142" i="10" s="1"/>
  <c r="AH141" i="10"/>
  <c r="W141" i="10"/>
  <c r="V141" i="10"/>
  <c r="X141" i="10"/>
  <c r="Z141" i="10" s="1"/>
  <c r="AH140" i="10"/>
  <c r="W140" i="10"/>
  <c r="V140" i="10"/>
  <c r="X140" i="10"/>
  <c r="Z140" i="10" s="1"/>
  <c r="AH139" i="10"/>
  <c r="W139" i="10"/>
  <c r="V139" i="10"/>
  <c r="X139" i="10"/>
  <c r="Z139" i="10" s="1"/>
  <c r="AH138" i="10"/>
  <c r="W138" i="10"/>
  <c r="V138" i="10"/>
  <c r="X138" i="10"/>
  <c r="Z138" i="10" s="1"/>
  <c r="AH137" i="10"/>
  <c r="W137" i="10"/>
  <c r="V137" i="10"/>
  <c r="X137" i="10"/>
  <c r="Z137" i="10" s="1"/>
  <c r="AH136" i="10"/>
  <c r="W136" i="10"/>
  <c r="V136" i="10"/>
  <c r="X136" i="10"/>
  <c r="Z136" i="10" s="1"/>
  <c r="AH135" i="10"/>
  <c r="W135" i="10"/>
  <c r="V135" i="10"/>
  <c r="X135" i="10"/>
  <c r="Z135" i="10" s="1"/>
  <c r="AH134" i="10"/>
  <c r="W134" i="10"/>
  <c r="V134" i="10"/>
  <c r="X134" i="10"/>
  <c r="Z134" i="10" s="1"/>
  <c r="AH133" i="10"/>
  <c r="W133" i="10"/>
  <c r="V133" i="10"/>
  <c r="X133" i="10"/>
  <c r="Z133" i="10" s="1"/>
  <c r="AH132" i="10"/>
  <c r="W132" i="10"/>
  <c r="V132" i="10"/>
  <c r="X132" i="10"/>
  <c r="Z132" i="10" s="1"/>
  <c r="AH131" i="10"/>
  <c r="W131" i="10"/>
  <c r="V131" i="10"/>
  <c r="X131" i="10"/>
  <c r="Z131" i="10" s="1"/>
  <c r="AH130" i="10"/>
  <c r="W130" i="10"/>
  <c r="V130" i="10"/>
  <c r="X130" i="10"/>
  <c r="Z130" i="10" s="1"/>
  <c r="AH129" i="10"/>
  <c r="Z129" i="10"/>
  <c r="W129" i="10"/>
  <c r="V129" i="10"/>
  <c r="X129" i="10"/>
  <c r="AH128" i="10"/>
  <c r="W128" i="10"/>
  <c r="V128" i="10"/>
  <c r="X128" i="10"/>
  <c r="Z128" i="10" s="1"/>
  <c r="AH127" i="10"/>
  <c r="W127" i="10"/>
  <c r="V127" i="10"/>
  <c r="X127" i="10"/>
  <c r="Z127" i="10" s="1"/>
  <c r="AH126" i="10"/>
  <c r="W126" i="10"/>
  <c r="V126" i="10"/>
  <c r="X126" i="10"/>
  <c r="Z126" i="10" s="1"/>
  <c r="AH125" i="10"/>
  <c r="W125" i="10"/>
  <c r="V125" i="10"/>
  <c r="X125" i="10"/>
  <c r="Z125" i="10" s="1"/>
  <c r="AH124" i="10"/>
  <c r="W124" i="10"/>
  <c r="V124" i="10"/>
  <c r="X124" i="10"/>
  <c r="Z124" i="10" s="1"/>
  <c r="AH123" i="10"/>
  <c r="W123" i="10"/>
  <c r="V123" i="10"/>
  <c r="X123" i="10"/>
  <c r="Z123" i="10" s="1"/>
  <c r="AH122" i="10"/>
  <c r="W122" i="10"/>
  <c r="V122" i="10"/>
  <c r="X122" i="10"/>
  <c r="Z122" i="10" s="1"/>
  <c r="AH121" i="10"/>
  <c r="Z121" i="10"/>
  <c r="W121" i="10"/>
  <c r="V121" i="10"/>
  <c r="X121" i="10"/>
  <c r="AH120" i="10"/>
  <c r="W120" i="10"/>
  <c r="V120" i="10"/>
  <c r="X120" i="10"/>
  <c r="Z120" i="10" s="1"/>
  <c r="AH119" i="10"/>
  <c r="W119" i="10"/>
  <c r="V119" i="10"/>
  <c r="X119" i="10"/>
  <c r="Z119" i="10" s="1"/>
  <c r="AH118" i="10"/>
  <c r="W118" i="10"/>
  <c r="V118" i="10"/>
  <c r="X118" i="10"/>
  <c r="Z118" i="10" s="1"/>
  <c r="AH117" i="10"/>
  <c r="W117" i="10"/>
  <c r="V117" i="10"/>
  <c r="X117" i="10"/>
  <c r="Z117" i="10" s="1"/>
  <c r="AH116" i="10"/>
  <c r="W116" i="10"/>
  <c r="V116" i="10"/>
  <c r="X116" i="10"/>
  <c r="Z116" i="10" s="1"/>
  <c r="AH115" i="10"/>
  <c r="W115" i="10"/>
  <c r="V115" i="10"/>
  <c r="X115" i="10"/>
  <c r="Z115" i="10" s="1"/>
  <c r="AH114" i="10"/>
  <c r="W114" i="10"/>
  <c r="V114" i="10"/>
  <c r="X114" i="10"/>
  <c r="Z114" i="10" s="1"/>
  <c r="AH113" i="10"/>
  <c r="Z113" i="10"/>
  <c r="W113" i="10"/>
  <c r="V113" i="10"/>
  <c r="X113" i="10"/>
  <c r="AH112" i="10"/>
  <c r="W112" i="10"/>
  <c r="V112" i="10"/>
  <c r="X112" i="10"/>
  <c r="Z112" i="10" s="1"/>
  <c r="AH111" i="10"/>
  <c r="W111" i="10"/>
  <c r="V111" i="10"/>
  <c r="X111" i="10"/>
  <c r="Z111" i="10" s="1"/>
  <c r="AH110" i="10"/>
  <c r="W110" i="10"/>
  <c r="V110" i="10"/>
  <c r="X110" i="10"/>
  <c r="Z110" i="10" s="1"/>
  <c r="AH109" i="10"/>
  <c r="W109" i="10"/>
  <c r="V109" i="10"/>
  <c r="X109" i="10"/>
  <c r="Z109" i="10" s="1"/>
  <c r="AH108" i="10"/>
  <c r="W108" i="10"/>
  <c r="V108" i="10"/>
  <c r="X108" i="10"/>
  <c r="Z108" i="10" s="1"/>
  <c r="AH107" i="10"/>
  <c r="W107" i="10"/>
  <c r="V107" i="10"/>
  <c r="X107" i="10"/>
  <c r="Z107" i="10" s="1"/>
  <c r="AH106" i="10"/>
  <c r="W106" i="10"/>
  <c r="V106" i="10"/>
  <c r="X106" i="10"/>
  <c r="Z106" i="10" s="1"/>
  <c r="AH105" i="10"/>
  <c r="Z105" i="10"/>
  <c r="W105" i="10"/>
  <c r="V105" i="10"/>
  <c r="X105" i="10"/>
  <c r="AH104" i="10"/>
  <c r="W104" i="10"/>
  <c r="V104" i="10"/>
  <c r="X104" i="10"/>
  <c r="Z104" i="10" s="1"/>
  <c r="AH103" i="10"/>
  <c r="W103" i="10"/>
  <c r="V103" i="10"/>
  <c r="X103" i="10"/>
  <c r="Z103" i="10" s="1"/>
  <c r="AH102" i="10"/>
  <c r="W102" i="10"/>
  <c r="V102" i="10"/>
  <c r="X102" i="10"/>
  <c r="Z102" i="10" s="1"/>
  <c r="AH101" i="10"/>
  <c r="W101" i="10"/>
  <c r="V101" i="10"/>
  <c r="X101" i="10"/>
  <c r="Z101" i="10" s="1"/>
  <c r="AH100" i="10"/>
  <c r="W100" i="10"/>
  <c r="V100" i="10"/>
  <c r="X100" i="10"/>
  <c r="Z100" i="10" s="1"/>
  <c r="AH99" i="10"/>
  <c r="W99" i="10"/>
  <c r="V99" i="10"/>
  <c r="X99" i="10"/>
  <c r="Z99" i="10" s="1"/>
  <c r="AH98" i="10"/>
  <c r="W98" i="10"/>
  <c r="V98" i="10"/>
  <c r="X98" i="10"/>
  <c r="Z98" i="10" s="1"/>
  <c r="AH97" i="10"/>
  <c r="Z97" i="10"/>
  <c r="W97" i="10"/>
  <c r="V97" i="10"/>
  <c r="X97" i="10"/>
  <c r="AH96" i="10"/>
  <c r="W96" i="10"/>
  <c r="V96" i="10"/>
  <c r="X96" i="10"/>
  <c r="Z96" i="10" s="1"/>
  <c r="AH95" i="10"/>
  <c r="W95" i="10"/>
  <c r="V95" i="10"/>
  <c r="X95" i="10"/>
  <c r="Z95" i="10" s="1"/>
  <c r="AH94" i="10"/>
  <c r="W94" i="10"/>
  <c r="V94" i="10"/>
  <c r="X94" i="10"/>
  <c r="Z94" i="10" s="1"/>
  <c r="AH93" i="10"/>
  <c r="W93" i="10"/>
  <c r="V93" i="10"/>
  <c r="X93" i="10"/>
  <c r="Z93" i="10" s="1"/>
  <c r="AH92" i="10"/>
  <c r="W92" i="10"/>
  <c r="V92" i="10"/>
  <c r="X92" i="10"/>
  <c r="Z92" i="10" s="1"/>
  <c r="AH91" i="10"/>
  <c r="W91" i="10"/>
  <c r="V91" i="10"/>
  <c r="X91" i="10"/>
  <c r="Z91" i="10" s="1"/>
  <c r="AH90" i="10"/>
  <c r="W90" i="10"/>
  <c r="V90" i="10"/>
  <c r="X90" i="10"/>
  <c r="Z90" i="10" s="1"/>
  <c r="AH89" i="10"/>
  <c r="W89" i="10"/>
  <c r="V89" i="10"/>
  <c r="X89" i="10"/>
  <c r="Z89" i="10" s="1"/>
  <c r="AH88" i="10"/>
  <c r="W88" i="10"/>
  <c r="V88" i="10"/>
  <c r="X88" i="10"/>
  <c r="Z88" i="10" s="1"/>
  <c r="AH87" i="10"/>
  <c r="X87" i="10"/>
  <c r="Z87" i="10" s="1"/>
  <c r="V87" i="10"/>
  <c r="W87" i="10" s="1"/>
  <c r="K87" i="10"/>
  <c r="AH86" i="10"/>
  <c r="X86" i="10"/>
  <c r="Z86" i="10" s="1"/>
  <c r="V86" i="10"/>
  <c r="W86" i="10" s="1"/>
  <c r="K86" i="10"/>
  <c r="AH85" i="10"/>
  <c r="X85" i="10"/>
  <c r="Z85" i="10" s="1"/>
  <c r="V85" i="10"/>
  <c r="W85" i="10" s="1"/>
  <c r="K85" i="10"/>
  <c r="AH84" i="10"/>
  <c r="X84" i="10"/>
  <c r="Z84" i="10" s="1"/>
  <c r="V84" i="10"/>
  <c r="W84" i="10" s="1"/>
  <c r="K84" i="10"/>
  <c r="AH83" i="10"/>
  <c r="X83" i="10"/>
  <c r="Z83" i="10" s="1"/>
  <c r="V83" i="10"/>
  <c r="W83" i="10" s="1"/>
  <c r="K83" i="10"/>
  <c r="AH82" i="10"/>
  <c r="X82" i="10"/>
  <c r="Z82" i="10" s="1"/>
  <c r="V82" i="10"/>
  <c r="W82" i="10" s="1"/>
  <c r="K82" i="10"/>
  <c r="AH81" i="10"/>
  <c r="X81" i="10"/>
  <c r="Z81" i="10" s="1"/>
  <c r="V81" i="10"/>
  <c r="W81" i="10" s="1"/>
  <c r="K81" i="10"/>
  <c r="AH80" i="10"/>
  <c r="X80" i="10"/>
  <c r="Z80" i="10" s="1"/>
  <c r="V80" i="10"/>
  <c r="W80" i="10" s="1"/>
  <c r="K80" i="10"/>
  <c r="AH79" i="10"/>
  <c r="X79" i="10"/>
  <c r="Z79" i="10" s="1"/>
  <c r="V79" i="10"/>
  <c r="W79" i="10" s="1"/>
  <c r="K79" i="10"/>
  <c r="AH78" i="10"/>
  <c r="AG78" i="10"/>
  <c r="X78" i="10"/>
  <c r="Z78" i="10" s="1"/>
  <c r="W78" i="10"/>
  <c r="V78" i="10"/>
  <c r="K78" i="10"/>
  <c r="AH77" i="10"/>
  <c r="V77" i="10"/>
  <c r="W77" i="10" s="1"/>
  <c r="X77" i="10"/>
  <c r="Z77" i="10" s="1"/>
  <c r="K77" i="10"/>
  <c r="AH76" i="10"/>
  <c r="AG76" i="10"/>
  <c r="X76" i="10"/>
  <c r="Z76" i="10" s="1"/>
  <c r="V76" i="10"/>
  <c r="W76" i="10" s="1"/>
  <c r="K76" i="10"/>
  <c r="AH75" i="10"/>
  <c r="X75" i="10"/>
  <c r="Z75" i="10" s="1"/>
  <c r="V75" i="10"/>
  <c r="W75" i="10" s="1"/>
  <c r="K75" i="10"/>
  <c r="AH74" i="10"/>
  <c r="AG74" i="10"/>
  <c r="X74" i="10"/>
  <c r="Z74" i="10" s="1"/>
  <c r="W74" i="10"/>
  <c r="V74" i="10"/>
  <c r="K74" i="10"/>
  <c r="AH73" i="10"/>
  <c r="AG73" i="10"/>
  <c r="V73" i="10"/>
  <c r="W73" i="10" s="1"/>
  <c r="X73" i="10"/>
  <c r="Z73" i="10" s="1"/>
  <c r="K73" i="10"/>
  <c r="AH72" i="10"/>
  <c r="X72" i="10"/>
  <c r="Z72" i="10" s="1"/>
  <c r="V72" i="10"/>
  <c r="W72" i="10" s="1"/>
  <c r="K72" i="10"/>
  <c r="AH71" i="10"/>
  <c r="V71" i="10"/>
  <c r="W71" i="10" s="1"/>
  <c r="X71" i="10"/>
  <c r="Z71" i="10" s="1"/>
  <c r="K71" i="10"/>
  <c r="AH70" i="10"/>
  <c r="X70" i="10"/>
  <c r="Z70" i="10" s="1"/>
  <c r="W70" i="10"/>
  <c r="V70" i="10"/>
  <c r="AG70" i="10" s="1"/>
  <c r="K70" i="10"/>
  <c r="AH69" i="10"/>
  <c r="V69" i="10"/>
  <c r="W69" i="10" s="1"/>
  <c r="X69" i="10"/>
  <c r="Z69" i="10" s="1"/>
  <c r="K69" i="10"/>
  <c r="AH68" i="10"/>
  <c r="W68" i="10"/>
  <c r="V68" i="10"/>
  <c r="AG68" i="10" s="1"/>
  <c r="X68" i="10"/>
  <c r="Z68" i="10" s="1"/>
  <c r="K68" i="10"/>
  <c r="AH67" i="10"/>
  <c r="W67" i="10"/>
  <c r="V67" i="10"/>
  <c r="AG67" i="10" s="1"/>
  <c r="X67" i="10"/>
  <c r="Z67" i="10" s="1"/>
  <c r="K67" i="10"/>
  <c r="AH66" i="10"/>
  <c r="W66" i="10"/>
  <c r="V66" i="10"/>
  <c r="AG66" i="10" s="1"/>
  <c r="X66" i="10"/>
  <c r="Z66" i="10" s="1"/>
  <c r="K66" i="10"/>
  <c r="AH65" i="10"/>
  <c r="W65" i="10"/>
  <c r="V65" i="10"/>
  <c r="AG65" i="10" s="1"/>
  <c r="X65" i="10"/>
  <c r="Z65" i="10" s="1"/>
  <c r="K65" i="10"/>
  <c r="AH64" i="10"/>
  <c r="W64" i="10"/>
  <c r="V64" i="10"/>
  <c r="AG64" i="10" s="1"/>
  <c r="X64" i="10"/>
  <c r="Z64" i="10" s="1"/>
  <c r="K64" i="10"/>
  <c r="AH63" i="10"/>
  <c r="W63" i="10"/>
  <c r="V63" i="10"/>
  <c r="AG63" i="10" s="1"/>
  <c r="X63" i="10"/>
  <c r="Z63" i="10" s="1"/>
  <c r="K63" i="10"/>
  <c r="AH62" i="10"/>
  <c r="W62" i="10"/>
  <c r="V62" i="10"/>
  <c r="AG62" i="10" s="1"/>
  <c r="X62" i="10"/>
  <c r="Z62" i="10" s="1"/>
  <c r="K62" i="10"/>
  <c r="AH61" i="10"/>
  <c r="W61" i="10"/>
  <c r="V61" i="10"/>
  <c r="AG61" i="10" s="1"/>
  <c r="X61" i="10"/>
  <c r="Z61" i="10" s="1"/>
  <c r="K61" i="10"/>
  <c r="AH60" i="10"/>
  <c r="W60" i="10"/>
  <c r="V60" i="10"/>
  <c r="AG60" i="10" s="1"/>
  <c r="X60" i="10"/>
  <c r="Z60" i="10" s="1"/>
  <c r="K60" i="10"/>
  <c r="AH59" i="10"/>
  <c r="W59" i="10"/>
  <c r="V59" i="10"/>
  <c r="AG59" i="10" s="1"/>
  <c r="X59" i="10"/>
  <c r="Z59" i="10" s="1"/>
  <c r="K59" i="10"/>
  <c r="AH58" i="10"/>
  <c r="W58" i="10"/>
  <c r="V58" i="10"/>
  <c r="AG58" i="10" s="1"/>
  <c r="X58" i="10"/>
  <c r="Z58" i="10" s="1"/>
  <c r="K58" i="10"/>
  <c r="AH57" i="10"/>
  <c r="W57" i="10"/>
  <c r="V57" i="10"/>
  <c r="AG57" i="10" s="1"/>
  <c r="X57" i="10"/>
  <c r="Z57" i="10" s="1"/>
  <c r="K57" i="10"/>
  <c r="AH56" i="10"/>
  <c r="W56" i="10"/>
  <c r="V56" i="10"/>
  <c r="AG56" i="10" s="1"/>
  <c r="X56" i="10"/>
  <c r="Z56" i="10" s="1"/>
  <c r="K56" i="10"/>
  <c r="AH55" i="10"/>
  <c r="W55" i="10"/>
  <c r="V55" i="10"/>
  <c r="AG55" i="10" s="1"/>
  <c r="X55" i="10"/>
  <c r="Z55" i="10" s="1"/>
  <c r="K55" i="10"/>
  <c r="AH54" i="10"/>
  <c r="W54" i="10"/>
  <c r="V54" i="10"/>
  <c r="AG54" i="10" s="1"/>
  <c r="X54" i="10"/>
  <c r="Z54" i="10" s="1"/>
  <c r="K54" i="10"/>
  <c r="AH53" i="10"/>
  <c r="W53" i="10"/>
  <c r="V53" i="10"/>
  <c r="AG53" i="10" s="1"/>
  <c r="X53" i="10"/>
  <c r="Z53" i="10" s="1"/>
  <c r="K53" i="10"/>
  <c r="AH52" i="10"/>
  <c r="W52" i="10"/>
  <c r="V52" i="10"/>
  <c r="AG52" i="10" s="1"/>
  <c r="X52" i="10"/>
  <c r="Z52" i="10" s="1"/>
  <c r="K52" i="10"/>
  <c r="AH51" i="10"/>
  <c r="W51" i="10"/>
  <c r="V51" i="10"/>
  <c r="AG51" i="10" s="1"/>
  <c r="X51" i="10"/>
  <c r="Z51" i="10" s="1"/>
  <c r="K51" i="10"/>
  <c r="AH50" i="10"/>
  <c r="W50" i="10"/>
  <c r="V50" i="10"/>
  <c r="AG50" i="10" s="1"/>
  <c r="X50" i="10"/>
  <c r="Z50" i="10" s="1"/>
  <c r="K50" i="10"/>
  <c r="AH49" i="10"/>
  <c r="W49" i="10"/>
  <c r="V49" i="10"/>
  <c r="AG49" i="10" s="1"/>
  <c r="X49" i="10"/>
  <c r="Z49" i="10" s="1"/>
  <c r="K49" i="10"/>
  <c r="AH48" i="10"/>
  <c r="W48" i="10"/>
  <c r="V48" i="10"/>
  <c r="AG48" i="10" s="1"/>
  <c r="X48" i="10"/>
  <c r="Z48" i="10" s="1"/>
  <c r="K48" i="10"/>
  <c r="AH47" i="10"/>
  <c r="W47" i="10"/>
  <c r="V47" i="10"/>
  <c r="AG47" i="10" s="1"/>
  <c r="X47" i="10"/>
  <c r="Z47" i="10" s="1"/>
  <c r="K47" i="10"/>
  <c r="AH46" i="10"/>
  <c r="W46" i="10"/>
  <c r="V46" i="10"/>
  <c r="AG46" i="10" s="1"/>
  <c r="X46" i="10"/>
  <c r="Z46" i="10" s="1"/>
  <c r="K46" i="10"/>
  <c r="AH45" i="10"/>
  <c r="W45" i="10"/>
  <c r="V45" i="10"/>
  <c r="AG45" i="10" s="1"/>
  <c r="X45" i="10"/>
  <c r="Z45" i="10" s="1"/>
  <c r="K45" i="10"/>
  <c r="AH44" i="10"/>
  <c r="W44" i="10"/>
  <c r="V44" i="10"/>
  <c r="AG44" i="10" s="1"/>
  <c r="X44" i="10"/>
  <c r="Z44" i="10" s="1"/>
  <c r="K44" i="10"/>
  <c r="AH43" i="10"/>
  <c r="W43" i="10"/>
  <c r="V43" i="10"/>
  <c r="AG43" i="10" s="1"/>
  <c r="X43" i="10"/>
  <c r="Z43" i="10" s="1"/>
  <c r="K43" i="10"/>
  <c r="AH42" i="10"/>
  <c r="W42" i="10"/>
  <c r="V42" i="10"/>
  <c r="AG42" i="10" s="1"/>
  <c r="X42" i="10"/>
  <c r="Z42" i="10" s="1"/>
  <c r="K42" i="10"/>
  <c r="AH41" i="10"/>
  <c r="W41" i="10"/>
  <c r="V41" i="10"/>
  <c r="AG41" i="10" s="1"/>
  <c r="X41" i="10"/>
  <c r="Z41" i="10" s="1"/>
  <c r="K41" i="10"/>
  <c r="AH40" i="10"/>
  <c r="W40" i="10"/>
  <c r="V40" i="10"/>
  <c r="AG40" i="10" s="1"/>
  <c r="X40" i="10"/>
  <c r="Z40" i="10" s="1"/>
  <c r="K40" i="10"/>
  <c r="AH39" i="10"/>
  <c r="W39" i="10"/>
  <c r="V39" i="10"/>
  <c r="AG39" i="10" s="1"/>
  <c r="X39" i="10"/>
  <c r="Z39" i="10" s="1"/>
  <c r="K39" i="10"/>
  <c r="AH38" i="10"/>
  <c r="W38" i="10"/>
  <c r="V38" i="10"/>
  <c r="AG38" i="10" s="1"/>
  <c r="X38" i="10"/>
  <c r="Z38" i="10" s="1"/>
  <c r="K38" i="10"/>
  <c r="AH37" i="10"/>
  <c r="W37" i="10"/>
  <c r="V37" i="10"/>
  <c r="AG37" i="10" s="1"/>
  <c r="X37" i="10"/>
  <c r="Z37" i="10" s="1"/>
  <c r="K37" i="10"/>
  <c r="AH36" i="10"/>
  <c r="W36" i="10"/>
  <c r="V36" i="10"/>
  <c r="AG36" i="10" s="1"/>
  <c r="X36" i="10"/>
  <c r="Z36" i="10" s="1"/>
  <c r="K36" i="10"/>
  <c r="AH35" i="10"/>
  <c r="W35" i="10"/>
  <c r="V35" i="10"/>
  <c r="AG35" i="10" s="1"/>
  <c r="X35" i="10"/>
  <c r="Z35" i="10" s="1"/>
  <c r="K35" i="10"/>
  <c r="AH34" i="10"/>
  <c r="W34" i="10"/>
  <c r="V34" i="10"/>
  <c r="AG34" i="10" s="1"/>
  <c r="X34" i="10"/>
  <c r="Z34" i="10" s="1"/>
  <c r="K34" i="10"/>
  <c r="AH33" i="10"/>
  <c r="W33" i="10"/>
  <c r="V33" i="10"/>
  <c r="AG33" i="10" s="1"/>
  <c r="X33" i="10"/>
  <c r="Z33" i="10" s="1"/>
  <c r="K33" i="10"/>
  <c r="AH32" i="10"/>
  <c r="W32" i="10"/>
  <c r="V32" i="10"/>
  <c r="AG32" i="10" s="1"/>
  <c r="X32" i="10"/>
  <c r="Z32" i="10" s="1"/>
  <c r="K32" i="10"/>
  <c r="AH31" i="10"/>
  <c r="W31" i="10"/>
  <c r="V31" i="10"/>
  <c r="AG31" i="10" s="1"/>
  <c r="X31" i="10"/>
  <c r="Z31" i="10" s="1"/>
  <c r="K31" i="10"/>
  <c r="AH30" i="10"/>
  <c r="W30" i="10"/>
  <c r="V30" i="10"/>
  <c r="AG30" i="10" s="1"/>
  <c r="X30" i="10"/>
  <c r="Z30" i="10" s="1"/>
  <c r="K30" i="10"/>
  <c r="AH29" i="10"/>
  <c r="W29" i="10"/>
  <c r="V29" i="10"/>
  <c r="AG29" i="10" s="1"/>
  <c r="X29" i="10"/>
  <c r="Z29" i="10" s="1"/>
  <c r="K29" i="10"/>
  <c r="AH28" i="10"/>
  <c r="W28" i="10"/>
  <c r="V28" i="10"/>
  <c r="AG28" i="10" s="1"/>
  <c r="X28" i="10"/>
  <c r="Z28" i="10" s="1"/>
  <c r="K28" i="10"/>
  <c r="AH27" i="10"/>
  <c r="W27" i="10"/>
  <c r="V27" i="10"/>
  <c r="AG27" i="10" s="1"/>
  <c r="X27" i="10"/>
  <c r="Z27" i="10" s="1"/>
  <c r="K27" i="10"/>
  <c r="AH26" i="10"/>
  <c r="W26" i="10"/>
  <c r="V26" i="10"/>
  <c r="AG26" i="10" s="1"/>
  <c r="X26" i="10"/>
  <c r="Z26" i="10" s="1"/>
  <c r="K26" i="10"/>
  <c r="AH25" i="10"/>
  <c r="W25" i="10"/>
  <c r="V25" i="10"/>
  <c r="AG25" i="10" s="1"/>
  <c r="X25" i="10"/>
  <c r="Z25" i="10" s="1"/>
  <c r="K25" i="10"/>
  <c r="AH24" i="10"/>
  <c r="W24" i="10"/>
  <c r="V24" i="10"/>
  <c r="AG24" i="10" s="1"/>
  <c r="X24" i="10"/>
  <c r="Z24" i="10" s="1"/>
  <c r="K24" i="10"/>
  <c r="AH23" i="10"/>
  <c r="W23" i="10"/>
  <c r="V23" i="10"/>
  <c r="AG23" i="10" s="1"/>
  <c r="X23" i="10"/>
  <c r="Z23" i="10" s="1"/>
  <c r="K23" i="10"/>
  <c r="AH22" i="10"/>
  <c r="W22" i="10"/>
  <c r="V22" i="10"/>
  <c r="AG22" i="10" s="1"/>
  <c r="X22" i="10"/>
  <c r="Z22" i="10" s="1"/>
  <c r="K22" i="10"/>
  <c r="AH21" i="10"/>
  <c r="W21" i="10"/>
  <c r="V21" i="10"/>
  <c r="AG21" i="10" s="1"/>
  <c r="X21" i="10"/>
  <c r="Z21" i="10" s="1"/>
  <c r="K21" i="10"/>
  <c r="AH20" i="10"/>
  <c r="W20" i="10"/>
  <c r="V20" i="10"/>
  <c r="AG20" i="10" s="1"/>
  <c r="X20" i="10"/>
  <c r="Z20" i="10" s="1"/>
  <c r="K20" i="10"/>
  <c r="AH19" i="10"/>
  <c r="W19" i="10"/>
  <c r="V19" i="10"/>
  <c r="AG19" i="10" s="1"/>
  <c r="X19" i="10"/>
  <c r="Z19" i="10" s="1"/>
  <c r="K19" i="10"/>
  <c r="AH18" i="10"/>
  <c r="W18" i="10"/>
  <c r="V18" i="10"/>
  <c r="AG18" i="10" s="1"/>
  <c r="X18" i="10"/>
  <c r="Z18" i="10" s="1"/>
  <c r="K18" i="10"/>
  <c r="AH17" i="10"/>
  <c r="W17" i="10"/>
  <c r="V17" i="10"/>
  <c r="AG17" i="10" s="1"/>
  <c r="X17" i="10"/>
  <c r="Z17" i="10" s="1"/>
  <c r="K17" i="10"/>
  <c r="AH16" i="10"/>
  <c r="W16" i="10"/>
  <c r="V16" i="10"/>
  <c r="AG16" i="10" s="1"/>
  <c r="X16" i="10"/>
  <c r="Z16" i="10" s="1"/>
  <c r="K16" i="10"/>
  <c r="AH15" i="10"/>
  <c r="W15" i="10"/>
  <c r="V15" i="10"/>
  <c r="AG15" i="10" s="1"/>
  <c r="X15" i="10"/>
  <c r="Z15" i="10" s="1"/>
  <c r="K15" i="10"/>
  <c r="AH14" i="10"/>
  <c r="W14" i="10"/>
  <c r="V14" i="10"/>
  <c r="AG14" i="10" s="1"/>
  <c r="X14" i="10"/>
  <c r="Z14" i="10" s="1"/>
  <c r="K14" i="10"/>
  <c r="AH13" i="10"/>
  <c r="W13" i="10"/>
  <c r="V13" i="10"/>
  <c r="AG13" i="10" s="1"/>
  <c r="X13" i="10"/>
  <c r="Z13" i="10" s="1"/>
  <c r="K13" i="10"/>
  <c r="AH12" i="10"/>
  <c r="W12" i="10"/>
  <c r="V12" i="10"/>
  <c r="AG12" i="10" s="1"/>
  <c r="X12" i="10"/>
  <c r="Z12" i="10" s="1"/>
  <c r="K12" i="10"/>
  <c r="AH11" i="10"/>
  <c r="W11" i="10"/>
  <c r="V11" i="10"/>
  <c r="AG11" i="10" s="1"/>
  <c r="X11" i="10"/>
  <c r="Z11" i="10" s="1"/>
  <c r="K11" i="10"/>
  <c r="AH10" i="10"/>
  <c r="W10" i="10"/>
  <c r="V10" i="10"/>
  <c r="AG10" i="10" s="1"/>
  <c r="X10" i="10"/>
  <c r="Z10" i="10" s="1"/>
  <c r="K10" i="10"/>
  <c r="AH9" i="10"/>
  <c r="W9" i="10"/>
  <c r="V9" i="10"/>
  <c r="AG9" i="10" s="1"/>
  <c r="X9" i="10"/>
  <c r="Z9" i="10" s="1"/>
  <c r="K9" i="10"/>
  <c r="AH8" i="10"/>
  <c r="W8" i="10"/>
  <c r="V8" i="10"/>
  <c r="AG8" i="10" s="1"/>
  <c r="X8" i="10"/>
  <c r="Z8" i="10" s="1"/>
  <c r="K8" i="10"/>
  <c r="AH7" i="10"/>
  <c r="W7" i="10"/>
  <c r="V7" i="10"/>
  <c r="AG7" i="10" s="1"/>
  <c r="X7" i="10"/>
  <c r="Z7" i="10" s="1"/>
  <c r="K7" i="10"/>
  <c r="AH6" i="10"/>
  <c r="W6" i="10"/>
  <c r="V6" i="10"/>
  <c r="AG6" i="10" s="1"/>
  <c r="X6" i="10"/>
  <c r="Z6" i="10" s="1"/>
  <c r="K6" i="10"/>
  <c r="AH5" i="10"/>
  <c r="W5" i="10"/>
  <c r="V5" i="10"/>
  <c r="AG5" i="10" s="1"/>
  <c r="X5" i="10"/>
  <c r="Z5" i="10" s="1"/>
  <c r="K5" i="10"/>
  <c r="AH4" i="10"/>
  <c r="W4" i="10"/>
  <c r="V4" i="10"/>
  <c r="AG4" i="10" s="1"/>
  <c r="X4" i="10"/>
  <c r="Z4" i="10" s="1"/>
  <c r="K4" i="10"/>
  <c r="AH3" i="10"/>
  <c r="W3" i="10"/>
  <c r="V3" i="10"/>
  <c r="AG3" i="10" s="1"/>
  <c r="X3" i="10"/>
  <c r="Z3" i="10" s="1"/>
  <c r="K3" i="10"/>
  <c r="AH2" i="10"/>
  <c r="W2" i="10"/>
  <c r="V2" i="10"/>
  <c r="AG2" i="10" s="1"/>
  <c r="X2" i="10"/>
  <c r="Z2" i="10" s="1"/>
  <c r="K2" i="10"/>
  <c r="AL267" i="9"/>
  <c r="AN267" i="9" s="1"/>
  <c r="AI267" i="9"/>
  <c r="AH267" i="9"/>
  <c r="AK267" i="9" s="1"/>
  <c r="AL266" i="9"/>
  <c r="AK266" i="9"/>
  <c r="AI266" i="9"/>
  <c r="AH266" i="9"/>
  <c r="AL265" i="9"/>
  <c r="AM265" i="9" s="1"/>
  <c r="AP265" i="9" s="1"/>
  <c r="AK265" i="9"/>
  <c r="AI265" i="9"/>
  <c r="AH265" i="9"/>
  <c r="AL264" i="9"/>
  <c r="AN264" i="9" s="1"/>
  <c r="AI264" i="9"/>
  <c r="AJ264" i="9" s="1"/>
  <c r="AH264" i="9"/>
  <c r="AK264" i="9" s="1"/>
  <c r="AL263" i="9"/>
  <c r="AN263" i="9" s="1"/>
  <c r="AI263" i="9"/>
  <c r="AJ263" i="9" s="1"/>
  <c r="AH263" i="9"/>
  <c r="AK263" i="9" s="1"/>
  <c r="AL262" i="9"/>
  <c r="AN262" i="9" s="1"/>
  <c r="AI262" i="9"/>
  <c r="AJ262" i="9" s="1"/>
  <c r="AH262" i="9"/>
  <c r="AK262" i="9" s="1"/>
  <c r="AL261" i="9"/>
  <c r="AN261" i="9" s="1"/>
  <c r="AI261" i="9"/>
  <c r="AJ261" i="9" s="1"/>
  <c r="AH261" i="9"/>
  <c r="AK261" i="9" s="1"/>
  <c r="AL260" i="9"/>
  <c r="AN260" i="9" s="1"/>
  <c r="AI260" i="9"/>
  <c r="AH260" i="9"/>
  <c r="AK260" i="9" s="1"/>
  <c r="AL259" i="9"/>
  <c r="AN259" i="9" s="1"/>
  <c r="AI259" i="9"/>
  <c r="AJ259" i="9" s="1"/>
  <c r="AH259" i="9"/>
  <c r="AK259" i="9" s="1"/>
  <c r="AL258" i="9"/>
  <c r="AN258" i="9" s="1"/>
  <c r="AI258" i="9"/>
  <c r="AH258" i="9"/>
  <c r="AK258" i="9" s="1"/>
  <c r="AL257" i="9"/>
  <c r="AN257" i="9" s="1"/>
  <c r="AI257" i="9"/>
  <c r="AJ257" i="9" s="1"/>
  <c r="AH257" i="9"/>
  <c r="AK257" i="9" s="1"/>
  <c r="AL256" i="9"/>
  <c r="AN256" i="9" s="1"/>
  <c r="AI256" i="9"/>
  <c r="AH256" i="9"/>
  <c r="AK256" i="9" s="1"/>
  <c r="AL255" i="9"/>
  <c r="AN255" i="9" s="1"/>
  <c r="AI255" i="9"/>
  <c r="AJ255" i="9" s="1"/>
  <c r="AH255" i="9"/>
  <c r="AK255" i="9" s="1"/>
  <c r="AL254" i="9"/>
  <c r="AN254" i="9" s="1"/>
  <c r="AI254" i="9"/>
  <c r="AH254" i="9"/>
  <c r="AK254" i="9" s="1"/>
  <c r="AL253" i="9"/>
  <c r="AN253" i="9" s="1"/>
  <c r="AI253" i="9"/>
  <c r="AJ253" i="9" s="1"/>
  <c r="AH253" i="9"/>
  <c r="AK253" i="9" s="1"/>
  <c r="AL252" i="9"/>
  <c r="AN252" i="9" s="1"/>
  <c r="AI252" i="9"/>
  <c r="AH252" i="9"/>
  <c r="AK252" i="9" s="1"/>
  <c r="AL251" i="9"/>
  <c r="AN251" i="9" s="1"/>
  <c r="AI251" i="9"/>
  <c r="AJ251" i="9" s="1"/>
  <c r="AH251" i="9"/>
  <c r="AK251" i="9" s="1"/>
  <c r="AL250" i="9"/>
  <c r="AN250" i="9" s="1"/>
  <c r="AI250" i="9"/>
  <c r="AH250" i="9"/>
  <c r="AK250" i="9" s="1"/>
  <c r="AL249" i="9"/>
  <c r="AN249" i="9" s="1"/>
  <c r="AI249" i="9"/>
  <c r="AJ249" i="9" s="1"/>
  <c r="AH249" i="9"/>
  <c r="AK249" i="9" s="1"/>
  <c r="AL248" i="9"/>
  <c r="AN248" i="9" s="1"/>
  <c r="AI248" i="9"/>
  <c r="AH248" i="9"/>
  <c r="AK248" i="9" s="1"/>
  <c r="AL247" i="9"/>
  <c r="AN247" i="9" s="1"/>
  <c r="AI247" i="9"/>
  <c r="AJ247" i="9" s="1"/>
  <c r="AH247" i="9"/>
  <c r="AK247" i="9" s="1"/>
  <c r="AL246" i="9"/>
  <c r="AN246" i="9" s="1"/>
  <c r="AI246" i="9"/>
  <c r="AH246" i="9"/>
  <c r="AK246" i="9" s="1"/>
  <c r="AL245" i="9"/>
  <c r="AN245" i="9" s="1"/>
  <c r="AI245" i="9"/>
  <c r="AJ245" i="9" s="1"/>
  <c r="AH245" i="9"/>
  <c r="AK245" i="9" s="1"/>
  <c r="AL244" i="9"/>
  <c r="AN244" i="9" s="1"/>
  <c r="AI244" i="9"/>
  <c r="AH244" i="9"/>
  <c r="AK244" i="9" s="1"/>
  <c r="AL243" i="9"/>
  <c r="AN243" i="9" s="1"/>
  <c r="AI243" i="9"/>
  <c r="AJ243" i="9" s="1"/>
  <c r="AH243" i="9"/>
  <c r="AK243" i="9" s="1"/>
  <c r="AL242" i="9"/>
  <c r="AN242" i="9" s="1"/>
  <c r="AI242" i="9"/>
  <c r="AH242" i="9"/>
  <c r="AK242" i="9" s="1"/>
  <c r="AL241" i="9"/>
  <c r="AN241" i="9" s="1"/>
  <c r="AI241" i="9"/>
  <c r="AJ241" i="9" s="1"/>
  <c r="AH241" i="9"/>
  <c r="AK241" i="9" s="1"/>
  <c r="AL240" i="9"/>
  <c r="AN240" i="9" s="1"/>
  <c r="AI240" i="9"/>
  <c r="AH240" i="9"/>
  <c r="AK240" i="9" s="1"/>
  <c r="AL239" i="9"/>
  <c r="AN239" i="9" s="1"/>
  <c r="AI239" i="9"/>
  <c r="AJ239" i="9" s="1"/>
  <c r="AH239" i="9"/>
  <c r="AK239" i="9" s="1"/>
  <c r="AL238" i="9"/>
  <c r="AN238" i="9" s="1"/>
  <c r="AI238" i="9"/>
  <c r="AH238" i="9"/>
  <c r="AK238" i="9" s="1"/>
  <c r="AL237" i="9"/>
  <c r="AN237" i="9" s="1"/>
  <c r="AI237" i="9"/>
  <c r="AJ237" i="9" s="1"/>
  <c r="AH237" i="9"/>
  <c r="AK237" i="9" s="1"/>
  <c r="AL236" i="9"/>
  <c r="AN236" i="9" s="1"/>
  <c r="AI236" i="9"/>
  <c r="AH236" i="9"/>
  <c r="AK236" i="9" s="1"/>
  <c r="AL235" i="9"/>
  <c r="AN235" i="9" s="1"/>
  <c r="AI235" i="9"/>
  <c r="AJ235" i="9" s="1"/>
  <c r="AH235" i="9"/>
  <c r="AK235" i="9" s="1"/>
  <c r="AL234" i="9"/>
  <c r="AN234" i="9" s="1"/>
  <c r="AI234" i="9"/>
  <c r="AH234" i="9"/>
  <c r="AK234" i="9" s="1"/>
  <c r="AL233" i="9"/>
  <c r="AN233" i="9" s="1"/>
  <c r="AI233" i="9"/>
  <c r="AJ233" i="9" s="1"/>
  <c r="AH233" i="9"/>
  <c r="AK233" i="9" s="1"/>
  <c r="AL232" i="9"/>
  <c r="AN232" i="9" s="1"/>
  <c r="AI232" i="9"/>
  <c r="AH232" i="9"/>
  <c r="AK232" i="9" s="1"/>
  <c r="AL231" i="9"/>
  <c r="AN231" i="9" s="1"/>
  <c r="AI231" i="9"/>
  <c r="AJ231" i="9" s="1"/>
  <c r="AH231" i="9"/>
  <c r="AK231" i="9" s="1"/>
  <c r="AL230" i="9"/>
  <c r="AN230" i="9" s="1"/>
  <c r="AI230" i="9"/>
  <c r="AH230" i="9"/>
  <c r="AK230" i="9" s="1"/>
  <c r="AL229" i="9"/>
  <c r="AN229" i="9" s="1"/>
  <c r="AI229" i="9"/>
  <c r="AJ229" i="9" s="1"/>
  <c r="AH229" i="9"/>
  <c r="AK229" i="9" s="1"/>
  <c r="AL228" i="9"/>
  <c r="AN228" i="9" s="1"/>
  <c r="AI228" i="9"/>
  <c r="AH228" i="9"/>
  <c r="AK228" i="9" s="1"/>
  <c r="AL227" i="9"/>
  <c r="AN227" i="9" s="1"/>
  <c r="AI227" i="9"/>
  <c r="AJ227" i="9" s="1"/>
  <c r="AH227" i="9"/>
  <c r="AK227" i="9" s="1"/>
  <c r="AL226" i="9"/>
  <c r="AN226" i="9" s="1"/>
  <c r="AI226" i="9"/>
  <c r="AH226" i="9"/>
  <c r="AK226" i="9" s="1"/>
  <c r="AL225" i="9"/>
  <c r="AN225" i="9" s="1"/>
  <c r="AI225" i="9"/>
  <c r="AJ225" i="9" s="1"/>
  <c r="AH225" i="9"/>
  <c r="AK225" i="9" s="1"/>
  <c r="AL224" i="9"/>
  <c r="AN224" i="9" s="1"/>
  <c r="AI224" i="9"/>
  <c r="AH224" i="9"/>
  <c r="AK224" i="9" s="1"/>
  <c r="AL223" i="9"/>
  <c r="AN223" i="9" s="1"/>
  <c r="AI223" i="9"/>
  <c r="AH223" i="9"/>
  <c r="AK223" i="9" s="1"/>
  <c r="AL222" i="9"/>
  <c r="AN222" i="9" s="1"/>
  <c r="AI222" i="9"/>
  <c r="AH222" i="9"/>
  <c r="AK222" i="9" s="1"/>
  <c r="AL221" i="9"/>
  <c r="AN221" i="9" s="1"/>
  <c r="AI221" i="9"/>
  <c r="AH221" i="9"/>
  <c r="AK221" i="9" s="1"/>
  <c r="AL220" i="9"/>
  <c r="AN220" i="9" s="1"/>
  <c r="AI220" i="9"/>
  <c r="AH220" i="9"/>
  <c r="AK220" i="9" s="1"/>
  <c r="AL219" i="9"/>
  <c r="AN219" i="9" s="1"/>
  <c r="AI219" i="9"/>
  <c r="AH219" i="9"/>
  <c r="AK219" i="9" s="1"/>
  <c r="AL218" i="9"/>
  <c r="AN218" i="9" s="1"/>
  <c r="AI218" i="9"/>
  <c r="AH218" i="9"/>
  <c r="AK218" i="9" s="1"/>
  <c r="AL217" i="9"/>
  <c r="AN217" i="9" s="1"/>
  <c r="AI217" i="9"/>
  <c r="AH217" i="9"/>
  <c r="AK217" i="9" s="1"/>
  <c r="AL216" i="9"/>
  <c r="AN216" i="9" s="1"/>
  <c r="AI216" i="9"/>
  <c r="AH216" i="9"/>
  <c r="AK216" i="9" s="1"/>
  <c r="AL215" i="9"/>
  <c r="AN215" i="9" s="1"/>
  <c r="AI215" i="9"/>
  <c r="AH215" i="9"/>
  <c r="AK215" i="9" s="1"/>
  <c r="AL214" i="9"/>
  <c r="AN214" i="9" s="1"/>
  <c r="AI214" i="9"/>
  <c r="AH214" i="9"/>
  <c r="AK214" i="9" s="1"/>
  <c r="AL213" i="9"/>
  <c r="AN213" i="9" s="1"/>
  <c r="AI213" i="9"/>
  <c r="AH213" i="9"/>
  <c r="AK213" i="9" s="1"/>
  <c r="AL212" i="9"/>
  <c r="AN212" i="9" s="1"/>
  <c r="AI212" i="9"/>
  <c r="AH212" i="9"/>
  <c r="AK212" i="9" s="1"/>
  <c r="AL211" i="9"/>
  <c r="AN211" i="9" s="1"/>
  <c r="AI211" i="9"/>
  <c r="AH211" i="9"/>
  <c r="AK211" i="9" s="1"/>
  <c r="AL210" i="9"/>
  <c r="AN210" i="9" s="1"/>
  <c r="AI210" i="9"/>
  <c r="AH210" i="9"/>
  <c r="AK210" i="9" s="1"/>
  <c r="AL209" i="9"/>
  <c r="AN209" i="9" s="1"/>
  <c r="AI209" i="9"/>
  <c r="AH209" i="9"/>
  <c r="AK209" i="9" s="1"/>
  <c r="AL208" i="9"/>
  <c r="AN208" i="9" s="1"/>
  <c r="AI208" i="9"/>
  <c r="AH208" i="9"/>
  <c r="AK208" i="9" s="1"/>
  <c r="AL207" i="9"/>
  <c r="AN207" i="9" s="1"/>
  <c r="AI207" i="9"/>
  <c r="AH207" i="9"/>
  <c r="AK207" i="9" s="1"/>
  <c r="AB207" i="9"/>
  <c r="AL206" i="9"/>
  <c r="AN206" i="9" s="1"/>
  <c r="AK206" i="9"/>
  <c r="AI206" i="9"/>
  <c r="AJ206" i="9" s="1"/>
  <c r="AH206" i="9"/>
  <c r="AP205" i="9"/>
  <c r="AN205" i="9"/>
  <c r="AK205" i="9"/>
  <c r="AI205" i="9"/>
  <c r="AH205" i="9"/>
  <c r="AJ205" i="9" s="1"/>
  <c r="AL204" i="9"/>
  <c r="AN204" i="9" s="1"/>
  <c r="AK204" i="9"/>
  <c r="AI204" i="9"/>
  <c r="AH204" i="9"/>
  <c r="AJ204" i="9" s="1"/>
  <c r="AL203" i="9"/>
  <c r="AN203" i="9" s="1"/>
  <c r="AK203" i="9"/>
  <c r="AI203" i="9"/>
  <c r="AH203" i="9"/>
  <c r="AJ203" i="9" s="1"/>
  <c r="AH200" i="9"/>
  <c r="W200" i="9"/>
  <c r="V200" i="9"/>
  <c r="AG200" i="9" s="1"/>
  <c r="X200" i="9"/>
  <c r="Z200" i="9" s="1"/>
  <c r="K200" i="9"/>
  <c r="AH199" i="9"/>
  <c r="X199" i="9"/>
  <c r="Z199" i="9" s="1"/>
  <c r="V199" i="9"/>
  <c r="W199" i="9" s="1"/>
  <c r="AH198" i="9"/>
  <c r="V198" i="9"/>
  <c r="W198" i="9" s="1"/>
  <c r="X198" i="9"/>
  <c r="Z198" i="9" s="1"/>
  <c r="AH197" i="9"/>
  <c r="W197" i="9"/>
  <c r="V197" i="9"/>
  <c r="X197" i="9"/>
  <c r="Z197" i="9" s="1"/>
  <c r="AH196" i="9"/>
  <c r="W196" i="9"/>
  <c r="V196" i="9"/>
  <c r="X196" i="9"/>
  <c r="Z196" i="9" s="1"/>
  <c r="AH195" i="9"/>
  <c r="W195" i="9"/>
  <c r="V195" i="9"/>
  <c r="X195" i="9"/>
  <c r="Z195" i="9" s="1"/>
  <c r="AH194" i="9"/>
  <c r="W194" i="9"/>
  <c r="V194" i="9"/>
  <c r="X194" i="9"/>
  <c r="Z194" i="9" s="1"/>
  <c r="AH193" i="9"/>
  <c r="W193" i="9"/>
  <c r="V193" i="9"/>
  <c r="X193" i="9"/>
  <c r="Z193" i="9" s="1"/>
  <c r="AH192" i="9"/>
  <c r="W192" i="9"/>
  <c r="V192" i="9"/>
  <c r="X192" i="9"/>
  <c r="Z192" i="9" s="1"/>
  <c r="AH191" i="9"/>
  <c r="W191" i="9"/>
  <c r="V191" i="9"/>
  <c r="X191" i="9"/>
  <c r="Z191" i="9" s="1"/>
  <c r="AH190" i="9"/>
  <c r="W190" i="9"/>
  <c r="V190" i="9"/>
  <c r="X190" i="9"/>
  <c r="Z190" i="9" s="1"/>
  <c r="AH189" i="9"/>
  <c r="W189" i="9"/>
  <c r="V189" i="9"/>
  <c r="X189" i="9"/>
  <c r="Z189" i="9" s="1"/>
  <c r="AH188" i="9"/>
  <c r="W188" i="9"/>
  <c r="V188" i="9"/>
  <c r="X188" i="9"/>
  <c r="Z188" i="9" s="1"/>
  <c r="AH187" i="9"/>
  <c r="W187" i="9"/>
  <c r="V187" i="9"/>
  <c r="X187" i="9"/>
  <c r="Z187" i="9" s="1"/>
  <c r="AH186" i="9"/>
  <c r="W186" i="9"/>
  <c r="V186" i="9"/>
  <c r="X186" i="9"/>
  <c r="Z186" i="9" s="1"/>
  <c r="AH185" i="9"/>
  <c r="W185" i="9"/>
  <c r="V185" i="9"/>
  <c r="X185" i="9"/>
  <c r="Z185" i="9" s="1"/>
  <c r="AH184" i="9"/>
  <c r="W184" i="9"/>
  <c r="V184" i="9"/>
  <c r="X184" i="9"/>
  <c r="Z184" i="9" s="1"/>
  <c r="AH183" i="9"/>
  <c r="W183" i="9"/>
  <c r="V183" i="9"/>
  <c r="X183" i="9"/>
  <c r="Z183" i="9" s="1"/>
  <c r="AH182" i="9"/>
  <c r="W182" i="9"/>
  <c r="V182" i="9"/>
  <c r="X182" i="9"/>
  <c r="Z182" i="9" s="1"/>
  <c r="AH181" i="9"/>
  <c r="W181" i="9"/>
  <c r="V181" i="9"/>
  <c r="X181" i="9"/>
  <c r="Z181" i="9" s="1"/>
  <c r="AH180" i="9"/>
  <c r="W180" i="9"/>
  <c r="V180" i="9"/>
  <c r="X180" i="9"/>
  <c r="Z180" i="9" s="1"/>
  <c r="AH179" i="9"/>
  <c r="W179" i="9"/>
  <c r="V179" i="9"/>
  <c r="X179" i="9"/>
  <c r="Z179" i="9" s="1"/>
  <c r="AH178" i="9"/>
  <c r="W178" i="9"/>
  <c r="V178" i="9"/>
  <c r="X178" i="9"/>
  <c r="Z178" i="9" s="1"/>
  <c r="AH177" i="9"/>
  <c r="W177" i="9"/>
  <c r="V177" i="9"/>
  <c r="X177" i="9"/>
  <c r="Z177" i="9" s="1"/>
  <c r="AH176" i="9"/>
  <c r="W176" i="9"/>
  <c r="V176" i="9"/>
  <c r="X176" i="9"/>
  <c r="Z176" i="9" s="1"/>
  <c r="AH175" i="9"/>
  <c r="W175" i="9"/>
  <c r="V175" i="9"/>
  <c r="X175" i="9"/>
  <c r="Z175" i="9" s="1"/>
  <c r="AH174" i="9"/>
  <c r="W174" i="9"/>
  <c r="V174" i="9"/>
  <c r="X174" i="9"/>
  <c r="Z174" i="9" s="1"/>
  <c r="AH173" i="9"/>
  <c r="W173" i="9"/>
  <c r="V173" i="9"/>
  <c r="X173" i="9"/>
  <c r="Z173" i="9" s="1"/>
  <c r="AH172" i="9"/>
  <c r="W172" i="9"/>
  <c r="V172" i="9"/>
  <c r="X172" i="9"/>
  <c r="Z172" i="9" s="1"/>
  <c r="AH171" i="9"/>
  <c r="W171" i="9"/>
  <c r="V171" i="9"/>
  <c r="X171" i="9"/>
  <c r="Z171" i="9" s="1"/>
  <c r="AH170" i="9"/>
  <c r="W170" i="9"/>
  <c r="V170" i="9"/>
  <c r="X170" i="9"/>
  <c r="Z170" i="9" s="1"/>
  <c r="AH169" i="9"/>
  <c r="W169" i="9"/>
  <c r="V169" i="9"/>
  <c r="X169" i="9"/>
  <c r="Z169" i="9" s="1"/>
  <c r="AH168" i="9"/>
  <c r="W168" i="9"/>
  <c r="V168" i="9"/>
  <c r="X168" i="9"/>
  <c r="Z168" i="9" s="1"/>
  <c r="AH167" i="9"/>
  <c r="W167" i="9"/>
  <c r="V167" i="9"/>
  <c r="X167" i="9"/>
  <c r="Z167" i="9" s="1"/>
  <c r="AH166" i="9"/>
  <c r="W166" i="9"/>
  <c r="V166" i="9"/>
  <c r="X166" i="9"/>
  <c r="Z166" i="9" s="1"/>
  <c r="AH165" i="9"/>
  <c r="W165" i="9"/>
  <c r="V165" i="9"/>
  <c r="X165" i="9"/>
  <c r="Z165" i="9" s="1"/>
  <c r="AH164" i="9"/>
  <c r="W164" i="9"/>
  <c r="V164" i="9"/>
  <c r="X164" i="9"/>
  <c r="Z164" i="9" s="1"/>
  <c r="AH163" i="9"/>
  <c r="W163" i="9"/>
  <c r="V163" i="9"/>
  <c r="X163" i="9"/>
  <c r="Z163" i="9" s="1"/>
  <c r="AH162" i="9"/>
  <c r="W162" i="9"/>
  <c r="V162" i="9"/>
  <c r="X162" i="9"/>
  <c r="Z162" i="9" s="1"/>
  <c r="AH161" i="9"/>
  <c r="W161" i="9"/>
  <c r="V161" i="9"/>
  <c r="X161" i="9"/>
  <c r="Z161" i="9" s="1"/>
  <c r="AH160" i="9"/>
  <c r="W160" i="9"/>
  <c r="V160" i="9"/>
  <c r="X160" i="9"/>
  <c r="Z160" i="9" s="1"/>
  <c r="AH159" i="9"/>
  <c r="W159" i="9"/>
  <c r="V159" i="9"/>
  <c r="X159" i="9"/>
  <c r="Z159" i="9" s="1"/>
  <c r="AH158" i="9"/>
  <c r="W158" i="9"/>
  <c r="V158" i="9"/>
  <c r="X158" i="9"/>
  <c r="Z158" i="9" s="1"/>
  <c r="AH157" i="9"/>
  <c r="W157" i="9"/>
  <c r="V157" i="9"/>
  <c r="X157" i="9"/>
  <c r="Z157" i="9" s="1"/>
  <c r="AH156" i="9"/>
  <c r="W156" i="9"/>
  <c r="V156" i="9"/>
  <c r="X156" i="9"/>
  <c r="Z156" i="9" s="1"/>
  <c r="AH155" i="9"/>
  <c r="W155" i="9"/>
  <c r="V155" i="9"/>
  <c r="X155" i="9"/>
  <c r="Z155" i="9" s="1"/>
  <c r="AH154" i="9"/>
  <c r="W154" i="9"/>
  <c r="V154" i="9"/>
  <c r="X154" i="9"/>
  <c r="Z154" i="9" s="1"/>
  <c r="AH153" i="9"/>
  <c r="W153" i="9"/>
  <c r="V153" i="9"/>
  <c r="X153" i="9"/>
  <c r="Z153" i="9" s="1"/>
  <c r="AH152" i="9"/>
  <c r="W152" i="9"/>
  <c r="V152" i="9"/>
  <c r="X152" i="9"/>
  <c r="Z152" i="9" s="1"/>
  <c r="AH151" i="9"/>
  <c r="W151" i="9"/>
  <c r="V151" i="9"/>
  <c r="X151" i="9"/>
  <c r="Z151" i="9" s="1"/>
  <c r="AH150" i="9"/>
  <c r="W150" i="9"/>
  <c r="V150" i="9"/>
  <c r="X150" i="9"/>
  <c r="Z150" i="9" s="1"/>
  <c r="AH149" i="9"/>
  <c r="W149" i="9"/>
  <c r="V149" i="9"/>
  <c r="X149" i="9"/>
  <c r="Z149" i="9" s="1"/>
  <c r="AH148" i="9"/>
  <c r="W148" i="9"/>
  <c r="V148" i="9"/>
  <c r="X148" i="9"/>
  <c r="Z148" i="9" s="1"/>
  <c r="AH147" i="9"/>
  <c r="W147" i="9"/>
  <c r="V147" i="9"/>
  <c r="X147" i="9"/>
  <c r="Z147" i="9" s="1"/>
  <c r="AH146" i="9"/>
  <c r="W146" i="9"/>
  <c r="V146" i="9"/>
  <c r="X146" i="9"/>
  <c r="Z146" i="9" s="1"/>
  <c r="AH145" i="9"/>
  <c r="W145" i="9"/>
  <c r="V145" i="9"/>
  <c r="X145" i="9"/>
  <c r="Z145" i="9" s="1"/>
  <c r="AH144" i="9"/>
  <c r="W144" i="9"/>
  <c r="V144" i="9"/>
  <c r="X144" i="9"/>
  <c r="Z144" i="9" s="1"/>
  <c r="AH143" i="9"/>
  <c r="W143" i="9"/>
  <c r="V143" i="9"/>
  <c r="X143" i="9"/>
  <c r="Z143" i="9" s="1"/>
  <c r="AH142" i="9"/>
  <c r="W142" i="9"/>
  <c r="V142" i="9"/>
  <c r="X142" i="9"/>
  <c r="Z142" i="9" s="1"/>
  <c r="AH141" i="9"/>
  <c r="W141" i="9"/>
  <c r="V141" i="9"/>
  <c r="X141" i="9"/>
  <c r="Z141" i="9" s="1"/>
  <c r="AH140" i="9"/>
  <c r="W140" i="9"/>
  <c r="V140" i="9"/>
  <c r="X140" i="9"/>
  <c r="Z140" i="9" s="1"/>
  <c r="AH139" i="9"/>
  <c r="W139" i="9"/>
  <c r="V139" i="9"/>
  <c r="X139" i="9"/>
  <c r="Z139" i="9" s="1"/>
  <c r="AH138" i="9"/>
  <c r="W138" i="9"/>
  <c r="V138" i="9"/>
  <c r="X138" i="9"/>
  <c r="Z138" i="9" s="1"/>
  <c r="AH137" i="9"/>
  <c r="W137" i="9"/>
  <c r="V137" i="9"/>
  <c r="X137" i="9"/>
  <c r="Z137" i="9" s="1"/>
  <c r="AH136" i="9"/>
  <c r="W136" i="9"/>
  <c r="V136" i="9"/>
  <c r="X136" i="9"/>
  <c r="Z136" i="9" s="1"/>
  <c r="AH135" i="9"/>
  <c r="W135" i="9"/>
  <c r="V135" i="9"/>
  <c r="X135" i="9"/>
  <c r="Z135" i="9" s="1"/>
  <c r="AH134" i="9"/>
  <c r="W134" i="9"/>
  <c r="V134" i="9"/>
  <c r="X134" i="9"/>
  <c r="Z134" i="9" s="1"/>
  <c r="AH133" i="9"/>
  <c r="W133" i="9"/>
  <c r="V133" i="9"/>
  <c r="X133" i="9"/>
  <c r="Z133" i="9" s="1"/>
  <c r="AH132" i="9"/>
  <c r="W132" i="9"/>
  <c r="V132" i="9"/>
  <c r="X132" i="9"/>
  <c r="Z132" i="9" s="1"/>
  <c r="AH131" i="9"/>
  <c r="W131" i="9"/>
  <c r="V131" i="9"/>
  <c r="X131" i="9"/>
  <c r="Z131" i="9" s="1"/>
  <c r="AH130" i="9"/>
  <c r="W130" i="9"/>
  <c r="V130" i="9"/>
  <c r="X130" i="9"/>
  <c r="Z130" i="9" s="1"/>
  <c r="AH129" i="9"/>
  <c r="W129" i="9"/>
  <c r="V129" i="9"/>
  <c r="X129" i="9"/>
  <c r="Z129" i="9" s="1"/>
  <c r="AH128" i="9"/>
  <c r="W128" i="9"/>
  <c r="V128" i="9"/>
  <c r="X128" i="9"/>
  <c r="Z128" i="9" s="1"/>
  <c r="AH127" i="9"/>
  <c r="W127" i="9"/>
  <c r="V127" i="9"/>
  <c r="X127" i="9"/>
  <c r="Z127" i="9" s="1"/>
  <c r="AH126" i="9"/>
  <c r="W126" i="9"/>
  <c r="V126" i="9"/>
  <c r="X126" i="9"/>
  <c r="Z126" i="9" s="1"/>
  <c r="AH125" i="9"/>
  <c r="W125" i="9"/>
  <c r="V125" i="9"/>
  <c r="X125" i="9"/>
  <c r="Z125" i="9" s="1"/>
  <c r="AH124" i="9"/>
  <c r="W124" i="9"/>
  <c r="V124" i="9"/>
  <c r="X124" i="9"/>
  <c r="Z124" i="9" s="1"/>
  <c r="AH123" i="9"/>
  <c r="W123" i="9"/>
  <c r="V123" i="9"/>
  <c r="X123" i="9"/>
  <c r="Z123" i="9" s="1"/>
  <c r="AH122" i="9"/>
  <c r="W122" i="9"/>
  <c r="V122" i="9"/>
  <c r="X122" i="9"/>
  <c r="Z122" i="9" s="1"/>
  <c r="AH121" i="9"/>
  <c r="W121" i="9"/>
  <c r="V121" i="9"/>
  <c r="X121" i="9"/>
  <c r="Z121" i="9" s="1"/>
  <c r="AH120" i="9"/>
  <c r="W120" i="9"/>
  <c r="V120" i="9"/>
  <c r="X120" i="9"/>
  <c r="Z120" i="9" s="1"/>
  <c r="AH119" i="9"/>
  <c r="W119" i="9"/>
  <c r="V119" i="9"/>
  <c r="X119" i="9"/>
  <c r="Z119" i="9" s="1"/>
  <c r="AH118" i="9"/>
  <c r="W118" i="9"/>
  <c r="V118" i="9"/>
  <c r="X118" i="9"/>
  <c r="Z118" i="9" s="1"/>
  <c r="AH117" i="9"/>
  <c r="W117" i="9"/>
  <c r="V117" i="9"/>
  <c r="X117" i="9"/>
  <c r="Z117" i="9" s="1"/>
  <c r="AH116" i="9"/>
  <c r="W116" i="9"/>
  <c r="V116" i="9"/>
  <c r="X116" i="9"/>
  <c r="Z116" i="9" s="1"/>
  <c r="AH115" i="9"/>
  <c r="W115" i="9"/>
  <c r="V115" i="9"/>
  <c r="X115" i="9"/>
  <c r="Z115" i="9" s="1"/>
  <c r="AH114" i="9"/>
  <c r="W114" i="9"/>
  <c r="V114" i="9"/>
  <c r="X114" i="9"/>
  <c r="Z114" i="9" s="1"/>
  <c r="AH113" i="9"/>
  <c r="W113" i="9"/>
  <c r="V113" i="9"/>
  <c r="X113" i="9"/>
  <c r="Z113" i="9" s="1"/>
  <c r="AH112" i="9"/>
  <c r="W112" i="9"/>
  <c r="V112" i="9"/>
  <c r="X112" i="9"/>
  <c r="Z112" i="9" s="1"/>
  <c r="AH111" i="9"/>
  <c r="W111" i="9"/>
  <c r="V111" i="9"/>
  <c r="X111" i="9"/>
  <c r="Z111" i="9" s="1"/>
  <c r="AH110" i="9"/>
  <c r="W110" i="9"/>
  <c r="V110" i="9"/>
  <c r="X110" i="9"/>
  <c r="Z110" i="9" s="1"/>
  <c r="AH109" i="9"/>
  <c r="W109" i="9"/>
  <c r="V109" i="9"/>
  <c r="X109" i="9"/>
  <c r="Z109" i="9" s="1"/>
  <c r="AH108" i="9"/>
  <c r="W108" i="9"/>
  <c r="V108" i="9"/>
  <c r="X108" i="9"/>
  <c r="Z108" i="9" s="1"/>
  <c r="AH107" i="9"/>
  <c r="W107" i="9"/>
  <c r="V107" i="9"/>
  <c r="X107" i="9"/>
  <c r="Z107" i="9" s="1"/>
  <c r="AH106" i="9"/>
  <c r="W106" i="9"/>
  <c r="V106" i="9"/>
  <c r="X106" i="9"/>
  <c r="Z106" i="9" s="1"/>
  <c r="AH105" i="9"/>
  <c r="W105" i="9"/>
  <c r="V105" i="9"/>
  <c r="X105" i="9"/>
  <c r="Z105" i="9" s="1"/>
  <c r="AH104" i="9"/>
  <c r="W104" i="9"/>
  <c r="V104" i="9"/>
  <c r="X104" i="9"/>
  <c r="Z104" i="9" s="1"/>
  <c r="AH103" i="9"/>
  <c r="W103" i="9"/>
  <c r="V103" i="9"/>
  <c r="X103" i="9"/>
  <c r="Z103" i="9" s="1"/>
  <c r="AH102" i="9"/>
  <c r="W102" i="9"/>
  <c r="V102" i="9"/>
  <c r="X102" i="9"/>
  <c r="Z102" i="9" s="1"/>
  <c r="AH101" i="9"/>
  <c r="W101" i="9"/>
  <c r="V101" i="9"/>
  <c r="X101" i="9"/>
  <c r="Z101" i="9" s="1"/>
  <c r="AH100" i="9"/>
  <c r="W100" i="9"/>
  <c r="V100" i="9"/>
  <c r="X100" i="9"/>
  <c r="Z100" i="9" s="1"/>
  <c r="AH99" i="9"/>
  <c r="W99" i="9"/>
  <c r="V99" i="9"/>
  <c r="X99" i="9"/>
  <c r="Z99" i="9" s="1"/>
  <c r="AH98" i="9"/>
  <c r="W98" i="9"/>
  <c r="V98" i="9"/>
  <c r="X98" i="9"/>
  <c r="Z98" i="9" s="1"/>
  <c r="AH97" i="9"/>
  <c r="W97" i="9"/>
  <c r="V97" i="9"/>
  <c r="X97" i="9"/>
  <c r="Z97" i="9" s="1"/>
  <c r="AH96" i="9"/>
  <c r="W96" i="9"/>
  <c r="V96" i="9"/>
  <c r="X96" i="9"/>
  <c r="Z96" i="9" s="1"/>
  <c r="AH95" i="9"/>
  <c r="W95" i="9"/>
  <c r="V95" i="9"/>
  <c r="X95" i="9"/>
  <c r="Z95" i="9" s="1"/>
  <c r="AH94" i="9"/>
  <c r="X94" i="9"/>
  <c r="Z94" i="9" s="1"/>
  <c r="W94" i="9"/>
  <c r="V94" i="9"/>
  <c r="AH93" i="9"/>
  <c r="X93" i="9"/>
  <c r="Z93" i="9" s="1"/>
  <c r="W93" i="9"/>
  <c r="V93" i="9"/>
  <c r="AH92" i="9"/>
  <c r="X92" i="9"/>
  <c r="Z92" i="9" s="1"/>
  <c r="W92" i="9"/>
  <c r="V92" i="9"/>
  <c r="AH91" i="9"/>
  <c r="X91" i="9"/>
  <c r="Z91" i="9" s="1"/>
  <c r="W91" i="9"/>
  <c r="V91" i="9"/>
  <c r="AH90" i="9"/>
  <c r="X90" i="9"/>
  <c r="Z90" i="9" s="1"/>
  <c r="W90" i="9"/>
  <c r="V90" i="9"/>
  <c r="AH89" i="9"/>
  <c r="X89" i="9"/>
  <c r="Z89" i="9" s="1"/>
  <c r="W89" i="9"/>
  <c r="V89" i="9"/>
  <c r="AH88" i="9"/>
  <c r="X88" i="9"/>
  <c r="Z88" i="9" s="1"/>
  <c r="W88" i="9"/>
  <c r="V88" i="9"/>
  <c r="AH87" i="9"/>
  <c r="AG87" i="9"/>
  <c r="V87" i="9"/>
  <c r="W87" i="9" s="1"/>
  <c r="X87" i="9"/>
  <c r="Z87" i="9" s="1"/>
  <c r="K87" i="9"/>
  <c r="AH86" i="9"/>
  <c r="AG86" i="9"/>
  <c r="X86" i="9"/>
  <c r="Z86" i="9" s="1"/>
  <c r="V86" i="9"/>
  <c r="W86" i="9" s="1"/>
  <c r="K86" i="9"/>
  <c r="AH85" i="9"/>
  <c r="V85" i="9"/>
  <c r="W85" i="9" s="1"/>
  <c r="X85" i="9"/>
  <c r="Z85" i="9" s="1"/>
  <c r="K85" i="9"/>
  <c r="AH84" i="9"/>
  <c r="X84" i="9"/>
  <c r="Z84" i="9" s="1"/>
  <c r="V84" i="9"/>
  <c r="AG84" i="9" s="1"/>
  <c r="K84" i="9"/>
  <c r="AH83" i="9"/>
  <c r="AG83" i="9"/>
  <c r="X83" i="9"/>
  <c r="Z83" i="9" s="1"/>
  <c r="V83" i="9"/>
  <c r="W83" i="9" s="1"/>
  <c r="K83" i="9"/>
  <c r="AH82" i="9"/>
  <c r="AG82" i="9"/>
  <c r="X82" i="9"/>
  <c r="Z82" i="9" s="1"/>
  <c r="V82" i="9"/>
  <c r="W82" i="9" s="1"/>
  <c r="K82" i="9"/>
  <c r="AH81" i="9"/>
  <c r="V81" i="9"/>
  <c r="W81" i="9" s="1"/>
  <c r="X81" i="9"/>
  <c r="Z81" i="9" s="1"/>
  <c r="K81" i="9"/>
  <c r="AH80" i="9"/>
  <c r="X80" i="9"/>
  <c r="Z80" i="9" s="1"/>
  <c r="V80" i="9"/>
  <c r="AG80" i="9" s="1"/>
  <c r="K80" i="9"/>
  <c r="AH79" i="9"/>
  <c r="AG79" i="9"/>
  <c r="X79" i="9"/>
  <c r="Z79" i="9" s="1"/>
  <c r="V79" i="9"/>
  <c r="W79" i="9" s="1"/>
  <c r="K79" i="9"/>
  <c r="AH78" i="9"/>
  <c r="AG78" i="9"/>
  <c r="X78" i="9"/>
  <c r="Z78" i="9" s="1"/>
  <c r="V78" i="9"/>
  <c r="W78" i="9" s="1"/>
  <c r="K78" i="9"/>
  <c r="AH77" i="9"/>
  <c r="V77" i="9"/>
  <c r="W77" i="9" s="1"/>
  <c r="X77" i="9"/>
  <c r="Z77" i="9" s="1"/>
  <c r="K77" i="9"/>
  <c r="AH76" i="9"/>
  <c r="X76" i="9"/>
  <c r="Z76" i="9" s="1"/>
  <c r="V76" i="9"/>
  <c r="AG76" i="9" s="1"/>
  <c r="K76" i="9"/>
  <c r="AH75" i="9"/>
  <c r="AG75" i="9"/>
  <c r="X75" i="9"/>
  <c r="Z75" i="9" s="1"/>
  <c r="V75" i="9"/>
  <c r="W75" i="9" s="1"/>
  <c r="K75" i="9"/>
  <c r="AH74" i="9"/>
  <c r="AG74" i="9"/>
  <c r="X74" i="9"/>
  <c r="Z74" i="9" s="1"/>
  <c r="V74" i="9"/>
  <c r="W74" i="9" s="1"/>
  <c r="K74" i="9"/>
  <c r="AH73" i="9"/>
  <c r="V73" i="9"/>
  <c r="W73" i="9" s="1"/>
  <c r="X73" i="9"/>
  <c r="Z73" i="9" s="1"/>
  <c r="K73" i="9"/>
  <c r="AH72" i="9"/>
  <c r="X72" i="9"/>
  <c r="Z72" i="9" s="1"/>
  <c r="W72" i="9"/>
  <c r="V72" i="9"/>
  <c r="AG72" i="9" s="1"/>
  <c r="K72" i="9"/>
  <c r="AH71" i="9"/>
  <c r="Z71" i="9"/>
  <c r="V71" i="9"/>
  <c r="W71" i="9" s="1"/>
  <c r="X71" i="9"/>
  <c r="K71" i="9"/>
  <c r="AH70" i="9"/>
  <c r="X70" i="9"/>
  <c r="Z70" i="9" s="1"/>
  <c r="W70" i="9"/>
  <c r="V70" i="9"/>
  <c r="AG70" i="9" s="1"/>
  <c r="K70" i="9"/>
  <c r="AH69" i="9"/>
  <c r="V69" i="9"/>
  <c r="W69" i="9" s="1"/>
  <c r="X69" i="9"/>
  <c r="Z69" i="9" s="1"/>
  <c r="K69" i="9"/>
  <c r="AH68" i="9"/>
  <c r="X68" i="9"/>
  <c r="Z68" i="9" s="1"/>
  <c r="W68" i="9"/>
  <c r="V68" i="9"/>
  <c r="AG68" i="9" s="1"/>
  <c r="K68" i="9"/>
  <c r="AH67" i="9"/>
  <c r="V67" i="9"/>
  <c r="W67" i="9" s="1"/>
  <c r="X67" i="9"/>
  <c r="Z67" i="9" s="1"/>
  <c r="K67" i="9"/>
  <c r="AH66" i="9"/>
  <c r="X66" i="9"/>
  <c r="Z66" i="9" s="1"/>
  <c r="W66" i="9"/>
  <c r="V66" i="9"/>
  <c r="AG66" i="9" s="1"/>
  <c r="K66" i="9"/>
  <c r="AH65" i="9"/>
  <c r="V65" i="9"/>
  <c r="W65" i="9" s="1"/>
  <c r="X65" i="9"/>
  <c r="Z65" i="9" s="1"/>
  <c r="K65" i="9"/>
  <c r="AH64" i="9"/>
  <c r="X64" i="9"/>
  <c r="Z64" i="9" s="1"/>
  <c r="W64" i="9"/>
  <c r="V64" i="9"/>
  <c r="AG64" i="9" s="1"/>
  <c r="K64" i="9"/>
  <c r="AH63" i="9"/>
  <c r="V63" i="9"/>
  <c r="W63" i="9" s="1"/>
  <c r="X63" i="9"/>
  <c r="Z63" i="9" s="1"/>
  <c r="K63" i="9"/>
  <c r="AH62" i="9"/>
  <c r="X62" i="9"/>
  <c r="Z62" i="9" s="1"/>
  <c r="W62" i="9"/>
  <c r="V62" i="9"/>
  <c r="AG62" i="9" s="1"/>
  <c r="K62" i="9"/>
  <c r="AH61" i="9"/>
  <c r="V61" i="9"/>
  <c r="W61" i="9" s="1"/>
  <c r="X61" i="9"/>
  <c r="Z61" i="9" s="1"/>
  <c r="K61" i="9"/>
  <c r="AH60" i="9"/>
  <c r="X60" i="9"/>
  <c r="Z60" i="9" s="1"/>
  <c r="W60" i="9"/>
  <c r="V60" i="9"/>
  <c r="AG60" i="9" s="1"/>
  <c r="K60" i="9"/>
  <c r="AH59" i="9"/>
  <c r="Z59" i="9"/>
  <c r="V59" i="9"/>
  <c r="W59" i="9" s="1"/>
  <c r="X59" i="9"/>
  <c r="K59" i="9"/>
  <c r="AH58" i="9"/>
  <c r="X58" i="9"/>
  <c r="Z58" i="9" s="1"/>
  <c r="W58" i="9"/>
  <c r="V58" i="9"/>
  <c r="AG58" i="9" s="1"/>
  <c r="K58" i="9"/>
  <c r="AH57" i="9"/>
  <c r="V57" i="9"/>
  <c r="W57" i="9" s="1"/>
  <c r="X57" i="9"/>
  <c r="Z57" i="9" s="1"/>
  <c r="K57" i="9"/>
  <c r="AH56" i="9"/>
  <c r="X56" i="9"/>
  <c r="Z56" i="9" s="1"/>
  <c r="W56" i="9"/>
  <c r="V56" i="9"/>
  <c r="AG56" i="9" s="1"/>
  <c r="K56" i="9"/>
  <c r="AH55" i="9"/>
  <c r="Z55" i="9"/>
  <c r="V55" i="9"/>
  <c r="W55" i="9" s="1"/>
  <c r="X55" i="9"/>
  <c r="K55" i="9"/>
  <c r="AH54" i="9"/>
  <c r="X54" i="9"/>
  <c r="Z54" i="9" s="1"/>
  <c r="W54" i="9"/>
  <c r="V54" i="9"/>
  <c r="AG54" i="9" s="1"/>
  <c r="K54" i="9"/>
  <c r="AH53" i="9"/>
  <c r="V53" i="9"/>
  <c r="W53" i="9" s="1"/>
  <c r="X53" i="9"/>
  <c r="Z53" i="9" s="1"/>
  <c r="K53" i="9"/>
  <c r="AH52" i="9"/>
  <c r="X52" i="9"/>
  <c r="Z52" i="9" s="1"/>
  <c r="W52" i="9"/>
  <c r="V52" i="9"/>
  <c r="AG52" i="9" s="1"/>
  <c r="K52" i="9"/>
  <c r="AH51" i="9"/>
  <c r="V51" i="9"/>
  <c r="W51" i="9" s="1"/>
  <c r="X51" i="9"/>
  <c r="Z51" i="9" s="1"/>
  <c r="K51" i="9"/>
  <c r="AH50" i="9"/>
  <c r="X50" i="9"/>
  <c r="Z50" i="9" s="1"/>
  <c r="W50" i="9"/>
  <c r="V50" i="9"/>
  <c r="AG50" i="9" s="1"/>
  <c r="K50" i="9"/>
  <c r="AH49" i="9"/>
  <c r="V49" i="9"/>
  <c r="W49" i="9" s="1"/>
  <c r="X49" i="9"/>
  <c r="Z49" i="9" s="1"/>
  <c r="K49" i="9"/>
  <c r="AH48" i="9"/>
  <c r="X48" i="9"/>
  <c r="Z48" i="9" s="1"/>
  <c r="W48" i="9"/>
  <c r="V48" i="9"/>
  <c r="AG48" i="9" s="1"/>
  <c r="K48" i="9"/>
  <c r="AH47" i="9"/>
  <c r="V47" i="9"/>
  <c r="W47" i="9" s="1"/>
  <c r="X47" i="9"/>
  <c r="Z47" i="9" s="1"/>
  <c r="K47" i="9"/>
  <c r="AH46" i="9"/>
  <c r="X46" i="9"/>
  <c r="Z46" i="9" s="1"/>
  <c r="W46" i="9"/>
  <c r="V46" i="9"/>
  <c r="AG46" i="9" s="1"/>
  <c r="K46" i="9"/>
  <c r="AH45" i="9"/>
  <c r="V45" i="9"/>
  <c r="W45" i="9" s="1"/>
  <c r="X45" i="9"/>
  <c r="Z45" i="9" s="1"/>
  <c r="K45" i="9"/>
  <c r="AH44" i="9"/>
  <c r="X44" i="9"/>
  <c r="Z44" i="9" s="1"/>
  <c r="W44" i="9"/>
  <c r="V44" i="9"/>
  <c r="AG44" i="9" s="1"/>
  <c r="K44" i="9"/>
  <c r="AH43" i="9"/>
  <c r="Z43" i="9"/>
  <c r="V43" i="9"/>
  <c r="W43" i="9" s="1"/>
  <c r="X43" i="9"/>
  <c r="K43" i="9"/>
  <c r="AH42" i="9"/>
  <c r="X42" i="9"/>
  <c r="Z42" i="9" s="1"/>
  <c r="W42" i="9"/>
  <c r="V42" i="9"/>
  <c r="AG42" i="9" s="1"/>
  <c r="K42" i="9"/>
  <c r="AH41" i="9"/>
  <c r="V41" i="9"/>
  <c r="W41" i="9" s="1"/>
  <c r="X41" i="9"/>
  <c r="Z41" i="9" s="1"/>
  <c r="K41" i="9"/>
  <c r="AH40" i="9"/>
  <c r="X40" i="9"/>
  <c r="Z40" i="9" s="1"/>
  <c r="W40" i="9"/>
  <c r="V40" i="9"/>
  <c r="AG40" i="9" s="1"/>
  <c r="K40" i="9"/>
  <c r="AH39" i="9"/>
  <c r="Z39" i="9"/>
  <c r="V39" i="9"/>
  <c r="W39" i="9" s="1"/>
  <c r="X39" i="9"/>
  <c r="K39" i="9"/>
  <c r="AH38" i="9"/>
  <c r="X38" i="9"/>
  <c r="Z38" i="9" s="1"/>
  <c r="W38" i="9"/>
  <c r="V38" i="9"/>
  <c r="AG38" i="9" s="1"/>
  <c r="K38" i="9"/>
  <c r="AH37" i="9"/>
  <c r="Z37" i="9"/>
  <c r="W37" i="9"/>
  <c r="V37" i="9"/>
  <c r="AG37" i="9" s="1"/>
  <c r="X37" i="9"/>
  <c r="K37" i="9"/>
  <c r="AH36" i="9"/>
  <c r="W36" i="9"/>
  <c r="V36" i="9"/>
  <c r="AG36" i="9" s="1"/>
  <c r="X36" i="9"/>
  <c r="Z36" i="9" s="1"/>
  <c r="K36" i="9"/>
  <c r="AH35" i="9"/>
  <c r="V35" i="9"/>
  <c r="AG35" i="9" s="1"/>
  <c r="X35" i="9"/>
  <c r="Z35" i="9" s="1"/>
  <c r="K35" i="9"/>
  <c r="AH34" i="9"/>
  <c r="W34" i="9"/>
  <c r="V34" i="9"/>
  <c r="AG34" i="9" s="1"/>
  <c r="X34" i="9"/>
  <c r="Z34" i="9" s="1"/>
  <c r="K34" i="9"/>
  <c r="AH33" i="9"/>
  <c r="Z33" i="9"/>
  <c r="W33" i="9"/>
  <c r="V33" i="9"/>
  <c r="AG33" i="9" s="1"/>
  <c r="X33" i="9"/>
  <c r="K33" i="9"/>
  <c r="AH32" i="9"/>
  <c r="W32" i="9"/>
  <c r="V32" i="9"/>
  <c r="AG32" i="9" s="1"/>
  <c r="X32" i="9"/>
  <c r="Z32" i="9" s="1"/>
  <c r="K32" i="9"/>
  <c r="AH31" i="9"/>
  <c r="V31" i="9"/>
  <c r="AG31" i="9" s="1"/>
  <c r="X31" i="9"/>
  <c r="Z31" i="9" s="1"/>
  <c r="K31" i="9"/>
  <c r="AH30" i="9"/>
  <c r="W30" i="9"/>
  <c r="V30" i="9"/>
  <c r="AG30" i="9" s="1"/>
  <c r="X30" i="9"/>
  <c r="Z30" i="9" s="1"/>
  <c r="K30" i="9"/>
  <c r="AH29" i="9"/>
  <c r="Z29" i="9"/>
  <c r="W29" i="9"/>
  <c r="V29" i="9"/>
  <c r="AG29" i="9" s="1"/>
  <c r="X29" i="9"/>
  <c r="K29" i="9"/>
  <c r="AH28" i="9"/>
  <c r="X28" i="9"/>
  <c r="Z28" i="9" s="1"/>
  <c r="W28" i="9"/>
  <c r="V28" i="9"/>
  <c r="AG28" i="9" s="1"/>
  <c r="K28" i="9"/>
  <c r="AH27" i="9"/>
  <c r="AG27" i="9"/>
  <c r="V27" i="9"/>
  <c r="W27" i="9" s="1"/>
  <c r="X27" i="9"/>
  <c r="Z27" i="9" s="1"/>
  <c r="K27" i="9"/>
  <c r="AH26" i="9"/>
  <c r="W26" i="9"/>
  <c r="V26" i="9"/>
  <c r="AG26" i="9" s="1"/>
  <c r="X26" i="9"/>
  <c r="Z26" i="9" s="1"/>
  <c r="K26" i="9"/>
  <c r="AH25" i="9"/>
  <c r="W25" i="9"/>
  <c r="V25" i="9"/>
  <c r="AG25" i="9" s="1"/>
  <c r="X25" i="9"/>
  <c r="Z25" i="9" s="1"/>
  <c r="K25" i="9"/>
  <c r="AH24" i="9"/>
  <c r="X24" i="9"/>
  <c r="Z24" i="9" s="1"/>
  <c r="W24" i="9"/>
  <c r="V24" i="9"/>
  <c r="AG24" i="9" s="1"/>
  <c r="K24" i="9"/>
  <c r="AH23" i="9"/>
  <c r="AG23" i="9"/>
  <c r="V23" i="9"/>
  <c r="W23" i="9" s="1"/>
  <c r="X23" i="9"/>
  <c r="Z23" i="9" s="1"/>
  <c r="K23" i="9"/>
  <c r="AH22" i="9"/>
  <c r="W22" i="9"/>
  <c r="V22" i="9"/>
  <c r="AG22" i="9" s="1"/>
  <c r="X22" i="9"/>
  <c r="Z22" i="9" s="1"/>
  <c r="K22" i="9"/>
  <c r="AH21" i="9"/>
  <c r="W21" i="9"/>
  <c r="V21" i="9"/>
  <c r="AG21" i="9" s="1"/>
  <c r="X21" i="9"/>
  <c r="Z21" i="9" s="1"/>
  <c r="K21" i="9"/>
  <c r="AH20" i="9"/>
  <c r="X20" i="9"/>
  <c r="Z20" i="9" s="1"/>
  <c r="W20" i="9"/>
  <c r="V20" i="9"/>
  <c r="AG20" i="9" s="1"/>
  <c r="K20" i="9"/>
  <c r="AH19" i="9"/>
  <c r="AG19" i="9"/>
  <c r="V19" i="9"/>
  <c r="W19" i="9" s="1"/>
  <c r="X19" i="9"/>
  <c r="Z19" i="9" s="1"/>
  <c r="K19" i="9"/>
  <c r="AH18" i="9"/>
  <c r="W18" i="9"/>
  <c r="V18" i="9"/>
  <c r="AG18" i="9" s="1"/>
  <c r="X18" i="9"/>
  <c r="Z18" i="9" s="1"/>
  <c r="K18" i="9"/>
  <c r="AH17" i="9"/>
  <c r="W17" i="9"/>
  <c r="V17" i="9"/>
  <c r="AG17" i="9" s="1"/>
  <c r="X17" i="9"/>
  <c r="Z17" i="9" s="1"/>
  <c r="K17" i="9"/>
  <c r="AH16" i="9"/>
  <c r="X16" i="9"/>
  <c r="Z16" i="9" s="1"/>
  <c r="W16" i="9"/>
  <c r="V16" i="9"/>
  <c r="AG16" i="9" s="1"/>
  <c r="K16" i="9"/>
  <c r="AH15" i="9"/>
  <c r="AG15" i="9"/>
  <c r="V15" i="9"/>
  <c r="W15" i="9" s="1"/>
  <c r="X15" i="9"/>
  <c r="Z15" i="9" s="1"/>
  <c r="K15" i="9"/>
  <c r="AH14" i="9"/>
  <c r="W14" i="9"/>
  <c r="V14" i="9"/>
  <c r="AG14" i="9" s="1"/>
  <c r="X14" i="9"/>
  <c r="Z14" i="9" s="1"/>
  <c r="K14" i="9"/>
  <c r="AH13" i="9"/>
  <c r="Z13" i="9"/>
  <c r="W13" i="9"/>
  <c r="V13" i="9"/>
  <c r="AG13" i="9" s="1"/>
  <c r="X13" i="9"/>
  <c r="K13" i="9"/>
  <c r="AH12" i="9"/>
  <c r="X12" i="9"/>
  <c r="Z12" i="9" s="1"/>
  <c r="W12" i="9"/>
  <c r="V12" i="9"/>
  <c r="AG12" i="9" s="1"/>
  <c r="K12" i="9"/>
  <c r="AH11" i="9"/>
  <c r="AG11" i="9"/>
  <c r="V11" i="9"/>
  <c r="W11" i="9" s="1"/>
  <c r="X11" i="9"/>
  <c r="Z11" i="9" s="1"/>
  <c r="K11" i="9"/>
  <c r="AH10" i="9"/>
  <c r="W10" i="9"/>
  <c r="V10" i="9"/>
  <c r="AG10" i="9" s="1"/>
  <c r="X10" i="9"/>
  <c r="Z10" i="9" s="1"/>
  <c r="K10" i="9"/>
  <c r="AH9" i="9"/>
  <c r="W9" i="9"/>
  <c r="V9" i="9"/>
  <c r="AG9" i="9" s="1"/>
  <c r="X9" i="9"/>
  <c r="Z9" i="9" s="1"/>
  <c r="K9" i="9"/>
  <c r="AH8" i="9"/>
  <c r="X8" i="9"/>
  <c r="Z8" i="9" s="1"/>
  <c r="W8" i="9"/>
  <c r="V8" i="9"/>
  <c r="AG8" i="9" s="1"/>
  <c r="K8" i="9"/>
  <c r="AH7" i="9"/>
  <c r="AG7" i="9"/>
  <c r="V7" i="9"/>
  <c r="W7" i="9" s="1"/>
  <c r="X7" i="9"/>
  <c r="Z7" i="9" s="1"/>
  <c r="K7" i="9"/>
  <c r="AH6" i="9"/>
  <c r="W6" i="9"/>
  <c r="V6" i="9"/>
  <c r="AG6" i="9" s="1"/>
  <c r="X6" i="9"/>
  <c r="Z6" i="9" s="1"/>
  <c r="K6" i="9"/>
  <c r="AH5" i="9"/>
  <c r="Z5" i="9"/>
  <c r="W5" i="9"/>
  <c r="V5" i="9"/>
  <c r="AG5" i="9" s="1"/>
  <c r="X5" i="9"/>
  <c r="K5" i="9"/>
  <c r="AH4" i="9"/>
  <c r="X4" i="9"/>
  <c r="Z4" i="9" s="1"/>
  <c r="W4" i="9"/>
  <c r="V4" i="9"/>
  <c r="AG4" i="9" s="1"/>
  <c r="K4" i="9"/>
  <c r="AH3" i="9"/>
  <c r="V3" i="9"/>
  <c r="AG3" i="9" s="1"/>
  <c r="X3" i="9"/>
  <c r="Z3" i="9" s="1"/>
  <c r="K3" i="9"/>
  <c r="AH2" i="9"/>
  <c r="X2" i="9"/>
  <c r="Z2" i="9" s="1"/>
  <c r="W2" i="9"/>
  <c r="V2" i="9"/>
  <c r="AG2" i="9" s="1"/>
  <c r="K2" i="9"/>
  <c r="AL267" i="8"/>
  <c r="AN267" i="8" s="1"/>
  <c r="AI267" i="8"/>
  <c r="AH267" i="8"/>
  <c r="AK267" i="8" s="1"/>
  <c r="AL266" i="8"/>
  <c r="AK266" i="8"/>
  <c r="AI266" i="8"/>
  <c r="AH266" i="8"/>
  <c r="AL265" i="8"/>
  <c r="AM265" i="8" s="1"/>
  <c r="AP265" i="8" s="1"/>
  <c r="AK265" i="8"/>
  <c r="AI265" i="8"/>
  <c r="AH265" i="8"/>
  <c r="AL264" i="8"/>
  <c r="AK264" i="8"/>
  <c r="AJ264" i="8"/>
  <c r="AI264" i="8"/>
  <c r="AH264" i="8"/>
  <c r="AL263" i="8"/>
  <c r="AN263" i="8" s="1"/>
  <c r="AK263" i="8"/>
  <c r="AJ263" i="8"/>
  <c r="AI263" i="8"/>
  <c r="AH263" i="8"/>
  <c r="AL262" i="8"/>
  <c r="AN262" i="8" s="1"/>
  <c r="AK262" i="8"/>
  <c r="AJ262" i="8"/>
  <c r="AI262" i="8"/>
  <c r="AH262" i="8"/>
  <c r="AL261" i="8"/>
  <c r="AM261" i="8" s="1"/>
  <c r="AP261" i="8" s="1"/>
  <c r="AK261" i="8"/>
  <c r="AJ261" i="8"/>
  <c r="AI261" i="8"/>
  <c r="AH261" i="8"/>
  <c r="AL260" i="8"/>
  <c r="AN260" i="8" s="1"/>
  <c r="AK260" i="8"/>
  <c r="AJ260" i="8"/>
  <c r="AI260" i="8"/>
  <c r="AH260" i="8"/>
  <c r="AL259" i="8"/>
  <c r="AN259" i="8" s="1"/>
  <c r="AK259" i="8"/>
  <c r="AJ259" i="8"/>
  <c r="AI259" i="8"/>
  <c r="AH259" i="8"/>
  <c r="AL258" i="8"/>
  <c r="AN258" i="8" s="1"/>
  <c r="AK258" i="8"/>
  <c r="AJ258" i="8"/>
  <c r="AI258" i="8"/>
  <c r="AH258" i="8"/>
  <c r="AL257" i="8"/>
  <c r="AN257" i="8" s="1"/>
  <c r="AK257" i="8"/>
  <c r="AJ257" i="8"/>
  <c r="AI257" i="8"/>
  <c r="AH257" i="8"/>
  <c r="AL256" i="8"/>
  <c r="AJ256" i="8"/>
  <c r="AI256" i="8"/>
  <c r="AH256" i="8"/>
  <c r="AK256" i="8" s="1"/>
  <c r="AL255" i="8"/>
  <c r="AN255" i="8" s="1"/>
  <c r="AJ255" i="8"/>
  <c r="AI255" i="8"/>
  <c r="AH255" i="8"/>
  <c r="AK255" i="8" s="1"/>
  <c r="AL254" i="8"/>
  <c r="AN254" i="8" s="1"/>
  <c r="AJ254" i="8"/>
  <c r="AI254" i="8"/>
  <c r="AH254" i="8"/>
  <c r="AK254" i="8" s="1"/>
  <c r="AL253" i="8"/>
  <c r="AN253" i="8" s="1"/>
  <c r="AJ253" i="8"/>
  <c r="AI253" i="8"/>
  <c r="AH253" i="8"/>
  <c r="AK253" i="8" s="1"/>
  <c r="AL252" i="8"/>
  <c r="AM252" i="8" s="1"/>
  <c r="AP252" i="8" s="1"/>
  <c r="AJ252" i="8"/>
  <c r="AI252" i="8"/>
  <c r="AH252" i="8"/>
  <c r="AK252" i="8" s="1"/>
  <c r="AL251" i="8"/>
  <c r="AN251" i="8" s="1"/>
  <c r="AJ251" i="8"/>
  <c r="AI251" i="8"/>
  <c r="AH251" i="8"/>
  <c r="AK251" i="8" s="1"/>
  <c r="AL250" i="8"/>
  <c r="AN250" i="8" s="1"/>
  <c r="AJ250" i="8"/>
  <c r="AI250" i="8"/>
  <c r="AH250" i="8"/>
  <c r="AK250" i="8" s="1"/>
  <c r="AN249" i="8"/>
  <c r="AL249" i="8"/>
  <c r="AJ249" i="8"/>
  <c r="AI249" i="8"/>
  <c r="AH249" i="8"/>
  <c r="AK249" i="8" s="1"/>
  <c r="AL248" i="8"/>
  <c r="AJ248" i="8"/>
  <c r="AI248" i="8"/>
  <c r="AH248" i="8"/>
  <c r="AK248" i="8" s="1"/>
  <c r="AL247" i="8"/>
  <c r="AN247" i="8" s="1"/>
  <c r="AJ247" i="8"/>
  <c r="AI247" i="8"/>
  <c r="AH247" i="8"/>
  <c r="AK247" i="8" s="1"/>
  <c r="AL246" i="8"/>
  <c r="AN246" i="8" s="1"/>
  <c r="AJ246" i="8"/>
  <c r="AI246" i="8"/>
  <c r="AH246" i="8"/>
  <c r="AK246" i="8" s="1"/>
  <c r="AL245" i="8"/>
  <c r="AN245" i="8" s="1"/>
  <c r="AJ245" i="8"/>
  <c r="AI245" i="8"/>
  <c r="AH245" i="8"/>
  <c r="AK245" i="8" s="1"/>
  <c r="AL244" i="8"/>
  <c r="AM244" i="8" s="1"/>
  <c r="AP244" i="8" s="1"/>
  <c r="AJ244" i="8"/>
  <c r="AI244" i="8"/>
  <c r="AH244" i="8"/>
  <c r="AK244" i="8" s="1"/>
  <c r="AL243" i="8"/>
  <c r="AN243" i="8" s="1"/>
  <c r="AJ243" i="8"/>
  <c r="AI243" i="8"/>
  <c r="AH243" i="8"/>
  <c r="AK243" i="8" s="1"/>
  <c r="AL242" i="8"/>
  <c r="AN242" i="8" s="1"/>
  <c r="AJ242" i="8"/>
  <c r="AI242" i="8"/>
  <c r="AH242" i="8"/>
  <c r="AK242" i="8" s="1"/>
  <c r="AL241" i="8"/>
  <c r="AN241" i="8" s="1"/>
  <c r="AJ241" i="8"/>
  <c r="AI241" i="8"/>
  <c r="AH241" i="8"/>
  <c r="AK241" i="8" s="1"/>
  <c r="AL240" i="8"/>
  <c r="AJ240" i="8"/>
  <c r="AI240" i="8"/>
  <c r="AH240" i="8"/>
  <c r="AK240" i="8" s="1"/>
  <c r="AN239" i="8"/>
  <c r="AL239" i="8"/>
  <c r="AJ239" i="8"/>
  <c r="AI239" i="8"/>
  <c r="AH239" i="8"/>
  <c r="AK239" i="8" s="1"/>
  <c r="AL238" i="8"/>
  <c r="AM238" i="8" s="1"/>
  <c r="AP238" i="8" s="1"/>
  <c r="AJ238" i="8"/>
  <c r="AI238" i="8"/>
  <c r="AH238" i="8"/>
  <c r="AK238" i="8" s="1"/>
  <c r="AL237" i="8"/>
  <c r="AN237" i="8" s="1"/>
  <c r="AJ237" i="8"/>
  <c r="AI237" i="8"/>
  <c r="AH237" i="8"/>
  <c r="AK237" i="8" s="1"/>
  <c r="AL236" i="8"/>
  <c r="AN236" i="8" s="1"/>
  <c r="AJ236" i="8"/>
  <c r="AI236" i="8"/>
  <c r="AH236" i="8"/>
  <c r="AK236" i="8" s="1"/>
  <c r="AL235" i="8"/>
  <c r="AN235" i="8" s="1"/>
  <c r="AJ235" i="8"/>
  <c r="AI235" i="8"/>
  <c r="AH235" i="8"/>
  <c r="AK235" i="8" s="1"/>
  <c r="AL234" i="8"/>
  <c r="AN234" i="8" s="1"/>
  <c r="AJ234" i="8"/>
  <c r="AI234" i="8"/>
  <c r="AH234" i="8"/>
  <c r="AK234" i="8" s="1"/>
  <c r="AL233" i="8"/>
  <c r="AN233" i="8" s="1"/>
  <c r="AJ233" i="8"/>
  <c r="AI233" i="8"/>
  <c r="AH233" i="8"/>
  <c r="AK233" i="8" s="1"/>
  <c r="AL232" i="8"/>
  <c r="AM232" i="8" s="1"/>
  <c r="AP232" i="8" s="1"/>
  <c r="AJ232" i="8"/>
  <c r="AI232" i="8"/>
  <c r="AH232" i="8"/>
  <c r="AK232" i="8" s="1"/>
  <c r="AL231" i="8"/>
  <c r="AN231" i="8" s="1"/>
  <c r="AJ231" i="8"/>
  <c r="AI231" i="8"/>
  <c r="AH231" i="8"/>
  <c r="AK231" i="8" s="1"/>
  <c r="AL230" i="8"/>
  <c r="AM230" i="8" s="1"/>
  <c r="AP230" i="8" s="1"/>
  <c r="AJ230" i="8"/>
  <c r="AI230" i="8"/>
  <c r="AH230" i="8"/>
  <c r="AK230" i="8" s="1"/>
  <c r="AL229" i="8"/>
  <c r="AN229" i="8" s="1"/>
  <c r="AJ229" i="8"/>
  <c r="AI229" i="8"/>
  <c r="AH229" i="8"/>
  <c r="AK229" i="8" s="1"/>
  <c r="AL228" i="8"/>
  <c r="AN228" i="8" s="1"/>
  <c r="AJ228" i="8"/>
  <c r="AI228" i="8"/>
  <c r="AH228" i="8"/>
  <c r="AK228" i="8" s="1"/>
  <c r="AL227" i="8"/>
  <c r="AN227" i="8" s="1"/>
  <c r="AJ227" i="8"/>
  <c r="AI227" i="8"/>
  <c r="AH227" i="8"/>
  <c r="AK227" i="8" s="1"/>
  <c r="AL226" i="8"/>
  <c r="AN226" i="8" s="1"/>
  <c r="AJ226" i="8"/>
  <c r="AI226" i="8"/>
  <c r="AH226" i="8"/>
  <c r="AK226" i="8" s="1"/>
  <c r="AL225" i="8"/>
  <c r="AN225" i="8" s="1"/>
  <c r="AJ225" i="8"/>
  <c r="AI225" i="8"/>
  <c r="AH225" i="8"/>
  <c r="AK225" i="8" s="1"/>
  <c r="AL224" i="8"/>
  <c r="AM224" i="8" s="1"/>
  <c r="AP224" i="8" s="1"/>
  <c r="AJ224" i="8"/>
  <c r="AI224" i="8"/>
  <c r="AH224" i="8"/>
  <c r="AK224" i="8" s="1"/>
  <c r="AL223" i="8"/>
  <c r="AN223" i="8" s="1"/>
  <c r="AJ223" i="8"/>
  <c r="AI223" i="8"/>
  <c r="AH223" i="8"/>
  <c r="AK223" i="8" s="1"/>
  <c r="AL222" i="8"/>
  <c r="AN222" i="8" s="1"/>
  <c r="AJ222" i="8"/>
  <c r="AI222" i="8"/>
  <c r="AH222" i="8"/>
  <c r="AK222" i="8" s="1"/>
  <c r="AL221" i="8"/>
  <c r="AN221" i="8" s="1"/>
  <c r="AJ221" i="8"/>
  <c r="AI221" i="8"/>
  <c r="AH221" i="8"/>
  <c r="AK221" i="8" s="1"/>
  <c r="AL220" i="8"/>
  <c r="AN220" i="8" s="1"/>
  <c r="AJ220" i="8"/>
  <c r="AI220" i="8"/>
  <c r="AH220" i="8"/>
  <c r="AK220" i="8" s="1"/>
  <c r="AL219" i="8"/>
  <c r="AN219" i="8" s="1"/>
  <c r="AK219" i="8"/>
  <c r="AJ219" i="8"/>
  <c r="AI219" i="8"/>
  <c r="AH219" i="8"/>
  <c r="AL218" i="8"/>
  <c r="AN218" i="8" s="1"/>
  <c r="AK218" i="8"/>
  <c r="AJ218" i="8"/>
  <c r="AI218" i="8"/>
  <c r="AH218" i="8"/>
  <c r="AL217" i="8"/>
  <c r="AN217" i="8" s="1"/>
  <c r="AK217" i="8"/>
  <c r="AJ217" i="8"/>
  <c r="AI217" i="8"/>
  <c r="AH217" i="8"/>
  <c r="AL216" i="8"/>
  <c r="AN216" i="8" s="1"/>
  <c r="AK216" i="8"/>
  <c r="AJ216" i="8"/>
  <c r="AI216" i="8"/>
  <c r="AH216" i="8"/>
  <c r="AL215" i="8"/>
  <c r="AN215" i="8" s="1"/>
  <c r="AK215" i="8"/>
  <c r="AJ215" i="8"/>
  <c r="AI215" i="8"/>
  <c r="AH215" i="8"/>
  <c r="AL214" i="8"/>
  <c r="AN214" i="8" s="1"/>
  <c r="AK214" i="8"/>
  <c r="AJ214" i="8"/>
  <c r="AI214" i="8"/>
  <c r="AH214" i="8"/>
  <c r="AL213" i="8"/>
  <c r="AN213" i="8" s="1"/>
  <c r="AK213" i="8"/>
  <c r="AJ213" i="8"/>
  <c r="AI213" i="8"/>
  <c r="AH213" i="8"/>
  <c r="AL212" i="8"/>
  <c r="AN212" i="8" s="1"/>
  <c r="AK212" i="8"/>
  <c r="AJ212" i="8"/>
  <c r="AI212" i="8"/>
  <c r="AH212" i="8"/>
  <c r="AL211" i="8"/>
  <c r="AN211" i="8" s="1"/>
  <c r="AK211" i="8"/>
  <c r="AJ211" i="8"/>
  <c r="AI211" i="8"/>
  <c r="AH211" i="8"/>
  <c r="AL210" i="8"/>
  <c r="AN210" i="8" s="1"/>
  <c r="AK210" i="8"/>
  <c r="AJ210" i="8"/>
  <c r="AI210" i="8"/>
  <c r="AH210" i="8"/>
  <c r="AL209" i="8"/>
  <c r="AN209" i="8" s="1"/>
  <c r="AK209" i="8"/>
  <c r="AJ209" i="8"/>
  <c r="AI209" i="8"/>
  <c r="AH209" i="8"/>
  <c r="AL208" i="8"/>
  <c r="AN208" i="8" s="1"/>
  <c r="AK208" i="8"/>
  <c r="AJ208" i="8"/>
  <c r="AI208" i="8"/>
  <c r="AH208" i="8"/>
  <c r="AL207" i="8"/>
  <c r="AN207" i="8" s="1"/>
  <c r="AK207" i="8"/>
  <c r="AJ207" i="8"/>
  <c r="AI207" i="8"/>
  <c r="AH207" i="8"/>
  <c r="AB207" i="8"/>
  <c r="AL206" i="8"/>
  <c r="AN206" i="8" s="1"/>
  <c r="AK206" i="8"/>
  <c r="AJ206" i="8"/>
  <c r="AI206" i="8"/>
  <c r="AH206" i="8"/>
  <c r="AP205" i="8"/>
  <c r="AN205" i="8"/>
  <c r="AK205" i="8"/>
  <c r="AJ205" i="8"/>
  <c r="AI205" i="8"/>
  <c r="AH205" i="8"/>
  <c r="AL204" i="8"/>
  <c r="AN204" i="8" s="1"/>
  <c r="AK204" i="8"/>
  <c r="AJ204" i="8"/>
  <c r="AI204" i="8"/>
  <c r="AH204" i="8"/>
  <c r="AL203" i="8"/>
  <c r="AM203" i="8" s="1"/>
  <c r="AP203" i="8" s="1"/>
  <c r="AK203" i="8"/>
  <c r="AJ203" i="8"/>
  <c r="AI203" i="8"/>
  <c r="AH203" i="8"/>
  <c r="AH200" i="8"/>
  <c r="AG200" i="8"/>
  <c r="X200" i="8"/>
  <c r="Z200" i="8" s="1"/>
  <c r="W200" i="8"/>
  <c r="V200" i="8"/>
  <c r="K200" i="8"/>
  <c r="AH199" i="8"/>
  <c r="X199" i="8"/>
  <c r="Z199" i="8" s="1"/>
  <c r="W199" i="8"/>
  <c r="V199" i="8"/>
  <c r="AH198" i="8"/>
  <c r="X198" i="8"/>
  <c r="Z198" i="8" s="1"/>
  <c r="W198" i="8"/>
  <c r="V198" i="8"/>
  <c r="AH197" i="8"/>
  <c r="X197" i="8"/>
  <c r="Z197" i="8" s="1"/>
  <c r="W197" i="8"/>
  <c r="V197" i="8"/>
  <c r="AH196" i="8"/>
  <c r="Z196" i="8"/>
  <c r="X196" i="8"/>
  <c r="W196" i="8"/>
  <c r="V196" i="8"/>
  <c r="AH195" i="8"/>
  <c r="X195" i="8"/>
  <c r="Z195" i="8" s="1"/>
  <c r="W195" i="8"/>
  <c r="V195" i="8"/>
  <c r="AH194" i="8"/>
  <c r="X194" i="8"/>
  <c r="Z194" i="8" s="1"/>
  <c r="W194" i="8"/>
  <c r="V194" i="8"/>
  <c r="AH193" i="8"/>
  <c r="X193" i="8"/>
  <c r="Z193" i="8" s="1"/>
  <c r="W193" i="8"/>
  <c r="V193" i="8"/>
  <c r="AH192" i="8"/>
  <c r="X192" i="8"/>
  <c r="Z192" i="8" s="1"/>
  <c r="W192" i="8"/>
  <c r="V192" i="8"/>
  <c r="AH191" i="8"/>
  <c r="X191" i="8"/>
  <c r="Z191" i="8" s="1"/>
  <c r="W191" i="8"/>
  <c r="V191" i="8"/>
  <c r="AH190" i="8"/>
  <c r="Z190" i="8"/>
  <c r="X190" i="8"/>
  <c r="W190" i="8"/>
  <c r="V190" i="8"/>
  <c r="AH189" i="8"/>
  <c r="X189" i="8"/>
  <c r="Z189" i="8" s="1"/>
  <c r="W189" i="8"/>
  <c r="V189" i="8"/>
  <c r="AH188" i="8"/>
  <c r="X188" i="8"/>
  <c r="Z188" i="8" s="1"/>
  <c r="W188" i="8"/>
  <c r="V188" i="8"/>
  <c r="AH187" i="8"/>
  <c r="X187" i="8"/>
  <c r="Z187" i="8" s="1"/>
  <c r="W187" i="8"/>
  <c r="V187" i="8"/>
  <c r="AH186" i="8"/>
  <c r="Z186" i="8"/>
  <c r="X186" i="8"/>
  <c r="W186" i="8"/>
  <c r="V186" i="8"/>
  <c r="AH185" i="8"/>
  <c r="X185" i="8"/>
  <c r="Z185" i="8" s="1"/>
  <c r="W185" i="8"/>
  <c r="V185" i="8"/>
  <c r="AH184" i="8"/>
  <c r="X184" i="8"/>
  <c r="Z184" i="8" s="1"/>
  <c r="W184" i="8"/>
  <c r="V184" i="8"/>
  <c r="AH183" i="8"/>
  <c r="X183" i="8"/>
  <c r="Z183" i="8" s="1"/>
  <c r="W183" i="8"/>
  <c r="V183" i="8"/>
  <c r="AH182" i="8"/>
  <c r="Z182" i="8"/>
  <c r="X182" i="8"/>
  <c r="W182" i="8"/>
  <c r="V182" i="8"/>
  <c r="AH181" i="8"/>
  <c r="X181" i="8"/>
  <c r="Z181" i="8" s="1"/>
  <c r="W181" i="8"/>
  <c r="V181" i="8"/>
  <c r="AH180" i="8"/>
  <c r="X180" i="8"/>
  <c r="Z180" i="8" s="1"/>
  <c r="W180" i="8"/>
  <c r="V180" i="8"/>
  <c r="AH179" i="8"/>
  <c r="X179" i="8"/>
  <c r="Z179" i="8" s="1"/>
  <c r="W179" i="8"/>
  <c r="V179" i="8"/>
  <c r="AH178" i="8"/>
  <c r="Z178" i="8"/>
  <c r="X178" i="8"/>
  <c r="W178" i="8"/>
  <c r="V178" i="8"/>
  <c r="AH177" i="8"/>
  <c r="X177" i="8"/>
  <c r="Z177" i="8" s="1"/>
  <c r="W177" i="8"/>
  <c r="V177" i="8"/>
  <c r="AH176" i="8"/>
  <c r="X176" i="8"/>
  <c r="Z176" i="8" s="1"/>
  <c r="W176" i="8"/>
  <c r="V176" i="8"/>
  <c r="AH175" i="8"/>
  <c r="X175" i="8"/>
  <c r="Z175" i="8" s="1"/>
  <c r="W175" i="8"/>
  <c r="V175" i="8"/>
  <c r="AH174" i="8"/>
  <c r="Z174" i="8"/>
  <c r="X174" i="8"/>
  <c r="W174" i="8"/>
  <c r="V174" i="8"/>
  <c r="AH173" i="8"/>
  <c r="X173" i="8"/>
  <c r="Z173" i="8" s="1"/>
  <c r="W173" i="8"/>
  <c r="V173" i="8"/>
  <c r="AH172" i="8"/>
  <c r="X172" i="8"/>
  <c r="Z172" i="8" s="1"/>
  <c r="W172" i="8"/>
  <c r="V172" i="8"/>
  <c r="AH171" i="8"/>
  <c r="W171" i="8"/>
  <c r="V171" i="8"/>
  <c r="X171" i="8"/>
  <c r="Z171" i="8" s="1"/>
  <c r="AH170" i="8"/>
  <c r="X170" i="8"/>
  <c r="Z170" i="8" s="1"/>
  <c r="W170" i="8"/>
  <c r="V170" i="8"/>
  <c r="AH169" i="8"/>
  <c r="X169" i="8"/>
  <c r="Z169" i="8" s="1"/>
  <c r="W169" i="8"/>
  <c r="V169" i="8"/>
  <c r="AH168" i="8"/>
  <c r="X168" i="8"/>
  <c r="Z168" i="8" s="1"/>
  <c r="W168" i="8"/>
  <c r="V168" i="8"/>
  <c r="AH167" i="8"/>
  <c r="X167" i="8"/>
  <c r="Z167" i="8" s="1"/>
  <c r="W167" i="8"/>
  <c r="V167" i="8"/>
  <c r="AH166" i="8"/>
  <c r="X166" i="8"/>
  <c r="Z166" i="8" s="1"/>
  <c r="W166" i="8"/>
  <c r="V166" i="8"/>
  <c r="AH165" i="8"/>
  <c r="X165" i="8"/>
  <c r="Z165" i="8" s="1"/>
  <c r="W165" i="8"/>
  <c r="V165" i="8"/>
  <c r="AH164" i="8"/>
  <c r="X164" i="8"/>
  <c r="Z164" i="8" s="1"/>
  <c r="W164" i="8"/>
  <c r="V164" i="8"/>
  <c r="AH163" i="8"/>
  <c r="X163" i="8"/>
  <c r="Z163" i="8" s="1"/>
  <c r="W163" i="8"/>
  <c r="V163" i="8"/>
  <c r="AH162" i="8"/>
  <c r="X162" i="8"/>
  <c r="Z162" i="8" s="1"/>
  <c r="W162" i="8"/>
  <c r="V162" i="8"/>
  <c r="AH161" i="8"/>
  <c r="X161" i="8"/>
  <c r="Z161" i="8" s="1"/>
  <c r="W161" i="8"/>
  <c r="V161" i="8"/>
  <c r="AH160" i="8"/>
  <c r="X160" i="8"/>
  <c r="Z160" i="8" s="1"/>
  <c r="W160" i="8"/>
  <c r="V160" i="8"/>
  <c r="AH159" i="8"/>
  <c r="X159" i="8"/>
  <c r="Z159" i="8" s="1"/>
  <c r="W159" i="8"/>
  <c r="V159" i="8"/>
  <c r="AH158" i="8"/>
  <c r="X158" i="8"/>
  <c r="Z158" i="8" s="1"/>
  <c r="W158" i="8"/>
  <c r="V158" i="8"/>
  <c r="AH157" i="8"/>
  <c r="X157" i="8"/>
  <c r="Z157" i="8" s="1"/>
  <c r="W157" i="8"/>
  <c r="V157" i="8"/>
  <c r="AH156" i="8"/>
  <c r="X156" i="8"/>
  <c r="Z156" i="8" s="1"/>
  <c r="W156" i="8"/>
  <c r="V156" i="8"/>
  <c r="AH155" i="8"/>
  <c r="X155" i="8"/>
  <c r="Z155" i="8" s="1"/>
  <c r="W155" i="8"/>
  <c r="V155" i="8"/>
  <c r="AH154" i="8"/>
  <c r="X154" i="8"/>
  <c r="Z154" i="8" s="1"/>
  <c r="W154" i="8"/>
  <c r="V154" i="8"/>
  <c r="AH153" i="8"/>
  <c r="X153" i="8"/>
  <c r="Z153" i="8" s="1"/>
  <c r="W153" i="8"/>
  <c r="V153" i="8"/>
  <c r="AH152" i="8"/>
  <c r="X152" i="8"/>
  <c r="Z152" i="8" s="1"/>
  <c r="W152" i="8"/>
  <c r="V152" i="8"/>
  <c r="AH151" i="8"/>
  <c r="X151" i="8"/>
  <c r="Z151" i="8" s="1"/>
  <c r="W151" i="8"/>
  <c r="V151" i="8"/>
  <c r="AH150" i="8"/>
  <c r="X150" i="8"/>
  <c r="Z150" i="8" s="1"/>
  <c r="W150" i="8"/>
  <c r="V150" i="8"/>
  <c r="AH149" i="8"/>
  <c r="X149" i="8"/>
  <c r="Z149" i="8" s="1"/>
  <c r="W149" i="8"/>
  <c r="V149" i="8"/>
  <c r="AH148" i="8"/>
  <c r="X148" i="8"/>
  <c r="Z148" i="8" s="1"/>
  <c r="W148" i="8"/>
  <c r="V148" i="8"/>
  <c r="AH147" i="8"/>
  <c r="X147" i="8"/>
  <c r="Z147" i="8" s="1"/>
  <c r="W147" i="8"/>
  <c r="V147" i="8"/>
  <c r="AH146" i="8"/>
  <c r="X146" i="8"/>
  <c r="Z146" i="8" s="1"/>
  <c r="W146" i="8"/>
  <c r="V146" i="8"/>
  <c r="AH145" i="8"/>
  <c r="X145" i="8"/>
  <c r="Z145" i="8" s="1"/>
  <c r="W145" i="8"/>
  <c r="V145" i="8"/>
  <c r="AH144" i="8"/>
  <c r="X144" i="8"/>
  <c r="Z144" i="8" s="1"/>
  <c r="W144" i="8"/>
  <c r="V144" i="8"/>
  <c r="AH143" i="8"/>
  <c r="X143" i="8"/>
  <c r="Z143" i="8" s="1"/>
  <c r="W143" i="8"/>
  <c r="V143" i="8"/>
  <c r="AH142" i="8"/>
  <c r="X142" i="8"/>
  <c r="Z142" i="8" s="1"/>
  <c r="W142" i="8"/>
  <c r="V142" i="8"/>
  <c r="AH141" i="8"/>
  <c r="X141" i="8"/>
  <c r="Z141" i="8" s="1"/>
  <c r="W141" i="8"/>
  <c r="V141" i="8"/>
  <c r="AH140" i="8"/>
  <c r="X140" i="8"/>
  <c r="Z140" i="8" s="1"/>
  <c r="W140" i="8"/>
  <c r="V140" i="8"/>
  <c r="AH139" i="8"/>
  <c r="X139" i="8"/>
  <c r="Z139" i="8" s="1"/>
  <c r="W139" i="8"/>
  <c r="V139" i="8"/>
  <c r="AH138" i="8"/>
  <c r="X138" i="8"/>
  <c r="Z138" i="8" s="1"/>
  <c r="W138" i="8"/>
  <c r="V138" i="8"/>
  <c r="AH137" i="8"/>
  <c r="X137" i="8"/>
  <c r="Z137" i="8" s="1"/>
  <c r="W137" i="8"/>
  <c r="V137" i="8"/>
  <c r="AH136" i="8"/>
  <c r="X136" i="8"/>
  <c r="Z136" i="8" s="1"/>
  <c r="W136" i="8"/>
  <c r="V136" i="8"/>
  <c r="AH135" i="8"/>
  <c r="X135" i="8"/>
  <c r="Z135" i="8" s="1"/>
  <c r="W135" i="8"/>
  <c r="V135" i="8"/>
  <c r="AH134" i="8"/>
  <c r="X134" i="8"/>
  <c r="Z134" i="8" s="1"/>
  <c r="W134" i="8"/>
  <c r="V134" i="8"/>
  <c r="AH133" i="8"/>
  <c r="X133" i="8"/>
  <c r="Z133" i="8" s="1"/>
  <c r="W133" i="8"/>
  <c r="V133" i="8"/>
  <c r="AH132" i="8"/>
  <c r="X132" i="8"/>
  <c r="Z132" i="8" s="1"/>
  <c r="W132" i="8"/>
  <c r="V132" i="8"/>
  <c r="AH131" i="8"/>
  <c r="X131" i="8"/>
  <c r="Z131" i="8" s="1"/>
  <c r="W131" i="8"/>
  <c r="V131" i="8"/>
  <c r="AH130" i="8"/>
  <c r="X130" i="8"/>
  <c r="Z130" i="8" s="1"/>
  <c r="W130" i="8"/>
  <c r="V130" i="8"/>
  <c r="AH129" i="8"/>
  <c r="X129" i="8"/>
  <c r="Z129" i="8" s="1"/>
  <c r="W129" i="8"/>
  <c r="V129" i="8"/>
  <c r="AH128" i="8"/>
  <c r="X128" i="8"/>
  <c r="Z128" i="8" s="1"/>
  <c r="W128" i="8"/>
  <c r="V128" i="8"/>
  <c r="AH127" i="8"/>
  <c r="X127" i="8"/>
  <c r="Z127" i="8" s="1"/>
  <c r="W127" i="8"/>
  <c r="V127" i="8"/>
  <c r="AH126" i="8"/>
  <c r="X126" i="8"/>
  <c r="Z126" i="8" s="1"/>
  <c r="W126" i="8"/>
  <c r="V126" i="8"/>
  <c r="AH125" i="8"/>
  <c r="X125" i="8"/>
  <c r="Z125" i="8" s="1"/>
  <c r="W125" i="8"/>
  <c r="V125" i="8"/>
  <c r="AH124" i="8"/>
  <c r="X124" i="8"/>
  <c r="Z124" i="8" s="1"/>
  <c r="W124" i="8"/>
  <c r="V124" i="8"/>
  <c r="AH123" i="8"/>
  <c r="X123" i="8"/>
  <c r="Z123" i="8" s="1"/>
  <c r="W123" i="8"/>
  <c r="V123" i="8"/>
  <c r="AH122" i="8"/>
  <c r="X122" i="8"/>
  <c r="Z122" i="8" s="1"/>
  <c r="W122" i="8"/>
  <c r="V122" i="8"/>
  <c r="AH121" i="8"/>
  <c r="X121" i="8"/>
  <c r="Z121" i="8" s="1"/>
  <c r="W121" i="8"/>
  <c r="V121" i="8"/>
  <c r="AH120" i="8"/>
  <c r="X120" i="8"/>
  <c r="Z120" i="8" s="1"/>
  <c r="W120" i="8"/>
  <c r="V120" i="8"/>
  <c r="AH119" i="8"/>
  <c r="X119" i="8"/>
  <c r="Z119" i="8" s="1"/>
  <c r="W119" i="8"/>
  <c r="V119" i="8"/>
  <c r="AH118" i="8"/>
  <c r="X118" i="8"/>
  <c r="Z118" i="8" s="1"/>
  <c r="W118" i="8"/>
  <c r="V118" i="8"/>
  <c r="AH117" i="8"/>
  <c r="X117" i="8"/>
  <c r="Z117" i="8" s="1"/>
  <c r="W117" i="8"/>
  <c r="V117" i="8"/>
  <c r="AH116" i="8"/>
  <c r="X116" i="8"/>
  <c r="Z116" i="8" s="1"/>
  <c r="W116" i="8"/>
  <c r="V116" i="8"/>
  <c r="AH115" i="8"/>
  <c r="X115" i="8"/>
  <c r="Z115" i="8" s="1"/>
  <c r="W115" i="8"/>
  <c r="V115" i="8"/>
  <c r="AH114" i="8"/>
  <c r="X114" i="8"/>
  <c r="Z114" i="8" s="1"/>
  <c r="W114" i="8"/>
  <c r="V114" i="8"/>
  <c r="AH113" i="8"/>
  <c r="X113" i="8"/>
  <c r="Z113" i="8" s="1"/>
  <c r="W113" i="8"/>
  <c r="V113" i="8"/>
  <c r="AH112" i="8"/>
  <c r="X112" i="8"/>
  <c r="Z112" i="8" s="1"/>
  <c r="W112" i="8"/>
  <c r="V112" i="8"/>
  <c r="AH111" i="8"/>
  <c r="X111" i="8"/>
  <c r="Z111" i="8" s="1"/>
  <c r="W111" i="8"/>
  <c r="V111" i="8"/>
  <c r="AH110" i="8"/>
  <c r="X110" i="8"/>
  <c r="Z110" i="8" s="1"/>
  <c r="W110" i="8"/>
  <c r="V110" i="8"/>
  <c r="AH109" i="8"/>
  <c r="X109" i="8"/>
  <c r="Z109" i="8" s="1"/>
  <c r="W109" i="8"/>
  <c r="V109" i="8"/>
  <c r="AH108" i="8"/>
  <c r="X108" i="8"/>
  <c r="Z108" i="8" s="1"/>
  <c r="W108" i="8"/>
  <c r="V108" i="8"/>
  <c r="AH107" i="8"/>
  <c r="X107" i="8"/>
  <c r="Z107" i="8" s="1"/>
  <c r="W107" i="8"/>
  <c r="V107" i="8"/>
  <c r="AH106" i="8"/>
  <c r="X106" i="8"/>
  <c r="Z106" i="8" s="1"/>
  <c r="W106" i="8"/>
  <c r="V106" i="8"/>
  <c r="AH105" i="8"/>
  <c r="X105" i="8"/>
  <c r="Z105" i="8" s="1"/>
  <c r="W105" i="8"/>
  <c r="V105" i="8"/>
  <c r="AH104" i="8"/>
  <c r="X104" i="8"/>
  <c r="Z104" i="8" s="1"/>
  <c r="W104" i="8"/>
  <c r="V104" i="8"/>
  <c r="AH103" i="8"/>
  <c r="X103" i="8"/>
  <c r="Z103" i="8" s="1"/>
  <c r="W103" i="8"/>
  <c r="V103" i="8"/>
  <c r="AH102" i="8"/>
  <c r="X102" i="8"/>
  <c r="Z102" i="8" s="1"/>
  <c r="W102" i="8"/>
  <c r="V102" i="8"/>
  <c r="AH101" i="8"/>
  <c r="X101" i="8"/>
  <c r="Z101" i="8" s="1"/>
  <c r="W101" i="8"/>
  <c r="V101" i="8"/>
  <c r="AH100" i="8"/>
  <c r="X100" i="8"/>
  <c r="Z100" i="8" s="1"/>
  <c r="W100" i="8"/>
  <c r="V100" i="8"/>
  <c r="AH99" i="8"/>
  <c r="X99" i="8"/>
  <c r="Z99" i="8" s="1"/>
  <c r="W99" i="8"/>
  <c r="V99" i="8"/>
  <c r="AH98" i="8"/>
  <c r="X98" i="8"/>
  <c r="Z98" i="8" s="1"/>
  <c r="W98" i="8"/>
  <c r="V98" i="8"/>
  <c r="AH97" i="8"/>
  <c r="X97" i="8"/>
  <c r="Z97" i="8" s="1"/>
  <c r="W97" i="8"/>
  <c r="V97" i="8"/>
  <c r="AH96" i="8"/>
  <c r="X96" i="8"/>
  <c r="Z96" i="8" s="1"/>
  <c r="W96" i="8"/>
  <c r="V96" i="8"/>
  <c r="AH95" i="8"/>
  <c r="X95" i="8"/>
  <c r="Z95" i="8" s="1"/>
  <c r="W95" i="8"/>
  <c r="V95" i="8"/>
  <c r="AH94" i="8"/>
  <c r="X94" i="8"/>
  <c r="Z94" i="8" s="1"/>
  <c r="W94" i="8"/>
  <c r="V94" i="8"/>
  <c r="AH93" i="8"/>
  <c r="X93" i="8"/>
  <c r="Z93" i="8" s="1"/>
  <c r="W93" i="8"/>
  <c r="V93" i="8"/>
  <c r="AH92" i="8"/>
  <c r="X92" i="8"/>
  <c r="Z92" i="8" s="1"/>
  <c r="W92" i="8"/>
  <c r="V92" i="8"/>
  <c r="AH91" i="8"/>
  <c r="X91" i="8"/>
  <c r="Z91" i="8" s="1"/>
  <c r="W91" i="8"/>
  <c r="V91" i="8"/>
  <c r="AH90" i="8"/>
  <c r="X90" i="8"/>
  <c r="Z90" i="8" s="1"/>
  <c r="W90" i="8"/>
  <c r="V90" i="8"/>
  <c r="AH89" i="8"/>
  <c r="X89" i="8"/>
  <c r="Z89" i="8" s="1"/>
  <c r="W89" i="8"/>
  <c r="V89" i="8"/>
  <c r="AH88" i="8"/>
  <c r="X88" i="8"/>
  <c r="Z88" i="8" s="1"/>
  <c r="W88" i="8"/>
  <c r="V88" i="8"/>
  <c r="AH87" i="8"/>
  <c r="X87" i="8"/>
  <c r="Z87" i="8" s="1"/>
  <c r="V87" i="8"/>
  <c r="W87" i="8" s="1"/>
  <c r="K87" i="8"/>
  <c r="AH86" i="8"/>
  <c r="X86" i="8"/>
  <c r="Z86" i="8" s="1"/>
  <c r="V86" i="8"/>
  <c r="W86" i="8" s="1"/>
  <c r="K86" i="8"/>
  <c r="AH85" i="8"/>
  <c r="X85" i="8"/>
  <c r="Z85" i="8" s="1"/>
  <c r="V85" i="8"/>
  <c r="W85" i="8" s="1"/>
  <c r="K85" i="8"/>
  <c r="AH84" i="8"/>
  <c r="X84" i="8"/>
  <c r="Z84" i="8" s="1"/>
  <c r="V84" i="8"/>
  <c r="W84" i="8" s="1"/>
  <c r="K84" i="8"/>
  <c r="AH83" i="8"/>
  <c r="X83" i="8"/>
  <c r="Z83" i="8" s="1"/>
  <c r="V83" i="8"/>
  <c r="W83" i="8" s="1"/>
  <c r="K83" i="8"/>
  <c r="AH82" i="8"/>
  <c r="X82" i="8"/>
  <c r="Z82" i="8" s="1"/>
  <c r="V82" i="8"/>
  <c r="W82" i="8" s="1"/>
  <c r="K82" i="8"/>
  <c r="AH81" i="8"/>
  <c r="X81" i="8"/>
  <c r="Z81" i="8" s="1"/>
  <c r="V81" i="8"/>
  <c r="W81" i="8" s="1"/>
  <c r="K81" i="8"/>
  <c r="AH80" i="8"/>
  <c r="X80" i="8"/>
  <c r="Z80" i="8" s="1"/>
  <c r="V80" i="8"/>
  <c r="W80" i="8" s="1"/>
  <c r="K80" i="8"/>
  <c r="AH79" i="8"/>
  <c r="V79" i="8"/>
  <c r="W79" i="8" s="1"/>
  <c r="X79" i="8"/>
  <c r="Z79" i="8" s="1"/>
  <c r="K79" i="8"/>
  <c r="AH78" i="8"/>
  <c r="X78" i="8"/>
  <c r="Z78" i="8" s="1"/>
  <c r="W78" i="8"/>
  <c r="V78" i="8"/>
  <c r="AG78" i="8" s="1"/>
  <c r="K78" i="8"/>
  <c r="AH77" i="8"/>
  <c r="V77" i="8"/>
  <c r="W77" i="8" s="1"/>
  <c r="X77" i="8"/>
  <c r="Z77" i="8" s="1"/>
  <c r="K77" i="8"/>
  <c r="AH76" i="8"/>
  <c r="X76" i="8"/>
  <c r="Z76" i="8" s="1"/>
  <c r="W76" i="8"/>
  <c r="V76" i="8"/>
  <c r="AG76" i="8" s="1"/>
  <c r="K76" i="8"/>
  <c r="AH75" i="8"/>
  <c r="V75" i="8"/>
  <c r="W75" i="8" s="1"/>
  <c r="X75" i="8"/>
  <c r="Z75" i="8" s="1"/>
  <c r="K75" i="8"/>
  <c r="AH74" i="8"/>
  <c r="X74" i="8"/>
  <c r="Z74" i="8" s="1"/>
  <c r="W74" i="8"/>
  <c r="V74" i="8"/>
  <c r="AG74" i="8" s="1"/>
  <c r="K74" i="8"/>
  <c r="AH73" i="8"/>
  <c r="V73" i="8"/>
  <c r="W73" i="8" s="1"/>
  <c r="X73" i="8"/>
  <c r="Z73" i="8" s="1"/>
  <c r="K73" i="8"/>
  <c r="AH72" i="8"/>
  <c r="X72" i="8"/>
  <c r="Z72" i="8" s="1"/>
  <c r="W72" i="8"/>
  <c r="V72" i="8"/>
  <c r="AG72" i="8" s="1"/>
  <c r="K72" i="8"/>
  <c r="AH71" i="8"/>
  <c r="V71" i="8"/>
  <c r="W71" i="8" s="1"/>
  <c r="X71" i="8"/>
  <c r="Z71" i="8" s="1"/>
  <c r="K71" i="8"/>
  <c r="AH70" i="8"/>
  <c r="X70" i="8"/>
  <c r="Z70" i="8" s="1"/>
  <c r="W70" i="8"/>
  <c r="V70" i="8"/>
  <c r="AG70" i="8" s="1"/>
  <c r="K70" i="8"/>
  <c r="AH69" i="8"/>
  <c r="V69" i="8"/>
  <c r="W69" i="8" s="1"/>
  <c r="X69" i="8"/>
  <c r="Z69" i="8" s="1"/>
  <c r="K69" i="8"/>
  <c r="AH68" i="8"/>
  <c r="X68" i="8"/>
  <c r="Z68" i="8" s="1"/>
  <c r="W68" i="8"/>
  <c r="V68" i="8"/>
  <c r="AG68" i="8" s="1"/>
  <c r="K68" i="8"/>
  <c r="AH67" i="8"/>
  <c r="V67" i="8"/>
  <c r="W67" i="8" s="1"/>
  <c r="X67" i="8"/>
  <c r="Z67" i="8" s="1"/>
  <c r="K67" i="8"/>
  <c r="AH66" i="8"/>
  <c r="X66" i="8"/>
  <c r="Z66" i="8" s="1"/>
  <c r="W66" i="8"/>
  <c r="V66" i="8"/>
  <c r="AG66" i="8" s="1"/>
  <c r="K66" i="8"/>
  <c r="AH65" i="8"/>
  <c r="Z65" i="8"/>
  <c r="V65" i="8"/>
  <c r="W65" i="8" s="1"/>
  <c r="X65" i="8"/>
  <c r="K65" i="8"/>
  <c r="AH64" i="8"/>
  <c r="X64" i="8"/>
  <c r="Z64" i="8" s="1"/>
  <c r="W64" i="8"/>
  <c r="V64" i="8"/>
  <c r="AG64" i="8" s="1"/>
  <c r="K64" i="8"/>
  <c r="AH63" i="8"/>
  <c r="V63" i="8"/>
  <c r="W63" i="8" s="1"/>
  <c r="X63" i="8"/>
  <c r="Z63" i="8" s="1"/>
  <c r="K63" i="8"/>
  <c r="AH62" i="8"/>
  <c r="X62" i="8"/>
  <c r="Z62" i="8" s="1"/>
  <c r="V62" i="8"/>
  <c r="AG62" i="8" s="1"/>
  <c r="K62" i="8"/>
  <c r="AH61" i="8"/>
  <c r="V61" i="8"/>
  <c r="W61" i="8" s="1"/>
  <c r="X61" i="8"/>
  <c r="Z61" i="8" s="1"/>
  <c r="K61" i="8"/>
  <c r="AH60" i="8"/>
  <c r="X60" i="8"/>
  <c r="Z60" i="8" s="1"/>
  <c r="V60" i="8"/>
  <c r="W60" i="8" s="1"/>
  <c r="K60" i="8"/>
  <c r="AH59" i="8"/>
  <c r="X59" i="8"/>
  <c r="Z59" i="8" s="1"/>
  <c r="V59" i="8"/>
  <c r="W59" i="8" s="1"/>
  <c r="K59" i="8"/>
  <c r="AH58" i="8"/>
  <c r="AG58" i="8"/>
  <c r="X58" i="8"/>
  <c r="Z58" i="8" s="1"/>
  <c r="W58" i="8"/>
  <c r="V58" i="8"/>
  <c r="K58" i="8"/>
  <c r="AH57" i="8"/>
  <c r="X57" i="8"/>
  <c r="Z57" i="8" s="1"/>
  <c r="V57" i="8"/>
  <c r="W57" i="8" s="1"/>
  <c r="K57" i="8"/>
  <c r="AH56" i="8"/>
  <c r="X56" i="8"/>
  <c r="Z56" i="8" s="1"/>
  <c r="V56" i="8"/>
  <c r="AG56" i="8" s="1"/>
  <c r="K56" i="8"/>
  <c r="AH55" i="8"/>
  <c r="V55" i="8"/>
  <c r="W55" i="8" s="1"/>
  <c r="X55" i="8"/>
  <c r="Z55" i="8" s="1"/>
  <c r="K55" i="8"/>
  <c r="AH54" i="8"/>
  <c r="AG54" i="8"/>
  <c r="X54" i="8"/>
  <c r="Z54" i="8" s="1"/>
  <c r="V54" i="8"/>
  <c r="W54" i="8" s="1"/>
  <c r="K54" i="8"/>
  <c r="AH53" i="8"/>
  <c r="V53" i="8"/>
  <c r="W53" i="8" s="1"/>
  <c r="X53" i="8"/>
  <c r="Z53" i="8" s="1"/>
  <c r="K53" i="8"/>
  <c r="AH52" i="8"/>
  <c r="X52" i="8"/>
  <c r="Z52" i="8" s="1"/>
  <c r="V52" i="8"/>
  <c r="W52" i="8" s="1"/>
  <c r="K52" i="8"/>
  <c r="AH51" i="8"/>
  <c r="X51" i="8"/>
  <c r="Z51" i="8" s="1"/>
  <c r="V51" i="8"/>
  <c r="W51" i="8" s="1"/>
  <c r="K51" i="8"/>
  <c r="AH50" i="8"/>
  <c r="AG50" i="8"/>
  <c r="X50" i="8"/>
  <c r="Z50" i="8" s="1"/>
  <c r="W50" i="8"/>
  <c r="V50" i="8"/>
  <c r="K50" i="8"/>
  <c r="AH49" i="8"/>
  <c r="X49" i="8"/>
  <c r="Z49" i="8" s="1"/>
  <c r="V49" i="8"/>
  <c r="W49" i="8" s="1"/>
  <c r="K49" i="8"/>
  <c r="AH48" i="8"/>
  <c r="X48" i="8"/>
  <c r="Z48" i="8" s="1"/>
  <c r="V48" i="8"/>
  <c r="AG48" i="8" s="1"/>
  <c r="K48" i="8"/>
  <c r="AH47" i="8"/>
  <c r="V47" i="8"/>
  <c r="W47" i="8" s="1"/>
  <c r="X47" i="8"/>
  <c r="Z47" i="8" s="1"/>
  <c r="K47" i="8"/>
  <c r="AH46" i="8"/>
  <c r="AG46" i="8"/>
  <c r="X46" i="8"/>
  <c r="Z46" i="8" s="1"/>
  <c r="V46" i="8"/>
  <c r="W46" i="8" s="1"/>
  <c r="K46" i="8"/>
  <c r="AH45" i="8"/>
  <c r="V45" i="8"/>
  <c r="W45" i="8" s="1"/>
  <c r="X45" i="8"/>
  <c r="Z45" i="8" s="1"/>
  <c r="K45" i="8"/>
  <c r="AH44" i="8"/>
  <c r="X44" i="8"/>
  <c r="Z44" i="8" s="1"/>
  <c r="V44" i="8"/>
  <c r="W44" i="8" s="1"/>
  <c r="K44" i="8"/>
  <c r="AH43" i="8"/>
  <c r="X43" i="8"/>
  <c r="Z43" i="8" s="1"/>
  <c r="V43" i="8"/>
  <c r="W43" i="8" s="1"/>
  <c r="K43" i="8"/>
  <c r="AH42" i="8"/>
  <c r="AG42" i="8"/>
  <c r="X42" i="8"/>
  <c r="Z42" i="8" s="1"/>
  <c r="W42" i="8"/>
  <c r="V42" i="8"/>
  <c r="K42" i="8"/>
  <c r="AH41" i="8"/>
  <c r="X41" i="8"/>
  <c r="Z41" i="8" s="1"/>
  <c r="V41" i="8"/>
  <c r="W41" i="8" s="1"/>
  <c r="K41" i="8"/>
  <c r="AH40" i="8"/>
  <c r="X40" i="8"/>
  <c r="Z40" i="8" s="1"/>
  <c r="V40" i="8"/>
  <c r="AG40" i="8" s="1"/>
  <c r="K40" i="8"/>
  <c r="AH39" i="8"/>
  <c r="V39" i="8"/>
  <c r="W39" i="8" s="1"/>
  <c r="X39" i="8"/>
  <c r="Z39" i="8" s="1"/>
  <c r="K39" i="8"/>
  <c r="AH38" i="8"/>
  <c r="AG38" i="8"/>
  <c r="X38" i="8"/>
  <c r="Z38" i="8" s="1"/>
  <c r="V38" i="8"/>
  <c r="W38" i="8" s="1"/>
  <c r="K38" i="8"/>
  <c r="AH37" i="8"/>
  <c r="V37" i="8"/>
  <c r="W37" i="8" s="1"/>
  <c r="X37" i="8"/>
  <c r="Z37" i="8" s="1"/>
  <c r="K37" i="8"/>
  <c r="AH36" i="8"/>
  <c r="X36" i="8"/>
  <c r="Z36" i="8" s="1"/>
  <c r="V36" i="8"/>
  <c r="W36" i="8" s="1"/>
  <c r="K36" i="8"/>
  <c r="AH35" i="8"/>
  <c r="X35" i="8"/>
  <c r="Z35" i="8" s="1"/>
  <c r="V35" i="8"/>
  <c r="W35" i="8" s="1"/>
  <c r="K35" i="8"/>
  <c r="AH34" i="8"/>
  <c r="AG34" i="8"/>
  <c r="X34" i="8"/>
  <c r="Z34" i="8" s="1"/>
  <c r="W34" i="8"/>
  <c r="V34" i="8"/>
  <c r="K34" i="8"/>
  <c r="AH33" i="8"/>
  <c r="X33" i="8"/>
  <c r="Z33" i="8" s="1"/>
  <c r="V33" i="8"/>
  <c r="W33" i="8" s="1"/>
  <c r="K33" i="8"/>
  <c r="AH32" i="8"/>
  <c r="X32" i="8"/>
  <c r="Z32" i="8" s="1"/>
  <c r="V32" i="8"/>
  <c r="AG32" i="8" s="1"/>
  <c r="K32" i="8"/>
  <c r="AH31" i="8"/>
  <c r="V31" i="8"/>
  <c r="W31" i="8" s="1"/>
  <c r="X31" i="8"/>
  <c r="Z31" i="8" s="1"/>
  <c r="K31" i="8"/>
  <c r="AH30" i="8"/>
  <c r="AG30" i="8"/>
  <c r="X30" i="8"/>
  <c r="Z30" i="8" s="1"/>
  <c r="V30" i="8"/>
  <c r="W30" i="8" s="1"/>
  <c r="K30" i="8"/>
  <c r="AH29" i="8"/>
  <c r="V29" i="8"/>
  <c r="W29" i="8" s="1"/>
  <c r="X29" i="8"/>
  <c r="Z29" i="8" s="1"/>
  <c r="K29" i="8"/>
  <c r="AH28" i="8"/>
  <c r="X28" i="8"/>
  <c r="Z28" i="8" s="1"/>
  <c r="V28" i="8"/>
  <c r="W28" i="8" s="1"/>
  <c r="K28" i="8"/>
  <c r="AH27" i="8"/>
  <c r="X27" i="8"/>
  <c r="Z27" i="8" s="1"/>
  <c r="V27" i="8"/>
  <c r="W27" i="8" s="1"/>
  <c r="K27" i="8"/>
  <c r="AH26" i="8"/>
  <c r="V26" i="8"/>
  <c r="W26" i="8" s="1"/>
  <c r="X26" i="8"/>
  <c r="Z26" i="8" s="1"/>
  <c r="K26" i="8"/>
  <c r="AH25" i="8"/>
  <c r="X25" i="8"/>
  <c r="Z25" i="8" s="1"/>
  <c r="W25" i="8"/>
  <c r="V25" i="8"/>
  <c r="AG25" i="8" s="1"/>
  <c r="K25" i="8"/>
  <c r="AH24" i="8"/>
  <c r="AG24" i="8"/>
  <c r="W24" i="8"/>
  <c r="V24" i="8"/>
  <c r="X24" i="8"/>
  <c r="Z24" i="8" s="1"/>
  <c r="K24" i="8"/>
  <c r="AH23" i="8"/>
  <c r="X23" i="8"/>
  <c r="Z23" i="8" s="1"/>
  <c r="W23" i="8"/>
  <c r="V23" i="8"/>
  <c r="AG23" i="8" s="1"/>
  <c r="K23" i="8"/>
  <c r="AH22" i="8"/>
  <c r="AG22" i="8"/>
  <c r="V22" i="8"/>
  <c r="W22" i="8" s="1"/>
  <c r="X22" i="8"/>
  <c r="Z22" i="8" s="1"/>
  <c r="K22" i="8"/>
  <c r="AH21" i="8"/>
  <c r="W21" i="8"/>
  <c r="V21" i="8"/>
  <c r="AG21" i="8" s="1"/>
  <c r="X21" i="8"/>
  <c r="Z21" i="8" s="1"/>
  <c r="K21" i="8"/>
  <c r="AH20" i="8"/>
  <c r="W20" i="8"/>
  <c r="V20" i="8"/>
  <c r="AG20" i="8" s="1"/>
  <c r="X20" i="8"/>
  <c r="Z20" i="8" s="1"/>
  <c r="K20" i="8"/>
  <c r="AH19" i="8"/>
  <c r="W19" i="8"/>
  <c r="V19" i="8"/>
  <c r="AG19" i="8" s="1"/>
  <c r="X19" i="8"/>
  <c r="Z19" i="8" s="1"/>
  <c r="K19" i="8"/>
  <c r="AH18" i="8"/>
  <c r="W18" i="8"/>
  <c r="V18" i="8"/>
  <c r="AG18" i="8" s="1"/>
  <c r="X18" i="8"/>
  <c r="Z18" i="8" s="1"/>
  <c r="K18" i="8"/>
  <c r="AH17" i="8"/>
  <c r="W17" i="8"/>
  <c r="V17" i="8"/>
  <c r="AG17" i="8" s="1"/>
  <c r="X17" i="8"/>
  <c r="Z17" i="8" s="1"/>
  <c r="K17" i="8"/>
  <c r="AH16" i="8"/>
  <c r="W16" i="8"/>
  <c r="V16" i="8"/>
  <c r="AG16" i="8" s="1"/>
  <c r="X16" i="8"/>
  <c r="Z16" i="8" s="1"/>
  <c r="K16" i="8"/>
  <c r="AH15" i="8"/>
  <c r="W15" i="8"/>
  <c r="V15" i="8"/>
  <c r="AG15" i="8" s="1"/>
  <c r="X15" i="8"/>
  <c r="Z15" i="8" s="1"/>
  <c r="K15" i="8"/>
  <c r="AH14" i="8"/>
  <c r="W14" i="8"/>
  <c r="V14" i="8"/>
  <c r="AG14" i="8" s="1"/>
  <c r="X14" i="8"/>
  <c r="Z14" i="8" s="1"/>
  <c r="K14" i="8"/>
  <c r="AH13" i="8"/>
  <c r="W13" i="8"/>
  <c r="V13" i="8"/>
  <c r="AG13" i="8" s="1"/>
  <c r="X13" i="8"/>
  <c r="Z13" i="8" s="1"/>
  <c r="K13" i="8"/>
  <c r="AH12" i="8"/>
  <c r="W12" i="8"/>
  <c r="V12" i="8"/>
  <c r="AG12" i="8" s="1"/>
  <c r="X12" i="8"/>
  <c r="Z12" i="8" s="1"/>
  <c r="K12" i="8"/>
  <c r="AH11" i="8"/>
  <c r="W11" i="8"/>
  <c r="V11" i="8"/>
  <c r="AG11" i="8" s="1"/>
  <c r="X11" i="8"/>
  <c r="Z11" i="8" s="1"/>
  <c r="K11" i="8"/>
  <c r="AH10" i="8"/>
  <c r="W10" i="8"/>
  <c r="V10" i="8"/>
  <c r="AG10" i="8" s="1"/>
  <c r="X10" i="8"/>
  <c r="Z10" i="8" s="1"/>
  <c r="K10" i="8"/>
  <c r="AH9" i="8"/>
  <c r="W9" i="8"/>
  <c r="V9" i="8"/>
  <c r="AG9" i="8" s="1"/>
  <c r="X9" i="8"/>
  <c r="Z9" i="8" s="1"/>
  <c r="K9" i="8"/>
  <c r="AH8" i="8"/>
  <c r="W8" i="8"/>
  <c r="V8" i="8"/>
  <c r="AG8" i="8" s="1"/>
  <c r="X8" i="8"/>
  <c r="Z8" i="8" s="1"/>
  <c r="K8" i="8"/>
  <c r="AH7" i="8"/>
  <c r="W7" i="8"/>
  <c r="V7" i="8"/>
  <c r="AG7" i="8" s="1"/>
  <c r="X7" i="8"/>
  <c r="Z7" i="8" s="1"/>
  <c r="K7" i="8"/>
  <c r="AH6" i="8"/>
  <c r="W6" i="8"/>
  <c r="V6" i="8"/>
  <c r="AG6" i="8" s="1"/>
  <c r="X6" i="8"/>
  <c r="Z6" i="8" s="1"/>
  <c r="K6" i="8"/>
  <c r="AH5" i="8"/>
  <c r="W5" i="8"/>
  <c r="V5" i="8"/>
  <c r="AG5" i="8" s="1"/>
  <c r="X5" i="8"/>
  <c r="Z5" i="8" s="1"/>
  <c r="K5" i="8"/>
  <c r="AH4" i="8"/>
  <c r="W4" i="8"/>
  <c r="V4" i="8"/>
  <c r="AG4" i="8" s="1"/>
  <c r="X4" i="8"/>
  <c r="Z4" i="8" s="1"/>
  <c r="K4" i="8"/>
  <c r="AH3" i="8"/>
  <c r="W3" i="8"/>
  <c r="V3" i="8"/>
  <c r="AG3" i="8" s="1"/>
  <c r="X3" i="8"/>
  <c r="Z3" i="8" s="1"/>
  <c r="K3" i="8"/>
  <c r="AH2" i="8"/>
  <c r="W2" i="8"/>
  <c r="V2" i="8"/>
  <c r="AG2" i="8" s="1"/>
  <c r="X2" i="8"/>
  <c r="Z2" i="8" s="1"/>
  <c r="K2" i="8"/>
  <c r="AL267" i="7"/>
  <c r="AI267" i="7"/>
  <c r="AH267" i="7"/>
  <c r="AK267" i="7" s="1"/>
  <c r="AL266" i="7"/>
  <c r="AN266" i="7" s="1"/>
  <c r="AK266" i="7"/>
  <c r="AI266" i="7"/>
  <c r="AH266" i="7"/>
  <c r="AL265" i="7"/>
  <c r="AM265" i="7" s="1"/>
  <c r="AP265" i="7" s="1"/>
  <c r="AK265" i="7"/>
  <c r="AI265" i="7"/>
  <c r="AH265" i="7"/>
  <c r="AL264" i="7"/>
  <c r="AN264" i="7" s="1"/>
  <c r="AI264" i="7"/>
  <c r="AH264" i="7"/>
  <c r="AK264" i="7" s="1"/>
  <c r="AL263" i="7"/>
  <c r="AN263" i="7" s="1"/>
  <c r="AI263" i="7"/>
  <c r="AH263" i="7"/>
  <c r="AK263" i="7" s="1"/>
  <c r="AL262" i="7"/>
  <c r="AN262" i="7" s="1"/>
  <c r="AI262" i="7"/>
  <c r="AH262" i="7"/>
  <c r="AK262" i="7" s="1"/>
  <c r="AL261" i="7"/>
  <c r="AN261" i="7" s="1"/>
  <c r="AI261" i="7"/>
  <c r="AH261" i="7"/>
  <c r="AK261" i="7" s="1"/>
  <c r="AL260" i="7"/>
  <c r="AN260" i="7" s="1"/>
  <c r="AI260" i="7"/>
  <c r="AH260" i="7"/>
  <c r="AK260" i="7" s="1"/>
  <c r="AL259" i="7"/>
  <c r="AN259" i="7" s="1"/>
  <c r="AI259" i="7"/>
  <c r="AH259" i="7"/>
  <c r="AL258" i="7"/>
  <c r="AN258" i="7" s="1"/>
  <c r="AI258" i="7"/>
  <c r="AH258" i="7"/>
  <c r="AL257" i="7"/>
  <c r="AN257" i="7" s="1"/>
  <c r="AI257" i="7"/>
  <c r="AH257" i="7"/>
  <c r="AL256" i="7"/>
  <c r="AN256" i="7" s="1"/>
  <c r="AI256" i="7"/>
  <c r="AH256" i="7"/>
  <c r="AL255" i="7"/>
  <c r="AN255" i="7" s="1"/>
  <c r="AI255" i="7"/>
  <c r="AH255" i="7"/>
  <c r="AL254" i="7"/>
  <c r="AN254" i="7" s="1"/>
  <c r="AI254" i="7"/>
  <c r="AH254" i="7"/>
  <c r="AL253" i="7"/>
  <c r="AN253" i="7" s="1"/>
  <c r="AI253" i="7"/>
  <c r="AH253" i="7"/>
  <c r="AL252" i="7"/>
  <c r="AN252" i="7" s="1"/>
  <c r="AI252" i="7"/>
  <c r="AH252" i="7"/>
  <c r="AL251" i="7"/>
  <c r="AN251" i="7" s="1"/>
  <c r="AI251" i="7"/>
  <c r="AH251" i="7"/>
  <c r="AL250" i="7"/>
  <c r="AN250" i="7" s="1"/>
  <c r="AI250" i="7"/>
  <c r="AH250" i="7"/>
  <c r="AL249" i="7"/>
  <c r="AN249" i="7" s="1"/>
  <c r="AI249" i="7"/>
  <c r="AH249" i="7"/>
  <c r="AL248" i="7"/>
  <c r="AN248" i="7" s="1"/>
  <c r="AI248" i="7"/>
  <c r="AH248" i="7"/>
  <c r="AL247" i="7"/>
  <c r="AN247" i="7" s="1"/>
  <c r="AI247" i="7"/>
  <c r="AH247" i="7"/>
  <c r="AL246" i="7"/>
  <c r="AN246" i="7" s="1"/>
  <c r="AI246" i="7"/>
  <c r="AH246" i="7"/>
  <c r="AL245" i="7"/>
  <c r="AN245" i="7" s="1"/>
  <c r="AI245" i="7"/>
  <c r="AH245" i="7"/>
  <c r="AL244" i="7"/>
  <c r="AN244" i="7" s="1"/>
  <c r="AI244" i="7"/>
  <c r="AH244" i="7"/>
  <c r="AL243" i="7"/>
  <c r="AN243" i="7" s="1"/>
  <c r="AI243" i="7"/>
  <c r="AH243" i="7"/>
  <c r="AL242" i="7"/>
  <c r="AN242" i="7" s="1"/>
  <c r="AI242" i="7"/>
  <c r="AH242" i="7"/>
  <c r="AL241" i="7"/>
  <c r="AN241" i="7" s="1"/>
  <c r="AI241" i="7"/>
  <c r="AH241" i="7"/>
  <c r="AL240" i="7"/>
  <c r="AN240" i="7" s="1"/>
  <c r="AI240" i="7"/>
  <c r="AH240" i="7"/>
  <c r="AL239" i="7"/>
  <c r="AN239" i="7" s="1"/>
  <c r="AI239" i="7"/>
  <c r="AH239" i="7"/>
  <c r="AL238" i="7"/>
  <c r="AN238" i="7" s="1"/>
  <c r="AI238" i="7"/>
  <c r="AH238" i="7"/>
  <c r="AL237" i="7"/>
  <c r="AN237" i="7" s="1"/>
  <c r="AI237" i="7"/>
  <c r="AH237" i="7"/>
  <c r="AL236" i="7"/>
  <c r="AN236" i="7" s="1"/>
  <c r="AI236" i="7"/>
  <c r="AH236" i="7"/>
  <c r="AL235" i="7"/>
  <c r="AN235" i="7" s="1"/>
  <c r="AI235" i="7"/>
  <c r="AH235" i="7"/>
  <c r="AL234" i="7"/>
  <c r="AN234" i="7" s="1"/>
  <c r="AI234" i="7"/>
  <c r="AH234" i="7"/>
  <c r="AL233" i="7"/>
  <c r="AN233" i="7" s="1"/>
  <c r="AI233" i="7"/>
  <c r="AH233" i="7"/>
  <c r="AL232" i="7"/>
  <c r="AN232" i="7" s="1"/>
  <c r="AI232" i="7"/>
  <c r="AH232" i="7"/>
  <c r="AL231" i="7"/>
  <c r="AN231" i="7" s="1"/>
  <c r="AI231" i="7"/>
  <c r="AH231" i="7"/>
  <c r="AL230" i="7"/>
  <c r="AN230" i="7" s="1"/>
  <c r="AI230" i="7"/>
  <c r="AH230" i="7"/>
  <c r="AL229" i="7"/>
  <c r="AN229" i="7" s="1"/>
  <c r="AI229" i="7"/>
  <c r="AH229" i="7"/>
  <c r="AL228" i="7"/>
  <c r="AN228" i="7" s="1"/>
  <c r="AI228" i="7"/>
  <c r="AH228" i="7"/>
  <c r="AL227" i="7"/>
  <c r="AN227" i="7" s="1"/>
  <c r="AI227" i="7"/>
  <c r="AH227" i="7"/>
  <c r="AL226" i="7"/>
  <c r="AN226" i="7" s="1"/>
  <c r="AI226" i="7"/>
  <c r="AH226" i="7"/>
  <c r="AL225" i="7"/>
  <c r="AN225" i="7" s="1"/>
  <c r="AI225" i="7"/>
  <c r="AH225" i="7"/>
  <c r="AL224" i="7"/>
  <c r="AN224" i="7" s="1"/>
  <c r="AI224" i="7"/>
  <c r="AH224" i="7"/>
  <c r="AL223" i="7"/>
  <c r="AN223" i="7" s="1"/>
  <c r="AI223" i="7"/>
  <c r="AH223" i="7"/>
  <c r="AJ223" i="7" s="1"/>
  <c r="AL222" i="7"/>
  <c r="AN222" i="7" s="1"/>
  <c r="AK222" i="7"/>
  <c r="AI222" i="7"/>
  <c r="AH222" i="7"/>
  <c r="AJ222" i="7" s="1"/>
  <c r="AL221" i="7"/>
  <c r="AN221" i="7" s="1"/>
  <c r="AK221" i="7"/>
  <c r="AI221" i="7"/>
  <c r="AH221" i="7"/>
  <c r="AJ221" i="7" s="1"/>
  <c r="AL220" i="7"/>
  <c r="AN220" i="7" s="1"/>
  <c r="AK220" i="7"/>
  <c r="AI220" i="7"/>
  <c r="AH220" i="7"/>
  <c r="AJ220" i="7" s="1"/>
  <c r="AL219" i="7"/>
  <c r="AN219" i="7" s="1"/>
  <c r="AK219" i="7"/>
  <c r="AI219" i="7"/>
  <c r="AH219" i="7"/>
  <c r="AJ219" i="7" s="1"/>
  <c r="AL218" i="7"/>
  <c r="AN218" i="7" s="1"/>
  <c r="AK218" i="7"/>
  <c r="AI218" i="7"/>
  <c r="AH218" i="7"/>
  <c r="AJ218" i="7" s="1"/>
  <c r="AL217" i="7"/>
  <c r="AN217" i="7" s="1"/>
  <c r="AK217" i="7"/>
  <c r="AI217" i="7"/>
  <c r="AH217" i="7"/>
  <c r="AJ217" i="7" s="1"/>
  <c r="AL216" i="7"/>
  <c r="AN216" i="7" s="1"/>
  <c r="AK216" i="7"/>
  <c r="AI216" i="7"/>
  <c r="AH216" i="7"/>
  <c r="AJ216" i="7" s="1"/>
  <c r="AL215" i="7"/>
  <c r="AN215" i="7" s="1"/>
  <c r="AK215" i="7"/>
  <c r="AI215" i="7"/>
  <c r="AH215" i="7"/>
  <c r="AJ215" i="7" s="1"/>
  <c r="AL214" i="7"/>
  <c r="AN214" i="7" s="1"/>
  <c r="AK214" i="7"/>
  <c r="AI214" i="7"/>
  <c r="AH214" i="7"/>
  <c r="AJ214" i="7" s="1"/>
  <c r="AL213" i="7"/>
  <c r="AN213" i="7" s="1"/>
  <c r="AK213" i="7"/>
  <c r="AI213" i="7"/>
  <c r="AH213" i="7"/>
  <c r="AJ213" i="7" s="1"/>
  <c r="AL212" i="7"/>
  <c r="AN212" i="7" s="1"/>
  <c r="AK212" i="7"/>
  <c r="AI212" i="7"/>
  <c r="AH212" i="7"/>
  <c r="AJ212" i="7" s="1"/>
  <c r="AL211" i="7"/>
  <c r="AN211" i="7" s="1"/>
  <c r="AK211" i="7"/>
  <c r="AI211" i="7"/>
  <c r="AH211" i="7"/>
  <c r="AJ211" i="7" s="1"/>
  <c r="AL210" i="7"/>
  <c r="AN210" i="7" s="1"/>
  <c r="AK210" i="7"/>
  <c r="AI210" i="7"/>
  <c r="AH210" i="7"/>
  <c r="AJ210" i="7" s="1"/>
  <c r="AL209" i="7"/>
  <c r="AN209" i="7" s="1"/>
  <c r="AK209" i="7"/>
  <c r="AI209" i="7"/>
  <c r="AH209" i="7"/>
  <c r="AJ209" i="7" s="1"/>
  <c r="AL208" i="7"/>
  <c r="AN208" i="7" s="1"/>
  <c r="AK208" i="7"/>
  <c r="AI208" i="7"/>
  <c r="AH208" i="7"/>
  <c r="AJ208" i="7" s="1"/>
  <c r="AL207" i="7"/>
  <c r="AN207" i="7" s="1"/>
  <c r="AK207" i="7"/>
  <c r="AI207" i="7"/>
  <c r="AH207" i="7"/>
  <c r="AJ207" i="7" s="1"/>
  <c r="AB207" i="7"/>
  <c r="AL206" i="7"/>
  <c r="AN206" i="7" s="1"/>
  <c r="AI206" i="7"/>
  <c r="AH206" i="7"/>
  <c r="AK206" i="7" s="1"/>
  <c r="AP205" i="7"/>
  <c r="AN205" i="7"/>
  <c r="AK205" i="7"/>
  <c r="AJ205" i="7"/>
  <c r="AI205" i="7"/>
  <c r="AH205" i="7"/>
  <c r="AL204" i="7"/>
  <c r="AM204" i="7" s="1"/>
  <c r="AP204" i="7" s="1"/>
  <c r="AK204" i="7"/>
  <c r="AJ204" i="7"/>
  <c r="AI204" i="7"/>
  <c r="AH204" i="7"/>
  <c r="AL203" i="7"/>
  <c r="AM203" i="7" s="1"/>
  <c r="AP203" i="7" s="1"/>
  <c r="AK203" i="7"/>
  <c r="AJ203" i="7"/>
  <c r="AI203" i="7"/>
  <c r="AH203" i="7"/>
  <c r="AH200" i="7"/>
  <c r="V200" i="7"/>
  <c r="W200" i="7" s="1"/>
  <c r="X200" i="7"/>
  <c r="Z200" i="7" s="1"/>
  <c r="K200" i="7"/>
  <c r="AH199" i="7"/>
  <c r="V199" i="7"/>
  <c r="W199" i="7" s="1"/>
  <c r="X199" i="7"/>
  <c r="Z199" i="7" s="1"/>
  <c r="AH198" i="7"/>
  <c r="W198" i="7"/>
  <c r="V198" i="7"/>
  <c r="X198" i="7"/>
  <c r="Z198" i="7" s="1"/>
  <c r="AH197" i="7"/>
  <c r="W197" i="7"/>
  <c r="V197" i="7"/>
  <c r="X197" i="7"/>
  <c r="Z197" i="7" s="1"/>
  <c r="AH196" i="7"/>
  <c r="W196" i="7"/>
  <c r="V196" i="7"/>
  <c r="X196" i="7"/>
  <c r="Z196" i="7" s="1"/>
  <c r="AH195" i="7"/>
  <c r="W195" i="7"/>
  <c r="V195" i="7"/>
  <c r="X195" i="7"/>
  <c r="Z195" i="7" s="1"/>
  <c r="AH194" i="7"/>
  <c r="W194" i="7"/>
  <c r="V194" i="7"/>
  <c r="X194" i="7"/>
  <c r="Z194" i="7" s="1"/>
  <c r="AH193" i="7"/>
  <c r="W193" i="7"/>
  <c r="V193" i="7"/>
  <c r="X193" i="7"/>
  <c r="Z193" i="7" s="1"/>
  <c r="AH192" i="7"/>
  <c r="W192" i="7"/>
  <c r="V192" i="7"/>
  <c r="X192" i="7"/>
  <c r="Z192" i="7" s="1"/>
  <c r="AH191" i="7"/>
  <c r="W191" i="7"/>
  <c r="V191" i="7"/>
  <c r="X191" i="7"/>
  <c r="Z191" i="7" s="1"/>
  <c r="AH190" i="7"/>
  <c r="W190" i="7"/>
  <c r="V190" i="7"/>
  <c r="X190" i="7"/>
  <c r="Z190" i="7" s="1"/>
  <c r="AH189" i="7"/>
  <c r="W189" i="7"/>
  <c r="V189" i="7"/>
  <c r="X189" i="7"/>
  <c r="Z189" i="7" s="1"/>
  <c r="AH188" i="7"/>
  <c r="W188" i="7"/>
  <c r="V188" i="7"/>
  <c r="X188" i="7"/>
  <c r="Z188" i="7" s="1"/>
  <c r="AH187" i="7"/>
  <c r="W187" i="7"/>
  <c r="V187" i="7"/>
  <c r="X187" i="7"/>
  <c r="Z187" i="7" s="1"/>
  <c r="AH186" i="7"/>
  <c r="W186" i="7"/>
  <c r="V186" i="7"/>
  <c r="X186" i="7"/>
  <c r="Z186" i="7" s="1"/>
  <c r="AH185" i="7"/>
  <c r="W185" i="7"/>
  <c r="V185" i="7"/>
  <c r="X185" i="7"/>
  <c r="Z185" i="7" s="1"/>
  <c r="AH184" i="7"/>
  <c r="W184" i="7"/>
  <c r="V184" i="7"/>
  <c r="X184" i="7"/>
  <c r="Z184" i="7" s="1"/>
  <c r="AH183" i="7"/>
  <c r="W183" i="7"/>
  <c r="V183" i="7"/>
  <c r="X183" i="7"/>
  <c r="Z183" i="7" s="1"/>
  <c r="AH182" i="7"/>
  <c r="W182" i="7"/>
  <c r="V182" i="7"/>
  <c r="X182" i="7"/>
  <c r="Z182" i="7" s="1"/>
  <c r="AH181" i="7"/>
  <c r="W181" i="7"/>
  <c r="V181" i="7"/>
  <c r="X181" i="7"/>
  <c r="Z181" i="7" s="1"/>
  <c r="AH180" i="7"/>
  <c r="W180" i="7"/>
  <c r="V180" i="7"/>
  <c r="X180" i="7"/>
  <c r="Z180" i="7" s="1"/>
  <c r="AH179" i="7"/>
  <c r="W179" i="7"/>
  <c r="V179" i="7"/>
  <c r="X179" i="7"/>
  <c r="Z179" i="7" s="1"/>
  <c r="AH178" i="7"/>
  <c r="W178" i="7"/>
  <c r="V178" i="7"/>
  <c r="X178" i="7"/>
  <c r="Z178" i="7" s="1"/>
  <c r="AH177" i="7"/>
  <c r="W177" i="7"/>
  <c r="V177" i="7"/>
  <c r="X177" i="7"/>
  <c r="Z177" i="7" s="1"/>
  <c r="AH176" i="7"/>
  <c r="W176" i="7"/>
  <c r="V176" i="7"/>
  <c r="X176" i="7"/>
  <c r="Z176" i="7" s="1"/>
  <c r="AH175" i="7"/>
  <c r="W175" i="7"/>
  <c r="V175" i="7"/>
  <c r="X175" i="7"/>
  <c r="Z175" i="7" s="1"/>
  <c r="AH174" i="7"/>
  <c r="W174" i="7"/>
  <c r="V174" i="7"/>
  <c r="X174" i="7"/>
  <c r="Z174" i="7" s="1"/>
  <c r="AH173" i="7"/>
  <c r="W173" i="7"/>
  <c r="V173" i="7"/>
  <c r="X173" i="7"/>
  <c r="Z173" i="7" s="1"/>
  <c r="AH172" i="7"/>
  <c r="W172" i="7"/>
  <c r="V172" i="7"/>
  <c r="X172" i="7"/>
  <c r="Z172" i="7" s="1"/>
  <c r="AH171" i="7"/>
  <c r="W171" i="7"/>
  <c r="V171" i="7"/>
  <c r="X171" i="7"/>
  <c r="Z171" i="7" s="1"/>
  <c r="AH170" i="7"/>
  <c r="W170" i="7"/>
  <c r="V170" i="7"/>
  <c r="X170" i="7"/>
  <c r="Z170" i="7" s="1"/>
  <c r="AH169" i="7"/>
  <c r="W169" i="7"/>
  <c r="V169" i="7"/>
  <c r="X169" i="7"/>
  <c r="Z169" i="7" s="1"/>
  <c r="AH168" i="7"/>
  <c r="W168" i="7"/>
  <c r="V168" i="7"/>
  <c r="X168" i="7"/>
  <c r="Z168" i="7" s="1"/>
  <c r="AH167" i="7"/>
  <c r="W167" i="7"/>
  <c r="V167" i="7"/>
  <c r="X167" i="7"/>
  <c r="Z167" i="7" s="1"/>
  <c r="AH166" i="7"/>
  <c r="W166" i="7"/>
  <c r="V166" i="7"/>
  <c r="X166" i="7"/>
  <c r="Z166" i="7" s="1"/>
  <c r="AH165" i="7"/>
  <c r="W165" i="7"/>
  <c r="V165" i="7"/>
  <c r="X165" i="7"/>
  <c r="Z165" i="7" s="1"/>
  <c r="AH164" i="7"/>
  <c r="W164" i="7"/>
  <c r="V164" i="7"/>
  <c r="X164" i="7"/>
  <c r="Z164" i="7" s="1"/>
  <c r="AH163" i="7"/>
  <c r="W163" i="7"/>
  <c r="V163" i="7"/>
  <c r="X163" i="7"/>
  <c r="Z163" i="7" s="1"/>
  <c r="AH162" i="7"/>
  <c r="W162" i="7"/>
  <c r="V162" i="7"/>
  <c r="X162" i="7"/>
  <c r="Z162" i="7" s="1"/>
  <c r="AH161" i="7"/>
  <c r="W161" i="7"/>
  <c r="V161" i="7"/>
  <c r="X161" i="7"/>
  <c r="Z161" i="7" s="1"/>
  <c r="AH160" i="7"/>
  <c r="W160" i="7"/>
  <c r="V160" i="7"/>
  <c r="X160" i="7"/>
  <c r="Z160" i="7" s="1"/>
  <c r="AH159" i="7"/>
  <c r="W159" i="7"/>
  <c r="V159" i="7"/>
  <c r="X159" i="7"/>
  <c r="Z159" i="7" s="1"/>
  <c r="AH158" i="7"/>
  <c r="W158" i="7"/>
  <c r="V158" i="7"/>
  <c r="X158" i="7"/>
  <c r="Z158" i="7" s="1"/>
  <c r="AH157" i="7"/>
  <c r="X157" i="7"/>
  <c r="Z157" i="7" s="1"/>
  <c r="W157" i="7"/>
  <c r="V157" i="7"/>
  <c r="AH156" i="7"/>
  <c r="X156" i="7"/>
  <c r="Z156" i="7" s="1"/>
  <c r="W156" i="7"/>
  <c r="V156" i="7"/>
  <c r="AH155" i="7"/>
  <c r="X155" i="7"/>
  <c r="Z155" i="7" s="1"/>
  <c r="W155" i="7"/>
  <c r="V155" i="7"/>
  <c r="AH154" i="7"/>
  <c r="X154" i="7"/>
  <c r="Z154" i="7" s="1"/>
  <c r="W154" i="7"/>
  <c r="V154" i="7"/>
  <c r="AH153" i="7"/>
  <c r="X153" i="7"/>
  <c r="Z153" i="7" s="1"/>
  <c r="W153" i="7"/>
  <c r="V153" i="7"/>
  <c r="AH152" i="7"/>
  <c r="X152" i="7"/>
  <c r="Z152" i="7" s="1"/>
  <c r="W152" i="7"/>
  <c r="V152" i="7"/>
  <c r="AH151" i="7"/>
  <c r="X151" i="7"/>
  <c r="Z151" i="7" s="1"/>
  <c r="W151" i="7"/>
  <c r="V151" i="7"/>
  <c r="AH150" i="7"/>
  <c r="X150" i="7"/>
  <c r="Z150" i="7" s="1"/>
  <c r="W150" i="7"/>
  <c r="V150" i="7"/>
  <c r="AH149" i="7"/>
  <c r="X149" i="7"/>
  <c r="Z149" i="7" s="1"/>
  <c r="W149" i="7"/>
  <c r="V149" i="7"/>
  <c r="AH148" i="7"/>
  <c r="X148" i="7"/>
  <c r="Z148" i="7" s="1"/>
  <c r="W148" i="7"/>
  <c r="V148" i="7"/>
  <c r="AH147" i="7"/>
  <c r="X147" i="7"/>
  <c r="Z147" i="7" s="1"/>
  <c r="W147" i="7"/>
  <c r="V147" i="7"/>
  <c r="AH146" i="7"/>
  <c r="X146" i="7"/>
  <c r="Z146" i="7" s="1"/>
  <c r="W146" i="7"/>
  <c r="V146" i="7"/>
  <c r="AH145" i="7"/>
  <c r="X145" i="7"/>
  <c r="Z145" i="7" s="1"/>
  <c r="W145" i="7"/>
  <c r="V145" i="7"/>
  <c r="AH144" i="7"/>
  <c r="X144" i="7"/>
  <c r="Z144" i="7" s="1"/>
  <c r="W144" i="7"/>
  <c r="V144" i="7"/>
  <c r="AH143" i="7"/>
  <c r="X143" i="7"/>
  <c r="Z143" i="7" s="1"/>
  <c r="W143" i="7"/>
  <c r="V143" i="7"/>
  <c r="AH142" i="7"/>
  <c r="X142" i="7"/>
  <c r="Z142" i="7" s="1"/>
  <c r="W142" i="7"/>
  <c r="V142" i="7"/>
  <c r="AH141" i="7"/>
  <c r="X141" i="7"/>
  <c r="Z141" i="7" s="1"/>
  <c r="W141" i="7"/>
  <c r="V141" i="7"/>
  <c r="AH140" i="7"/>
  <c r="X140" i="7"/>
  <c r="Z140" i="7" s="1"/>
  <c r="W140" i="7"/>
  <c r="V140" i="7"/>
  <c r="AH139" i="7"/>
  <c r="X139" i="7"/>
  <c r="Z139" i="7" s="1"/>
  <c r="W139" i="7"/>
  <c r="V139" i="7"/>
  <c r="AH138" i="7"/>
  <c r="X138" i="7"/>
  <c r="Z138" i="7" s="1"/>
  <c r="W138" i="7"/>
  <c r="V138" i="7"/>
  <c r="AH137" i="7"/>
  <c r="X137" i="7"/>
  <c r="Z137" i="7" s="1"/>
  <c r="W137" i="7"/>
  <c r="V137" i="7"/>
  <c r="AH136" i="7"/>
  <c r="X136" i="7"/>
  <c r="Z136" i="7" s="1"/>
  <c r="W136" i="7"/>
  <c r="V136" i="7"/>
  <c r="AH135" i="7"/>
  <c r="X135" i="7"/>
  <c r="Z135" i="7" s="1"/>
  <c r="W135" i="7"/>
  <c r="V135" i="7"/>
  <c r="AH134" i="7"/>
  <c r="X134" i="7"/>
  <c r="Z134" i="7" s="1"/>
  <c r="W134" i="7"/>
  <c r="V134" i="7"/>
  <c r="AH133" i="7"/>
  <c r="X133" i="7"/>
  <c r="Z133" i="7" s="1"/>
  <c r="W133" i="7"/>
  <c r="V133" i="7"/>
  <c r="AH132" i="7"/>
  <c r="X132" i="7"/>
  <c r="Z132" i="7" s="1"/>
  <c r="W132" i="7"/>
  <c r="V132" i="7"/>
  <c r="AH131" i="7"/>
  <c r="X131" i="7"/>
  <c r="Z131" i="7" s="1"/>
  <c r="W131" i="7"/>
  <c r="V131" i="7"/>
  <c r="AH130" i="7"/>
  <c r="X130" i="7"/>
  <c r="Z130" i="7" s="1"/>
  <c r="W130" i="7"/>
  <c r="V130" i="7"/>
  <c r="AH129" i="7"/>
  <c r="X129" i="7"/>
  <c r="Z129" i="7" s="1"/>
  <c r="W129" i="7"/>
  <c r="V129" i="7"/>
  <c r="AH128" i="7"/>
  <c r="X128" i="7"/>
  <c r="Z128" i="7" s="1"/>
  <c r="W128" i="7"/>
  <c r="V128" i="7"/>
  <c r="AH127" i="7"/>
  <c r="X127" i="7"/>
  <c r="Z127" i="7" s="1"/>
  <c r="W127" i="7"/>
  <c r="V127" i="7"/>
  <c r="AH126" i="7"/>
  <c r="X126" i="7"/>
  <c r="Z126" i="7" s="1"/>
  <c r="W126" i="7"/>
  <c r="V126" i="7"/>
  <c r="AH125" i="7"/>
  <c r="X125" i="7"/>
  <c r="Z125" i="7" s="1"/>
  <c r="W125" i="7"/>
  <c r="V125" i="7"/>
  <c r="AH124" i="7"/>
  <c r="X124" i="7"/>
  <c r="Z124" i="7" s="1"/>
  <c r="W124" i="7"/>
  <c r="V124" i="7"/>
  <c r="AH123" i="7"/>
  <c r="X123" i="7"/>
  <c r="Z123" i="7" s="1"/>
  <c r="W123" i="7"/>
  <c r="V123" i="7"/>
  <c r="AH122" i="7"/>
  <c r="X122" i="7"/>
  <c r="Z122" i="7" s="1"/>
  <c r="W122" i="7"/>
  <c r="V122" i="7"/>
  <c r="AH121" i="7"/>
  <c r="X121" i="7"/>
  <c r="Z121" i="7" s="1"/>
  <c r="W121" i="7"/>
  <c r="V121" i="7"/>
  <c r="AH120" i="7"/>
  <c r="X120" i="7"/>
  <c r="Z120" i="7" s="1"/>
  <c r="W120" i="7"/>
  <c r="V120" i="7"/>
  <c r="AH119" i="7"/>
  <c r="X119" i="7"/>
  <c r="Z119" i="7" s="1"/>
  <c r="W119" i="7"/>
  <c r="V119" i="7"/>
  <c r="AH118" i="7"/>
  <c r="X118" i="7"/>
  <c r="Z118" i="7" s="1"/>
  <c r="W118" i="7"/>
  <c r="V118" i="7"/>
  <c r="AH117" i="7"/>
  <c r="X117" i="7"/>
  <c r="Z117" i="7" s="1"/>
  <c r="W117" i="7"/>
  <c r="V117" i="7"/>
  <c r="AH116" i="7"/>
  <c r="X116" i="7"/>
  <c r="Z116" i="7" s="1"/>
  <c r="W116" i="7"/>
  <c r="V116" i="7"/>
  <c r="AH115" i="7"/>
  <c r="X115" i="7"/>
  <c r="Z115" i="7" s="1"/>
  <c r="W115" i="7"/>
  <c r="V115" i="7"/>
  <c r="AH114" i="7"/>
  <c r="X114" i="7"/>
  <c r="Z114" i="7" s="1"/>
  <c r="W114" i="7"/>
  <c r="V114" i="7"/>
  <c r="AH113" i="7"/>
  <c r="X113" i="7"/>
  <c r="Z113" i="7" s="1"/>
  <c r="W113" i="7"/>
  <c r="V113" i="7"/>
  <c r="AH112" i="7"/>
  <c r="X112" i="7"/>
  <c r="Z112" i="7" s="1"/>
  <c r="W112" i="7"/>
  <c r="V112" i="7"/>
  <c r="AH111" i="7"/>
  <c r="X111" i="7"/>
  <c r="Z111" i="7" s="1"/>
  <c r="W111" i="7"/>
  <c r="V111" i="7"/>
  <c r="AH110" i="7"/>
  <c r="X110" i="7"/>
  <c r="Z110" i="7" s="1"/>
  <c r="W110" i="7"/>
  <c r="V110" i="7"/>
  <c r="AH109" i="7"/>
  <c r="X109" i="7"/>
  <c r="Z109" i="7" s="1"/>
  <c r="W109" i="7"/>
  <c r="V109" i="7"/>
  <c r="AH108" i="7"/>
  <c r="X108" i="7"/>
  <c r="Z108" i="7" s="1"/>
  <c r="W108" i="7"/>
  <c r="V108" i="7"/>
  <c r="AH107" i="7"/>
  <c r="X107" i="7"/>
  <c r="Z107" i="7" s="1"/>
  <c r="W107" i="7"/>
  <c r="V107" i="7"/>
  <c r="AH106" i="7"/>
  <c r="X106" i="7"/>
  <c r="Z106" i="7" s="1"/>
  <c r="W106" i="7"/>
  <c r="V106" i="7"/>
  <c r="AH105" i="7"/>
  <c r="X105" i="7"/>
  <c r="Z105" i="7" s="1"/>
  <c r="W105" i="7"/>
  <c r="V105" i="7"/>
  <c r="AH104" i="7"/>
  <c r="X104" i="7"/>
  <c r="Z104" i="7" s="1"/>
  <c r="W104" i="7"/>
  <c r="V104" i="7"/>
  <c r="AH103" i="7"/>
  <c r="X103" i="7"/>
  <c r="Z103" i="7" s="1"/>
  <c r="W103" i="7"/>
  <c r="V103" i="7"/>
  <c r="AH102" i="7"/>
  <c r="X102" i="7"/>
  <c r="Z102" i="7" s="1"/>
  <c r="W102" i="7"/>
  <c r="V102" i="7"/>
  <c r="AH101" i="7"/>
  <c r="X101" i="7"/>
  <c r="Z101" i="7" s="1"/>
  <c r="W101" i="7"/>
  <c r="V101" i="7"/>
  <c r="AH100" i="7"/>
  <c r="X100" i="7"/>
  <c r="Z100" i="7" s="1"/>
  <c r="W100" i="7"/>
  <c r="V100" i="7"/>
  <c r="AH99" i="7"/>
  <c r="X99" i="7"/>
  <c r="Z99" i="7" s="1"/>
  <c r="W99" i="7"/>
  <c r="V99" i="7"/>
  <c r="AH98" i="7"/>
  <c r="X98" i="7"/>
  <c r="Z98" i="7" s="1"/>
  <c r="W98" i="7"/>
  <c r="V98" i="7"/>
  <c r="AH97" i="7"/>
  <c r="X97" i="7"/>
  <c r="Z97" i="7" s="1"/>
  <c r="W97" i="7"/>
  <c r="V97" i="7"/>
  <c r="AH96" i="7"/>
  <c r="X96" i="7"/>
  <c r="Z96" i="7" s="1"/>
  <c r="W96" i="7"/>
  <c r="V96" i="7"/>
  <c r="AH95" i="7"/>
  <c r="X95" i="7"/>
  <c r="Z95" i="7" s="1"/>
  <c r="W95" i="7"/>
  <c r="V95" i="7"/>
  <c r="AH94" i="7"/>
  <c r="X94" i="7"/>
  <c r="Z94" i="7" s="1"/>
  <c r="W94" i="7"/>
  <c r="V94" i="7"/>
  <c r="AH93" i="7"/>
  <c r="X93" i="7"/>
  <c r="Z93" i="7" s="1"/>
  <c r="W93" i="7"/>
  <c r="V93" i="7"/>
  <c r="AH92" i="7"/>
  <c r="X92" i="7"/>
  <c r="Z92" i="7" s="1"/>
  <c r="W92" i="7"/>
  <c r="V92" i="7"/>
  <c r="AH91" i="7"/>
  <c r="X91" i="7"/>
  <c r="Z91" i="7" s="1"/>
  <c r="W91" i="7"/>
  <c r="V91" i="7"/>
  <c r="AH90" i="7"/>
  <c r="X90" i="7"/>
  <c r="Z90" i="7" s="1"/>
  <c r="W90" i="7"/>
  <c r="V90" i="7"/>
  <c r="AH89" i="7"/>
  <c r="X89" i="7"/>
  <c r="Z89" i="7" s="1"/>
  <c r="W89" i="7"/>
  <c r="V89" i="7"/>
  <c r="AH88" i="7"/>
  <c r="X88" i="7"/>
  <c r="Z88" i="7" s="1"/>
  <c r="W88" i="7"/>
  <c r="V88" i="7"/>
  <c r="AH87" i="7"/>
  <c r="AG87" i="7"/>
  <c r="X87" i="7"/>
  <c r="Z87" i="7" s="1"/>
  <c r="V87" i="7"/>
  <c r="W87" i="7" s="1"/>
  <c r="K87" i="7"/>
  <c r="AH86" i="7"/>
  <c r="AG86" i="7"/>
  <c r="X86" i="7"/>
  <c r="Z86" i="7" s="1"/>
  <c r="V86" i="7"/>
  <c r="W86" i="7" s="1"/>
  <c r="K86" i="7"/>
  <c r="AH85" i="7"/>
  <c r="V85" i="7"/>
  <c r="W85" i="7" s="1"/>
  <c r="X85" i="7"/>
  <c r="Z85" i="7" s="1"/>
  <c r="K85" i="7"/>
  <c r="AH84" i="7"/>
  <c r="X84" i="7"/>
  <c r="Z84" i="7" s="1"/>
  <c r="V84" i="7"/>
  <c r="AG84" i="7" s="1"/>
  <c r="K84" i="7"/>
  <c r="AH83" i="7"/>
  <c r="AG83" i="7"/>
  <c r="X83" i="7"/>
  <c r="Z83" i="7" s="1"/>
  <c r="V83" i="7"/>
  <c r="W83" i="7" s="1"/>
  <c r="K83" i="7"/>
  <c r="AH82" i="7"/>
  <c r="AG82" i="7"/>
  <c r="X82" i="7"/>
  <c r="Z82" i="7" s="1"/>
  <c r="V82" i="7"/>
  <c r="W82" i="7" s="1"/>
  <c r="K82" i="7"/>
  <c r="AH81" i="7"/>
  <c r="V81" i="7"/>
  <c r="W81" i="7" s="1"/>
  <c r="X81" i="7"/>
  <c r="Z81" i="7" s="1"/>
  <c r="K81" i="7"/>
  <c r="AH80" i="7"/>
  <c r="X80" i="7"/>
  <c r="Z80" i="7" s="1"/>
  <c r="V80" i="7"/>
  <c r="AG80" i="7" s="1"/>
  <c r="K80" i="7"/>
  <c r="AH79" i="7"/>
  <c r="AG79" i="7"/>
  <c r="X79" i="7"/>
  <c r="Z79" i="7" s="1"/>
  <c r="V79" i="7"/>
  <c r="W79" i="7" s="1"/>
  <c r="K79" i="7"/>
  <c r="AH78" i="7"/>
  <c r="AG78" i="7"/>
  <c r="X78" i="7"/>
  <c r="Z78" i="7" s="1"/>
  <c r="V78" i="7"/>
  <c r="W78" i="7" s="1"/>
  <c r="K78" i="7"/>
  <c r="AH77" i="7"/>
  <c r="AG77" i="7"/>
  <c r="V77" i="7"/>
  <c r="W77" i="7" s="1"/>
  <c r="X77" i="7"/>
  <c r="Z77" i="7" s="1"/>
  <c r="K77" i="7"/>
  <c r="AH76" i="7"/>
  <c r="X76" i="7"/>
  <c r="Z76" i="7" s="1"/>
  <c r="V76" i="7"/>
  <c r="AG76" i="7" s="1"/>
  <c r="K76" i="7"/>
  <c r="AH75" i="7"/>
  <c r="AG75" i="7"/>
  <c r="X75" i="7"/>
  <c r="Z75" i="7" s="1"/>
  <c r="V75" i="7"/>
  <c r="W75" i="7" s="1"/>
  <c r="K75" i="7"/>
  <c r="AH74" i="7"/>
  <c r="AG74" i="7"/>
  <c r="X74" i="7"/>
  <c r="Z74" i="7" s="1"/>
  <c r="V74" i="7"/>
  <c r="W74" i="7" s="1"/>
  <c r="K74" i="7"/>
  <c r="AH73" i="7"/>
  <c r="AG73" i="7"/>
  <c r="V73" i="7"/>
  <c r="W73" i="7" s="1"/>
  <c r="X73" i="7"/>
  <c r="Z73" i="7" s="1"/>
  <c r="K73" i="7"/>
  <c r="AH72" i="7"/>
  <c r="X72" i="7"/>
  <c r="Z72" i="7" s="1"/>
  <c r="V72" i="7"/>
  <c r="AG72" i="7" s="1"/>
  <c r="K72" i="7"/>
  <c r="AH71" i="7"/>
  <c r="AG71" i="7"/>
  <c r="X71" i="7"/>
  <c r="Z71" i="7" s="1"/>
  <c r="V71" i="7"/>
  <c r="W71" i="7" s="1"/>
  <c r="K71" i="7"/>
  <c r="AH70" i="7"/>
  <c r="AG70" i="7"/>
  <c r="X70" i="7"/>
  <c r="Z70" i="7" s="1"/>
  <c r="V70" i="7"/>
  <c r="W70" i="7" s="1"/>
  <c r="K70" i="7"/>
  <c r="AH69" i="7"/>
  <c r="AG69" i="7"/>
  <c r="V69" i="7"/>
  <c r="W69" i="7" s="1"/>
  <c r="X69" i="7"/>
  <c r="Z69" i="7" s="1"/>
  <c r="K69" i="7"/>
  <c r="AH68" i="7"/>
  <c r="X68" i="7"/>
  <c r="Z68" i="7" s="1"/>
  <c r="V68" i="7"/>
  <c r="AG68" i="7" s="1"/>
  <c r="K68" i="7"/>
  <c r="AH67" i="7"/>
  <c r="AG67" i="7"/>
  <c r="X67" i="7"/>
  <c r="Z67" i="7" s="1"/>
  <c r="V67" i="7"/>
  <c r="W67" i="7" s="1"/>
  <c r="K67" i="7"/>
  <c r="AH66" i="7"/>
  <c r="AG66" i="7"/>
  <c r="X66" i="7"/>
  <c r="Z66" i="7" s="1"/>
  <c r="V66" i="7"/>
  <c r="W66" i="7" s="1"/>
  <c r="K66" i="7"/>
  <c r="AH65" i="7"/>
  <c r="AG65" i="7"/>
  <c r="V65" i="7"/>
  <c r="W65" i="7" s="1"/>
  <c r="X65" i="7"/>
  <c r="Z65" i="7" s="1"/>
  <c r="K65" i="7"/>
  <c r="AH64" i="7"/>
  <c r="X64" i="7"/>
  <c r="Z64" i="7" s="1"/>
  <c r="V64" i="7"/>
  <c r="AG64" i="7" s="1"/>
  <c r="K64" i="7"/>
  <c r="AH63" i="7"/>
  <c r="AG63" i="7"/>
  <c r="X63" i="7"/>
  <c r="Z63" i="7" s="1"/>
  <c r="V63" i="7"/>
  <c r="W63" i="7" s="1"/>
  <c r="K63" i="7"/>
  <c r="AH62" i="7"/>
  <c r="AG62" i="7"/>
  <c r="X62" i="7"/>
  <c r="Z62" i="7" s="1"/>
  <c r="V62" i="7"/>
  <c r="W62" i="7" s="1"/>
  <c r="K62" i="7"/>
  <c r="AH61" i="7"/>
  <c r="AG61" i="7"/>
  <c r="V61" i="7"/>
  <c r="W61" i="7" s="1"/>
  <c r="X61" i="7"/>
  <c r="Z61" i="7" s="1"/>
  <c r="K61" i="7"/>
  <c r="AH60" i="7"/>
  <c r="X60" i="7"/>
  <c r="Z60" i="7" s="1"/>
  <c r="V60" i="7"/>
  <c r="AG60" i="7" s="1"/>
  <c r="K60" i="7"/>
  <c r="AH59" i="7"/>
  <c r="AG59" i="7"/>
  <c r="X59" i="7"/>
  <c r="Z59" i="7" s="1"/>
  <c r="V59" i="7"/>
  <c r="W59" i="7" s="1"/>
  <c r="K59" i="7"/>
  <c r="AH58" i="7"/>
  <c r="AG58" i="7"/>
  <c r="X58" i="7"/>
  <c r="Z58" i="7" s="1"/>
  <c r="V58" i="7"/>
  <c r="W58" i="7" s="1"/>
  <c r="K58" i="7"/>
  <c r="AH57" i="7"/>
  <c r="AG57" i="7"/>
  <c r="V57" i="7"/>
  <c r="W57" i="7" s="1"/>
  <c r="X57" i="7"/>
  <c r="Z57" i="7" s="1"/>
  <c r="K57" i="7"/>
  <c r="AH56" i="7"/>
  <c r="X56" i="7"/>
  <c r="Z56" i="7" s="1"/>
  <c r="V56" i="7"/>
  <c r="AG56" i="7" s="1"/>
  <c r="K56" i="7"/>
  <c r="AH55" i="7"/>
  <c r="AG55" i="7"/>
  <c r="X55" i="7"/>
  <c r="Z55" i="7" s="1"/>
  <c r="V55" i="7"/>
  <c r="W55" i="7" s="1"/>
  <c r="K55" i="7"/>
  <c r="AH54" i="7"/>
  <c r="AG54" i="7"/>
  <c r="X54" i="7"/>
  <c r="Z54" i="7" s="1"/>
  <c r="V54" i="7"/>
  <c r="W54" i="7" s="1"/>
  <c r="K54" i="7"/>
  <c r="AH53" i="7"/>
  <c r="AG53" i="7"/>
  <c r="V53" i="7"/>
  <c r="W53" i="7" s="1"/>
  <c r="X53" i="7"/>
  <c r="Z53" i="7" s="1"/>
  <c r="K53" i="7"/>
  <c r="AH52" i="7"/>
  <c r="X52" i="7"/>
  <c r="Z52" i="7" s="1"/>
  <c r="V52" i="7"/>
  <c r="AG52" i="7" s="1"/>
  <c r="K52" i="7"/>
  <c r="AH51" i="7"/>
  <c r="AG51" i="7"/>
  <c r="X51" i="7"/>
  <c r="Z51" i="7" s="1"/>
  <c r="V51" i="7"/>
  <c r="W51" i="7" s="1"/>
  <c r="K51" i="7"/>
  <c r="AH50" i="7"/>
  <c r="AG50" i="7"/>
  <c r="X50" i="7"/>
  <c r="Z50" i="7" s="1"/>
  <c r="V50" i="7"/>
  <c r="W50" i="7" s="1"/>
  <c r="K50" i="7"/>
  <c r="AH49" i="7"/>
  <c r="AG49" i="7"/>
  <c r="V49" i="7"/>
  <c r="W49" i="7" s="1"/>
  <c r="X49" i="7"/>
  <c r="Z49" i="7" s="1"/>
  <c r="K49" i="7"/>
  <c r="AH48" i="7"/>
  <c r="X48" i="7"/>
  <c r="Z48" i="7" s="1"/>
  <c r="V48" i="7"/>
  <c r="AG48" i="7" s="1"/>
  <c r="K48" i="7"/>
  <c r="AH47" i="7"/>
  <c r="AG47" i="7"/>
  <c r="X47" i="7"/>
  <c r="Z47" i="7" s="1"/>
  <c r="V47" i="7"/>
  <c r="W47" i="7" s="1"/>
  <c r="K47" i="7"/>
  <c r="AH46" i="7"/>
  <c r="AG46" i="7"/>
  <c r="X46" i="7"/>
  <c r="Z46" i="7" s="1"/>
  <c r="V46" i="7"/>
  <c r="W46" i="7" s="1"/>
  <c r="K46" i="7"/>
  <c r="AH45" i="7"/>
  <c r="AG45" i="7"/>
  <c r="V45" i="7"/>
  <c r="W45" i="7" s="1"/>
  <c r="X45" i="7"/>
  <c r="Z45" i="7" s="1"/>
  <c r="K45" i="7"/>
  <c r="AH44" i="7"/>
  <c r="X44" i="7"/>
  <c r="Z44" i="7" s="1"/>
  <c r="V44" i="7"/>
  <c r="AG44" i="7" s="1"/>
  <c r="K44" i="7"/>
  <c r="AH43" i="7"/>
  <c r="AG43" i="7"/>
  <c r="X43" i="7"/>
  <c r="Z43" i="7" s="1"/>
  <c r="V43" i="7"/>
  <c r="W43" i="7" s="1"/>
  <c r="K43" i="7"/>
  <c r="AH42" i="7"/>
  <c r="AG42" i="7"/>
  <c r="X42" i="7"/>
  <c r="Z42" i="7" s="1"/>
  <c r="V42" i="7"/>
  <c r="W42" i="7" s="1"/>
  <c r="K42" i="7"/>
  <c r="AH41" i="7"/>
  <c r="AG41" i="7"/>
  <c r="V41" i="7"/>
  <c r="W41" i="7" s="1"/>
  <c r="X41" i="7"/>
  <c r="Z41" i="7" s="1"/>
  <c r="K41" i="7"/>
  <c r="AH40" i="7"/>
  <c r="X40" i="7"/>
  <c r="Z40" i="7" s="1"/>
  <c r="W40" i="7"/>
  <c r="V40" i="7"/>
  <c r="AG40" i="7" s="1"/>
  <c r="K40" i="7"/>
  <c r="AH39" i="7"/>
  <c r="V39" i="7"/>
  <c r="W39" i="7" s="1"/>
  <c r="X39" i="7"/>
  <c r="Z39" i="7" s="1"/>
  <c r="K39" i="7"/>
  <c r="AH38" i="7"/>
  <c r="X38" i="7"/>
  <c r="Z38" i="7" s="1"/>
  <c r="W38" i="7"/>
  <c r="V38" i="7"/>
  <c r="AG38" i="7" s="1"/>
  <c r="K38" i="7"/>
  <c r="AH37" i="7"/>
  <c r="V37" i="7"/>
  <c r="W37" i="7" s="1"/>
  <c r="X37" i="7"/>
  <c r="Z37" i="7" s="1"/>
  <c r="K37" i="7"/>
  <c r="AH36" i="7"/>
  <c r="W36" i="7"/>
  <c r="V36" i="7"/>
  <c r="AG36" i="7" s="1"/>
  <c r="X36" i="7"/>
  <c r="Z36" i="7" s="1"/>
  <c r="K36" i="7"/>
  <c r="AH35" i="7"/>
  <c r="W35" i="7"/>
  <c r="V35" i="7"/>
  <c r="AG35" i="7" s="1"/>
  <c r="X35" i="7"/>
  <c r="Z35" i="7" s="1"/>
  <c r="K35" i="7"/>
  <c r="AH34" i="7"/>
  <c r="W34" i="7"/>
  <c r="V34" i="7"/>
  <c r="AG34" i="7" s="1"/>
  <c r="X34" i="7"/>
  <c r="Z34" i="7" s="1"/>
  <c r="K34" i="7"/>
  <c r="AH33" i="7"/>
  <c r="W33" i="7"/>
  <c r="V33" i="7"/>
  <c r="AG33" i="7" s="1"/>
  <c r="X33" i="7"/>
  <c r="Z33" i="7" s="1"/>
  <c r="K33" i="7"/>
  <c r="AH32" i="7"/>
  <c r="W32" i="7"/>
  <c r="V32" i="7"/>
  <c r="AG32" i="7" s="1"/>
  <c r="X32" i="7"/>
  <c r="Z32" i="7" s="1"/>
  <c r="K32" i="7"/>
  <c r="AH31" i="7"/>
  <c r="W31" i="7"/>
  <c r="V31" i="7"/>
  <c r="AG31" i="7" s="1"/>
  <c r="X31" i="7"/>
  <c r="Z31" i="7" s="1"/>
  <c r="K31" i="7"/>
  <c r="AH30" i="7"/>
  <c r="W30" i="7"/>
  <c r="V30" i="7"/>
  <c r="AG30" i="7" s="1"/>
  <c r="X30" i="7"/>
  <c r="Z30" i="7" s="1"/>
  <c r="K30" i="7"/>
  <c r="AH29" i="7"/>
  <c r="W29" i="7"/>
  <c r="V29" i="7"/>
  <c r="AG29" i="7" s="1"/>
  <c r="X29" i="7"/>
  <c r="Z29" i="7" s="1"/>
  <c r="K29" i="7"/>
  <c r="AH28" i="7"/>
  <c r="W28" i="7"/>
  <c r="V28" i="7"/>
  <c r="AG28" i="7" s="1"/>
  <c r="X28" i="7"/>
  <c r="Z28" i="7" s="1"/>
  <c r="K28" i="7"/>
  <c r="AH27" i="7"/>
  <c r="W27" i="7"/>
  <c r="V27" i="7"/>
  <c r="AG27" i="7" s="1"/>
  <c r="X27" i="7"/>
  <c r="Z27" i="7" s="1"/>
  <c r="K27" i="7"/>
  <c r="AH26" i="7"/>
  <c r="W26" i="7"/>
  <c r="V26" i="7"/>
  <c r="AG26" i="7" s="1"/>
  <c r="X26" i="7"/>
  <c r="Z26" i="7" s="1"/>
  <c r="K26" i="7"/>
  <c r="AH25" i="7"/>
  <c r="W25" i="7"/>
  <c r="V25" i="7"/>
  <c r="AG25" i="7" s="1"/>
  <c r="X25" i="7"/>
  <c r="Z25" i="7" s="1"/>
  <c r="K25" i="7"/>
  <c r="AH24" i="7"/>
  <c r="W24" i="7"/>
  <c r="V24" i="7"/>
  <c r="AG24" i="7" s="1"/>
  <c r="X24" i="7"/>
  <c r="Z24" i="7" s="1"/>
  <c r="K24" i="7"/>
  <c r="AH23" i="7"/>
  <c r="W23" i="7"/>
  <c r="V23" i="7"/>
  <c r="AG23" i="7" s="1"/>
  <c r="X23" i="7"/>
  <c r="Z23" i="7" s="1"/>
  <c r="K23" i="7"/>
  <c r="AH22" i="7"/>
  <c r="W22" i="7"/>
  <c r="V22" i="7"/>
  <c r="AG22" i="7" s="1"/>
  <c r="X22" i="7"/>
  <c r="Z22" i="7" s="1"/>
  <c r="K22" i="7"/>
  <c r="AH21" i="7"/>
  <c r="W21" i="7"/>
  <c r="V21" i="7"/>
  <c r="AG21" i="7" s="1"/>
  <c r="X21" i="7"/>
  <c r="Z21" i="7" s="1"/>
  <c r="K21" i="7"/>
  <c r="AH20" i="7"/>
  <c r="W20" i="7"/>
  <c r="V20" i="7"/>
  <c r="AG20" i="7" s="1"/>
  <c r="X20" i="7"/>
  <c r="Z20" i="7" s="1"/>
  <c r="K20" i="7"/>
  <c r="AH19" i="7"/>
  <c r="W19" i="7"/>
  <c r="V19" i="7"/>
  <c r="AG19" i="7" s="1"/>
  <c r="X19" i="7"/>
  <c r="Z19" i="7" s="1"/>
  <c r="K19" i="7"/>
  <c r="AH18" i="7"/>
  <c r="W18" i="7"/>
  <c r="V18" i="7"/>
  <c r="AG18" i="7" s="1"/>
  <c r="X18" i="7"/>
  <c r="Z18" i="7" s="1"/>
  <c r="K18" i="7"/>
  <c r="AH17" i="7"/>
  <c r="W17" i="7"/>
  <c r="V17" i="7"/>
  <c r="AG17" i="7" s="1"/>
  <c r="X17" i="7"/>
  <c r="Z17" i="7" s="1"/>
  <c r="K17" i="7"/>
  <c r="AH16" i="7"/>
  <c r="W16" i="7"/>
  <c r="V16" i="7"/>
  <c r="AG16" i="7" s="1"/>
  <c r="X16" i="7"/>
  <c r="Z16" i="7" s="1"/>
  <c r="K16" i="7"/>
  <c r="AH15" i="7"/>
  <c r="W15" i="7"/>
  <c r="V15" i="7"/>
  <c r="AG15" i="7" s="1"/>
  <c r="X15" i="7"/>
  <c r="Z15" i="7" s="1"/>
  <c r="K15" i="7"/>
  <c r="AH14" i="7"/>
  <c r="W14" i="7"/>
  <c r="V14" i="7"/>
  <c r="AG14" i="7" s="1"/>
  <c r="X14" i="7"/>
  <c r="Z14" i="7" s="1"/>
  <c r="K14" i="7"/>
  <c r="AH13" i="7"/>
  <c r="W13" i="7"/>
  <c r="V13" i="7"/>
  <c r="AG13" i="7" s="1"/>
  <c r="X13" i="7"/>
  <c r="Z13" i="7" s="1"/>
  <c r="K13" i="7"/>
  <c r="AH12" i="7"/>
  <c r="W12" i="7"/>
  <c r="V12" i="7"/>
  <c r="AG12" i="7" s="1"/>
  <c r="X12" i="7"/>
  <c r="Z12" i="7" s="1"/>
  <c r="K12" i="7"/>
  <c r="AH11" i="7"/>
  <c r="W11" i="7"/>
  <c r="V11" i="7"/>
  <c r="AG11" i="7" s="1"/>
  <c r="X11" i="7"/>
  <c r="Z11" i="7" s="1"/>
  <c r="K11" i="7"/>
  <c r="AH10" i="7"/>
  <c r="W10" i="7"/>
  <c r="V10" i="7"/>
  <c r="AG10" i="7" s="1"/>
  <c r="X10" i="7"/>
  <c r="Z10" i="7" s="1"/>
  <c r="K10" i="7"/>
  <c r="AH9" i="7"/>
  <c r="W9" i="7"/>
  <c r="V9" i="7"/>
  <c r="AG9" i="7" s="1"/>
  <c r="X9" i="7"/>
  <c r="Z9" i="7" s="1"/>
  <c r="K9" i="7"/>
  <c r="AH8" i="7"/>
  <c r="W8" i="7"/>
  <c r="V8" i="7"/>
  <c r="AG8" i="7" s="1"/>
  <c r="X8" i="7"/>
  <c r="Z8" i="7" s="1"/>
  <c r="K8" i="7"/>
  <c r="AH7" i="7"/>
  <c r="W7" i="7"/>
  <c r="V7" i="7"/>
  <c r="AG7" i="7" s="1"/>
  <c r="X7" i="7"/>
  <c r="Z7" i="7" s="1"/>
  <c r="K7" i="7"/>
  <c r="AH6" i="7"/>
  <c r="W6" i="7"/>
  <c r="V6" i="7"/>
  <c r="AG6" i="7" s="1"/>
  <c r="X6" i="7"/>
  <c r="Z6" i="7" s="1"/>
  <c r="K6" i="7"/>
  <c r="AH5" i="7"/>
  <c r="W5" i="7"/>
  <c r="V5" i="7"/>
  <c r="AG5" i="7" s="1"/>
  <c r="X5" i="7"/>
  <c r="Z5" i="7" s="1"/>
  <c r="K5" i="7"/>
  <c r="AH4" i="7"/>
  <c r="W4" i="7"/>
  <c r="V4" i="7"/>
  <c r="AG4" i="7" s="1"/>
  <c r="X4" i="7"/>
  <c r="Z4" i="7" s="1"/>
  <c r="K4" i="7"/>
  <c r="AH3" i="7"/>
  <c r="W3" i="7"/>
  <c r="V3" i="7"/>
  <c r="AG3" i="7" s="1"/>
  <c r="X3" i="7"/>
  <c r="Z3" i="7" s="1"/>
  <c r="K3" i="7"/>
  <c r="AH2" i="7"/>
  <c r="W2" i="7"/>
  <c r="V2" i="7"/>
  <c r="AG2" i="7" s="1"/>
  <c r="X2" i="7"/>
  <c r="Z2" i="7" s="1"/>
  <c r="K2" i="7"/>
  <c r="AL267" i="6"/>
  <c r="AN267" i="6" s="1"/>
  <c r="AI267" i="6"/>
  <c r="AH267" i="6"/>
  <c r="AK267" i="6" s="1"/>
  <c r="AL266" i="6"/>
  <c r="AK266" i="6"/>
  <c r="AI266" i="6"/>
  <c r="AH266" i="6"/>
  <c r="AL265" i="6"/>
  <c r="AM265" i="6" s="1"/>
  <c r="AP265" i="6" s="1"/>
  <c r="AK265" i="6"/>
  <c r="AI265" i="6"/>
  <c r="AH265" i="6"/>
  <c r="AL264" i="6"/>
  <c r="AN264" i="6" s="1"/>
  <c r="AI264" i="6"/>
  <c r="AJ264" i="6" s="1"/>
  <c r="AH264" i="6"/>
  <c r="AK264" i="6" s="1"/>
  <c r="AL263" i="6"/>
  <c r="AN263" i="6" s="1"/>
  <c r="AI263" i="6"/>
  <c r="AJ263" i="6" s="1"/>
  <c r="AH263" i="6"/>
  <c r="AK263" i="6" s="1"/>
  <c r="AL262" i="6"/>
  <c r="AN262" i="6" s="1"/>
  <c r="AI262" i="6"/>
  <c r="AJ262" i="6" s="1"/>
  <c r="AH262" i="6"/>
  <c r="AK262" i="6" s="1"/>
  <c r="AL261" i="6"/>
  <c r="AN261" i="6" s="1"/>
  <c r="AI261" i="6"/>
  <c r="AJ261" i="6" s="1"/>
  <c r="AH261" i="6"/>
  <c r="AK261" i="6" s="1"/>
  <c r="AL260" i="6"/>
  <c r="AN260" i="6" s="1"/>
  <c r="AI260" i="6"/>
  <c r="AJ260" i="6" s="1"/>
  <c r="AH260" i="6"/>
  <c r="AK260" i="6" s="1"/>
  <c r="AL259" i="6"/>
  <c r="AN259" i="6" s="1"/>
  <c r="AI259" i="6"/>
  <c r="AJ259" i="6" s="1"/>
  <c r="AH259" i="6"/>
  <c r="AK259" i="6" s="1"/>
  <c r="AL258" i="6"/>
  <c r="AN258" i="6" s="1"/>
  <c r="AI258" i="6"/>
  <c r="AJ258" i="6" s="1"/>
  <c r="AH258" i="6"/>
  <c r="AK258" i="6" s="1"/>
  <c r="AL257" i="6"/>
  <c r="AN257" i="6" s="1"/>
  <c r="AI257" i="6"/>
  <c r="AJ257" i="6" s="1"/>
  <c r="AH257" i="6"/>
  <c r="AK257" i="6" s="1"/>
  <c r="AL256" i="6"/>
  <c r="AN256" i="6" s="1"/>
  <c r="AI256" i="6"/>
  <c r="AJ256" i="6" s="1"/>
  <c r="AH256" i="6"/>
  <c r="AK256" i="6" s="1"/>
  <c r="AL255" i="6"/>
  <c r="AN255" i="6" s="1"/>
  <c r="AI255" i="6"/>
  <c r="AJ255" i="6" s="1"/>
  <c r="AH255" i="6"/>
  <c r="AK255" i="6" s="1"/>
  <c r="AL254" i="6"/>
  <c r="AN254" i="6" s="1"/>
  <c r="AI254" i="6"/>
  <c r="AJ254" i="6" s="1"/>
  <c r="AH254" i="6"/>
  <c r="AK254" i="6" s="1"/>
  <c r="AL253" i="6"/>
  <c r="AN253" i="6" s="1"/>
  <c r="AI253" i="6"/>
  <c r="AJ253" i="6" s="1"/>
  <c r="AH253" i="6"/>
  <c r="AK253" i="6" s="1"/>
  <c r="AL252" i="6"/>
  <c r="AN252" i="6" s="1"/>
  <c r="AI252" i="6"/>
  <c r="AJ252" i="6" s="1"/>
  <c r="AH252" i="6"/>
  <c r="AK252" i="6" s="1"/>
  <c r="AL251" i="6"/>
  <c r="AN251" i="6" s="1"/>
  <c r="AI251" i="6"/>
  <c r="AJ251" i="6" s="1"/>
  <c r="AH251" i="6"/>
  <c r="AK251" i="6" s="1"/>
  <c r="AL250" i="6"/>
  <c r="AN250" i="6" s="1"/>
  <c r="AI250" i="6"/>
  <c r="AJ250" i="6" s="1"/>
  <c r="AH250" i="6"/>
  <c r="AK250" i="6" s="1"/>
  <c r="AL249" i="6"/>
  <c r="AN249" i="6" s="1"/>
  <c r="AI249" i="6"/>
  <c r="AH249" i="6"/>
  <c r="AK249" i="6" s="1"/>
  <c r="AL248" i="6"/>
  <c r="AM248" i="6" s="1"/>
  <c r="AP248" i="6" s="1"/>
  <c r="AI248" i="6"/>
  <c r="AJ248" i="6" s="1"/>
  <c r="AH248" i="6"/>
  <c r="AK248" i="6" s="1"/>
  <c r="AL247" i="6"/>
  <c r="AN247" i="6" s="1"/>
  <c r="AI247" i="6"/>
  <c r="AH247" i="6"/>
  <c r="AK247" i="6" s="1"/>
  <c r="AL246" i="6"/>
  <c r="AN246" i="6" s="1"/>
  <c r="AI246" i="6"/>
  <c r="AJ246" i="6" s="1"/>
  <c r="AH246" i="6"/>
  <c r="AK246" i="6" s="1"/>
  <c r="AL245" i="6"/>
  <c r="AN245" i="6" s="1"/>
  <c r="AI245" i="6"/>
  <c r="AH245" i="6"/>
  <c r="AK245" i="6" s="1"/>
  <c r="AL244" i="6"/>
  <c r="AM244" i="6" s="1"/>
  <c r="AP244" i="6" s="1"/>
  <c r="AI244" i="6"/>
  <c r="AJ244" i="6" s="1"/>
  <c r="AH244" i="6"/>
  <c r="AK244" i="6" s="1"/>
  <c r="AL243" i="6"/>
  <c r="AN243" i="6" s="1"/>
  <c r="AI243" i="6"/>
  <c r="AH243" i="6"/>
  <c r="AK243" i="6" s="1"/>
  <c r="AL242" i="6"/>
  <c r="AN242" i="6" s="1"/>
  <c r="AI242" i="6"/>
  <c r="AJ242" i="6" s="1"/>
  <c r="AH242" i="6"/>
  <c r="AK242" i="6" s="1"/>
  <c r="AL241" i="6"/>
  <c r="AN241" i="6" s="1"/>
  <c r="AI241" i="6"/>
  <c r="AH241" i="6"/>
  <c r="AK241" i="6" s="1"/>
  <c r="AL240" i="6"/>
  <c r="AM240" i="6" s="1"/>
  <c r="AP240" i="6" s="1"/>
  <c r="AI240" i="6"/>
  <c r="AJ240" i="6" s="1"/>
  <c r="AH240" i="6"/>
  <c r="AK240" i="6" s="1"/>
  <c r="AL239" i="6"/>
  <c r="AN239" i="6" s="1"/>
  <c r="AI239" i="6"/>
  <c r="AH239" i="6"/>
  <c r="AK239" i="6" s="1"/>
  <c r="AL238" i="6"/>
  <c r="AN238" i="6" s="1"/>
  <c r="AI238" i="6"/>
  <c r="AJ238" i="6" s="1"/>
  <c r="AH238" i="6"/>
  <c r="AK238" i="6" s="1"/>
  <c r="AL237" i="6"/>
  <c r="AN237" i="6" s="1"/>
  <c r="AI237" i="6"/>
  <c r="AH237" i="6"/>
  <c r="AK237" i="6" s="1"/>
  <c r="AL236" i="6"/>
  <c r="AM236" i="6" s="1"/>
  <c r="AP236" i="6" s="1"/>
  <c r="AI236" i="6"/>
  <c r="AJ236" i="6" s="1"/>
  <c r="AH236" i="6"/>
  <c r="AK236" i="6" s="1"/>
  <c r="AL235" i="6"/>
  <c r="AN235" i="6" s="1"/>
  <c r="AI235" i="6"/>
  <c r="AH235" i="6"/>
  <c r="AK235" i="6" s="1"/>
  <c r="AL234" i="6"/>
  <c r="AN234" i="6" s="1"/>
  <c r="AI234" i="6"/>
  <c r="AJ234" i="6" s="1"/>
  <c r="AH234" i="6"/>
  <c r="AK234" i="6" s="1"/>
  <c r="AL233" i="6"/>
  <c r="AN233" i="6" s="1"/>
  <c r="AI233" i="6"/>
  <c r="AH233" i="6"/>
  <c r="AK233" i="6" s="1"/>
  <c r="AL232" i="6"/>
  <c r="AM232" i="6" s="1"/>
  <c r="AP232" i="6" s="1"/>
  <c r="AI232" i="6"/>
  <c r="AJ232" i="6" s="1"/>
  <c r="AH232" i="6"/>
  <c r="AK232" i="6" s="1"/>
  <c r="AL231" i="6"/>
  <c r="AN231" i="6" s="1"/>
  <c r="AI231" i="6"/>
  <c r="AH231" i="6"/>
  <c r="AK231" i="6" s="1"/>
  <c r="AL230" i="6"/>
  <c r="AN230" i="6" s="1"/>
  <c r="AI230" i="6"/>
  <c r="AJ230" i="6" s="1"/>
  <c r="AH230" i="6"/>
  <c r="AK230" i="6" s="1"/>
  <c r="AL229" i="6"/>
  <c r="AN229" i="6" s="1"/>
  <c r="AI229" i="6"/>
  <c r="AH229" i="6"/>
  <c r="AK229" i="6" s="1"/>
  <c r="AL228" i="6"/>
  <c r="AM228" i="6" s="1"/>
  <c r="AP228" i="6" s="1"/>
  <c r="AI228" i="6"/>
  <c r="AJ228" i="6" s="1"/>
  <c r="AH228" i="6"/>
  <c r="AK228" i="6" s="1"/>
  <c r="AL227" i="6"/>
  <c r="AN227" i="6" s="1"/>
  <c r="AI227" i="6"/>
  <c r="AH227" i="6"/>
  <c r="AK227" i="6" s="1"/>
  <c r="AL226" i="6"/>
  <c r="AN226" i="6" s="1"/>
  <c r="AI226" i="6"/>
  <c r="AJ226" i="6" s="1"/>
  <c r="AH226" i="6"/>
  <c r="AK226" i="6" s="1"/>
  <c r="AL225" i="6"/>
  <c r="AN225" i="6" s="1"/>
  <c r="AI225" i="6"/>
  <c r="AH225" i="6"/>
  <c r="AK225" i="6" s="1"/>
  <c r="AL224" i="6"/>
  <c r="AM224" i="6" s="1"/>
  <c r="AP224" i="6" s="1"/>
  <c r="AI224" i="6"/>
  <c r="AJ224" i="6" s="1"/>
  <c r="AH224" i="6"/>
  <c r="AK224" i="6" s="1"/>
  <c r="AL223" i="6"/>
  <c r="AN223" i="6" s="1"/>
  <c r="AI223" i="6"/>
  <c r="AH223" i="6"/>
  <c r="AK223" i="6" s="1"/>
  <c r="AL222" i="6"/>
  <c r="AN222" i="6" s="1"/>
  <c r="AI222" i="6"/>
  <c r="AH222" i="6"/>
  <c r="AK222" i="6" s="1"/>
  <c r="AL221" i="6"/>
  <c r="AN221" i="6" s="1"/>
  <c r="AI221" i="6"/>
  <c r="AH221" i="6"/>
  <c r="AK221" i="6" s="1"/>
  <c r="AL220" i="6"/>
  <c r="AN220" i="6" s="1"/>
  <c r="AI220" i="6"/>
  <c r="AH220" i="6"/>
  <c r="AK220" i="6" s="1"/>
  <c r="AL219" i="6"/>
  <c r="AN219" i="6" s="1"/>
  <c r="AI219" i="6"/>
  <c r="AH219" i="6"/>
  <c r="AK219" i="6" s="1"/>
  <c r="AL218" i="6"/>
  <c r="AN218" i="6" s="1"/>
  <c r="AI218" i="6"/>
  <c r="AH218" i="6"/>
  <c r="AK218" i="6" s="1"/>
  <c r="AL217" i="6"/>
  <c r="AN217" i="6" s="1"/>
  <c r="AI217" i="6"/>
  <c r="AH217" i="6"/>
  <c r="AK217" i="6" s="1"/>
  <c r="AL216" i="6"/>
  <c r="AN216" i="6" s="1"/>
  <c r="AI216" i="6"/>
  <c r="AH216" i="6"/>
  <c r="AK216" i="6" s="1"/>
  <c r="AL215" i="6"/>
  <c r="AN215" i="6" s="1"/>
  <c r="AI215" i="6"/>
  <c r="AH215" i="6"/>
  <c r="AK215" i="6" s="1"/>
  <c r="AL214" i="6"/>
  <c r="AN214" i="6" s="1"/>
  <c r="AI214" i="6"/>
  <c r="AH214" i="6"/>
  <c r="AK214" i="6" s="1"/>
  <c r="AL213" i="6"/>
  <c r="AN213" i="6" s="1"/>
  <c r="AI213" i="6"/>
  <c r="AH213" i="6"/>
  <c r="AK213" i="6" s="1"/>
  <c r="AL212" i="6"/>
  <c r="AN212" i="6" s="1"/>
  <c r="AI212" i="6"/>
  <c r="AH212" i="6"/>
  <c r="AK212" i="6" s="1"/>
  <c r="AL211" i="6"/>
  <c r="AN211" i="6" s="1"/>
  <c r="AI211" i="6"/>
  <c r="AH211" i="6"/>
  <c r="AK211" i="6" s="1"/>
  <c r="AL210" i="6"/>
  <c r="AN210" i="6" s="1"/>
  <c r="AI210" i="6"/>
  <c r="AH210" i="6"/>
  <c r="AK210" i="6" s="1"/>
  <c r="AL209" i="6"/>
  <c r="AN209" i="6" s="1"/>
  <c r="AI209" i="6"/>
  <c r="AH209" i="6"/>
  <c r="AK209" i="6" s="1"/>
  <c r="AL208" i="6"/>
  <c r="AN208" i="6" s="1"/>
  <c r="AI208" i="6"/>
  <c r="AH208" i="6"/>
  <c r="AK208" i="6" s="1"/>
  <c r="AL207" i="6"/>
  <c r="AN207" i="6" s="1"/>
  <c r="AI207" i="6"/>
  <c r="AH207" i="6"/>
  <c r="AK207" i="6" s="1"/>
  <c r="AB207" i="6"/>
  <c r="AL206" i="6"/>
  <c r="AN206" i="6" s="1"/>
  <c r="AK206" i="6"/>
  <c r="AI206" i="6"/>
  <c r="AJ206" i="6" s="1"/>
  <c r="AH206" i="6"/>
  <c r="AP205" i="6"/>
  <c r="AN205" i="6"/>
  <c r="AK205" i="6"/>
  <c r="AI205" i="6"/>
  <c r="AH205" i="6"/>
  <c r="AJ205" i="6" s="1"/>
  <c r="AL204" i="6"/>
  <c r="AN204" i="6" s="1"/>
  <c r="AK204" i="6"/>
  <c r="AI204" i="6"/>
  <c r="AH204" i="6"/>
  <c r="AJ204" i="6" s="1"/>
  <c r="AL203" i="6"/>
  <c r="AN203" i="6" s="1"/>
  <c r="AK203" i="6"/>
  <c r="AI203" i="6"/>
  <c r="AH203" i="6"/>
  <c r="AJ203" i="6" s="1"/>
  <c r="AH200" i="6"/>
  <c r="W200" i="6"/>
  <c r="V200" i="6"/>
  <c r="AG200" i="6" s="1"/>
  <c r="X200" i="6"/>
  <c r="Z200" i="6" s="1"/>
  <c r="K200" i="6"/>
  <c r="AH199" i="6"/>
  <c r="V199" i="6"/>
  <c r="W199" i="6" s="1"/>
  <c r="X199" i="6"/>
  <c r="Z199" i="6" s="1"/>
  <c r="AH198" i="6"/>
  <c r="W198" i="6"/>
  <c r="V198" i="6"/>
  <c r="X198" i="6"/>
  <c r="Z198" i="6" s="1"/>
  <c r="AH197" i="6"/>
  <c r="W197" i="6"/>
  <c r="V197" i="6"/>
  <c r="X197" i="6"/>
  <c r="Z197" i="6" s="1"/>
  <c r="AH196" i="6"/>
  <c r="W196" i="6"/>
  <c r="V196" i="6"/>
  <c r="X196" i="6"/>
  <c r="Z196" i="6" s="1"/>
  <c r="AH195" i="6"/>
  <c r="W195" i="6"/>
  <c r="V195" i="6"/>
  <c r="X195" i="6"/>
  <c r="Z195" i="6" s="1"/>
  <c r="AH194" i="6"/>
  <c r="W194" i="6"/>
  <c r="V194" i="6"/>
  <c r="X194" i="6"/>
  <c r="Z194" i="6" s="1"/>
  <c r="AH193" i="6"/>
  <c r="W193" i="6"/>
  <c r="V193" i="6"/>
  <c r="X193" i="6"/>
  <c r="Z193" i="6" s="1"/>
  <c r="AH192" i="6"/>
  <c r="W192" i="6"/>
  <c r="V192" i="6"/>
  <c r="X192" i="6"/>
  <c r="Z192" i="6" s="1"/>
  <c r="AH191" i="6"/>
  <c r="W191" i="6"/>
  <c r="V191" i="6"/>
  <c r="X191" i="6"/>
  <c r="Z191" i="6" s="1"/>
  <c r="AH190" i="6"/>
  <c r="W190" i="6"/>
  <c r="V190" i="6"/>
  <c r="X190" i="6"/>
  <c r="Z190" i="6" s="1"/>
  <c r="AH189" i="6"/>
  <c r="W189" i="6"/>
  <c r="V189" i="6"/>
  <c r="X189" i="6"/>
  <c r="Z189" i="6" s="1"/>
  <c r="AH188" i="6"/>
  <c r="W188" i="6"/>
  <c r="V188" i="6"/>
  <c r="X188" i="6"/>
  <c r="Z188" i="6" s="1"/>
  <c r="AH187" i="6"/>
  <c r="W187" i="6"/>
  <c r="V187" i="6"/>
  <c r="X187" i="6"/>
  <c r="Z187" i="6" s="1"/>
  <c r="AH186" i="6"/>
  <c r="W186" i="6"/>
  <c r="V186" i="6"/>
  <c r="X186" i="6"/>
  <c r="Z186" i="6" s="1"/>
  <c r="AH185" i="6"/>
  <c r="W185" i="6"/>
  <c r="V185" i="6"/>
  <c r="X185" i="6"/>
  <c r="Z185" i="6" s="1"/>
  <c r="AH184" i="6"/>
  <c r="X184" i="6"/>
  <c r="Z184" i="6" s="1"/>
  <c r="W184" i="6"/>
  <c r="V184" i="6"/>
  <c r="AH183" i="6"/>
  <c r="X183" i="6"/>
  <c r="Z183" i="6" s="1"/>
  <c r="W183" i="6"/>
  <c r="V183" i="6"/>
  <c r="AH182" i="6"/>
  <c r="X182" i="6"/>
  <c r="Z182" i="6" s="1"/>
  <c r="W182" i="6"/>
  <c r="V182" i="6"/>
  <c r="AH181" i="6"/>
  <c r="X181" i="6"/>
  <c r="Z181" i="6" s="1"/>
  <c r="W181" i="6"/>
  <c r="V181" i="6"/>
  <c r="AH180" i="6"/>
  <c r="X180" i="6"/>
  <c r="Z180" i="6" s="1"/>
  <c r="W180" i="6"/>
  <c r="V180" i="6"/>
  <c r="AH179" i="6"/>
  <c r="X179" i="6"/>
  <c r="Z179" i="6" s="1"/>
  <c r="W179" i="6"/>
  <c r="V179" i="6"/>
  <c r="AH178" i="6"/>
  <c r="X178" i="6"/>
  <c r="Z178" i="6" s="1"/>
  <c r="W178" i="6"/>
  <c r="V178" i="6"/>
  <c r="AH177" i="6"/>
  <c r="X177" i="6"/>
  <c r="Z177" i="6" s="1"/>
  <c r="W177" i="6"/>
  <c r="V177" i="6"/>
  <c r="AH176" i="6"/>
  <c r="X176" i="6"/>
  <c r="Z176" i="6" s="1"/>
  <c r="W176" i="6"/>
  <c r="V176" i="6"/>
  <c r="AH175" i="6"/>
  <c r="W175" i="6"/>
  <c r="V175" i="6"/>
  <c r="X175" i="6"/>
  <c r="Z175" i="6" s="1"/>
  <c r="AH174" i="6"/>
  <c r="W174" i="6"/>
  <c r="V174" i="6"/>
  <c r="X174" i="6"/>
  <c r="Z174" i="6" s="1"/>
  <c r="AH173" i="6"/>
  <c r="W173" i="6"/>
  <c r="V173" i="6"/>
  <c r="X173" i="6"/>
  <c r="Z173" i="6" s="1"/>
  <c r="AH172" i="6"/>
  <c r="W172" i="6"/>
  <c r="V172" i="6"/>
  <c r="X172" i="6"/>
  <c r="Z172" i="6" s="1"/>
  <c r="AH171" i="6"/>
  <c r="W171" i="6"/>
  <c r="V171" i="6"/>
  <c r="X171" i="6"/>
  <c r="Z171" i="6" s="1"/>
  <c r="AH170" i="6"/>
  <c r="W170" i="6"/>
  <c r="V170" i="6"/>
  <c r="X170" i="6"/>
  <c r="Z170" i="6" s="1"/>
  <c r="AH169" i="6"/>
  <c r="W169" i="6"/>
  <c r="V169" i="6"/>
  <c r="X169" i="6"/>
  <c r="Z169" i="6" s="1"/>
  <c r="AH168" i="6"/>
  <c r="W168" i="6"/>
  <c r="V168" i="6"/>
  <c r="X168" i="6"/>
  <c r="Z168" i="6" s="1"/>
  <c r="AH167" i="6"/>
  <c r="W167" i="6"/>
  <c r="V167" i="6"/>
  <c r="X167" i="6"/>
  <c r="Z167" i="6" s="1"/>
  <c r="AH166" i="6"/>
  <c r="X166" i="6"/>
  <c r="Z166" i="6" s="1"/>
  <c r="W166" i="6"/>
  <c r="V166" i="6"/>
  <c r="AH165" i="6"/>
  <c r="X165" i="6"/>
  <c r="Z165" i="6" s="1"/>
  <c r="W165" i="6"/>
  <c r="V165" i="6"/>
  <c r="AH164" i="6"/>
  <c r="X164" i="6"/>
  <c r="Z164" i="6" s="1"/>
  <c r="W164" i="6"/>
  <c r="V164" i="6"/>
  <c r="AH163" i="6"/>
  <c r="X163" i="6"/>
  <c r="Z163" i="6" s="1"/>
  <c r="W163" i="6"/>
  <c r="V163" i="6"/>
  <c r="AH162" i="6"/>
  <c r="X162" i="6"/>
  <c r="Z162" i="6" s="1"/>
  <c r="W162" i="6"/>
  <c r="V162" i="6"/>
  <c r="AH161" i="6"/>
  <c r="X161" i="6"/>
  <c r="Z161" i="6" s="1"/>
  <c r="W161" i="6"/>
  <c r="V161" i="6"/>
  <c r="AH160" i="6"/>
  <c r="X160" i="6"/>
  <c r="Z160" i="6" s="1"/>
  <c r="W160" i="6"/>
  <c r="V160" i="6"/>
  <c r="AH159" i="6"/>
  <c r="X159" i="6"/>
  <c r="Z159" i="6" s="1"/>
  <c r="W159" i="6"/>
  <c r="V159" i="6"/>
  <c r="AH158" i="6"/>
  <c r="X158" i="6"/>
  <c r="Z158" i="6" s="1"/>
  <c r="W158" i="6"/>
  <c r="V158" i="6"/>
  <c r="AH157" i="6"/>
  <c r="X157" i="6"/>
  <c r="Z157" i="6" s="1"/>
  <c r="W157" i="6"/>
  <c r="V157" i="6"/>
  <c r="AH156" i="6"/>
  <c r="X156" i="6"/>
  <c r="Z156" i="6" s="1"/>
  <c r="W156" i="6"/>
  <c r="V156" i="6"/>
  <c r="AH155" i="6"/>
  <c r="X155" i="6"/>
  <c r="Z155" i="6" s="1"/>
  <c r="W155" i="6"/>
  <c r="V155" i="6"/>
  <c r="AH154" i="6"/>
  <c r="X154" i="6"/>
  <c r="Z154" i="6" s="1"/>
  <c r="W154" i="6"/>
  <c r="V154" i="6"/>
  <c r="AH153" i="6"/>
  <c r="X153" i="6"/>
  <c r="Z153" i="6" s="1"/>
  <c r="W153" i="6"/>
  <c r="V153" i="6"/>
  <c r="AH152" i="6"/>
  <c r="X152" i="6"/>
  <c r="Z152" i="6" s="1"/>
  <c r="W152" i="6"/>
  <c r="V152" i="6"/>
  <c r="AH151" i="6"/>
  <c r="X151" i="6"/>
  <c r="Z151" i="6" s="1"/>
  <c r="W151" i="6"/>
  <c r="V151" i="6"/>
  <c r="AH150" i="6"/>
  <c r="X150" i="6"/>
  <c r="Z150" i="6" s="1"/>
  <c r="W150" i="6"/>
  <c r="V150" i="6"/>
  <c r="AH149" i="6"/>
  <c r="X149" i="6"/>
  <c r="Z149" i="6" s="1"/>
  <c r="W149" i="6"/>
  <c r="V149" i="6"/>
  <c r="AH148" i="6"/>
  <c r="X148" i="6"/>
  <c r="Z148" i="6" s="1"/>
  <c r="W148" i="6"/>
  <c r="V148" i="6"/>
  <c r="AH147" i="6"/>
  <c r="X147" i="6"/>
  <c r="Z147" i="6" s="1"/>
  <c r="W147" i="6"/>
  <c r="V147" i="6"/>
  <c r="AH146" i="6"/>
  <c r="X146" i="6"/>
  <c r="Z146" i="6" s="1"/>
  <c r="W146" i="6"/>
  <c r="V146" i="6"/>
  <c r="AH145" i="6"/>
  <c r="X145" i="6"/>
  <c r="Z145" i="6" s="1"/>
  <c r="W145" i="6"/>
  <c r="V145" i="6"/>
  <c r="AH144" i="6"/>
  <c r="X144" i="6"/>
  <c r="Z144" i="6" s="1"/>
  <c r="W144" i="6"/>
  <c r="V144" i="6"/>
  <c r="AH143" i="6"/>
  <c r="X143" i="6"/>
  <c r="Z143" i="6" s="1"/>
  <c r="W143" i="6"/>
  <c r="V143" i="6"/>
  <c r="AH142" i="6"/>
  <c r="X142" i="6"/>
  <c r="Z142" i="6" s="1"/>
  <c r="W142" i="6"/>
  <c r="V142" i="6"/>
  <c r="AH141" i="6"/>
  <c r="X141" i="6"/>
  <c r="Z141" i="6" s="1"/>
  <c r="W141" i="6"/>
  <c r="V141" i="6"/>
  <c r="AH140" i="6"/>
  <c r="X140" i="6"/>
  <c r="Z140" i="6" s="1"/>
  <c r="W140" i="6"/>
  <c r="V140" i="6"/>
  <c r="AH139" i="6"/>
  <c r="X139" i="6"/>
  <c r="Z139" i="6" s="1"/>
  <c r="W139" i="6"/>
  <c r="V139" i="6"/>
  <c r="AH138" i="6"/>
  <c r="X138" i="6"/>
  <c r="Z138" i="6" s="1"/>
  <c r="W138" i="6"/>
  <c r="V138" i="6"/>
  <c r="AH137" i="6"/>
  <c r="X137" i="6"/>
  <c r="Z137" i="6" s="1"/>
  <c r="W137" i="6"/>
  <c r="V137" i="6"/>
  <c r="AH136" i="6"/>
  <c r="X136" i="6"/>
  <c r="Z136" i="6" s="1"/>
  <c r="W136" i="6"/>
  <c r="V136" i="6"/>
  <c r="AH135" i="6"/>
  <c r="X135" i="6"/>
  <c r="Z135" i="6" s="1"/>
  <c r="W135" i="6"/>
  <c r="V135" i="6"/>
  <c r="AH134" i="6"/>
  <c r="X134" i="6"/>
  <c r="Z134" i="6" s="1"/>
  <c r="W134" i="6"/>
  <c r="V134" i="6"/>
  <c r="AH133" i="6"/>
  <c r="X133" i="6"/>
  <c r="Z133" i="6" s="1"/>
  <c r="W133" i="6"/>
  <c r="V133" i="6"/>
  <c r="AH132" i="6"/>
  <c r="X132" i="6"/>
  <c r="Z132" i="6" s="1"/>
  <c r="W132" i="6"/>
  <c r="V132" i="6"/>
  <c r="AH131" i="6"/>
  <c r="X131" i="6"/>
  <c r="Z131" i="6" s="1"/>
  <c r="W131" i="6"/>
  <c r="V131" i="6"/>
  <c r="AH130" i="6"/>
  <c r="X130" i="6"/>
  <c r="Z130" i="6" s="1"/>
  <c r="W130" i="6"/>
  <c r="V130" i="6"/>
  <c r="AH129" i="6"/>
  <c r="X129" i="6"/>
  <c r="Z129" i="6" s="1"/>
  <c r="W129" i="6"/>
  <c r="V129" i="6"/>
  <c r="AH128" i="6"/>
  <c r="X128" i="6"/>
  <c r="Z128" i="6" s="1"/>
  <c r="W128" i="6"/>
  <c r="V128" i="6"/>
  <c r="AH127" i="6"/>
  <c r="X127" i="6"/>
  <c r="Z127" i="6" s="1"/>
  <c r="W127" i="6"/>
  <c r="V127" i="6"/>
  <c r="AH126" i="6"/>
  <c r="X126" i="6"/>
  <c r="Z126" i="6" s="1"/>
  <c r="W126" i="6"/>
  <c r="V126" i="6"/>
  <c r="AH125" i="6"/>
  <c r="X125" i="6"/>
  <c r="Z125" i="6" s="1"/>
  <c r="W125" i="6"/>
  <c r="V125" i="6"/>
  <c r="AH124" i="6"/>
  <c r="X124" i="6"/>
  <c r="Z124" i="6" s="1"/>
  <c r="W124" i="6"/>
  <c r="V124" i="6"/>
  <c r="AH123" i="6"/>
  <c r="X123" i="6"/>
  <c r="Z123" i="6" s="1"/>
  <c r="W123" i="6"/>
  <c r="V123" i="6"/>
  <c r="AH122" i="6"/>
  <c r="X122" i="6"/>
  <c r="Z122" i="6" s="1"/>
  <c r="W122" i="6"/>
  <c r="V122" i="6"/>
  <c r="AH121" i="6"/>
  <c r="X121" i="6"/>
  <c r="Z121" i="6" s="1"/>
  <c r="W121" i="6"/>
  <c r="V121" i="6"/>
  <c r="AH120" i="6"/>
  <c r="X120" i="6"/>
  <c r="Z120" i="6" s="1"/>
  <c r="W120" i="6"/>
  <c r="V120" i="6"/>
  <c r="AH119" i="6"/>
  <c r="X119" i="6"/>
  <c r="Z119" i="6" s="1"/>
  <c r="W119" i="6"/>
  <c r="V119" i="6"/>
  <c r="AH118" i="6"/>
  <c r="X118" i="6"/>
  <c r="Z118" i="6" s="1"/>
  <c r="W118" i="6"/>
  <c r="V118" i="6"/>
  <c r="AH117" i="6"/>
  <c r="X117" i="6"/>
  <c r="Z117" i="6" s="1"/>
  <c r="W117" i="6"/>
  <c r="V117" i="6"/>
  <c r="AH116" i="6"/>
  <c r="X116" i="6"/>
  <c r="Z116" i="6" s="1"/>
  <c r="W116" i="6"/>
  <c r="V116" i="6"/>
  <c r="AH115" i="6"/>
  <c r="X115" i="6"/>
  <c r="Z115" i="6" s="1"/>
  <c r="W115" i="6"/>
  <c r="V115" i="6"/>
  <c r="AH114" i="6"/>
  <c r="X114" i="6"/>
  <c r="Z114" i="6" s="1"/>
  <c r="W114" i="6"/>
  <c r="V114" i="6"/>
  <c r="AH113" i="6"/>
  <c r="X113" i="6"/>
  <c r="Z113" i="6" s="1"/>
  <c r="W113" i="6"/>
  <c r="V113" i="6"/>
  <c r="AH112" i="6"/>
  <c r="X112" i="6"/>
  <c r="Z112" i="6" s="1"/>
  <c r="W112" i="6"/>
  <c r="V112" i="6"/>
  <c r="AH111" i="6"/>
  <c r="X111" i="6"/>
  <c r="Z111" i="6" s="1"/>
  <c r="W111" i="6"/>
  <c r="V111" i="6"/>
  <c r="AH110" i="6"/>
  <c r="X110" i="6"/>
  <c r="Z110" i="6" s="1"/>
  <c r="W110" i="6"/>
  <c r="V110" i="6"/>
  <c r="AH109" i="6"/>
  <c r="X109" i="6"/>
  <c r="Z109" i="6" s="1"/>
  <c r="W109" i="6"/>
  <c r="V109" i="6"/>
  <c r="AH108" i="6"/>
  <c r="X108" i="6"/>
  <c r="Z108" i="6" s="1"/>
  <c r="W108" i="6"/>
  <c r="V108" i="6"/>
  <c r="AH107" i="6"/>
  <c r="X107" i="6"/>
  <c r="Z107" i="6" s="1"/>
  <c r="W107" i="6"/>
  <c r="V107" i="6"/>
  <c r="AH106" i="6"/>
  <c r="X106" i="6"/>
  <c r="Z106" i="6" s="1"/>
  <c r="W106" i="6"/>
  <c r="V106" i="6"/>
  <c r="AH105" i="6"/>
  <c r="X105" i="6"/>
  <c r="Z105" i="6" s="1"/>
  <c r="W105" i="6"/>
  <c r="V105" i="6"/>
  <c r="AH104" i="6"/>
  <c r="X104" i="6"/>
  <c r="Z104" i="6" s="1"/>
  <c r="W104" i="6"/>
  <c r="V104" i="6"/>
  <c r="AH103" i="6"/>
  <c r="X103" i="6"/>
  <c r="Z103" i="6" s="1"/>
  <c r="W103" i="6"/>
  <c r="V103" i="6"/>
  <c r="AH102" i="6"/>
  <c r="X102" i="6"/>
  <c r="Z102" i="6" s="1"/>
  <c r="W102" i="6"/>
  <c r="V102" i="6"/>
  <c r="AH101" i="6"/>
  <c r="X101" i="6"/>
  <c r="Z101" i="6" s="1"/>
  <c r="W101" i="6"/>
  <c r="V101" i="6"/>
  <c r="AH100" i="6"/>
  <c r="X100" i="6"/>
  <c r="Z100" i="6" s="1"/>
  <c r="W100" i="6"/>
  <c r="V100" i="6"/>
  <c r="AH99" i="6"/>
  <c r="X99" i="6"/>
  <c r="Z99" i="6" s="1"/>
  <c r="W99" i="6"/>
  <c r="V99" i="6"/>
  <c r="AH98" i="6"/>
  <c r="X98" i="6"/>
  <c r="Z98" i="6" s="1"/>
  <c r="W98" i="6"/>
  <c r="V98" i="6"/>
  <c r="AH97" i="6"/>
  <c r="X97" i="6"/>
  <c r="Z97" i="6" s="1"/>
  <c r="W97" i="6"/>
  <c r="V97" i="6"/>
  <c r="AH96" i="6"/>
  <c r="X96" i="6"/>
  <c r="Z96" i="6" s="1"/>
  <c r="W96" i="6"/>
  <c r="V96" i="6"/>
  <c r="AH95" i="6"/>
  <c r="X95" i="6"/>
  <c r="Z95" i="6" s="1"/>
  <c r="W95" i="6"/>
  <c r="V95" i="6"/>
  <c r="AH94" i="6"/>
  <c r="X94" i="6"/>
  <c r="Z94" i="6" s="1"/>
  <c r="W94" i="6"/>
  <c r="V94" i="6"/>
  <c r="AH93" i="6"/>
  <c r="X93" i="6"/>
  <c r="Z93" i="6" s="1"/>
  <c r="W93" i="6"/>
  <c r="V93" i="6"/>
  <c r="AH92" i="6"/>
  <c r="X92" i="6"/>
  <c r="Z92" i="6" s="1"/>
  <c r="W92" i="6"/>
  <c r="V92" i="6"/>
  <c r="AH91" i="6"/>
  <c r="X91" i="6"/>
  <c r="Z91" i="6" s="1"/>
  <c r="W91" i="6"/>
  <c r="V91" i="6"/>
  <c r="AH90" i="6"/>
  <c r="W90" i="6"/>
  <c r="V90" i="6"/>
  <c r="X90" i="6"/>
  <c r="Z90" i="6" s="1"/>
  <c r="AH89" i="6"/>
  <c r="W89" i="6"/>
  <c r="V89" i="6"/>
  <c r="X89" i="6"/>
  <c r="Z89" i="6" s="1"/>
  <c r="AH88" i="6"/>
  <c r="W88" i="6"/>
  <c r="V88" i="6"/>
  <c r="X88" i="6"/>
  <c r="Z88" i="6" s="1"/>
  <c r="AH87" i="6"/>
  <c r="AG87" i="6"/>
  <c r="V87" i="6"/>
  <c r="W87" i="6" s="1"/>
  <c r="X87" i="6"/>
  <c r="Z87" i="6" s="1"/>
  <c r="K87" i="6"/>
  <c r="AH86" i="6"/>
  <c r="AG86" i="6"/>
  <c r="X86" i="6"/>
  <c r="Z86" i="6" s="1"/>
  <c r="V86" i="6"/>
  <c r="W86" i="6" s="1"/>
  <c r="K86" i="6"/>
  <c r="AH85" i="6"/>
  <c r="AG85" i="6"/>
  <c r="V85" i="6"/>
  <c r="W85" i="6" s="1"/>
  <c r="X85" i="6"/>
  <c r="Z85" i="6" s="1"/>
  <c r="K85" i="6"/>
  <c r="AH84" i="6"/>
  <c r="X84" i="6"/>
  <c r="Z84" i="6" s="1"/>
  <c r="W84" i="6"/>
  <c r="V84" i="6"/>
  <c r="AG84" i="6" s="1"/>
  <c r="K84" i="6"/>
  <c r="AH83" i="6"/>
  <c r="AG83" i="6"/>
  <c r="V83" i="6"/>
  <c r="W83" i="6" s="1"/>
  <c r="X83" i="6"/>
  <c r="Z83" i="6" s="1"/>
  <c r="K83" i="6"/>
  <c r="AH82" i="6"/>
  <c r="X82" i="6"/>
  <c r="Z82" i="6" s="1"/>
  <c r="V82" i="6"/>
  <c r="W82" i="6" s="1"/>
  <c r="K82" i="6"/>
  <c r="AH81" i="6"/>
  <c r="V81" i="6"/>
  <c r="W81" i="6" s="1"/>
  <c r="X81" i="6"/>
  <c r="Z81" i="6" s="1"/>
  <c r="K81" i="6"/>
  <c r="AH80" i="6"/>
  <c r="X80" i="6"/>
  <c r="Z80" i="6" s="1"/>
  <c r="V80" i="6"/>
  <c r="AG80" i="6" s="1"/>
  <c r="K80" i="6"/>
  <c r="AH79" i="6"/>
  <c r="AG79" i="6"/>
  <c r="X79" i="6"/>
  <c r="Z79" i="6" s="1"/>
  <c r="V79" i="6"/>
  <c r="W79" i="6" s="1"/>
  <c r="K79" i="6"/>
  <c r="AH78" i="6"/>
  <c r="X78" i="6"/>
  <c r="Z78" i="6" s="1"/>
  <c r="V78" i="6"/>
  <c r="W78" i="6" s="1"/>
  <c r="K78" i="6"/>
  <c r="AH77" i="6"/>
  <c r="V77" i="6"/>
  <c r="W77" i="6" s="1"/>
  <c r="X77" i="6"/>
  <c r="Z77" i="6" s="1"/>
  <c r="K77" i="6"/>
  <c r="AH76" i="6"/>
  <c r="X76" i="6"/>
  <c r="Z76" i="6" s="1"/>
  <c r="W76" i="6"/>
  <c r="V76" i="6"/>
  <c r="AG76" i="6" s="1"/>
  <c r="K76" i="6"/>
  <c r="AH75" i="6"/>
  <c r="AG75" i="6"/>
  <c r="X75" i="6"/>
  <c r="Z75" i="6" s="1"/>
  <c r="V75" i="6"/>
  <c r="W75" i="6" s="1"/>
  <c r="K75" i="6"/>
  <c r="AH74" i="6"/>
  <c r="X74" i="6"/>
  <c r="Z74" i="6" s="1"/>
  <c r="V74" i="6"/>
  <c r="W74" i="6" s="1"/>
  <c r="K74" i="6"/>
  <c r="AH73" i="6"/>
  <c r="X73" i="6"/>
  <c r="Z73" i="6" s="1"/>
  <c r="V73" i="6"/>
  <c r="W73" i="6" s="1"/>
  <c r="K73" i="6"/>
  <c r="AH72" i="6"/>
  <c r="W72" i="6"/>
  <c r="V72" i="6"/>
  <c r="AG72" i="6" s="1"/>
  <c r="X72" i="6"/>
  <c r="Z72" i="6" s="1"/>
  <c r="K72" i="6"/>
  <c r="AH71" i="6"/>
  <c r="V71" i="6"/>
  <c r="W71" i="6" s="1"/>
  <c r="X71" i="6"/>
  <c r="Z71" i="6" s="1"/>
  <c r="K71" i="6"/>
  <c r="AH70" i="6"/>
  <c r="W70" i="6"/>
  <c r="V70" i="6"/>
  <c r="AG70" i="6" s="1"/>
  <c r="X70" i="6"/>
  <c r="Z70" i="6" s="1"/>
  <c r="K70" i="6"/>
  <c r="AH69" i="6"/>
  <c r="V69" i="6"/>
  <c r="AG69" i="6" s="1"/>
  <c r="X69" i="6"/>
  <c r="Z69" i="6" s="1"/>
  <c r="K69" i="6"/>
  <c r="AH68" i="6"/>
  <c r="W68" i="6"/>
  <c r="V68" i="6"/>
  <c r="AG68" i="6" s="1"/>
  <c r="X68" i="6"/>
  <c r="Z68" i="6" s="1"/>
  <c r="K68" i="6"/>
  <c r="AH67" i="6"/>
  <c r="V67" i="6"/>
  <c r="W67" i="6" s="1"/>
  <c r="X67" i="6"/>
  <c r="Z67" i="6" s="1"/>
  <c r="K67" i="6"/>
  <c r="AH66" i="6"/>
  <c r="W66" i="6"/>
  <c r="V66" i="6"/>
  <c r="AG66" i="6" s="1"/>
  <c r="X66" i="6"/>
  <c r="Z66" i="6" s="1"/>
  <c r="K66" i="6"/>
  <c r="AH65" i="6"/>
  <c r="V65" i="6"/>
  <c r="AG65" i="6" s="1"/>
  <c r="X65" i="6"/>
  <c r="Z65" i="6" s="1"/>
  <c r="K65" i="6"/>
  <c r="AH64" i="6"/>
  <c r="W64" i="6"/>
  <c r="V64" i="6"/>
  <c r="AG64" i="6" s="1"/>
  <c r="X64" i="6"/>
  <c r="Z64" i="6" s="1"/>
  <c r="K64" i="6"/>
  <c r="AH63" i="6"/>
  <c r="V63" i="6"/>
  <c r="W63" i="6" s="1"/>
  <c r="X63" i="6"/>
  <c r="Z63" i="6" s="1"/>
  <c r="K63" i="6"/>
  <c r="AH62" i="6"/>
  <c r="W62" i="6"/>
  <c r="V62" i="6"/>
  <c r="AG62" i="6" s="1"/>
  <c r="X62" i="6"/>
  <c r="Z62" i="6" s="1"/>
  <c r="K62" i="6"/>
  <c r="AH61" i="6"/>
  <c r="V61" i="6"/>
  <c r="AG61" i="6" s="1"/>
  <c r="X61" i="6"/>
  <c r="Z61" i="6" s="1"/>
  <c r="K61" i="6"/>
  <c r="AH60" i="6"/>
  <c r="W60" i="6"/>
  <c r="V60" i="6"/>
  <c r="AG60" i="6" s="1"/>
  <c r="X60" i="6"/>
  <c r="Z60" i="6" s="1"/>
  <c r="K60" i="6"/>
  <c r="AH59" i="6"/>
  <c r="Z59" i="6"/>
  <c r="V59" i="6"/>
  <c r="W59" i="6" s="1"/>
  <c r="X59" i="6"/>
  <c r="K59" i="6"/>
  <c r="AH58" i="6"/>
  <c r="W58" i="6"/>
  <c r="V58" i="6"/>
  <c r="AG58" i="6" s="1"/>
  <c r="X58" i="6"/>
  <c r="Z58" i="6" s="1"/>
  <c r="K58" i="6"/>
  <c r="AH57" i="6"/>
  <c r="V57" i="6"/>
  <c r="AG57" i="6" s="1"/>
  <c r="X57" i="6"/>
  <c r="Z57" i="6" s="1"/>
  <c r="K57" i="6"/>
  <c r="AH56" i="6"/>
  <c r="W56" i="6"/>
  <c r="V56" i="6"/>
  <c r="AG56" i="6" s="1"/>
  <c r="X56" i="6"/>
  <c r="Z56" i="6" s="1"/>
  <c r="K56" i="6"/>
  <c r="AH55" i="6"/>
  <c r="Z55" i="6"/>
  <c r="V55" i="6"/>
  <c r="W55" i="6" s="1"/>
  <c r="X55" i="6"/>
  <c r="K55" i="6"/>
  <c r="AH54" i="6"/>
  <c r="W54" i="6"/>
  <c r="V54" i="6"/>
  <c r="AG54" i="6" s="1"/>
  <c r="X54" i="6"/>
  <c r="Z54" i="6" s="1"/>
  <c r="K54" i="6"/>
  <c r="AH53" i="6"/>
  <c r="V53" i="6"/>
  <c r="AG53" i="6" s="1"/>
  <c r="X53" i="6"/>
  <c r="Z53" i="6" s="1"/>
  <c r="K53" i="6"/>
  <c r="AH52" i="6"/>
  <c r="W52" i="6"/>
  <c r="V52" i="6"/>
  <c r="AG52" i="6" s="1"/>
  <c r="X52" i="6"/>
  <c r="Z52" i="6" s="1"/>
  <c r="K52" i="6"/>
  <c r="AH51" i="6"/>
  <c r="V51" i="6"/>
  <c r="W51" i="6" s="1"/>
  <c r="X51" i="6"/>
  <c r="Z51" i="6" s="1"/>
  <c r="K51" i="6"/>
  <c r="AH50" i="6"/>
  <c r="W50" i="6"/>
  <c r="V50" i="6"/>
  <c r="AG50" i="6" s="1"/>
  <c r="X50" i="6"/>
  <c r="Z50" i="6" s="1"/>
  <c r="K50" i="6"/>
  <c r="AH49" i="6"/>
  <c r="V49" i="6"/>
  <c r="AG49" i="6" s="1"/>
  <c r="X49" i="6"/>
  <c r="Z49" i="6" s="1"/>
  <c r="K49" i="6"/>
  <c r="AH48" i="6"/>
  <c r="W48" i="6"/>
  <c r="V48" i="6"/>
  <c r="AG48" i="6" s="1"/>
  <c r="X48" i="6"/>
  <c r="Z48" i="6" s="1"/>
  <c r="K48" i="6"/>
  <c r="AH47" i="6"/>
  <c r="V47" i="6"/>
  <c r="W47" i="6" s="1"/>
  <c r="X47" i="6"/>
  <c r="Z47" i="6" s="1"/>
  <c r="K47" i="6"/>
  <c r="AH46" i="6"/>
  <c r="W46" i="6"/>
  <c r="V46" i="6"/>
  <c r="AG46" i="6" s="1"/>
  <c r="X46" i="6"/>
  <c r="Z46" i="6" s="1"/>
  <c r="K46" i="6"/>
  <c r="AH45" i="6"/>
  <c r="V45" i="6"/>
  <c r="AG45" i="6" s="1"/>
  <c r="X45" i="6"/>
  <c r="Z45" i="6" s="1"/>
  <c r="K45" i="6"/>
  <c r="AH44" i="6"/>
  <c r="W44" i="6"/>
  <c r="V44" i="6"/>
  <c r="AG44" i="6" s="1"/>
  <c r="X44" i="6"/>
  <c r="Z44" i="6" s="1"/>
  <c r="K44" i="6"/>
  <c r="AH43" i="6"/>
  <c r="Z43" i="6"/>
  <c r="V43" i="6"/>
  <c r="W43" i="6" s="1"/>
  <c r="X43" i="6"/>
  <c r="K43" i="6"/>
  <c r="AH42" i="6"/>
  <c r="W42" i="6"/>
  <c r="V42" i="6"/>
  <c r="AG42" i="6" s="1"/>
  <c r="X42" i="6"/>
  <c r="Z42" i="6" s="1"/>
  <c r="K42" i="6"/>
  <c r="AH41" i="6"/>
  <c r="V41" i="6"/>
  <c r="AG41" i="6" s="1"/>
  <c r="X41" i="6"/>
  <c r="Z41" i="6" s="1"/>
  <c r="K41" i="6"/>
  <c r="AH40" i="6"/>
  <c r="W40" i="6"/>
  <c r="V40" i="6"/>
  <c r="AG40" i="6" s="1"/>
  <c r="X40" i="6"/>
  <c r="Z40" i="6" s="1"/>
  <c r="K40" i="6"/>
  <c r="AH39" i="6"/>
  <c r="Z39" i="6"/>
  <c r="V39" i="6"/>
  <c r="W39" i="6" s="1"/>
  <c r="X39" i="6"/>
  <c r="K39" i="6"/>
  <c r="AH38" i="6"/>
  <c r="W38" i="6"/>
  <c r="V38" i="6"/>
  <c r="AG38" i="6" s="1"/>
  <c r="X38" i="6"/>
  <c r="Z38" i="6" s="1"/>
  <c r="K38" i="6"/>
  <c r="AH37" i="6"/>
  <c r="V37" i="6"/>
  <c r="AG37" i="6" s="1"/>
  <c r="X37" i="6"/>
  <c r="Z37" i="6" s="1"/>
  <c r="K37" i="6"/>
  <c r="AH36" i="6"/>
  <c r="W36" i="6"/>
  <c r="V36" i="6"/>
  <c r="AG36" i="6" s="1"/>
  <c r="X36" i="6"/>
  <c r="Z36" i="6" s="1"/>
  <c r="K36" i="6"/>
  <c r="AH35" i="6"/>
  <c r="V35" i="6"/>
  <c r="W35" i="6" s="1"/>
  <c r="X35" i="6"/>
  <c r="Z35" i="6" s="1"/>
  <c r="K35" i="6"/>
  <c r="AH34" i="6"/>
  <c r="W34" i="6"/>
  <c r="V34" i="6"/>
  <c r="AG34" i="6" s="1"/>
  <c r="X34" i="6"/>
  <c r="Z34" i="6" s="1"/>
  <c r="K34" i="6"/>
  <c r="AH33" i="6"/>
  <c r="V33" i="6"/>
  <c r="AG33" i="6" s="1"/>
  <c r="X33" i="6"/>
  <c r="Z33" i="6" s="1"/>
  <c r="K33" i="6"/>
  <c r="AH32" i="6"/>
  <c r="W32" i="6"/>
  <c r="V32" i="6"/>
  <c r="AG32" i="6" s="1"/>
  <c r="X32" i="6"/>
  <c r="Z32" i="6" s="1"/>
  <c r="K32" i="6"/>
  <c r="AH31" i="6"/>
  <c r="V31" i="6"/>
  <c r="W31" i="6" s="1"/>
  <c r="X31" i="6"/>
  <c r="Z31" i="6" s="1"/>
  <c r="K31" i="6"/>
  <c r="AH30" i="6"/>
  <c r="W30" i="6"/>
  <c r="V30" i="6"/>
  <c r="AG30" i="6" s="1"/>
  <c r="X30" i="6"/>
  <c r="Z30" i="6" s="1"/>
  <c r="K30" i="6"/>
  <c r="AH29" i="6"/>
  <c r="V29" i="6"/>
  <c r="AG29" i="6" s="1"/>
  <c r="X29" i="6"/>
  <c r="Z29" i="6" s="1"/>
  <c r="K29" i="6"/>
  <c r="AH28" i="6"/>
  <c r="W28" i="6"/>
  <c r="V28" i="6"/>
  <c r="AG28" i="6" s="1"/>
  <c r="X28" i="6"/>
  <c r="Z28" i="6" s="1"/>
  <c r="K28" i="6"/>
  <c r="AH27" i="6"/>
  <c r="Z27" i="6"/>
  <c r="V27" i="6"/>
  <c r="W27" i="6" s="1"/>
  <c r="X27" i="6"/>
  <c r="K27" i="6"/>
  <c r="AH26" i="6"/>
  <c r="W26" i="6"/>
  <c r="V26" i="6"/>
  <c r="AG26" i="6" s="1"/>
  <c r="X26" i="6"/>
  <c r="Z26" i="6" s="1"/>
  <c r="K26" i="6"/>
  <c r="AH25" i="6"/>
  <c r="V25" i="6"/>
  <c r="AG25" i="6" s="1"/>
  <c r="X25" i="6"/>
  <c r="Z25" i="6" s="1"/>
  <c r="K25" i="6"/>
  <c r="AH24" i="6"/>
  <c r="W24" i="6"/>
  <c r="V24" i="6"/>
  <c r="AG24" i="6" s="1"/>
  <c r="X24" i="6"/>
  <c r="Z24" i="6" s="1"/>
  <c r="K24" i="6"/>
  <c r="AH23" i="6"/>
  <c r="Z23" i="6"/>
  <c r="V23" i="6"/>
  <c r="W23" i="6" s="1"/>
  <c r="X23" i="6"/>
  <c r="K23" i="6"/>
  <c r="AH22" i="6"/>
  <c r="W22" i="6"/>
  <c r="V22" i="6"/>
  <c r="AG22" i="6" s="1"/>
  <c r="X22" i="6"/>
  <c r="Z22" i="6" s="1"/>
  <c r="K22" i="6"/>
  <c r="AH21" i="6"/>
  <c r="V21" i="6"/>
  <c r="AG21" i="6" s="1"/>
  <c r="X21" i="6"/>
  <c r="Z21" i="6" s="1"/>
  <c r="K21" i="6"/>
  <c r="AH20" i="6"/>
  <c r="X20" i="6"/>
  <c r="Z20" i="6" s="1"/>
  <c r="V20" i="6"/>
  <c r="W20" i="6" s="1"/>
  <c r="K20" i="6"/>
  <c r="AH19" i="6"/>
  <c r="X19" i="6"/>
  <c r="Z19" i="6" s="1"/>
  <c r="V19" i="6"/>
  <c r="AG19" i="6" s="1"/>
  <c r="K19" i="6"/>
  <c r="AH18" i="6"/>
  <c r="X18" i="6"/>
  <c r="Z18" i="6" s="1"/>
  <c r="V18" i="6"/>
  <c r="W18" i="6" s="1"/>
  <c r="K18" i="6"/>
  <c r="AH17" i="6"/>
  <c r="X17" i="6"/>
  <c r="Z17" i="6" s="1"/>
  <c r="V17" i="6"/>
  <c r="AG17" i="6" s="1"/>
  <c r="K17" i="6"/>
  <c r="AH16" i="6"/>
  <c r="X16" i="6"/>
  <c r="Z16" i="6" s="1"/>
  <c r="V16" i="6"/>
  <c r="W16" i="6" s="1"/>
  <c r="K16" i="6"/>
  <c r="AH15" i="6"/>
  <c r="X15" i="6"/>
  <c r="Z15" i="6" s="1"/>
  <c r="V15" i="6"/>
  <c r="AG15" i="6" s="1"/>
  <c r="K15" i="6"/>
  <c r="AH14" i="6"/>
  <c r="X14" i="6"/>
  <c r="Z14" i="6" s="1"/>
  <c r="V14" i="6"/>
  <c r="W14" i="6" s="1"/>
  <c r="K14" i="6"/>
  <c r="AH13" i="6"/>
  <c r="X13" i="6"/>
  <c r="Z13" i="6" s="1"/>
  <c r="V13" i="6"/>
  <c r="AG13" i="6" s="1"/>
  <c r="K13" i="6"/>
  <c r="AH12" i="6"/>
  <c r="X12" i="6"/>
  <c r="Z12" i="6" s="1"/>
  <c r="V12" i="6"/>
  <c r="W12" i="6" s="1"/>
  <c r="K12" i="6"/>
  <c r="AH11" i="6"/>
  <c r="X11" i="6"/>
  <c r="Z11" i="6" s="1"/>
  <c r="V11" i="6"/>
  <c r="AG11" i="6" s="1"/>
  <c r="K11" i="6"/>
  <c r="AH10" i="6"/>
  <c r="X10" i="6"/>
  <c r="Z10" i="6" s="1"/>
  <c r="V10" i="6"/>
  <c r="W10" i="6" s="1"/>
  <c r="K10" i="6"/>
  <c r="AH9" i="6"/>
  <c r="X9" i="6"/>
  <c r="Z9" i="6" s="1"/>
  <c r="V9" i="6"/>
  <c r="AG9" i="6" s="1"/>
  <c r="K9" i="6"/>
  <c r="AH8" i="6"/>
  <c r="X8" i="6"/>
  <c r="Z8" i="6" s="1"/>
  <c r="V8" i="6"/>
  <c r="W8" i="6" s="1"/>
  <c r="K8" i="6"/>
  <c r="AH7" i="6"/>
  <c r="X7" i="6"/>
  <c r="Z7" i="6" s="1"/>
  <c r="V7" i="6"/>
  <c r="AG7" i="6" s="1"/>
  <c r="K7" i="6"/>
  <c r="AH6" i="6"/>
  <c r="X6" i="6"/>
  <c r="Z6" i="6" s="1"/>
  <c r="V6" i="6"/>
  <c r="W6" i="6" s="1"/>
  <c r="K6" i="6"/>
  <c r="AH5" i="6"/>
  <c r="X5" i="6"/>
  <c r="Z5" i="6" s="1"/>
  <c r="V5" i="6"/>
  <c r="AG5" i="6" s="1"/>
  <c r="K5" i="6"/>
  <c r="AH4" i="6"/>
  <c r="X4" i="6"/>
  <c r="Z4" i="6" s="1"/>
  <c r="V4" i="6"/>
  <c r="W4" i="6" s="1"/>
  <c r="K4" i="6"/>
  <c r="AH3" i="6"/>
  <c r="X3" i="6"/>
  <c r="Z3" i="6" s="1"/>
  <c r="V3" i="6"/>
  <c r="AG3" i="6" s="1"/>
  <c r="K3" i="6"/>
  <c r="AH2" i="6"/>
  <c r="X2" i="6"/>
  <c r="Z2" i="6" s="1"/>
  <c r="V2" i="6"/>
  <c r="W2" i="6" s="1"/>
  <c r="K2" i="6"/>
  <c r="AL267" i="5"/>
  <c r="AN267" i="5" s="1"/>
  <c r="AI267" i="5"/>
  <c r="AH267" i="5"/>
  <c r="AK267" i="5" s="1"/>
  <c r="AL266" i="5"/>
  <c r="AK266" i="5"/>
  <c r="AI266" i="5"/>
  <c r="AH266" i="5"/>
  <c r="AL265" i="5"/>
  <c r="AM265" i="5" s="1"/>
  <c r="AP265" i="5" s="1"/>
  <c r="AK265" i="5"/>
  <c r="AI265" i="5"/>
  <c r="AH265" i="5"/>
  <c r="AL264" i="5"/>
  <c r="AN264" i="5" s="1"/>
  <c r="AI264" i="5"/>
  <c r="AJ264" i="5" s="1"/>
  <c r="AH264" i="5"/>
  <c r="AK264" i="5" s="1"/>
  <c r="AL263" i="5"/>
  <c r="AN263" i="5" s="1"/>
  <c r="AI263" i="5"/>
  <c r="AJ263" i="5" s="1"/>
  <c r="AH263" i="5"/>
  <c r="AK263" i="5" s="1"/>
  <c r="AL262" i="5"/>
  <c r="AN262" i="5" s="1"/>
  <c r="AI262" i="5"/>
  <c r="AJ262" i="5" s="1"/>
  <c r="AH262" i="5"/>
  <c r="AK262" i="5" s="1"/>
  <c r="AL261" i="5"/>
  <c r="AN261" i="5" s="1"/>
  <c r="AI261" i="5"/>
  <c r="AJ261" i="5" s="1"/>
  <c r="AH261" i="5"/>
  <c r="AK261" i="5" s="1"/>
  <c r="AL260" i="5"/>
  <c r="AN260" i="5" s="1"/>
  <c r="AI260" i="5"/>
  <c r="AJ260" i="5" s="1"/>
  <c r="AH260" i="5"/>
  <c r="AK260" i="5" s="1"/>
  <c r="AL259" i="5"/>
  <c r="AN259" i="5" s="1"/>
  <c r="AI259" i="5"/>
  <c r="AH259" i="5"/>
  <c r="AK259" i="5" s="1"/>
  <c r="AL258" i="5"/>
  <c r="AM258" i="5" s="1"/>
  <c r="AP258" i="5" s="1"/>
  <c r="AI258" i="5"/>
  <c r="AJ258" i="5" s="1"/>
  <c r="AH258" i="5"/>
  <c r="AK258" i="5" s="1"/>
  <c r="AL257" i="5"/>
  <c r="AN257" i="5" s="1"/>
  <c r="AI257" i="5"/>
  <c r="AH257" i="5"/>
  <c r="AK257" i="5" s="1"/>
  <c r="AL256" i="5"/>
  <c r="AN256" i="5" s="1"/>
  <c r="AI256" i="5"/>
  <c r="AJ256" i="5" s="1"/>
  <c r="AH256" i="5"/>
  <c r="AK256" i="5" s="1"/>
  <c r="AL255" i="5"/>
  <c r="AN255" i="5" s="1"/>
  <c r="AI255" i="5"/>
  <c r="AH255" i="5"/>
  <c r="AK255" i="5" s="1"/>
  <c r="AL254" i="5"/>
  <c r="AM254" i="5" s="1"/>
  <c r="AP254" i="5" s="1"/>
  <c r="AI254" i="5"/>
  <c r="AJ254" i="5" s="1"/>
  <c r="AH254" i="5"/>
  <c r="AK254" i="5" s="1"/>
  <c r="AL253" i="5"/>
  <c r="AN253" i="5" s="1"/>
  <c r="AI253" i="5"/>
  <c r="AH253" i="5"/>
  <c r="AK253" i="5" s="1"/>
  <c r="AL252" i="5"/>
  <c r="AN252" i="5" s="1"/>
  <c r="AI252" i="5"/>
  <c r="AJ252" i="5" s="1"/>
  <c r="AH252" i="5"/>
  <c r="AK252" i="5" s="1"/>
  <c r="AL251" i="5"/>
  <c r="AN251" i="5" s="1"/>
  <c r="AI251" i="5"/>
  <c r="AH251" i="5"/>
  <c r="AK251" i="5" s="1"/>
  <c r="AL250" i="5"/>
  <c r="AM250" i="5" s="1"/>
  <c r="AP250" i="5" s="1"/>
  <c r="AI250" i="5"/>
  <c r="AJ250" i="5" s="1"/>
  <c r="AH250" i="5"/>
  <c r="AK250" i="5" s="1"/>
  <c r="AL249" i="5"/>
  <c r="AN249" i="5" s="1"/>
  <c r="AI249" i="5"/>
  <c r="AH249" i="5"/>
  <c r="AK249" i="5" s="1"/>
  <c r="AL248" i="5"/>
  <c r="AN248" i="5" s="1"/>
  <c r="AI248" i="5"/>
  <c r="AJ248" i="5" s="1"/>
  <c r="AH248" i="5"/>
  <c r="AK248" i="5" s="1"/>
  <c r="AL247" i="5"/>
  <c r="AN247" i="5" s="1"/>
  <c r="AI247" i="5"/>
  <c r="AH247" i="5"/>
  <c r="AK247" i="5" s="1"/>
  <c r="AL246" i="5"/>
  <c r="AM246" i="5" s="1"/>
  <c r="AP246" i="5" s="1"/>
  <c r="AI246" i="5"/>
  <c r="AJ246" i="5" s="1"/>
  <c r="AH246" i="5"/>
  <c r="AK246" i="5" s="1"/>
  <c r="AL245" i="5"/>
  <c r="AN245" i="5" s="1"/>
  <c r="AI245" i="5"/>
  <c r="AH245" i="5"/>
  <c r="AK245" i="5" s="1"/>
  <c r="AL244" i="5"/>
  <c r="AN244" i="5" s="1"/>
  <c r="AI244" i="5"/>
  <c r="AJ244" i="5" s="1"/>
  <c r="AH244" i="5"/>
  <c r="AK244" i="5" s="1"/>
  <c r="AL243" i="5"/>
  <c r="AN243" i="5" s="1"/>
  <c r="AI243" i="5"/>
  <c r="AH243" i="5"/>
  <c r="AK243" i="5" s="1"/>
  <c r="AL242" i="5"/>
  <c r="AM242" i="5" s="1"/>
  <c r="AP242" i="5" s="1"/>
  <c r="AI242" i="5"/>
  <c r="AJ242" i="5" s="1"/>
  <c r="AH242" i="5"/>
  <c r="AK242" i="5" s="1"/>
  <c r="AL241" i="5"/>
  <c r="AN241" i="5" s="1"/>
  <c r="AI241" i="5"/>
  <c r="AH241" i="5"/>
  <c r="AK241" i="5" s="1"/>
  <c r="AL240" i="5"/>
  <c r="AN240" i="5" s="1"/>
  <c r="AI240" i="5"/>
  <c r="AJ240" i="5" s="1"/>
  <c r="AH240" i="5"/>
  <c r="AK240" i="5" s="1"/>
  <c r="AL239" i="5"/>
  <c r="AN239" i="5" s="1"/>
  <c r="AI239" i="5"/>
  <c r="AH239" i="5"/>
  <c r="AK239" i="5" s="1"/>
  <c r="AL238" i="5"/>
  <c r="AM238" i="5" s="1"/>
  <c r="AP238" i="5" s="1"/>
  <c r="AI238" i="5"/>
  <c r="AJ238" i="5" s="1"/>
  <c r="AH238" i="5"/>
  <c r="AK238" i="5" s="1"/>
  <c r="AL237" i="5"/>
  <c r="AN237" i="5" s="1"/>
  <c r="AI237" i="5"/>
  <c r="AH237" i="5"/>
  <c r="AK237" i="5" s="1"/>
  <c r="AL236" i="5"/>
  <c r="AN236" i="5" s="1"/>
  <c r="AI236" i="5"/>
  <c r="AJ236" i="5" s="1"/>
  <c r="AH236" i="5"/>
  <c r="AK236" i="5" s="1"/>
  <c r="AL235" i="5"/>
  <c r="AN235" i="5" s="1"/>
  <c r="AI235" i="5"/>
  <c r="AH235" i="5"/>
  <c r="AK235" i="5" s="1"/>
  <c r="AL234" i="5"/>
  <c r="AM234" i="5" s="1"/>
  <c r="AP234" i="5" s="1"/>
  <c r="AI234" i="5"/>
  <c r="AJ234" i="5" s="1"/>
  <c r="AH234" i="5"/>
  <c r="AK234" i="5" s="1"/>
  <c r="AL233" i="5"/>
  <c r="AN233" i="5" s="1"/>
  <c r="AI233" i="5"/>
  <c r="AH233" i="5"/>
  <c r="AK233" i="5" s="1"/>
  <c r="AL232" i="5"/>
  <c r="AN232" i="5" s="1"/>
  <c r="AI232" i="5"/>
  <c r="AJ232" i="5" s="1"/>
  <c r="AH232" i="5"/>
  <c r="AK232" i="5" s="1"/>
  <c r="AL231" i="5"/>
  <c r="AN231" i="5" s="1"/>
  <c r="AI231" i="5"/>
  <c r="AH231" i="5"/>
  <c r="AK231" i="5" s="1"/>
  <c r="AL230" i="5"/>
  <c r="AM230" i="5" s="1"/>
  <c r="AP230" i="5" s="1"/>
  <c r="AI230" i="5"/>
  <c r="AJ230" i="5" s="1"/>
  <c r="AH230" i="5"/>
  <c r="AK230" i="5" s="1"/>
  <c r="AL229" i="5"/>
  <c r="AN229" i="5" s="1"/>
  <c r="AI229" i="5"/>
  <c r="AH229" i="5"/>
  <c r="AK229" i="5" s="1"/>
  <c r="AL228" i="5"/>
  <c r="AN228" i="5" s="1"/>
  <c r="AI228" i="5"/>
  <c r="AJ228" i="5" s="1"/>
  <c r="AH228" i="5"/>
  <c r="AK228" i="5" s="1"/>
  <c r="AL227" i="5"/>
  <c r="AN227" i="5" s="1"/>
  <c r="AI227" i="5"/>
  <c r="AH227" i="5"/>
  <c r="AK227" i="5" s="1"/>
  <c r="AL226" i="5"/>
  <c r="AM226" i="5" s="1"/>
  <c r="AP226" i="5" s="1"/>
  <c r="AI226" i="5"/>
  <c r="AJ226" i="5" s="1"/>
  <c r="AH226" i="5"/>
  <c r="AK226" i="5" s="1"/>
  <c r="AL225" i="5"/>
  <c r="AN225" i="5" s="1"/>
  <c r="AI225" i="5"/>
  <c r="AH225" i="5"/>
  <c r="AK225" i="5" s="1"/>
  <c r="AL224" i="5"/>
  <c r="AN224" i="5" s="1"/>
  <c r="AI224" i="5"/>
  <c r="AJ224" i="5" s="1"/>
  <c r="AH224" i="5"/>
  <c r="AK224" i="5" s="1"/>
  <c r="AL223" i="5"/>
  <c r="AN223" i="5" s="1"/>
  <c r="AI223" i="5"/>
  <c r="AH223" i="5"/>
  <c r="AK223" i="5" s="1"/>
  <c r="AL222" i="5"/>
  <c r="AN222" i="5" s="1"/>
  <c r="AI222" i="5"/>
  <c r="AH222" i="5"/>
  <c r="AK222" i="5" s="1"/>
  <c r="AL221" i="5"/>
  <c r="AN221" i="5" s="1"/>
  <c r="AI221" i="5"/>
  <c r="AH221" i="5"/>
  <c r="AK221" i="5" s="1"/>
  <c r="AL220" i="5"/>
  <c r="AN220" i="5" s="1"/>
  <c r="AI220" i="5"/>
  <c r="AH220" i="5"/>
  <c r="AK220" i="5" s="1"/>
  <c r="AL219" i="5"/>
  <c r="AN219" i="5" s="1"/>
  <c r="AI219" i="5"/>
  <c r="AH219" i="5"/>
  <c r="AK219" i="5" s="1"/>
  <c r="AL218" i="5"/>
  <c r="AN218" i="5" s="1"/>
  <c r="AI218" i="5"/>
  <c r="AH218" i="5"/>
  <c r="AK218" i="5" s="1"/>
  <c r="AL217" i="5"/>
  <c r="AN217" i="5" s="1"/>
  <c r="AI217" i="5"/>
  <c r="AH217" i="5"/>
  <c r="AK217" i="5" s="1"/>
  <c r="AL216" i="5"/>
  <c r="AN216" i="5" s="1"/>
  <c r="AI216" i="5"/>
  <c r="AH216" i="5"/>
  <c r="AK216" i="5" s="1"/>
  <c r="AL215" i="5"/>
  <c r="AN215" i="5" s="1"/>
  <c r="AI215" i="5"/>
  <c r="AH215" i="5"/>
  <c r="AK215" i="5" s="1"/>
  <c r="AL214" i="5"/>
  <c r="AN214" i="5" s="1"/>
  <c r="AI214" i="5"/>
  <c r="AH214" i="5"/>
  <c r="AK214" i="5" s="1"/>
  <c r="AL213" i="5"/>
  <c r="AN213" i="5" s="1"/>
  <c r="AI213" i="5"/>
  <c r="AH213" i="5"/>
  <c r="AK213" i="5" s="1"/>
  <c r="AL212" i="5"/>
  <c r="AN212" i="5" s="1"/>
  <c r="AI212" i="5"/>
  <c r="AH212" i="5"/>
  <c r="AK212" i="5" s="1"/>
  <c r="AL211" i="5"/>
  <c r="AN211" i="5" s="1"/>
  <c r="AI211" i="5"/>
  <c r="AH211" i="5"/>
  <c r="AK211" i="5" s="1"/>
  <c r="AL210" i="5"/>
  <c r="AN210" i="5" s="1"/>
  <c r="AI210" i="5"/>
  <c r="AH210" i="5"/>
  <c r="AK210" i="5" s="1"/>
  <c r="AL209" i="5"/>
  <c r="AN209" i="5" s="1"/>
  <c r="AI209" i="5"/>
  <c r="AH209" i="5"/>
  <c r="AK209" i="5" s="1"/>
  <c r="AL208" i="5"/>
  <c r="AN208" i="5" s="1"/>
  <c r="AI208" i="5"/>
  <c r="AH208" i="5"/>
  <c r="AK208" i="5" s="1"/>
  <c r="AL207" i="5"/>
  <c r="AN207" i="5" s="1"/>
  <c r="AI207" i="5"/>
  <c r="AH207" i="5"/>
  <c r="AK207" i="5" s="1"/>
  <c r="AB207" i="5"/>
  <c r="AL206" i="5"/>
  <c r="AN206" i="5" s="1"/>
  <c r="AK206" i="5"/>
  <c r="AI206" i="5"/>
  <c r="AJ206" i="5" s="1"/>
  <c r="AH206" i="5"/>
  <c r="AP205" i="5"/>
  <c r="AN205" i="5"/>
  <c r="AK205" i="5"/>
  <c r="AI205" i="5"/>
  <c r="AH205" i="5"/>
  <c r="AJ205" i="5" s="1"/>
  <c r="AL204" i="5"/>
  <c r="AN204" i="5" s="1"/>
  <c r="AK204" i="5"/>
  <c r="AI204" i="5"/>
  <c r="AH204" i="5"/>
  <c r="AJ204" i="5" s="1"/>
  <c r="AL203" i="5"/>
  <c r="AN203" i="5" s="1"/>
  <c r="AK203" i="5"/>
  <c r="AI203" i="5"/>
  <c r="AH203" i="5"/>
  <c r="AJ203" i="5" s="1"/>
  <c r="AH200" i="5"/>
  <c r="W200" i="5"/>
  <c r="V200" i="5"/>
  <c r="AG200" i="5" s="1"/>
  <c r="X200" i="5"/>
  <c r="Z200" i="5" s="1"/>
  <c r="K200" i="5"/>
  <c r="AH199" i="5"/>
  <c r="V199" i="5"/>
  <c r="W199" i="5" s="1"/>
  <c r="X199" i="5"/>
  <c r="Z199" i="5" s="1"/>
  <c r="AH198" i="5"/>
  <c r="V198" i="5"/>
  <c r="W198" i="5" s="1"/>
  <c r="X198" i="5"/>
  <c r="Z198" i="5" s="1"/>
  <c r="AH197" i="5"/>
  <c r="W197" i="5"/>
  <c r="V197" i="5"/>
  <c r="X197" i="5"/>
  <c r="Z197" i="5" s="1"/>
  <c r="AH196" i="5"/>
  <c r="W196" i="5"/>
  <c r="V196" i="5"/>
  <c r="X196" i="5"/>
  <c r="Z196" i="5" s="1"/>
  <c r="AH195" i="5"/>
  <c r="W195" i="5"/>
  <c r="V195" i="5"/>
  <c r="X195" i="5"/>
  <c r="Z195" i="5" s="1"/>
  <c r="AH194" i="5"/>
  <c r="W194" i="5"/>
  <c r="V194" i="5"/>
  <c r="X194" i="5"/>
  <c r="Z194" i="5" s="1"/>
  <c r="AH193" i="5"/>
  <c r="W193" i="5"/>
  <c r="V193" i="5"/>
  <c r="X193" i="5"/>
  <c r="Z193" i="5" s="1"/>
  <c r="AH192" i="5"/>
  <c r="W192" i="5"/>
  <c r="V192" i="5"/>
  <c r="X192" i="5"/>
  <c r="Z192" i="5" s="1"/>
  <c r="AH191" i="5"/>
  <c r="W191" i="5"/>
  <c r="V191" i="5"/>
  <c r="X191" i="5"/>
  <c r="Z191" i="5" s="1"/>
  <c r="AH190" i="5"/>
  <c r="W190" i="5"/>
  <c r="V190" i="5"/>
  <c r="X190" i="5"/>
  <c r="Z190" i="5" s="1"/>
  <c r="AH189" i="5"/>
  <c r="W189" i="5"/>
  <c r="V189" i="5"/>
  <c r="X189" i="5"/>
  <c r="Z189" i="5" s="1"/>
  <c r="AH188" i="5"/>
  <c r="W188" i="5"/>
  <c r="V188" i="5"/>
  <c r="X188" i="5"/>
  <c r="Z188" i="5" s="1"/>
  <c r="AH187" i="5"/>
  <c r="W187" i="5"/>
  <c r="V187" i="5"/>
  <c r="X187" i="5"/>
  <c r="Z187" i="5" s="1"/>
  <c r="AH186" i="5"/>
  <c r="W186" i="5"/>
  <c r="V186" i="5"/>
  <c r="X186" i="5"/>
  <c r="Z186" i="5" s="1"/>
  <c r="AH185" i="5"/>
  <c r="W185" i="5"/>
  <c r="V185" i="5"/>
  <c r="X185" i="5"/>
  <c r="Z185" i="5" s="1"/>
  <c r="AH184" i="5"/>
  <c r="W184" i="5"/>
  <c r="V184" i="5"/>
  <c r="X184" i="5"/>
  <c r="Z184" i="5" s="1"/>
  <c r="AH183" i="5"/>
  <c r="W183" i="5"/>
  <c r="V183" i="5"/>
  <c r="X183" i="5"/>
  <c r="Z183" i="5" s="1"/>
  <c r="AH182" i="5"/>
  <c r="W182" i="5"/>
  <c r="V182" i="5"/>
  <c r="X182" i="5"/>
  <c r="Z182" i="5" s="1"/>
  <c r="AH181" i="5"/>
  <c r="W181" i="5"/>
  <c r="V181" i="5"/>
  <c r="X181" i="5"/>
  <c r="Z181" i="5" s="1"/>
  <c r="AH180" i="5"/>
  <c r="W180" i="5"/>
  <c r="V180" i="5"/>
  <c r="X180" i="5"/>
  <c r="Z180" i="5" s="1"/>
  <c r="AH179" i="5"/>
  <c r="W179" i="5"/>
  <c r="V179" i="5"/>
  <c r="X179" i="5"/>
  <c r="Z179" i="5" s="1"/>
  <c r="AH178" i="5"/>
  <c r="W178" i="5"/>
  <c r="V178" i="5"/>
  <c r="X178" i="5"/>
  <c r="Z178" i="5" s="1"/>
  <c r="AH177" i="5"/>
  <c r="W177" i="5"/>
  <c r="V177" i="5"/>
  <c r="X177" i="5"/>
  <c r="Z177" i="5" s="1"/>
  <c r="AH176" i="5"/>
  <c r="W176" i="5"/>
  <c r="V176" i="5"/>
  <c r="X176" i="5"/>
  <c r="Z176" i="5" s="1"/>
  <c r="AH175" i="5"/>
  <c r="W175" i="5"/>
  <c r="V175" i="5"/>
  <c r="X175" i="5"/>
  <c r="Z175" i="5" s="1"/>
  <c r="AH174" i="5"/>
  <c r="W174" i="5"/>
  <c r="V174" i="5"/>
  <c r="X174" i="5"/>
  <c r="Z174" i="5" s="1"/>
  <c r="AH173" i="5"/>
  <c r="W173" i="5"/>
  <c r="V173" i="5"/>
  <c r="X173" i="5"/>
  <c r="Z173" i="5" s="1"/>
  <c r="AH172" i="5"/>
  <c r="W172" i="5"/>
  <c r="V172" i="5"/>
  <c r="X172" i="5"/>
  <c r="Z172" i="5" s="1"/>
  <c r="AH171" i="5"/>
  <c r="W171" i="5"/>
  <c r="V171" i="5"/>
  <c r="X171" i="5"/>
  <c r="Z171" i="5" s="1"/>
  <c r="AH170" i="5"/>
  <c r="W170" i="5"/>
  <c r="V170" i="5"/>
  <c r="X170" i="5"/>
  <c r="Z170" i="5" s="1"/>
  <c r="AH169" i="5"/>
  <c r="W169" i="5"/>
  <c r="V169" i="5"/>
  <c r="X169" i="5"/>
  <c r="Z169" i="5" s="1"/>
  <c r="AH168" i="5"/>
  <c r="W168" i="5"/>
  <c r="V168" i="5"/>
  <c r="X168" i="5"/>
  <c r="Z168" i="5" s="1"/>
  <c r="AH167" i="5"/>
  <c r="W167" i="5"/>
  <c r="V167" i="5"/>
  <c r="X167" i="5"/>
  <c r="Z167" i="5" s="1"/>
  <c r="AH166" i="5"/>
  <c r="W166" i="5"/>
  <c r="V166" i="5"/>
  <c r="X166" i="5"/>
  <c r="Z166" i="5" s="1"/>
  <c r="AH165" i="5"/>
  <c r="W165" i="5"/>
  <c r="V165" i="5"/>
  <c r="X165" i="5"/>
  <c r="Z165" i="5" s="1"/>
  <c r="AH164" i="5"/>
  <c r="W164" i="5"/>
  <c r="V164" i="5"/>
  <c r="X164" i="5"/>
  <c r="Z164" i="5" s="1"/>
  <c r="AH163" i="5"/>
  <c r="W163" i="5"/>
  <c r="V163" i="5"/>
  <c r="X163" i="5"/>
  <c r="Z163" i="5" s="1"/>
  <c r="AH162" i="5"/>
  <c r="W162" i="5"/>
  <c r="V162" i="5"/>
  <c r="X162" i="5"/>
  <c r="Z162" i="5" s="1"/>
  <c r="AH161" i="5"/>
  <c r="W161" i="5"/>
  <c r="V161" i="5"/>
  <c r="X161" i="5"/>
  <c r="Z161" i="5" s="1"/>
  <c r="AH160" i="5"/>
  <c r="W160" i="5"/>
  <c r="V160" i="5"/>
  <c r="X160" i="5"/>
  <c r="Z160" i="5" s="1"/>
  <c r="AH159" i="5"/>
  <c r="W159" i="5"/>
  <c r="V159" i="5"/>
  <c r="X159" i="5"/>
  <c r="Z159" i="5" s="1"/>
  <c r="AH158" i="5"/>
  <c r="W158" i="5"/>
  <c r="V158" i="5"/>
  <c r="X158" i="5"/>
  <c r="Z158" i="5" s="1"/>
  <c r="AH157" i="5"/>
  <c r="W157" i="5"/>
  <c r="V157" i="5"/>
  <c r="X157" i="5"/>
  <c r="Z157" i="5" s="1"/>
  <c r="AH156" i="5"/>
  <c r="W156" i="5"/>
  <c r="V156" i="5"/>
  <c r="X156" i="5"/>
  <c r="Z156" i="5" s="1"/>
  <c r="AH155" i="5"/>
  <c r="W155" i="5"/>
  <c r="V155" i="5"/>
  <c r="X155" i="5"/>
  <c r="Z155" i="5" s="1"/>
  <c r="AH154" i="5"/>
  <c r="W154" i="5"/>
  <c r="V154" i="5"/>
  <c r="X154" i="5"/>
  <c r="Z154" i="5" s="1"/>
  <c r="AH153" i="5"/>
  <c r="W153" i="5"/>
  <c r="V153" i="5"/>
  <c r="X153" i="5"/>
  <c r="Z153" i="5" s="1"/>
  <c r="AH152" i="5"/>
  <c r="W152" i="5"/>
  <c r="V152" i="5"/>
  <c r="X152" i="5"/>
  <c r="Z152" i="5" s="1"/>
  <c r="AH151" i="5"/>
  <c r="W151" i="5"/>
  <c r="V151" i="5"/>
  <c r="X151" i="5"/>
  <c r="Z151" i="5" s="1"/>
  <c r="AH150" i="5"/>
  <c r="W150" i="5"/>
  <c r="V150" i="5"/>
  <c r="X150" i="5"/>
  <c r="Z150" i="5" s="1"/>
  <c r="AH149" i="5"/>
  <c r="W149" i="5"/>
  <c r="V149" i="5"/>
  <c r="X149" i="5"/>
  <c r="Z149" i="5" s="1"/>
  <c r="AH148" i="5"/>
  <c r="W148" i="5"/>
  <c r="V148" i="5"/>
  <c r="X148" i="5"/>
  <c r="Z148" i="5" s="1"/>
  <c r="AH147" i="5"/>
  <c r="W147" i="5"/>
  <c r="V147" i="5"/>
  <c r="X147" i="5"/>
  <c r="Z147" i="5" s="1"/>
  <c r="AH146" i="5"/>
  <c r="W146" i="5"/>
  <c r="V146" i="5"/>
  <c r="X146" i="5"/>
  <c r="Z146" i="5" s="1"/>
  <c r="AH145" i="5"/>
  <c r="W145" i="5"/>
  <c r="V145" i="5"/>
  <c r="X145" i="5"/>
  <c r="Z145" i="5" s="1"/>
  <c r="AH144" i="5"/>
  <c r="W144" i="5"/>
  <c r="V144" i="5"/>
  <c r="X144" i="5"/>
  <c r="Z144" i="5" s="1"/>
  <c r="AH143" i="5"/>
  <c r="W143" i="5"/>
  <c r="V143" i="5"/>
  <c r="X143" i="5"/>
  <c r="Z143" i="5" s="1"/>
  <c r="AH142" i="5"/>
  <c r="W142" i="5"/>
  <c r="V142" i="5"/>
  <c r="X142" i="5"/>
  <c r="Z142" i="5" s="1"/>
  <c r="AH141" i="5"/>
  <c r="W141" i="5"/>
  <c r="V141" i="5"/>
  <c r="X141" i="5"/>
  <c r="Z141" i="5" s="1"/>
  <c r="AH140" i="5"/>
  <c r="W140" i="5"/>
  <c r="V140" i="5"/>
  <c r="X140" i="5"/>
  <c r="Z140" i="5" s="1"/>
  <c r="AH139" i="5"/>
  <c r="W139" i="5"/>
  <c r="V139" i="5"/>
  <c r="X139" i="5"/>
  <c r="Z139" i="5" s="1"/>
  <c r="AH138" i="5"/>
  <c r="W138" i="5"/>
  <c r="V138" i="5"/>
  <c r="X138" i="5"/>
  <c r="Z138" i="5" s="1"/>
  <c r="AH137" i="5"/>
  <c r="W137" i="5"/>
  <c r="V137" i="5"/>
  <c r="X137" i="5"/>
  <c r="Z137" i="5" s="1"/>
  <c r="AH136" i="5"/>
  <c r="W136" i="5"/>
  <c r="V136" i="5"/>
  <c r="X136" i="5"/>
  <c r="Z136" i="5" s="1"/>
  <c r="AH135" i="5"/>
  <c r="W135" i="5"/>
  <c r="V135" i="5"/>
  <c r="X135" i="5"/>
  <c r="Z135" i="5" s="1"/>
  <c r="AH134" i="5"/>
  <c r="W134" i="5"/>
  <c r="V134" i="5"/>
  <c r="X134" i="5"/>
  <c r="Z134" i="5" s="1"/>
  <c r="AH133" i="5"/>
  <c r="W133" i="5"/>
  <c r="V133" i="5"/>
  <c r="X133" i="5"/>
  <c r="Z133" i="5" s="1"/>
  <c r="AH132" i="5"/>
  <c r="W132" i="5"/>
  <c r="V132" i="5"/>
  <c r="X132" i="5"/>
  <c r="Z132" i="5" s="1"/>
  <c r="AH131" i="5"/>
  <c r="W131" i="5"/>
  <c r="V131" i="5"/>
  <c r="X131" i="5"/>
  <c r="Z131" i="5" s="1"/>
  <c r="AH130" i="5"/>
  <c r="W130" i="5"/>
  <c r="V130" i="5"/>
  <c r="X130" i="5"/>
  <c r="Z130" i="5" s="1"/>
  <c r="AH129" i="5"/>
  <c r="W129" i="5"/>
  <c r="V129" i="5"/>
  <c r="X129" i="5"/>
  <c r="Z129" i="5" s="1"/>
  <c r="AH128" i="5"/>
  <c r="W128" i="5"/>
  <c r="V128" i="5"/>
  <c r="X128" i="5"/>
  <c r="Z128" i="5" s="1"/>
  <c r="AH127" i="5"/>
  <c r="W127" i="5"/>
  <c r="V127" i="5"/>
  <c r="X127" i="5"/>
  <c r="Z127" i="5" s="1"/>
  <c r="AH126" i="5"/>
  <c r="W126" i="5"/>
  <c r="V126" i="5"/>
  <c r="X126" i="5"/>
  <c r="Z126" i="5" s="1"/>
  <c r="AH125" i="5"/>
  <c r="W125" i="5"/>
  <c r="V125" i="5"/>
  <c r="X125" i="5"/>
  <c r="Z125" i="5" s="1"/>
  <c r="AH124" i="5"/>
  <c r="W124" i="5"/>
  <c r="V124" i="5"/>
  <c r="X124" i="5"/>
  <c r="Z124" i="5" s="1"/>
  <c r="AH123" i="5"/>
  <c r="W123" i="5"/>
  <c r="V123" i="5"/>
  <c r="X123" i="5"/>
  <c r="Z123" i="5" s="1"/>
  <c r="AH122" i="5"/>
  <c r="W122" i="5"/>
  <c r="V122" i="5"/>
  <c r="X122" i="5"/>
  <c r="Z122" i="5" s="1"/>
  <c r="AH121" i="5"/>
  <c r="W121" i="5"/>
  <c r="V121" i="5"/>
  <c r="X121" i="5"/>
  <c r="Z121" i="5" s="1"/>
  <c r="AH120" i="5"/>
  <c r="W120" i="5"/>
  <c r="V120" i="5"/>
  <c r="X120" i="5"/>
  <c r="Z120" i="5" s="1"/>
  <c r="AH119" i="5"/>
  <c r="W119" i="5"/>
  <c r="V119" i="5"/>
  <c r="X119" i="5"/>
  <c r="Z119" i="5" s="1"/>
  <c r="AH118" i="5"/>
  <c r="W118" i="5"/>
  <c r="V118" i="5"/>
  <c r="X118" i="5"/>
  <c r="Z118" i="5" s="1"/>
  <c r="AH117" i="5"/>
  <c r="W117" i="5"/>
  <c r="V117" i="5"/>
  <c r="X117" i="5"/>
  <c r="Z117" i="5" s="1"/>
  <c r="AH116" i="5"/>
  <c r="W116" i="5"/>
  <c r="V116" i="5"/>
  <c r="X116" i="5"/>
  <c r="Z116" i="5" s="1"/>
  <c r="AH115" i="5"/>
  <c r="W115" i="5"/>
  <c r="V115" i="5"/>
  <c r="X115" i="5"/>
  <c r="Z115" i="5" s="1"/>
  <c r="AH114" i="5"/>
  <c r="W114" i="5"/>
  <c r="V114" i="5"/>
  <c r="X114" i="5"/>
  <c r="Z114" i="5" s="1"/>
  <c r="AH113" i="5"/>
  <c r="W113" i="5"/>
  <c r="V113" i="5"/>
  <c r="X113" i="5"/>
  <c r="Z113" i="5" s="1"/>
  <c r="AH112" i="5"/>
  <c r="W112" i="5"/>
  <c r="V112" i="5"/>
  <c r="X112" i="5"/>
  <c r="Z112" i="5" s="1"/>
  <c r="AH111" i="5"/>
  <c r="W111" i="5"/>
  <c r="V111" i="5"/>
  <c r="X111" i="5"/>
  <c r="Z111" i="5" s="1"/>
  <c r="AH110" i="5"/>
  <c r="W110" i="5"/>
  <c r="V110" i="5"/>
  <c r="X110" i="5"/>
  <c r="Z110" i="5" s="1"/>
  <c r="AH109" i="5"/>
  <c r="W109" i="5"/>
  <c r="V109" i="5"/>
  <c r="X109" i="5"/>
  <c r="Z109" i="5" s="1"/>
  <c r="AH108" i="5"/>
  <c r="W108" i="5"/>
  <c r="V108" i="5"/>
  <c r="X108" i="5"/>
  <c r="Z108" i="5" s="1"/>
  <c r="AH107" i="5"/>
  <c r="W107" i="5"/>
  <c r="V107" i="5"/>
  <c r="X107" i="5"/>
  <c r="Z107" i="5" s="1"/>
  <c r="AH106" i="5"/>
  <c r="W106" i="5"/>
  <c r="V106" i="5"/>
  <c r="X106" i="5"/>
  <c r="Z106" i="5" s="1"/>
  <c r="AH105" i="5"/>
  <c r="W105" i="5"/>
  <c r="V105" i="5"/>
  <c r="X105" i="5"/>
  <c r="Z105" i="5" s="1"/>
  <c r="AH104" i="5"/>
  <c r="W104" i="5"/>
  <c r="V104" i="5"/>
  <c r="X104" i="5"/>
  <c r="Z104" i="5" s="1"/>
  <c r="AH103" i="5"/>
  <c r="W103" i="5"/>
  <c r="V103" i="5"/>
  <c r="X103" i="5"/>
  <c r="Z103" i="5" s="1"/>
  <c r="AH102" i="5"/>
  <c r="W102" i="5"/>
  <c r="V102" i="5"/>
  <c r="X102" i="5"/>
  <c r="Z102" i="5" s="1"/>
  <c r="AH101" i="5"/>
  <c r="W101" i="5"/>
  <c r="V101" i="5"/>
  <c r="X101" i="5"/>
  <c r="Z101" i="5" s="1"/>
  <c r="AH100" i="5"/>
  <c r="W100" i="5"/>
  <c r="V100" i="5"/>
  <c r="X100" i="5"/>
  <c r="Z100" i="5" s="1"/>
  <c r="AH99" i="5"/>
  <c r="W99" i="5"/>
  <c r="V99" i="5"/>
  <c r="X99" i="5"/>
  <c r="Z99" i="5" s="1"/>
  <c r="AH98" i="5"/>
  <c r="W98" i="5"/>
  <c r="V98" i="5"/>
  <c r="X98" i="5"/>
  <c r="Z98" i="5" s="1"/>
  <c r="AH97" i="5"/>
  <c r="W97" i="5"/>
  <c r="V97" i="5"/>
  <c r="X97" i="5"/>
  <c r="Z97" i="5" s="1"/>
  <c r="AH96" i="5"/>
  <c r="W96" i="5"/>
  <c r="V96" i="5"/>
  <c r="X96" i="5"/>
  <c r="Z96" i="5" s="1"/>
  <c r="AH95" i="5"/>
  <c r="W95" i="5"/>
  <c r="V95" i="5"/>
  <c r="X95" i="5"/>
  <c r="Z95" i="5" s="1"/>
  <c r="AH94" i="5"/>
  <c r="W94" i="5"/>
  <c r="V94" i="5"/>
  <c r="X94" i="5"/>
  <c r="Z94" i="5" s="1"/>
  <c r="AH93" i="5"/>
  <c r="W93" i="5"/>
  <c r="V93" i="5"/>
  <c r="X93" i="5"/>
  <c r="Z93" i="5" s="1"/>
  <c r="AH92" i="5"/>
  <c r="W92" i="5"/>
  <c r="V92" i="5"/>
  <c r="X92" i="5"/>
  <c r="Z92" i="5" s="1"/>
  <c r="AH91" i="5"/>
  <c r="W91" i="5"/>
  <c r="V91" i="5"/>
  <c r="X91" i="5"/>
  <c r="Z91" i="5" s="1"/>
  <c r="AH90" i="5"/>
  <c r="W90" i="5"/>
  <c r="V90" i="5"/>
  <c r="X90" i="5"/>
  <c r="Z90" i="5" s="1"/>
  <c r="AH89" i="5"/>
  <c r="W89" i="5"/>
  <c r="V89" i="5"/>
  <c r="X89" i="5"/>
  <c r="Z89" i="5" s="1"/>
  <c r="AH88" i="5"/>
  <c r="W88" i="5"/>
  <c r="V88" i="5"/>
  <c r="X88" i="5"/>
  <c r="Z88" i="5" s="1"/>
  <c r="AH87" i="5"/>
  <c r="V87" i="5"/>
  <c r="X87" i="5"/>
  <c r="Z87" i="5" s="1"/>
  <c r="K87" i="5"/>
  <c r="AH86" i="5"/>
  <c r="AG86" i="5"/>
  <c r="X86" i="5"/>
  <c r="Z86" i="5" s="1"/>
  <c r="W86" i="5"/>
  <c r="V86" i="5"/>
  <c r="K86" i="5"/>
  <c r="AH85" i="5"/>
  <c r="V85" i="5"/>
  <c r="W85" i="5" s="1"/>
  <c r="X85" i="5"/>
  <c r="Z85" i="5" s="1"/>
  <c r="K85" i="5"/>
  <c r="AH84" i="5"/>
  <c r="AG84" i="5"/>
  <c r="X84" i="5"/>
  <c r="Z84" i="5" s="1"/>
  <c r="W84" i="5"/>
  <c r="V84" i="5"/>
  <c r="K84" i="5"/>
  <c r="AH83" i="5"/>
  <c r="X83" i="5"/>
  <c r="Z83" i="5" s="1"/>
  <c r="V83" i="5"/>
  <c r="K83" i="5"/>
  <c r="AH82" i="5"/>
  <c r="AG82" i="5"/>
  <c r="X82" i="5"/>
  <c r="Z82" i="5" s="1"/>
  <c r="W82" i="5"/>
  <c r="V82" i="5"/>
  <c r="K82" i="5"/>
  <c r="AH81" i="5"/>
  <c r="V81" i="5"/>
  <c r="W81" i="5" s="1"/>
  <c r="X81" i="5"/>
  <c r="Z81" i="5" s="1"/>
  <c r="K81" i="5"/>
  <c r="AH80" i="5"/>
  <c r="AG80" i="5"/>
  <c r="X80" i="5"/>
  <c r="Z80" i="5" s="1"/>
  <c r="W80" i="5"/>
  <c r="V80" i="5"/>
  <c r="K80" i="5"/>
  <c r="AH79" i="5"/>
  <c r="X79" i="5"/>
  <c r="Z79" i="5" s="1"/>
  <c r="V79" i="5"/>
  <c r="K79" i="5"/>
  <c r="AH78" i="5"/>
  <c r="AG78" i="5"/>
  <c r="X78" i="5"/>
  <c r="Z78" i="5" s="1"/>
  <c r="W78" i="5"/>
  <c r="V78" i="5"/>
  <c r="K78" i="5"/>
  <c r="AH77" i="5"/>
  <c r="Z77" i="5"/>
  <c r="V77" i="5"/>
  <c r="W77" i="5" s="1"/>
  <c r="X77" i="5"/>
  <c r="K77" i="5"/>
  <c r="AH76" i="5"/>
  <c r="AG76" i="5"/>
  <c r="X76" i="5"/>
  <c r="Z76" i="5" s="1"/>
  <c r="W76" i="5"/>
  <c r="V76" i="5"/>
  <c r="K76" i="5"/>
  <c r="AH75" i="5"/>
  <c r="X75" i="5"/>
  <c r="Z75" i="5" s="1"/>
  <c r="V75" i="5"/>
  <c r="K75" i="5"/>
  <c r="AH74" i="5"/>
  <c r="AG74" i="5"/>
  <c r="X74" i="5"/>
  <c r="Z74" i="5" s="1"/>
  <c r="W74" i="5"/>
  <c r="V74" i="5"/>
  <c r="K74" i="5"/>
  <c r="AH73" i="5"/>
  <c r="V73" i="5"/>
  <c r="W73" i="5" s="1"/>
  <c r="X73" i="5"/>
  <c r="Z73" i="5" s="1"/>
  <c r="K73" i="5"/>
  <c r="AH72" i="5"/>
  <c r="AG72" i="5"/>
  <c r="X72" i="5"/>
  <c r="Z72" i="5" s="1"/>
  <c r="V72" i="5"/>
  <c r="W72" i="5" s="1"/>
  <c r="K72" i="5"/>
  <c r="AH71" i="5"/>
  <c r="X71" i="5"/>
  <c r="Z71" i="5" s="1"/>
  <c r="V71" i="5"/>
  <c r="AG71" i="5" s="1"/>
  <c r="K71" i="5"/>
  <c r="AH70" i="5"/>
  <c r="AG70" i="5"/>
  <c r="X70" i="5"/>
  <c r="Z70" i="5" s="1"/>
  <c r="V70" i="5"/>
  <c r="W70" i="5" s="1"/>
  <c r="K70" i="5"/>
  <c r="AH69" i="5"/>
  <c r="X69" i="5"/>
  <c r="Z69" i="5" s="1"/>
  <c r="V69" i="5"/>
  <c r="AG69" i="5" s="1"/>
  <c r="K69" i="5"/>
  <c r="AH68" i="5"/>
  <c r="X68" i="5"/>
  <c r="Z68" i="5" s="1"/>
  <c r="V68" i="5"/>
  <c r="W68" i="5" s="1"/>
  <c r="K68" i="5"/>
  <c r="AH67" i="5"/>
  <c r="X67" i="5"/>
  <c r="Z67" i="5" s="1"/>
  <c r="V67" i="5"/>
  <c r="AG67" i="5" s="1"/>
  <c r="K67" i="5"/>
  <c r="AH66" i="5"/>
  <c r="X66" i="5"/>
  <c r="Z66" i="5" s="1"/>
  <c r="V66" i="5"/>
  <c r="W66" i="5" s="1"/>
  <c r="K66" i="5"/>
  <c r="AH65" i="5"/>
  <c r="X65" i="5"/>
  <c r="Z65" i="5" s="1"/>
  <c r="V65" i="5"/>
  <c r="AG65" i="5" s="1"/>
  <c r="K65" i="5"/>
  <c r="AH64" i="5"/>
  <c r="AG64" i="5"/>
  <c r="X64" i="5"/>
  <c r="Z64" i="5" s="1"/>
  <c r="V64" i="5"/>
  <c r="W64" i="5" s="1"/>
  <c r="K64" i="5"/>
  <c r="AH63" i="5"/>
  <c r="X63" i="5"/>
  <c r="Z63" i="5" s="1"/>
  <c r="V63" i="5"/>
  <c r="AG63" i="5" s="1"/>
  <c r="K63" i="5"/>
  <c r="AH62" i="5"/>
  <c r="AG62" i="5"/>
  <c r="X62" i="5"/>
  <c r="Z62" i="5" s="1"/>
  <c r="V62" i="5"/>
  <c r="W62" i="5" s="1"/>
  <c r="K62" i="5"/>
  <c r="AH61" i="5"/>
  <c r="X61" i="5"/>
  <c r="Z61" i="5" s="1"/>
  <c r="V61" i="5"/>
  <c r="AG61" i="5" s="1"/>
  <c r="K61" i="5"/>
  <c r="AH60" i="5"/>
  <c r="X60" i="5"/>
  <c r="Z60" i="5" s="1"/>
  <c r="V60" i="5"/>
  <c r="W60" i="5" s="1"/>
  <c r="K60" i="5"/>
  <c r="AH59" i="5"/>
  <c r="X59" i="5"/>
  <c r="Z59" i="5" s="1"/>
  <c r="V59" i="5"/>
  <c r="AG59" i="5" s="1"/>
  <c r="K59" i="5"/>
  <c r="AH58" i="5"/>
  <c r="X58" i="5"/>
  <c r="Z58" i="5" s="1"/>
  <c r="V58" i="5"/>
  <c r="W58" i="5" s="1"/>
  <c r="K58" i="5"/>
  <c r="AH57" i="5"/>
  <c r="X57" i="5"/>
  <c r="Z57" i="5" s="1"/>
  <c r="V57" i="5"/>
  <c r="AG57" i="5" s="1"/>
  <c r="K57" i="5"/>
  <c r="AH56" i="5"/>
  <c r="AG56" i="5"/>
  <c r="X56" i="5"/>
  <c r="Z56" i="5" s="1"/>
  <c r="V56" i="5"/>
  <c r="W56" i="5" s="1"/>
  <c r="K56" i="5"/>
  <c r="AH55" i="5"/>
  <c r="X55" i="5"/>
  <c r="Z55" i="5" s="1"/>
  <c r="V55" i="5"/>
  <c r="AG55" i="5" s="1"/>
  <c r="K55" i="5"/>
  <c r="AH54" i="5"/>
  <c r="AG54" i="5"/>
  <c r="X54" i="5"/>
  <c r="Z54" i="5" s="1"/>
  <c r="V54" i="5"/>
  <c r="W54" i="5" s="1"/>
  <c r="K54" i="5"/>
  <c r="AH53" i="5"/>
  <c r="X53" i="5"/>
  <c r="Z53" i="5" s="1"/>
  <c r="V53" i="5"/>
  <c r="AG53" i="5" s="1"/>
  <c r="K53" i="5"/>
  <c r="AH52" i="5"/>
  <c r="X52" i="5"/>
  <c r="Z52" i="5" s="1"/>
  <c r="V52" i="5"/>
  <c r="W52" i="5" s="1"/>
  <c r="K52" i="5"/>
  <c r="AH51" i="5"/>
  <c r="X51" i="5"/>
  <c r="Z51" i="5" s="1"/>
  <c r="V51" i="5"/>
  <c r="AG51" i="5" s="1"/>
  <c r="K51" i="5"/>
  <c r="AH50" i="5"/>
  <c r="X50" i="5"/>
  <c r="Z50" i="5" s="1"/>
  <c r="V50" i="5"/>
  <c r="W50" i="5" s="1"/>
  <c r="K50" i="5"/>
  <c r="AH49" i="5"/>
  <c r="X49" i="5"/>
  <c r="Z49" i="5" s="1"/>
  <c r="V49" i="5"/>
  <c r="AG49" i="5" s="1"/>
  <c r="K49" i="5"/>
  <c r="AH48" i="5"/>
  <c r="AG48" i="5"/>
  <c r="X48" i="5"/>
  <c r="Z48" i="5" s="1"/>
  <c r="V48" i="5"/>
  <c r="W48" i="5" s="1"/>
  <c r="K48" i="5"/>
  <c r="AH47" i="5"/>
  <c r="X47" i="5"/>
  <c r="Z47" i="5" s="1"/>
  <c r="V47" i="5"/>
  <c r="AG47" i="5" s="1"/>
  <c r="K47" i="5"/>
  <c r="AH46" i="5"/>
  <c r="AG46" i="5"/>
  <c r="X46" i="5"/>
  <c r="Z46" i="5" s="1"/>
  <c r="V46" i="5"/>
  <c r="W46" i="5" s="1"/>
  <c r="K46" i="5"/>
  <c r="AH45" i="5"/>
  <c r="X45" i="5"/>
  <c r="Z45" i="5" s="1"/>
  <c r="V45" i="5"/>
  <c r="AG45" i="5" s="1"/>
  <c r="K45" i="5"/>
  <c r="AH44" i="5"/>
  <c r="X44" i="5"/>
  <c r="Z44" i="5" s="1"/>
  <c r="V44" i="5"/>
  <c r="W44" i="5" s="1"/>
  <c r="K44" i="5"/>
  <c r="AH43" i="5"/>
  <c r="X43" i="5"/>
  <c r="Z43" i="5" s="1"/>
  <c r="V43" i="5"/>
  <c r="AG43" i="5" s="1"/>
  <c r="K43" i="5"/>
  <c r="AH42" i="5"/>
  <c r="X42" i="5"/>
  <c r="Z42" i="5" s="1"/>
  <c r="V42" i="5"/>
  <c r="W42" i="5" s="1"/>
  <c r="K42" i="5"/>
  <c r="AH41" i="5"/>
  <c r="X41" i="5"/>
  <c r="Z41" i="5" s="1"/>
  <c r="V41" i="5"/>
  <c r="AG41" i="5" s="1"/>
  <c r="K41" i="5"/>
  <c r="AH40" i="5"/>
  <c r="AG40" i="5"/>
  <c r="X40" i="5"/>
  <c r="Z40" i="5" s="1"/>
  <c r="V40" i="5"/>
  <c r="W40" i="5" s="1"/>
  <c r="K40" i="5"/>
  <c r="AH39" i="5"/>
  <c r="X39" i="5"/>
  <c r="Z39" i="5" s="1"/>
  <c r="V39" i="5"/>
  <c r="AG39" i="5" s="1"/>
  <c r="K39" i="5"/>
  <c r="AH38" i="5"/>
  <c r="AG38" i="5"/>
  <c r="X38" i="5"/>
  <c r="Z38" i="5" s="1"/>
  <c r="V38" i="5"/>
  <c r="W38" i="5" s="1"/>
  <c r="K38" i="5"/>
  <c r="AH37" i="5"/>
  <c r="X37" i="5"/>
  <c r="Z37" i="5" s="1"/>
  <c r="V37" i="5"/>
  <c r="AG37" i="5" s="1"/>
  <c r="K37" i="5"/>
  <c r="AH36" i="5"/>
  <c r="X36" i="5"/>
  <c r="Z36" i="5" s="1"/>
  <c r="V36" i="5"/>
  <c r="W36" i="5" s="1"/>
  <c r="K36" i="5"/>
  <c r="AH35" i="5"/>
  <c r="X35" i="5"/>
  <c r="Z35" i="5" s="1"/>
  <c r="V35" i="5"/>
  <c r="AG35" i="5" s="1"/>
  <c r="K35" i="5"/>
  <c r="AH34" i="5"/>
  <c r="X34" i="5"/>
  <c r="Z34" i="5" s="1"/>
  <c r="V34" i="5"/>
  <c r="W34" i="5" s="1"/>
  <c r="K34" i="5"/>
  <c r="AH33" i="5"/>
  <c r="X33" i="5"/>
  <c r="Z33" i="5" s="1"/>
  <c r="V33" i="5"/>
  <c r="AG33" i="5" s="1"/>
  <c r="K33" i="5"/>
  <c r="AH32" i="5"/>
  <c r="AG32" i="5"/>
  <c r="X32" i="5"/>
  <c r="Z32" i="5" s="1"/>
  <c r="V32" i="5"/>
  <c r="W32" i="5" s="1"/>
  <c r="K32" i="5"/>
  <c r="AH31" i="5"/>
  <c r="X31" i="5"/>
  <c r="Z31" i="5" s="1"/>
  <c r="V31" i="5"/>
  <c r="AG31" i="5" s="1"/>
  <c r="K31" i="5"/>
  <c r="AH30" i="5"/>
  <c r="AG30" i="5"/>
  <c r="X30" i="5"/>
  <c r="Z30" i="5" s="1"/>
  <c r="V30" i="5"/>
  <c r="W30" i="5" s="1"/>
  <c r="K30" i="5"/>
  <c r="AH29" i="5"/>
  <c r="X29" i="5"/>
  <c r="Z29" i="5" s="1"/>
  <c r="V29" i="5"/>
  <c r="AG29" i="5" s="1"/>
  <c r="K29" i="5"/>
  <c r="AH28" i="5"/>
  <c r="X28" i="5"/>
  <c r="Z28" i="5" s="1"/>
  <c r="V28" i="5"/>
  <c r="W28" i="5" s="1"/>
  <c r="K28" i="5"/>
  <c r="AH27" i="5"/>
  <c r="X27" i="5"/>
  <c r="Z27" i="5" s="1"/>
  <c r="V27" i="5"/>
  <c r="AG27" i="5" s="1"/>
  <c r="K27" i="5"/>
  <c r="AH26" i="5"/>
  <c r="X26" i="5"/>
  <c r="Z26" i="5" s="1"/>
  <c r="V26" i="5"/>
  <c r="W26" i="5" s="1"/>
  <c r="K26" i="5"/>
  <c r="AH25" i="5"/>
  <c r="X25" i="5"/>
  <c r="Z25" i="5" s="1"/>
  <c r="V25" i="5"/>
  <c r="AG25" i="5" s="1"/>
  <c r="K25" i="5"/>
  <c r="AH24" i="5"/>
  <c r="AG24" i="5"/>
  <c r="X24" i="5"/>
  <c r="Z24" i="5" s="1"/>
  <c r="V24" i="5"/>
  <c r="W24" i="5" s="1"/>
  <c r="K24" i="5"/>
  <c r="AH23" i="5"/>
  <c r="X23" i="5"/>
  <c r="Z23" i="5" s="1"/>
  <c r="V23" i="5"/>
  <c r="AG23" i="5" s="1"/>
  <c r="K23" i="5"/>
  <c r="AH22" i="5"/>
  <c r="AG22" i="5"/>
  <c r="X22" i="5"/>
  <c r="Z22" i="5" s="1"/>
  <c r="V22" i="5"/>
  <c r="W22" i="5" s="1"/>
  <c r="K22" i="5"/>
  <c r="AH21" i="5"/>
  <c r="X21" i="5"/>
  <c r="Z21" i="5" s="1"/>
  <c r="V21" i="5"/>
  <c r="AG21" i="5" s="1"/>
  <c r="K21" i="5"/>
  <c r="AH20" i="5"/>
  <c r="X20" i="5"/>
  <c r="Z20" i="5" s="1"/>
  <c r="V20" i="5"/>
  <c r="W20" i="5" s="1"/>
  <c r="K20" i="5"/>
  <c r="AH19" i="5"/>
  <c r="X19" i="5"/>
  <c r="Z19" i="5" s="1"/>
  <c r="V19" i="5"/>
  <c r="AG19" i="5" s="1"/>
  <c r="K19" i="5"/>
  <c r="AH18" i="5"/>
  <c r="X18" i="5"/>
  <c r="Z18" i="5" s="1"/>
  <c r="V18" i="5"/>
  <c r="W18" i="5" s="1"/>
  <c r="K18" i="5"/>
  <c r="AH17" i="5"/>
  <c r="X17" i="5"/>
  <c r="Z17" i="5" s="1"/>
  <c r="V17" i="5"/>
  <c r="W17" i="5" s="1"/>
  <c r="K17" i="5"/>
  <c r="AH16" i="5"/>
  <c r="X16" i="5"/>
  <c r="Z16" i="5" s="1"/>
  <c r="V16" i="5"/>
  <c r="W16" i="5" s="1"/>
  <c r="K16" i="5"/>
  <c r="AH15" i="5"/>
  <c r="X15" i="5"/>
  <c r="Z15" i="5" s="1"/>
  <c r="V15" i="5"/>
  <c r="W15" i="5" s="1"/>
  <c r="K15" i="5"/>
  <c r="AH14" i="5"/>
  <c r="X14" i="5"/>
  <c r="Z14" i="5" s="1"/>
  <c r="V14" i="5"/>
  <c r="W14" i="5" s="1"/>
  <c r="K14" i="5"/>
  <c r="AH13" i="5"/>
  <c r="X13" i="5"/>
  <c r="Z13" i="5" s="1"/>
  <c r="V13" i="5"/>
  <c r="W13" i="5" s="1"/>
  <c r="K13" i="5"/>
  <c r="AH12" i="5"/>
  <c r="X12" i="5"/>
  <c r="Z12" i="5" s="1"/>
  <c r="V12" i="5"/>
  <c r="W12" i="5" s="1"/>
  <c r="K12" i="5"/>
  <c r="AH11" i="5"/>
  <c r="X11" i="5"/>
  <c r="Z11" i="5" s="1"/>
  <c r="V11" i="5"/>
  <c r="W11" i="5" s="1"/>
  <c r="K11" i="5"/>
  <c r="AH10" i="5"/>
  <c r="X10" i="5"/>
  <c r="Z10" i="5" s="1"/>
  <c r="V10" i="5"/>
  <c r="W10" i="5" s="1"/>
  <c r="K10" i="5"/>
  <c r="AH9" i="5"/>
  <c r="X9" i="5"/>
  <c r="Z9" i="5" s="1"/>
  <c r="V9" i="5"/>
  <c r="W9" i="5" s="1"/>
  <c r="K9" i="5"/>
  <c r="AH8" i="5"/>
  <c r="X8" i="5"/>
  <c r="Z8" i="5" s="1"/>
  <c r="V8" i="5"/>
  <c r="W8" i="5" s="1"/>
  <c r="K8" i="5"/>
  <c r="AH7" i="5"/>
  <c r="X7" i="5"/>
  <c r="Z7" i="5" s="1"/>
  <c r="V7" i="5"/>
  <c r="W7" i="5" s="1"/>
  <c r="K7" i="5"/>
  <c r="AH6" i="5"/>
  <c r="AG6" i="5"/>
  <c r="X6" i="5"/>
  <c r="Z6" i="5" s="1"/>
  <c r="W6" i="5"/>
  <c r="V6" i="5"/>
  <c r="K6" i="5"/>
  <c r="AH5" i="5"/>
  <c r="AG5" i="5"/>
  <c r="V5" i="5"/>
  <c r="W5" i="5" s="1"/>
  <c r="X5" i="5"/>
  <c r="Z5" i="5" s="1"/>
  <c r="K5" i="5"/>
  <c r="AH4" i="5"/>
  <c r="X4" i="5"/>
  <c r="Z4" i="5" s="1"/>
  <c r="V4" i="5"/>
  <c r="AG4" i="5" s="1"/>
  <c r="K4" i="5"/>
  <c r="AH3" i="5"/>
  <c r="X3" i="5"/>
  <c r="Z3" i="5" s="1"/>
  <c r="V3" i="5"/>
  <c r="W3" i="5" s="1"/>
  <c r="K3" i="5"/>
  <c r="AH2" i="5"/>
  <c r="AG2" i="5"/>
  <c r="X2" i="5"/>
  <c r="Z2" i="5" s="1"/>
  <c r="W2" i="5"/>
  <c r="V2" i="5"/>
  <c r="K2" i="5"/>
  <c r="AL267" i="4"/>
  <c r="AN267" i="4" s="1"/>
  <c r="AI267" i="4"/>
  <c r="AH267" i="4"/>
  <c r="AK267" i="4" s="1"/>
  <c r="AL266" i="4"/>
  <c r="AI266" i="4"/>
  <c r="AH266" i="4"/>
  <c r="AK266" i="4" s="1"/>
  <c r="AL265" i="4"/>
  <c r="AM265" i="4" s="1"/>
  <c r="AP265" i="4" s="1"/>
  <c r="AI265" i="4"/>
  <c r="AH265" i="4"/>
  <c r="AK265" i="4" s="1"/>
  <c r="AL264" i="4"/>
  <c r="AN264" i="4" s="1"/>
  <c r="AI264" i="4"/>
  <c r="AH264" i="4"/>
  <c r="AK264" i="4" s="1"/>
  <c r="AL263" i="4"/>
  <c r="AN263" i="4" s="1"/>
  <c r="AI263" i="4"/>
  <c r="AH263" i="4"/>
  <c r="AK263" i="4" s="1"/>
  <c r="AL262" i="4"/>
  <c r="AN262" i="4" s="1"/>
  <c r="AI262" i="4"/>
  <c r="AH262" i="4"/>
  <c r="AK262" i="4" s="1"/>
  <c r="AL261" i="4"/>
  <c r="AN261" i="4" s="1"/>
  <c r="AI261" i="4"/>
  <c r="AH261" i="4"/>
  <c r="AK261" i="4" s="1"/>
  <c r="AL260" i="4"/>
  <c r="AN260" i="4" s="1"/>
  <c r="AI260" i="4"/>
  <c r="AH260" i="4"/>
  <c r="AK260" i="4" s="1"/>
  <c r="AL259" i="4"/>
  <c r="AN259" i="4" s="1"/>
  <c r="AI259" i="4"/>
  <c r="AH259" i="4"/>
  <c r="AK259" i="4" s="1"/>
  <c r="AL258" i="4"/>
  <c r="AI258" i="4"/>
  <c r="AH258" i="4"/>
  <c r="AK258" i="4" s="1"/>
  <c r="AL257" i="4"/>
  <c r="AN257" i="4" s="1"/>
  <c r="AI257" i="4"/>
  <c r="AH257" i="4"/>
  <c r="AK257" i="4" s="1"/>
  <c r="AL256" i="4"/>
  <c r="AN256" i="4" s="1"/>
  <c r="AI256" i="4"/>
  <c r="AH256" i="4"/>
  <c r="AK256" i="4" s="1"/>
  <c r="AL255" i="4"/>
  <c r="AN255" i="4" s="1"/>
  <c r="AI255" i="4"/>
  <c r="AH255" i="4"/>
  <c r="AK255" i="4" s="1"/>
  <c r="AL254" i="4"/>
  <c r="AI254" i="4"/>
  <c r="AH254" i="4"/>
  <c r="AK254" i="4" s="1"/>
  <c r="AL253" i="4"/>
  <c r="AN253" i="4" s="1"/>
  <c r="AI253" i="4"/>
  <c r="AH253" i="4"/>
  <c r="AK253" i="4" s="1"/>
  <c r="AL252" i="4"/>
  <c r="AN252" i="4" s="1"/>
  <c r="AI252" i="4"/>
  <c r="AH252" i="4"/>
  <c r="AK252" i="4" s="1"/>
  <c r="AL251" i="4"/>
  <c r="AN251" i="4" s="1"/>
  <c r="AI251" i="4"/>
  <c r="AH251" i="4"/>
  <c r="AK251" i="4" s="1"/>
  <c r="AL250" i="4"/>
  <c r="AI250" i="4"/>
  <c r="AH250" i="4"/>
  <c r="AK250" i="4" s="1"/>
  <c r="AL249" i="4"/>
  <c r="AN249" i="4" s="1"/>
  <c r="AI249" i="4"/>
  <c r="AH249" i="4"/>
  <c r="AK249" i="4" s="1"/>
  <c r="AL248" i="4"/>
  <c r="AN248" i="4" s="1"/>
  <c r="AI248" i="4"/>
  <c r="AH248" i="4"/>
  <c r="AK248" i="4" s="1"/>
  <c r="AL247" i="4"/>
  <c r="AN247" i="4" s="1"/>
  <c r="AI247" i="4"/>
  <c r="AH247" i="4"/>
  <c r="AK247" i="4" s="1"/>
  <c r="AN246" i="4"/>
  <c r="AL246" i="4"/>
  <c r="AI246" i="4"/>
  <c r="AH246" i="4"/>
  <c r="AK246" i="4" s="1"/>
  <c r="AL245" i="4"/>
  <c r="AN245" i="4" s="1"/>
  <c r="AI245" i="4"/>
  <c r="AH245" i="4"/>
  <c r="AK245" i="4" s="1"/>
  <c r="AL244" i="4"/>
  <c r="AN244" i="4" s="1"/>
  <c r="AI244" i="4"/>
  <c r="AH244" i="4"/>
  <c r="AK244" i="4" s="1"/>
  <c r="AL243" i="4"/>
  <c r="AN243" i="4" s="1"/>
  <c r="AI243" i="4"/>
  <c r="AH243" i="4"/>
  <c r="AK243" i="4" s="1"/>
  <c r="AL242" i="4"/>
  <c r="AH242" i="4"/>
  <c r="AK242" i="4" s="1"/>
  <c r="AL241" i="4"/>
  <c r="AN241" i="4" s="1"/>
  <c r="AI241" i="4"/>
  <c r="AH241" i="4"/>
  <c r="AK241" i="4" s="1"/>
  <c r="AL240" i="4"/>
  <c r="AN240" i="4" s="1"/>
  <c r="AH240" i="4"/>
  <c r="AK240" i="4" s="1"/>
  <c r="AL239" i="4"/>
  <c r="AN239" i="4" s="1"/>
  <c r="AI239" i="4"/>
  <c r="AH239" i="4"/>
  <c r="AK239" i="4" s="1"/>
  <c r="AL238" i="4"/>
  <c r="AI238" i="4"/>
  <c r="AH238" i="4"/>
  <c r="AK238" i="4" s="1"/>
  <c r="AL237" i="4"/>
  <c r="AN237" i="4" s="1"/>
  <c r="AI237" i="4"/>
  <c r="AH237" i="4"/>
  <c r="AK237" i="4" s="1"/>
  <c r="AL236" i="4"/>
  <c r="AN236" i="4" s="1"/>
  <c r="AI236" i="4"/>
  <c r="AH236" i="4"/>
  <c r="AK236" i="4" s="1"/>
  <c r="AL235" i="4"/>
  <c r="AN235" i="4" s="1"/>
  <c r="AI235" i="4"/>
  <c r="AH235" i="4"/>
  <c r="AK235" i="4" s="1"/>
  <c r="AL234" i="4"/>
  <c r="AI234" i="4"/>
  <c r="AH234" i="4"/>
  <c r="AK234" i="4" s="1"/>
  <c r="AL233" i="4"/>
  <c r="AN233" i="4" s="1"/>
  <c r="AI233" i="4"/>
  <c r="AH233" i="4"/>
  <c r="AK233" i="4" s="1"/>
  <c r="AL232" i="4"/>
  <c r="AN232" i="4" s="1"/>
  <c r="AI232" i="4"/>
  <c r="AH232" i="4"/>
  <c r="AK232" i="4" s="1"/>
  <c r="AL231" i="4"/>
  <c r="AN231" i="4" s="1"/>
  <c r="AI231" i="4"/>
  <c r="AH231" i="4"/>
  <c r="AK231" i="4" s="1"/>
  <c r="AL230" i="4"/>
  <c r="AI230" i="4"/>
  <c r="AH230" i="4"/>
  <c r="AK230" i="4" s="1"/>
  <c r="AL229" i="4"/>
  <c r="AN229" i="4" s="1"/>
  <c r="AI229" i="4"/>
  <c r="AH229" i="4"/>
  <c r="AK229" i="4" s="1"/>
  <c r="AL228" i="4"/>
  <c r="AN228" i="4" s="1"/>
  <c r="AI228" i="4"/>
  <c r="AH228" i="4"/>
  <c r="AK228" i="4" s="1"/>
  <c r="AL227" i="4"/>
  <c r="AN227" i="4" s="1"/>
  <c r="AI227" i="4"/>
  <c r="AH227" i="4"/>
  <c r="AK227" i="4" s="1"/>
  <c r="AL226" i="4"/>
  <c r="AI226" i="4"/>
  <c r="AH226" i="4"/>
  <c r="AK226" i="4" s="1"/>
  <c r="AL225" i="4"/>
  <c r="AN225" i="4" s="1"/>
  <c r="AI225" i="4"/>
  <c r="AH225" i="4"/>
  <c r="AK225" i="4" s="1"/>
  <c r="AL224" i="4"/>
  <c r="AN224" i="4" s="1"/>
  <c r="AI224" i="4"/>
  <c r="AH224" i="4"/>
  <c r="AK224" i="4" s="1"/>
  <c r="AL223" i="4"/>
  <c r="AN223" i="4" s="1"/>
  <c r="AI223" i="4"/>
  <c r="AH223" i="4"/>
  <c r="AK223" i="4" s="1"/>
  <c r="AL222" i="4"/>
  <c r="AN222" i="4" s="1"/>
  <c r="AI222" i="4"/>
  <c r="AH222" i="4"/>
  <c r="AK222" i="4" s="1"/>
  <c r="AL221" i="4"/>
  <c r="AN221" i="4" s="1"/>
  <c r="AI221" i="4"/>
  <c r="AH221" i="4"/>
  <c r="AK221" i="4" s="1"/>
  <c r="AL220" i="4"/>
  <c r="AN220" i="4" s="1"/>
  <c r="AI220" i="4"/>
  <c r="AH220" i="4"/>
  <c r="AK220" i="4" s="1"/>
  <c r="AL219" i="4"/>
  <c r="AN219" i="4" s="1"/>
  <c r="AI219" i="4"/>
  <c r="AH219" i="4"/>
  <c r="AK219" i="4" s="1"/>
  <c r="AL218" i="4"/>
  <c r="AN218" i="4" s="1"/>
  <c r="AI218" i="4"/>
  <c r="AH218" i="4"/>
  <c r="AK218" i="4" s="1"/>
  <c r="AL217" i="4"/>
  <c r="AN217" i="4" s="1"/>
  <c r="AI217" i="4"/>
  <c r="AH217" i="4"/>
  <c r="AK217" i="4" s="1"/>
  <c r="AL216" i="4"/>
  <c r="AN216" i="4" s="1"/>
  <c r="AI216" i="4"/>
  <c r="AH216" i="4"/>
  <c r="AK216" i="4" s="1"/>
  <c r="AL215" i="4"/>
  <c r="AN215" i="4" s="1"/>
  <c r="AI215" i="4"/>
  <c r="AH215" i="4"/>
  <c r="AK215" i="4" s="1"/>
  <c r="AL214" i="4"/>
  <c r="AN214" i="4" s="1"/>
  <c r="AI214" i="4"/>
  <c r="AH214" i="4"/>
  <c r="AK214" i="4" s="1"/>
  <c r="AL213" i="4"/>
  <c r="AN213" i="4" s="1"/>
  <c r="AI213" i="4"/>
  <c r="AH213" i="4"/>
  <c r="AK213" i="4" s="1"/>
  <c r="AL212" i="4"/>
  <c r="AN212" i="4" s="1"/>
  <c r="AI212" i="4"/>
  <c r="AH212" i="4"/>
  <c r="AK212" i="4" s="1"/>
  <c r="AL211" i="4"/>
  <c r="AN211" i="4" s="1"/>
  <c r="AI211" i="4"/>
  <c r="AH211" i="4"/>
  <c r="AK211" i="4" s="1"/>
  <c r="AL210" i="4"/>
  <c r="AN210" i="4" s="1"/>
  <c r="AI210" i="4"/>
  <c r="AH210" i="4"/>
  <c r="AK210" i="4" s="1"/>
  <c r="AL209" i="4"/>
  <c r="AN209" i="4" s="1"/>
  <c r="AI209" i="4"/>
  <c r="AH209" i="4"/>
  <c r="AK209" i="4" s="1"/>
  <c r="AL208" i="4"/>
  <c r="AN208" i="4" s="1"/>
  <c r="AI208" i="4"/>
  <c r="AH208" i="4"/>
  <c r="AK208" i="4" s="1"/>
  <c r="AL207" i="4"/>
  <c r="AN207" i="4" s="1"/>
  <c r="AI207" i="4"/>
  <c r="AH207" i="4"/>
  <c r="AK207" i="4" s="1"/>
  <c r="AB207" i="4"/>
  <c r="AL206" i="4"/>
  <c r="AN206" i="4" s="1"/>
  <c r="AI206" i="4"/>
  <c r="AH206" i="4"/>
  <c r="AK206" i="4" s="1"/>
  <c r="AP205" i="4"/>
  <c r="AN205" i="4"/>
  <c r="AI205" i="4"/>
  <c r="AH205" i="4"/>
  <c r="AK205" i="4" s="1"/>
  <c r="AL204" i="4"/>
  <c r="AN204" i="4" s="1"/>
  <c r="AI204" i="4"/>
  <c r="AH204" i="4"/>
  <c r="AK204" i="4" s="1"/>
  <c r="AL203" i="4"/>
  <c r="AN203" i="4" s="1"/>
  <c r="AI203" i="4"/>
  <c r="AH203" i="4"/>
  <c r="AK203" i="4" s="1"/>
  <c r="AH200" i="4"/>
  <c r="W200" i="4"/>
  <c r="V200" i="4"/>
  <c r="AG200" i="4" s="1"/>
  <c r="X200" i="4"/>
  <c r="Z200" i="4" s="1"/>
  <c r="K200" i="4"/>
  <c r="AH199" i="4"/>
  <c r="V199" i="4"/>
  <c r="W199" i="4" s="1"/>
  <c r="X199" i="4"/>
  <c r="Z199" i="4" s="1"/>
  <c r="AH198" i="4"/>
  <c r="V198" i="4"/>
  <c r="W198" i="4" s="1"/>
  <c r="X198" i="4"/>
  <c r="Z198" i="4" s="1"/>
  <c r="AH197" i="4"/>
  <c r="W197" i="4"/>
  <c r="V197" i="4"/>
  <c r="X197" i="4"/>
  <c r="Z197" i="4" s="1"/>
  <c r="AH196" i="4"/>
  <c r="W196" i="4"/>
  <c r="V196" i="4"/>
  <c r="X196" i="4"/>
  <c r="Z196" i="4" s="1"/>
  <c r="AH195" i="4"/>
  <c r="W195" i="4"/>
  <c r="V195" i="4"/>
  <c r="X195" i="4"/>
  <c r="Z195" i="4" s="1"/>
  <c r="AH194" i="4"/>
  <c r="W194" i="4"/>
  <c r="V194" i="4"/>
  <c r="X194" i="4"/>
  <c r="Z194" i="4" s="1"/>
  <c r="AH193" i="4"/>
  <c r="W193" i="4"/>
  <c r="V193" i="4"/>
  <c r="X193" i="4"/>
  <c r="Z193" i="4" s="1"/>
  <c r="AH192" i="4"/>
  <c r="W192" i="4"/>
  <c r="V192" i="4"/>
  <c r="X192" i="4"/>
  <c r="Z192" i="4" s="1"/>
  <c r="AH191" i="4"/>
  <c r="W191" i="4"/>
  <c r="V191" i="4"/>
  <c r="X191" i="4"/>
  <c r="Z191" i="4" s="1"/>
  <c r="AH190" i="4"/>
  <c r="W190" i="4"/>
  <c r="V190" i="4"/>
  <c r="X190" i="4"/>
  <c r="Z190" i="4" s="1"/>
  <c r="AH189" i="4"/>
  <c r="W189" i="4"/>
  <c r="V189" i="4"/>
  <c r="X189" i="4"/>
  <c r="Z189" i="4" s="1"/>
  <c r="AH188" i="4"/>
  <c r="W188" i="4"/>
  <c r="V188" i="4"/>
  <c r="X188" i="4"/>
  <c r="Z188" i="4" s="1"/>
  <c r="AH187" i="4"/>
  <c r="W187" i="4"/>
  <c r="V187" i="4"/>
  <c r="X187" i="4"/>
  <c r="Z187" i="4" s="1"/>
  <c r="AH186" i="4"/>
  <c r="W186" i="4"/>
  <c r="V186" i="4"/>
  <c r="X186" i="4"/>
  <c r="Z186" i="4" s="1"/>
  <c r="AH185" i="4"/>
  <c r="W185" i="4"/>
  <c r="V185" i="4"/>
  <c r="X185" i="4"/>
  <c r="Z185" i="4" s="1"/>
  <c r="AH184" i="4"/>
  <c r="W184" i="4"/>
  <c r="V184" i="4"/>
  <c r="X184" i="4"/>
  <c r="Z184" i="4" s="1"/>
  <c r="AH183" i="4"/>
  <c r="W183" i="4"/>
  <c r="V183" i="4"/>
  <c r="X183" i="4"/>
  <c r="Z183" i="4" s="1"/>
  <c r="AH182" i="4"/>
  <c r="W182" i="4"/>
  <c r="V182" i="4"/>
  <c r="X182" i="4"/>
  <c r="Z182" i="4" s="1"/>
  <c r="AH181" i="4"/>
  <c r="W181" i="4"/>
  <c r="V181" i="4"/>
  <c r="X181" i="4"/>
  <c r="Z181" i="4" s="1"/>
  <c r="AH180" i="4"/>
  <c r="W180" i="4"/>
  <c r="V180" i="4"/>
  <c r="X180" i="4"/>
  <c r="Z180" i="4" s="1"/>
  <c r="AH179" i="4"/>
  <c r="W179" i="4"/>
  <c r="V179" i="4"/>
  <c r="X179" i="4"/>
  <c r="Z179" i="4" s="1"/>
  <c r="AH178" i="4"/>
  <c r="W178" i="4"/>
  <c r="V178" i="4"/>
  <c r="X178" i="4"/>
  <c r="Z178" i="4" s="1"/>
  <c r="AH177" i="4"/>
  <c r="W177" i="4"/>
  <c r="V177" i="4"/>
  <c r="X177" i="4"/>
  <c r="Z177" i="4" s="1"/>
  <c r="AH176" i="4"/>
  <c r="W176" i="4"/>
  <c r="V176" i="4"/>
  <c r="X176" i="4"/>
  <c r="Z176" i="4" s="1"/>
  <c r="AH175" i="4"/>
  <c r="W175" i="4"/>
  <c r="V175" i="4"/>
  <c r="X175" i="4"/>
  <c r="Z175" i="4" s="1"/>
  <c r="AH174" i="4"/>
  <c r="W174" i="4"/>
  <c r="V174" i="4"/>
  <c r="X174" i="4"/>
  <c r="Z174" i="4" s="1"/>
  <c r="AH173" i="4"/>
  <c r="W173" i="4"/>
  <c r="V173" i="4"/>
  <c r="X173" i="4"/>
  <c r="Z173" i="4" s="1"/>
  <c r="AH172" i="4"/>
  <c r="W172" i="4"/>
  <c r="V172" i="4"/>
  <c r="X172" i="4"/>
  <c r="Z172" i="4" s="1"/>
  <c r="AH171" i="4"/>
  <c r="W171" i="4"/>
  <c r="V171" i="4"/>
  <c r="X171" i="4"/>
  <c r="Z171" i="4" s="1"/>
  <c r="AH170" i="4"/>
  <c r="W170" i="4"/>
  <c r="V170" i="4"/>
  <c r="X170" i="4"/>
  <c r="Z170" i="4" s="1"/>
  <c r="AH169" i="4"/>
  <c r="W169" i="4"/>
  <c r="V169" i="4"/>
  <c r="X169" i="4"/>
  <c r="Z169" i="4" s="1"/>
  <c r="AH168" i="4"/>
  <c r="W168" i="4"/>
  <c r="V168" i="4"/>
  <c r="X168" i="4"/>
  <c r="Z168" i="4" s="1"/>
  <c r="AH167" i="4"/>
  <c r="X167" i="4"/>
  <c r="Z167" i="4" s="1"/>
  <c r="W167" i="4"/>
  <c r="V167" i="4"/>
  <c r="AH166" i="4"/>
  <c r="X166" i="4"/>
  <c r="Z166" i="4" s="1"/>
  <c r="W166" i="4"/>
  <c r="V166" i="4"/>
  <c r="AH165" i="4"/>
  <c r="X165" i="4"/>
  <c r="Z165" i="4" s="1"/>
  <c r="W165" i="4"/>
  <c r="V165" i="4"/>
  <c r="AH164" i="4"/>
  <c r="X164" i="4"/>
  <c r="Z164" i="4" s="1"/>
  <c r="W164" i="4"/>
  <c r="V164" i="4"/>
  <c r="AH163" i="4"/>
  <c r="X163" i="4"/>
  <c r="Z163" i="4" s="1"/>
  <c r="W163" i="4"/>
  <c r="V163" i="4"/>
  <c r="AH162" i="4"/>
  <c r="X162" i="4"/>
  <c r="Z162" i="4" s="1"/>
  <c r="W162" i="4"/>
  <c r="V162" i="4"/>
  <c r="AH161" i="4"/>
  <c r="X161" i="4"/>
  <c r="Z161" i="4" s="1"/>
  <c r="W161" i="4"/>
  <c r="V161" i="4"/>
  <c r="AH160" i="4"/>
  <c r="X160" i="4"/>
  <c r="Z160" i="4" s="1"/>
  <c r="W160" i="4"/>
  <c r="V160" i="4"/>
  <c r="AH159" i="4"/>
  <c r="X159" i="4"/>
  <c r="Z159" i="4" s="1"/>
  <c r="W159" i="4"/>
  <c r="V159" i="4"/>
  <c r="AH158" i="4"/>
  <c r="X158" i="4"/>
  <c r="Z158" i="4" s="1"/>
  <c r="W158" i="4"/>
  <c r="V158" i="4"/>
  <c r="AH157" i="4"/>
  <c r="X157" i="4"/>
  <c r="Z157" i="4" s="1"/>
  <c r="W157" i="4"/>
  <c r="V157" i="4"/>
  <c r="AH156" i="4"/>
  <c r="X156" i="4"/>
  <c r="Z156" i="4" s="1"/>
  <c r="W156" i="4"/>
  <c r="V156" i="4"/>
  <c r="AH155" i="4"/>
  <c r="X155" i="4"/>
  <c r="Z155" i="4" s="1"/>
  <c r="W155" i="4"/>
  <c r="V155" i="4"/>
  <c r="AH154" i="4"/>
  <c r="X154" i="4"/>
  <c r="Z154" i="4" s="1"/>
  <c r="W154" i="4"/>
  <c r="V154" i="4"/>
  <c r="AH153" i="4"/>
  <c r="X153" i="4"/>
  <c r="Z153" i="4" s="1"/>
  <c r="W153" i="4"/>
  <c r="V153" i="4"/>
  <c r="AH152" i="4"/>
  <c r="X152" i="4"/>
  <c r="Z152" i="4" s="1"/>
  <c r="W152" i="4"/>
  <c r="V152" i="4"/>
  <c r="AH151" i="4"/>
  <c r="X151" i="4"/>
  <c r="Z151" i="4" s="1"/>
  <c r="W151" i="4"/>
  <c r="V151" i="4"/>
  <c r="AH150" i="4"/>
  <c r="X150" i="4"/>
  <c r="Z150" i="4" s="1"/>
  <c r="W150" i="4"/>
  <c r="V150" i="4"/>
  <c r="AH149" i="4"/>
  <c r="X149" i="4"/>
  <c r="Z149" i="4" s="1"/>
  <c r="W149" i="4"/>
  <c r="V149" i="4"/>
  <c r="AH148" i="4"/>
  <c r="X148" i="4"/>
  <c r="Z148" i="4" s="1"/>
  <c r="W148" i="4"/>
  <c r="V148" i="4"/>
  <c r="AH147" i="4"/>
  <c r="X147" i="4"/>
  <c r="Z147" i="4" s="1"/>
  <c r="W147" i="4"/>
  <c r="V147" i="4"/>
  <c r="AH146" i="4"/>
  <c r="X146" i="4"/>
  <c r="Z146" i="4" s="1"/>
  <c r="W146" i="4"/>
  <c r="V146" i="4"/>
  <c r="AH145" i="4"/>
  <c r="X145" i="4"/>
  <c r="Z145" i="4" s="1"/>
  <c r="W145" i="4"/>
  <c r="V145" i="4"/>
  <c r="AH144" i="4"/>
  <c r="X144" i="4"/>
  <c r="Z144" i="4" s="1"/>
  <c r="W144" i="4"/>
  <c r="V144" i="4"/>
  <c r="AH143" i="4"/>
  <c r="X143" i="4"/>
  <c r="Z143" i="4" s="1"/>
  <c r="W143" i="4"/>
  <c r="V143" i="4"/>
  <c r="AH142" i="4"/>
  <c r="X142" i="4"/>
  <c r="Z142" i="4" s="1"/>
  <c r="W142" i="4"/>
  <c r="V142" i="4"/>
  <c r="AH141" i="4"/>
  <c r="X141" i="4"/>
  <c r="Z141" i="4" s="1"/>
  <c r="W141" i="4"/>
  <c r="V141" i="4"/>
  <c r="AH140" i="4"/>
  <c r="X140" i="4"/>
  <c r="Z140" i="4" s="1"/>
  <c r="W140" i="4"/>
  <c r="V140" i="4"/>
  <c r="AH139" i="4"/>
  <c r="X139" i="4"/>
  <c r="Z139" i="4" s="1"/>
  <c r="W139" i="4"/>
  <c r="V139" i="4"/>
  <c r="AH138" i="4"/>
  <c r="X138" i="4"/>
  <c r="Z138" i="4" s="1"/>
  <c r="W138" i="4"/>
  <c r="V138" i="4"/>
  <c r="AH137" i="4"/>
  <c r="X137" i="4"/>
  <c r="Z137" i="4" s="1"/>
  <c r="W137" i="4"/>
  <c r="V137" i="4"/>
  <c r="AH136" i="4"/>
  <c r="X136" i="4"/>
  <c r="Z136" i="4" s="1"/>
  <c r="W136" i="4"/>
  <c r="V136" i="4"/>
  <c r="AH135" i="4"/>
  <c r="X135" i="4"/>
  <c r="Z135" i="4" s="1"/>
  <c r="W135" i="4"/>
  <c r="V135" i="4"/>
  <c r="AH134" i="4"/>
  <c r="X134" i="4"/>
  <c r="Z134" i="4" s="1"/>
  <c r="W134" i="4"/>
  <c r="V134" i="4"/>
  <c r="AH133" i="4"/>
  <c r="X133" i="4"/>
  <c r="Z133" i="4" s="1"/>
  <c r="W133" i="4"/>
  <c r="V133" i="4"/>
  <c r="AH132" i="4"/>
  <c r="X132" i="4"/>
  <c r="Z132" i="4" s="1"/>
  <c r="W132" i="4"/>
  <c r="V132" i="4"/>
  <c r="AH131" i="4"/>
  <c r="X131" i="4"/>
  <c r="Z131" i="4" s="1"/>
  <c r="W131" i="4"/>
  <c r="V131" i="4"/>
  <c r="AH130" i="4"/>
  <c r="X130" i="4"/>
  <c r="Z130" i="4" s="1"/>
  <c r="W130" i="4"/>
  <c r="V130" i="4"/>
  <c r="AH129" i="4"/>
  <c r="X129" i="4"/>
  <c r="Z129" i="4" s="1"/>
  <c r="W129" i="4"/>
  <c r="V129" i="4"/>
  <c r="AH128" i="4"/>
  <c r="X128" i="4"/>
  <c r="Z128" i="4" s="1"/>
  <c r="W128" i="4"/>
  <c r="V128" i="4"/>
  <c r="AH127" i="4"/>
  <c r="X127" i="4"/>
  <c r="Z127" i="4" s="1"/>
  <c r="W127" i="4"/>
  <c r="V127" i="4"/>
  <c r="AH126" i="4"/>
  <c r="X126" i="4"/>
  <c r="Z126" i="4" s="1"/>
  <c r="W126" i="4"/>
  <c r="V126" i="4"/>
  <c r="AH125" i="4"/>
  <c r="X125" i="4"/>
  <c r="Z125" i="4" s="1"/>
  <c r="W125" i="4"/>
  <c r="V125" i="4"/>
  <c r="AH124" i="4"/>
  <c r="X124" i="4"/>
  <c r="Z124" i="4" s="1"/>
  <c r="W124" i="4"/>
  <c r="V124" i="4"/>
  <c r="AH123" i="4"/>
  <c r="X123" i="4"/>
  <c r="Z123" i="4" s="1"/>
  <c r="W123" i="4"/>
  <c r="V123" i="4"/>
  <c r="AH122" i="4"/>
  <c r="X122" i="4"/>
  <c r="Z122" i="4" s="1"/>
  <c r="W122" i="4"/>
  <c r="V122" i="4"/>
  <c r="AH121" i="4"/>
  <c r="X121" i="4"/>
  <c r="Z121" i="4" s="1"/>
  <c r="W121" i="4"/>
  <c r="V121" i="4"/>
  <c r="AH120" i="4"/>
  <c r="X120" i="4"/>
  <c r="Z120" i="4" s="1"/>
  <c r="W120" i="4"/>
  <c r="V120" i="4"/>
  <c r="AH119" i="4"/>
  <c r="X119" i="4"/>
  <c r="Z119" i="4" s="1"/>
  <c r="W119" i="4"/>
  <c r="V119" i="4"/>
  <c r="AH118" i="4"/>
  <c r="X118" i="4"/>
  <c r="Z118" i="4" s="1"/>
  <c r="W118" i="4"/>
  <c r="V118" i="4"/>
  <c r="AH117" i="4"/>
  <c r="X117" i="4"/>
  <c r="Z117" i="4" s="1"/>
  <c r="W117" i="4"/>
  <c r="V117" i="4"/>
  <c r="AH116" i="4"/>
  <c r="X116" i="4"/>
  <c r="Z116" i="4" s="1"/>
  <c r="W116" i="4"/>
  <c r="V116" i="4"/>
  <c r="AH115" i="4"/>
  <c r="X115" i="4"/>
  <c r="Z115" i="4" s="1"/>
  <c r="W115" i="4"/>
  <c r="V115" i="4"/>
  <c r="AH114" i="4"/>
  <c r="X114" i="4"/>
  <c r="Z114" i="4" s="1"/>
  <c r="W114" i="4"/>
  <c r="V114" i="4"/>
  <c r="AH113" i="4"/>
  <c r="X113" i="4"/>
  <c r="Z113" i="4" s="1"/>
  <c r="W113" i="4"/>
  <c r="V113" i="4"/>
  <c r="AH112" i="4"/>
  <c r="X112" i="4"/>
  <c r="Z112" i="4" s="1"/>
  <c r="W112" i="4"/>
  <c r="V112" i="4"/>
  <c r="AH111" i="4"/>
  <c r="X111" i="4"/>
  <c r="Z111" i="4" s="1"/>
  <c r="W111" i="4"/>
  <c r="V111" i="4"/>
  <c r="AH110" i="4"/>
  <c r="X110" i="4"/>
  <c r="Z110" i="4" s="1"/>
  <c r="W110" i="4"/>
  <c r="V110" i="4"/>
  <c r="AH109" i="4"/>
  <c r="X109" i="4"/>
  <c r="Z109" i="4" s="1"/>
  <c r="W109" i="4"/>
  <c r="V109" i="4"/>
  <c r="AH108" i="4"/>
  <c r="X108" i="4"/>
  <c r="Z108" i="4" s="1"/>
  <c r="W108" i="4"/>
  <c r="V108" i="4"/>
  <c r="AH107" i="4"/>
  <c r="X107" i="4"/>
  <c r="Z107" i="4" s="1"/>
  <c r="W107" i="4"/>
  <c r="V107" i="4"/>
  <c r="AH106" i="4"/>
  <c r="X106" i="4"/>
  <c r="Z106" i="4" s="1"/>
  <c r="W106" i="4"/>
  <c r="V106" i="4"/>
  <c r="AH105" i="4"/>
  <c r="X105" i="4"/>
  <c r="Z105" i="4" s="1"/>
  <c r="W105" i="4"/>
  <c r="V105" i="4"/>
  <c r="AH104" i="4"/>
  <c r="X104" i="4"/>
  <c r="Z104" i="4" s="1"/>
  <c r="W104" i="4"/>
  <c r="V104" i="4"/>
  <c r="AH103" i="4"/>
  <c r="X103" i="4"/>
  <c r="Z103" i="4" s="1"/>
  <c r="W103" i="4"/>
  <c r="V103" i="4"/>
  <c r="AH102" i="4"/>
  <c r="X102" i="4"/>
  <c r="Z102" i="4" s="1"/>
  <c r="W102" i="4"/>
  <c r="V102" i="4"/>
  <c r="AH101" i="4"/>
  <c r="X101" i="4"/>
  <c r="Z101" i="4" s="1"/>
  <c r="W101" i="4"/>
  <c r="V101" i="4"/>
  <c r="AH100" i="4"/>
  <c r="X100" i="4"/>
  <c r="Z100" i="4" s="1"/>
  <c r="W100" i="4"/>
  <c r="V100" i="4"/>
  <c r="AH99" i="4"/>
  <c r="X99" i="4"/>
  <c r="Z99" i="4" s="1"/>
  <c r="W99" i="4"/>
  <c r="V99" i="4"/>
  <c r="AH98" i="4"/>
  <c r="X98" i="4"/>
  <c r="Z98" i="4" s="1"/>
  <c r="W98" i="4"/>
  <c r="V98" i="4"/>
  <c r="AH97" i="4"/>
  <c r="X97" i="4"/>
  <c r="Z97" i="4" s="1"/>
  <c r="W97" i="4"/>
  <c r="V97" i="4"/>
  <c r="AH96" i="4"/>
  <c r="X96" i="4"/>
  <c r="Z96" i="4" s="1"/>
  <c r="W96" i="4"/>
  <c r="V96" i="4"/>
  <c r="AH95" i="4"/>
  <c r="X95" i="4"/>
  <c r="Z95" i="4" s="1"/>
  <c r="W95" i="4"/>
  <c r="V95" i="4"/>
  <c r="AH94" i="4"/>
  <c r="X94" i="4"/>
  <c r="Z94" i="4" s="1"/>
  <c r="W94" i="4"/>
  <c r="V94" i="4"/>
  <c r="AH93" i="4"/>
  <c r="X93" i="4"/>
  <c r="Z93" i="4" s="1"/>
  <c r="W93" i="4"/>
  <c r="V93" i="4"/>
  <c r="AH92" i="4"/>
  <c r="X92" i="4"/>
  <c r="Z92" i="4" s="1"/>
  <c r="W92" i="4"/>
  <c r="V92" i="4"/>
  <c r="AH91" i="4"/>
  <c r="X91" i="4"/>
  <c r="Z91" i="4" s="1"/>
  <c r="W91" i="4"/>
  <c r="V91" i="4"/>
  <c r="AH90" i="4"/>
  <c r="X90" i="4"/>
  <c r="Z90" i="4" s="1"/>
  <c r="W90" i="4"/>
  <c r="V90" i="4"/>
  <c r="AH89" i="4"/>
  <c r="X89" i="4"/>
  <c r="Z89" i="4" s="1"/>
  <c r="W89" i="4"/>
  <c r="V89" i="4"/>
  <c r="AH88" i="4"/>
  <c r="X88" i="4"/>
  <c r="Z88" i="4" s="1"/>
  <c r="W88" i="4"/>
  <c r="V88" i="4"/>
  <c r="AH87" i="4"/>
  <c r="AG87" i="4"/>
  <c r="V87" i="4"/>
  <c r="W87" i="4" s="1"/>
  <c r="X87" i="4"/>
  <c r="Z87" i="4" s="1"/>
  <c r="K87" i="4"/>
  <c r="AH86" i="4"/>
  <c r="AG86" i="4"/>
  <c r="X86" i="4"/>
  <c r="Z86" i="4" s="1"/>
  <c r="V86" i="4"/>
  <c r="W86" i="4" s="1"/>
  <c r="K86" i="4"/>
  <c r="AH85" i="4"/>
  <c r="V85" i="4"/>
  <c r="W85" i="4" s="1"/>
  <c r="X85" i="4"/>
  <c r="Z85" i="4" s="1"/>
  <c r="K85" i="4"/>
  <c r="AH84" i="4"/>
  <c r="X84" i="4"/>
  <c r="Z84" i="4" s="1"/>
  <c r="V84" i="4"/>
  <c r="AG84" i="4" s="1"/>
  <c r="K84" i="4"/>
  <c r="AH83" i="4"/>
  <c r="AG83" i="4"/>
  <c r="X83" i="4"/>
  <c r="Z83" i="4" s="1"/>
  <c r="V83" i="4"/>
  <c r="W83" i="4" s="1"/>
  <c r="K83" i="4"/>
  <c r="AH82" i="4"/>
  <c r="AG82" i="4"/>
  <c r="X82" i="4"/>
  <c r="Z82" i="4" s="1"/>
  <c r="V82" i="4"/>
  <c r="W82" i="4" s="1"/>
  <c r="K82" i="4"/>
  <c r="AH81" i="4"/>
  <c r="V81" i="4"/>
  <c r="W81" i="4" s="1"/>
  <c r="X81" i="4"/>
  <c r="Z81" i="4" s="1"/>
  <c r="K81" i="4"/>
  <c r="AH80" i="4"/>
  <c r="X80" i="4"/>
  <c r="Z80" i="4" s="1"/>
  <c r="V80" i="4"/>
  <c r="AG80" i="4" s="1"/>
  <c r="K80" i="4"/>
  <c r="AH79" i="4"/>
  <c r="AG79" i="4"/>
  <c r="X79" i="4"/>
  <c r="Z79" i="4" s="1"/>
  <c r="V79" i="4"/>
  <c r="W79" i="4" s="1"/>
  <c r="K79" i="4"/>
  <c r="AH78" i="4"/>
  <c r="AG78" i="4"/>
  <c r="X78" i="4"/>
  <c r="Z78" i="4" s="1"/>
  <c r="V78" i="4"/>
  <c r="W78" i="4" s="1"/>
  <c r="K78" i="4"/>
  <c r="AH77" i="4"/>
  <c r="AG77" i="4"/>
  <c r="V77" i="4"/>
  <c r="W77" i="4" s="1"/>
  <c r="X77" i="4"/>
  <c r="Z77" i="4" s="1"/>
  <c r="K77" i="4"/>
  <c r="AH76" i="4"/>
  <c r="X76" i="4"/>
  <c r="Z76" i="4" s="1"/>
  <c r="V76" i="4"/>
  <c r="AG76" i="4" s="1"/>
  <c r="K76" i="4"/>
  <c r="AH75" i="4"/>
  <c r="AG75" i="4"/>
  <c r="X75" i="4"/>
  <c r="Z75" i="4" s="1"/>
  <c r="V75" i="4"/>
  <c r="W75" i="4" s="1"/>
  <c r="K75" i="4"/>
  <c r="AH74" i="4"/>
  <c r="AG74" i="4"/>
  <c r="X74" i="4"/>
  <c r="Z74" i="4" s="1"/>
  <c r="V74" i="4"/>
  <c r="W74" i="4" s="1"/>
  <c r="K74" i="4"/>
  <c r="AH73" i="4"/>
  <c r="AG73" i="4"/>
  <c r="V73" i="4"/>
  <c r="W73" i="4" s="1"/>
  <c r="X73" i="4"/>
  <c r="Z73" i="4" s="1"/>
  <c r="K73" i="4"/>
  <c r="AH72" i="4"/>
  <c r="X72" i="4"/>
  <c r="Z72" i="4" s="1"/>
  <c r="W72" i="4"/>
  <c r="V72" i="4"/>
  <c r="AG72" i="4" s="1"/>
  <c r="K72" i="4"/>
  <c r="AH71" i="4"/>
  <c r="V71" i="4"/>
  <c r="W71" i="4" s="1"/>
  <c r="X71" i="4"/>
  <c r="Z71" i="4" s="1"/>
  <c r="K71" i="4"/>
  <c r="AH70" i="4"/>
  <c r="X70" i="4"/>
  <c r="Z70" i="4" s="1"/>
  <c r="W70" i="4"/>
  <c r="V70" i="4"/>
  <c r="AG70" i="4" s="1"/>
  <c r="K70" i="4"/>
  <c r="AH69" i="4"/>
  <c r="V69" i="4"/>
  <c r="W69" i="4" s="1"/>
  <c r="X69" i="4"/>
  <c r="Z69" i="4" s="1"/>
  <c r="K69" i="4"/>
  <c r="AH68" i="4"/>
  <c r="X68" i="4"/>
  <c r="Z68" i="4" s="1"/>
  <c r="W68" i="4"/>
  <c r="V68" i="4"/>
  <c r="AG68" i="4" s="1"/>
  <c r="K68" i="4"/>
  <c r="AH67" i="4"/>
  <c r="V67" i="4"/>
  <c r="W67" i="4" s="1"/>
  <c r="X67" i="4"/>
  <c r="Z67" i="4" s="1"/>
  <c r="K67" i="4"/>
  <c r="AH66" i="4"/>
  <c r="X66" i="4"/>
  <c r="Z66" i="4" s="1"/>
  <c r="W66" i="4"/>
  <c r="V66" i="4"/>
  <c r="AG66" i="4" s="1"/>
  <c r="K66" i="4"/>
  <c r="AH65" i="4"/>
  <c r="V65" i="4"/>
  <c r="W65" i="4" s="1"/>
  <c r="X65" i="4"/>
  <c r="Z65" i="4" s="1"/>
  <c r="K65" i="4"/>
  <c r="AH64" i="4"/>
  <c r="X64" i="4"/>
  <c r="Z64" i="4" s="1"/>
  <c r="W64" i="4"/>
  <c r="V64" i="4"/>
  <c r="AG64" i="4" s="1"/>
  <c r="K64" i="4"/>
  <c r="AH63" i="4"/>
  <c r="V63" i="4"/>
  <c r="W63" i="4" s="1"/>
  <c r="X63" i="4"/>
  <c r="Z63" i="4" s="1"/>
  <c r="K63" i="4"/>
  <c r="AH62" i="4"/>
  <c r="X62" i="4"/>
  <c r="Z62" i="4" s="1"/>
  <c r="W62" i="4"/>
  <c r="V62" i="4"/>
  <c r="AG62" i="4" s="1"/>
  <c r="K62" i="4"/>
  <c r="AH61" i="4"/>
  <c r="V61" i="4"/>
  <c r="W61" i="4" s="1"/>
  <c r="X61" i="4"/>
  <c r="Z61" i="4" s="1"/>
  <c r="K61" i="4"/>
  <c r="AH60" i="4"/>
  <c r="X60" i="4"/>
  <c r="Z60" i="4" s="1"/>
  <c r="W60" i="4"/>
  <c r="V60" i="4"/>
  <c r="AG60" i="4" s="1"/>
  <c r="K60" i="4"/>
  <c r="AH59" i="4"/>
  <c r="V59" i="4"/>
  <c r="W59" i="4" s="1"/>
  <c r="X59" i="4"/>
  <c r="Z59" i="4" s="1"/>
  <c r="K59" i="4"/>
  <c r="AH58" i="4"/>
  <c r="X58" i="4"/>
  <c r="Z58" i="4" s="1"/>
  <c r="W58" i="4"/>
  <c r="V58" i="4"/>
  <c r="AG58" i="4" s="1"/>
  <c r="K58" i="4"/>
  <c r="AH57" i="4"/>
  <c r="Z57" i="4"/>
  <c r="V57" i="4"/>
  <c r="W57" i="4" s="1"/>
  <c r="X57" i="4"/>
  <c r="K57" i="4"/>
  <c r="AH56" i="4"/>
  <c r="X56" i="4"/>
  <c r="Z56" i="4" s="1"/>
  <c r="W56" i="4"/>
  <c r="V56" i="4"/>
  <c r="AG56" i="4" s="1"/>
  <c r="K56" i="4"/>
  <c r="AH55" i="4"/>
  <c r="V55" i="4"/>
  <c r="W55" i="4" s="1"/>
  <c r="X55" i="4"/>
  <c r="Z55" i="4" s="1"/>
  <c r="K55" i="4"/>
  <c r="AH54" i="4"/>
  <c r="X54" i="4"/>
  <c r="Z54" i="4" s="1"/>
  <c r="W54" i="4"/>
  <c r="V54" i="4"/>
  <c r="AG54" i="4" s="1"/>
  <c r="K54" i="4"/>
  <c r="AH53" i="4"/>
  <c r="Z53" i="4"/>
  <c r="V53" i="4"/>
  <c r="W53" i="4" s="1"/>
  <c r="X53" i="4"/>
  <c r="K53" i="4"/>
  <c r="AH52" i="4"/>
  <c r="X52" i="4"/>
  <c r="Z52" i="4" s="1"/>
  <c r="W52" i="4"/>
  <c r="V52" i="4"/>
  <c r="AG52" i="4" s="1"/>
  <c r="K52" i="4"/>
  <c r="AH51" i="4"/>
  <c r="V51" i="4"/>
  <c r="W51" i="4" s="1"/>
  <c r="X51" i="4"/>
  <c r="Z51" i="4" s="1"/>
  <c r="K51" i="4"/>
  <c r="AH50" i="4"/>
  <c r="X50" i="4"/>
  <c r="Z50" i="4" s="1"/>
  <c r="W50" i="4"/>
  <c r="V50" i="4"/>
  <c r="AG50" i="4" s="1"/>
  <c r="K50" i="4"/>
  <c r="AH49" i="4"/>
  <c r="V49" i="4"/>
  <c r="W49" i="4" s="1"/>
  <c r="X49" i="4"/>
  <c r="Z49" i="4" s="1"/>
  <c r="K49" i="4"/>
  <c r="AH48" i="4"/>
  <c r="X48" i="4"/>
  <c r="Z48" i="4" s="1"/>
  <c r="W48" i="4"/>
  <c r="V48" i="4"/>
  <c r="AG48" i="4" s="1"/>
  <c r="K48" i="4"/>
  <c r="AH47" i="4"/>
  <c r="V47" i="4"/>
  <c r="W47" i="4" s="1"/>
  <c r="X47" i="4"/>
  <c r="Z47" i="4" s="1"/>
  <c r="K47" i="4"/>
  <c r="AH46" i="4"/>
  <c r="X46" i="4"/>
  <c r="Z46" i="4" s="1"/>
  <c r="W46" i="4"/>
  <c r="V46" i="4"/>
  <c r="AG46" i="4" s="1"/>
  <c r="K46" i="4"/>
  <c r="AH45" i="4"/>
  <c r="V45" i="4"/>
  <c r="W45" i="4" s="1"/>
  <c r="X45" i="4"/>
  <c r="Z45" i="4" s="1"/>
  <c r="K45" i="4"/>
  <c r="AH44" i="4"/>
  <c r="X44" i="4"/>
  <c r="Z44" i="4" s="1"/>
  <c r="W44" i="4"/>
  <c r="V44" i="4"/>
  <c r="AG44" i="4" s="1"/>
  <c r="K44" i="4"/>
  <c r="AH43" i="4"/>
  <c r="V43" i="4"/>
  <c r="W43" i="4" s="1"/>
  <c r="X43" i="4"/>
  <c r="Z43" i="4" s="1"/>
  <c r="K43" i="4"/>
  <c r="AH42" i="4"/>
  <c r="X42" i="4"/>
  <c r="Z42" i="4" s="1"/>
  <c r="W42" i="4"/>
  <c r="V42" i="4"/>
  <c r="AG42" i="4" s="1"/>
  <c r="K42" i="4"/>
  <c r="AH41" i="4"/>
  <c r="Z41" i="4"/>
  <c r="V41" i="4"/>
  <c r="W41" i="4" s="1"/>
  <c r="X41" i="4"/>
  <c r="K41" i="4"/>
  <c r="AH40" i="4"/>
  <c r="X40" i="4"/>
  <c r="Z40" i="4" s="1"/>
  <c r="W40" i="4"/>
  <c r="V40" i="4"/>
  <c r="AG40" i="4" s="1"/>
  <c r="K40" i="4"/>
  <c r="AH39" i="4"/>
  <c r="V39" i="4"/>
  <c r="W39" i="4" s="1"/>
  <c r="X39" i="4"/>
  <c r="Z39" i="4" s="1"/>
  <c r="K39" i="4"/>
  <c r="AH38" i="4"/>
  <c r="X38" i="4"/>
  <c r="Z38" i="4" s="1"/>
  <c r="W38" i="4"/>
  <c r="V38" i="4"/>
  <c r="AG38" i="4" s="1"/>
  <c r="K38" i="4"/>
  <c r="AH37" i="4"/>
  <c r="Z37" i="4"/>
  <c r="V37" i="4"/>
  <c r="W37" i="4" s="1"/>
  <c r="X37" i="4"/>
  <c r="K37" i="4"/>
  <c r="AH36" i="4"/>
  <c r="X36" i="4"/>
  <c r="Z36" i="4" s="1"/>
  <c r="W36" i="4"/>
  <c r="V36" i="4"/>
  <c r="AG36" i="4" s="1"/>
  <c r="K36" i="4"/>
  <c r="AH35" i="4"/>
  <c r="V35" i="4"/>
  <c r="W35" i="4" s="1"/>
  <c r="X35" i="4"/>
  <c r="Z35" i="4" s="1"/>
  <c r="K35" i="4"/>
  <c r="AH34" i="4"/>
  <c r="X34" i="4"/>
  <c r="Z34" i="4" s="1"/>
  <c r="W34" i="4"/>
  <c r="V34" i="4"/>
  <c r="AG34" i="4" s="1"/>
  <c r="K34" i="4"/>
  <c r="AH33" i="4"/>
  <c r="V33" i="4"/>
  <c r="W33" i="4" s="1"/>
  <c r="X33" i="4"/>
  <c r="Z33" i="4" s="1"/>
  <c r="K33" i="4"/>
  <c r="AH32" i="4"/>
  <c r="X32" i="4"/>
  <c r="Z32" i="4" s="1"/>
  <c r="W32" i="4"/>
  <c r="V32" i="4"/>
  <c r="AG32" i="4" s="1"/>
  <c r="K32" i="4"/>
  <c r="AH31" i="4"/>
  <c r="W31" i="4"/>
  <c r="V31" i="4"/>
  <c r="AG31" i="4" s="1"/>
  <c r="X31" i="4"/>
  <c r="Z31" i="4" s="1"/>
  <c r="K31" i="4"/>
  <c r="AH30" i="4"/>
  <c r="W30" i="4"/>
  <c r="V30" i="4"/>
  <c r="AG30" i="4" s="1"/>
  <c r="X30" i="4"/>
  <c r="Z30" i="4" s="1"/>
  <c r="K30" i="4"/>
  <c r="AH29" i="4"/>
  <c r="V29" i="4"/>
  <c r="W29" i="4" s="1"/>
  <c r="X29" i="4"/>
  <c r="Z29" i="4" s="1"/>
  <c r="K29" i="4"/>
  <c r="AH28" i="4"/>
  <c r="W28" i="4"/>
  <c r="V28" i="4"/>
  <c r="AG28" i="4" s="1"/>
  <c r="X28" i="4"/>
  <c r="Z28" i="4" s="1"/>
  <c r="K28" i="4"/>
  <c r="AH27" i="4"/>
  <c r="W27" i="4"/>
  <c r="V27" i="4"/>
  <c r="AG27" i="4" s="1"/>
  <c r="X27" i="4"/>
  <c r="Z27" i="4" s="1"/>
  <c r="K27" i="4"/>
  <c r="AH26" i="4"/>
  <c r="W26" i="4"/>
  <c r="V26" i="4"/>
  <c r="AG26" i="4" s="1"/>
  <c r="X26" i="4"/>
  <c r="Z26" i="4" s="1"/>
  <c r="K26" i="4"/>
  <c r="AH25" i="4"/>
  <c r="V25" i="4"/>
  <c r="W25" i="4" s="1"/>
  <c r="X25" i="4"/>
  <c r="Z25" i="4" s="1"/>
  <c r="K25" i="4"/>
  <c r="AH24" i="4"/>
  <c r="W24" i="4"/>
  <c r="V24" i="4"/>
  <c r="AG24" i="4" s="1"/>
  <c r="X24" i="4"/>
  <c r="Z24" i="4" s="1"/>
  <c r="K24" i="4"/>
  <c r="AH23" i="4"/>
  <c r="W23" i="4"/>
  <c r="V23" i="4"/>
  <c r="AG23" i="4" s="1"/>
  <c r="X23" i="4"/>
  <c r="Z23" i="4" s="1"/>
  <c r="K23" i="4"/>
  <c r="AH22" i="4"/>
  <c r="W22" i="4"/>
  <c r="V22" i="4"/>
  <c r="AG22" i="4" s="1"/>
  <c r="X22" i="4"/>
  <c r="Z22" i="4" s="1"/>
  <c r="K22" i="4"/>
  <c r="AH21" i="4"/>
  <c r="V21" i="4"/>
  <c r="W21" i="4" s="1"/>
  <c r="X21" i="4"/>
  <c r="Z21" i="4" s="1"/>
  <c r="K21" i="4"/>
  <c r="AH20" i="4"/>
  <c r="W20" i="4"/>
  <c r="V20" i="4"/>
  <c r="AG20" i="4" s="1"/>
  <c r="X20" i="4"/>
  <c r="Z20" i="4" s="1"/>
  <c r="K20" i="4"/>
  <c r="AH19" i="4"/>
  <c r="Z19" i="4"/>
  <c r="W19" i="4"/>
  <c r="V19" i="4"/>
  <c r="AG19" i="4" s="1"/>
  <c r="X19" i="4"/>
  <c r="K19" i="4"/>
  <c r="AH18" i="4"/>
  <c r="W18" i="4"/>
  <c r="V18" i="4"/>
  <c r="AG18" i="4" s="1"/>
  <c r="X18" i="4"/>
  <c r="Z18" i="4" s="1"/>
  <c r="K18" i="4"/>
  <c r="AH17" i="4"/>
  <c r="V17" i="4"/>
  <c r="W17" i="4" s="1"/>
  <c r="X17" i="4"/>
  <c r="Z17" i="4" s="1"/>
  <c r="K17" i="4"/>
  <c r="AH16" i="4"/>
  <c r="W16" i="4"/>
  <c r="V16" i="4"/>
  <c r="AG16" i="4" s="1"/>
  <c r="X16" i="4"/>
  <c r="Z16" i="4" s="1"/>
  <c r="K16" i="4"/>
  <c r="AH15" i="4"/>
  <c r="Z15" i="4"/>
  <c r="W15" i="4"/>
  <c r="V15" i="4"/>
  <c r="AG15" i="4" s="1"/>
  <c r="X15" i="4"/>
  <c r="K15" i="4"/>
  <c r="AH14" i="4"/>
  <c r="W14" i="4"/>
  <c r="V14" i="4"/>
  <c r="AG14" i="4" s="1"/>
  <c r="X14" i="4"/>
  <c r="Z14" i="4" s="1"/>
  <c r="K14" i="4"/>
  <c r="AH13" i="4"/>
  <c r="V13" i="4"/>
  <c r="W13" i="4" s="1"/>
  <c r="X13" i="4"/>
  <c r="Z13" i="4" s="1"/>
  <c r="K13" i="4"/>
  <c r="AH12" i="4"/>
  <c r="V12" i="4"/>
  <c r="AG12" i="4" s="1"/>
  <c r="X12" i="4"/>
  <c r="Z12" i="4" s="1"/>
  <c r="K12" i="4"/>
  <c r="AH11" i="4"/>
  <c r="V11" i="4"/>
  <c r="AG11" i="4" s="1"/>
  <c r="X11" i="4"/>
  <c r="Z11" i="4" s="1"/>
  <c r="K11" i="4"/>
  <c r="AH10" i="4"/>
  <c r="W10" i="4"/>
  <c r="V10" i="4"/>
  <c r="AG10" i="4" s="1"/>
  <c r="X10" i="4"/>
  <c r="Z10" i="4" s="1"/>
  <c r="K10" i="4"/>
  <c r="AH9" i="4"/>
  <c r="V9" i="4"/>
  <c r="W9" i="4" s="1"/>
  <c r="X9" i="4"/>
  <c r="Z9" i="4" s="1"/>
  <c r="K9" i="4"/>
  <c r="AH8" i="4"/>
  <c r="W8" i="4"/>
  <c r="V8" i="4"/>
  <c r="AG8" i="4" s="1"/>
  <c r="X8" i="4"/>
  <c r="Z8" i="4" s="1"/>
  <c r="K8" i="4"/>
  <c r="AH7" i="4"/>
  <c r="Z7" i="4"/>
  <c r="V7" i="4"/>
  <c r="AG7" i="4" s="1"/>
  <c r="X7" i="4"/>
  <c r="K7" i="4"/>
  <c r="AH6" i="4"/>
  <c r="V6" i="4"/>
  <c r="AG6" i="4" s="1"/>
  <c r="X6" i="4"/>
  <c r="Z6" i="4" s="1"/>
  <c r="K6" i="4"/>
  <c r="AH5" i="4"/>
  <c r="V5" i="4"/>
  <c r="W5" i="4" s="1"/>
  <c r="X5" i="4"/>
  <c r="Z5" i="4" s="1"/>
  <c r="K5" i="4"/>
  <c r="AH4" i="4"/>
  <c r="V4" i="4"/>
  <c r="AG4" i="4" s="1"/>
  <c r="X4" i="4"/>
  <c r="Z4" i="4" s="1"/>
  <c r="K4" i="4"/>
  <c r="AH3" i="4"/>
  <c r="V3" i="4"/>
  <c r="AG3" i="4" s="1"/>
  <c r="X3" i="4"/>
  <c r="Z3" i="4" s="1"/>
  <c r="K3" i="4"/>
  <c r="AH2" i="4"/>
  <c r="V2" i="4"/>
  <c r="AG2" i="4" s="1"/>
  <c r="X2" i="4"/>
  <c r="Z2" i="4" s="1"/>
  <c r="K2" i="4"/>
  <c r="AL267" i="3"/>
  <c r="AN267" i="3" s="1"/>
  <c r="AI267" i="3"/>
  <c r="AH267" i="3"/>
  <c r="AK267" i="3" s="1"/>
  <c r="AL266" i="3"/>
  <c r="AI266" i="3"/>
  <c r="AH266" i="3"/>
  <c r="AK266" i="3" s="1"/>
  <c r="AL265" i="3"/>
  <c r="AM265" i="3" s="1"/>
  <c r="AP265" i="3" s="1"/>
  <c r="AI265" i="3"/>
  <c r="AH265" i="3"/>
  <c r="AK265" i="3" s="1"/>
  <c r="AL264" i="3"/>
  <c r="AN264" i="3" s="1"/>
  <c r="AI264" i="3"/>
  <c r="AH264" i="3"/>
  <c r="AK264" i="3" s="1"/>
  <c r="AL263" i="3"/>
  <c r="AN263" i="3" s="1"/>
  <c r="AI263" i="3"/>
  <c r="AH263" i="3"/>
  <c r="AK263" i="3" s="1"/>
  <c r="AL262" i="3"/>
  <c r="AN262" i="3" s="1"/>
  <c r="AI262" i="3"/>
  <c r="AH262" i="3"/>
  <c r="AK262" i="3" s="1"/>
  <c r="AL261" i="3"/>
  <c r="AN261" i="3" s="1"/>
  <c r="AI261" i="3"/>
  <c r="AH261" i="3"/>
  <c r="AK261" i="3" s="1"/>
  <c r="AL260" i="3"/>
  <c r="AN260" i="3" s="1"/>
  <c r="AI260" i="3"/>
  <c r="AH260" i="3"/>
  <c r="AK260" i="3" s="1"/>
  <c r="AL259" i="3"/>
  <c r="AN259" i="3" s="1"/>
  <c r="AI259" i="3"/>
  <c r="AH259" i="3"/>
  <c r="AK259" i="3" s="1"/>
  <c r="AL258" i="3"/>
  <c r="AN258" i="3" s="1"/>
  <c r="AI258" i="3"/>
  <c r="AH258" i="3"/>
  <c r="AK258" i="3" s="1"/>
  <c r="AL257" i="3"/>
  <c r="AN257" i="3" s="1"/>
  <c r="AI257" i="3"/>
  <c r="AH257" i="3"/>
  <c r="AK257" i="3" s="1"/>
  <c r="AL256" i="3"/>
  <c r="AN256" i="3" s="1"/>
  <c r="AI256" i="3"/>
  <c r="AH256" i="3"/>
  <c r="AK256" i="3" s="1"/>
  <c r="AL255" i="3"/>
  <c r="AN255" i="3" s="1"/>
  <c r="AI255" i="3"/>
  <c r="AH255" i="3"/>
  <c r="AK255" i="3" s="1"/>
  <c r="AL254" i="3"/>
  <c r="AN254" i="3" s="1"/>
  <c r="AI254" i="3"/>
  <c r="AH254" i="3"/>
  <c r="AK254" i="3" s="1"/>
  <c r="AL253" i="3"/>
  <c r="AN253" i="3" s="1"/>
  <c r="AI253" i="3"/>
  <c r="AH253" i="3"/>
  <c r="AK253" i="3" s="1"/>
  <c r="AL252" i="3"/>
  <c r="AI252" i="3"/>
  <c r="AH252" i="3"/>
  <c r="AK252" i="3" s="1"/>
  <c r="AL251" i="3"/>
  <c r="AN251" i="3" s="1"/>
  <c r="AI251" i="3"/>
  <c r="AH251" i="3"/>
  <c r="AK251" i="3" s="1"/>
  <c r="AL250" i="3"/>
  <c r="AN250" i="3" s="1"/>
  <c r="AI250" i="3"/>
  <c r="AH250" i="3"/>
  <c r="AK250" i="3" s="1"/>
  <c r="AL249" i="3"/>
  <c r="AN249" i="3" s="1"/>
  <c r="AI249" i="3"/>
  <c r="AH249" i="3"/>
  <c r="AK249" i="3" s="1"/>
  <c r="AL248" i="3"/>
  <c r="AN248" i="3" s="1"/>
  <c r="AI248" i="3"/>
  <c r="AH248" i="3"/>
  <c r="AK248" i="3" s="1"/>
  <c r="AL247" i="3"/>
  <c r="AN247" i="3" s="1"/>
  <c r="AI247" i="3"/>
  <c r="AH247" i="3"/>
  <c r="AK247" i="3" s="1"/>
  <c r="AL246" i="3"/>
  <c r="AN246" i="3" s="1"/>
  <c r="AI246" i="3"/>
  <c r="AH246" i="3"/>
  <c r="AK246" i="3" s="1"/>
  <c r="AL245" i="3"/>
  <c r="AN245" i="3" s="1"/>
  <c r="AI245" i="3"/>
  <c r="AH245" i="3"/>
  <c r="AK245" i="3" s="1"/>
  <c r="AL244" i="3"/>
  <c r="AI244" i="3"/>
  <c r="AH244" i="3"/>
  <c r="AK244" i="3" s="1"/>
  <c r="AL243" i="3"/>
  <c r="AN243" i="3" s="1"/>
  <c r="AI243" i="3"/>
  <c r="AH243" i="3"/>
  <c r="AK243" i="3" s="1"/>
  <c r="AL242" i="3"/>
  <c r="AN242" i="3" s="1"/>
  <c r="AH242" i="3"/>
  <c r="AK242" i="3" s="1"/>
  <c r="AL241" i="3"/>
  <c r="AN241" i="3" s="1"/>
  <c r="AH241" i="3"/>
  <c r="AK241" i="3" s="1"/>
  <c r="AL240" i="3"/>
  <c r="AN240" i="3" s="1"/>
  <c r="AH240" i="3"/>
  <c r="AK240" i="3" s="1"/>
  <c r="AL239" i="3"/>
  <c r="AN239" i="3" s="1"/>
  <c r="AI239" i="3"/>
  <c r="AH239" i="3"/>
  <c r="AK239" i="3" s="1"/>
  <c r="AL238" i="3"/>
  <c r="AN238" i="3" s="1"/>
  <c r="AI238" i="3"/>
  <c r="AH238" i="3"/>
  <c r="AK238" i="3" s="1"/>
  <c r="AL237" i="3"/>
  <c r="AN237" i="3" s="1"/>
  <c r="AI237" i="3"/>
  <c r="AH237" i="3"/>
  <c r="AK237" i="3" s="1"/>
  <c r="AL236" i="3"/>
  <c r="AI236" i="3"/>
  <c r="AH236" i="3"/>
  <c r="AK236" i="3" s="1"/>
  <c r="AL235" i="3"/>
  <c r="AN235" i="3" s="1"/>
  <c r="AI235" i="3"/>
  <c r="AH235" i="3"/>
  <c r="AK235" i="3" s="1"/>
  <c r="AL234" i="3"/>
  <c r="AN234" i="3" s="1"/>
  <c r="AI234" i="3"/>
  <c r="AH234" i="3"/>
  <c r="AK234" i="3" s="1"/>
  <c r="AL233" i="3"/>
  <c r="AN233" i="3" s="1"/>
  <c r="AI233" i="3"/>
  <c r="AH233" i="3"/>
  <c r="AK233" i="3" s="1"/>
  <c r="AL232" i="3"/>
  <c r="AN232" i="3" s="1"/>
  <c r="AI232" i="3"/>
  <c r="AH232" i="3"/>
  <c r="AK232" i="3" s="1"/>
  <c r="AL231" i="3"/>
  <c r="AN231" i="3" s="1"/>
  <c r="AI231" i="3"/>
  <c r="AH231" i="3"/>
  <c r="AK231" i="3" s="1"/>
  <c r="AL230" i="3"/>
  <c r="AN230" i="3" s="1"/>
  <c r="AI230" i="3"/>
  <c r="AH230" i="3"/>
  <c r="AK230" i="3" s="1"/>
  <c r="AL229" i="3"/>
  <c r="AN229" i="3" s="1"/>
  <c r="AI229" i="3"/>
  <c r="AH229" i="3"/>
  <c r="AK229" i="3" s="1"/>
  <c r="AL228" i="3"/>
  <c r="AI228" i="3"/>
  <c r="AH228" i="3"/>
  <c r="AK228" i="3" s="1"/>
  <c r="AL227" i="3"/>
  <c r="AN227" i="3" s="1"/>
  <c r="AI227" i="3"/>
  <c r="AH227" i="3"/>
  <c r="AK227" i="3" s="1"/>
  <c r="AL226" i="3"/>
  <c r="AN226" i="3" s="1"/>
  <c r="AI226" i="3"/>
  <c r="AH226" i="3"/>
  <c r="AK226" i="3" s="1"/>
  <c r="AL225" i="3"/>
  <c r="AN225" i="3" s="1"/>
  <c r="AI225" i="3"/>
  <c r="AH225" i="3"/>
  <c r="AK225" i="3" s="1"/>
  <c r="AL224" i="3"/>
  <c r="AN224" i="3" s="1"/>
  <c r="AI224" i="3"/>
  <c r="AH224" i="3"/>
  <c r="AK224" i="3" s="1"/>
  <c r="AL223" i="3"/>
  <c r="AN223" i="3" s="1"/>
  <c r="AI223" i="3"/>
  <c r="AH223" i="3"/>
  <c r="AK223" i="3" s="1"/>
  <c r="AL222" i="3"/>
  <c r="AN222" i="3" s="1"/>
  <c r="AI222" i="3"/>
  <c r="AH222" i="3"/>
  <c r="AK222" i="3" s="1"/>
  <c r="AL221" i="3"/>
  <c r="AN221" i="3" s="1"/>
  <c r="AI221" i="3"/>
  <c r="AH221" i="3"/>
  <c r="AK221" i="3" s="1"/>
  <c r="AL220" i="3"/>
  <c r="AN220" i="3" s="1"/>
  <c r="AI220" i="3"/>
  <c r="AH220" i="3"/>
  <c r="AK220" i="3" s="1"/>
  <c r="AL219" i="3"/>
  <c r="AN219" i="3" s="1"/>
  <c r="AI219" i="3"/>
  <c r="AH219" i="3"/>
  <c r="AK219" i="3" s="1"/>
  <c r="AL218" i="3"/>
  <c r="AN218" i="3" s="1"/>
  <c r="AI218" i="3"/>
  <c r="AH218" i="3"/>
  <c r="AK218" i="3" s="1"/>
  <c r="AL217" i="3"/>
  <c r="AN217" i="3" s="1"/>
  <c r="AI217" i="3"/>
  <c r="AH217" i="3"/>
  <c r="AK217" i="3" s="1"/>
  <c r="AL216" i="3"/>
  <c r="AN216" i="3" s="1"/>
  <c r="AI216" i="3"/>
  <c r="AH216" i="3"/>
  <c r="AK216" i="3" s="1"/>
  <c r="AL215" i="3"/>
  <c r="AN215" i="3" s="1"/>
  <c r="AI215" i="3"/>
  <c r="AH215" i="3"/>
  <c r="AK215" i="3" s="1"/>
  <c r="AL214" i="3"/>
  <c r="AN214" i="3" s="1"/>
  <c r="AI214" i="3"/>
  <c r="AH214" i="3"/>
  <c r="AK214" i="3" s="1"/>
  <c r="AL213" i="3"/>
  <c r="AN213" i="3" s="1"/>
  <c r="AI213" i="3"/>
  <c r="AH213" i="3"/>
  <c r="AK213" i="3" s="1"/>
  <c r="AL212" i="3"/>
  <c r="AN212" i="3" s="1"/>
  <c r="AI212" i="3"/>
  <c r="AH212" i="3"/>
  <c r="AK212" i="3" s="1"/>
  <c r="AL211" i="3"/>
  <c r="AN211" i="3" s="1"/>
  <c r="AI211" i="3"/>
  <c r="AH211" i="3"/>
  <c r="AK211" i="3" s="1"/>
  <c r="AL210" i="3"/>
  <c r="AN210" i="3" s="1"/>
  <c r="AI210" i="3"/>
  <c r="AH210" i="3"/>
  <c r="AK210" i="3" s="1"/>
  <c r="AL209" i="3"/>
  <c r="AN209" i="3" s="1"/>
  <c r="AI209" i="3"/>
  <c r="AH209" i="3"/>
  <c r="AK209" i="3" s="1"/>
  <c r="AL208" i="3"/>
  <c r="AN208" i="3" s="1"/>
  <c r="AI208" i="3"/>
  <c r="AH208" i="3"/>
  <c r="AK208" i="3" s="1"/>
  <c r="AL207" i="3"/>
  <c r="AN207" i="3" s="1"/>
  <c r="AI207" i="3"/>
  <c r="AH207" i="3"/>
  <c r="AK207" i="3" s="1"/>
  <c r="AB207" i="3"/>
  <c r="AL206" i="3"/>
  <c r="AN206" i="3" s="1"/>
  <c r="AI206" i="3"/>
  <c r="AH206" i="3"/>
  <c r="AK206" i="3" s="1"/>
  <c r="AP205" i="3"/>
  <c r="AN205" i="3"/>
  <c r="AI205" i="3"/>
  <c r="AH205" i="3"/>
  <c r="AL204" i="3"/>
  <c r="AN204" i="3" s="1"/>
  <c r="AI204" i="3"/>
  <c r="AH204" i="3"/>
  <c r="AL203" i="3"/>
  <c r="AN203" i="3" s="1"/>
  <c r="AI203" i="3"/>
  <c r="AH203" i="3"/>
  <c r="W200" i="3"/>
  <c r="V200" i="3"/>
  <c r="AG200" i="3" s="1"/>
  <c r="X200" i="3"/>
  <c r="Z200" i="3" s="1"/>
  <c r="K200" i="3"/>
  <c r="V199" i="3"/>
  <c r="W199" i="3" s="1"/>
  <c r="X199" i="3"/>
  <c r="Z199" i="3" s="1"/>
  <c r="V198" i="3"/>
  <c r="W198" i="3" s="1"/>
  <c r="X198" i="3"/>
  <c r="Z198" i="3" s="1"/>
  <c r="W197" i="3"/>
  <c r="V197" i="3"/>
  <c r="X197" i="3"/>
  <c r="Z197" i="3" s="1"/>
  <c r="W196" i="3"/>
  <c r="V196" i="3"/>
  <c r="X196" i="3"/>
  <c r="Z196" i="3" s="1"/>
  <c r="W195" i="3"/>
  <c r="V195" i="3"/>
  <c r="X195" i="3"/>
  <c r="Z195" i="3" s="1"/>
  <c r="W194" i="3"/>
  <c r="V194" i="3"/>
  <c r="X194" i="3"/>
  <c r="Z194" i="3" s="1"/>
  <c r="W193" i="3"/>
  <c r="V193" i="3"/>
  <c r="X193" i="3"/>
  <c r="Z193" i="3" s="1"/>
  <c r="W192" i="3"/>
  <c r="V192" i="3"/>
  <c r="X192" i="3"/>
  <c r="Z192" i="3" s="1"/>
  <c r="W191" i="3"/>
  <c r="V191" i="3"/>
  <c r="X191" i="3"/>
  <c r="Z191" i="3" s="1"/>
  <c r="W190" i="3"/>
  <c r="V190" i="3"/>
  <c r="X190" i="3"/>
  <c r="Z190" i="3" s="1"/>
  <c r="W189" i="3"/>
  <c r="V189" i="3"/>
  <c r="X189" i="3"/>
  <c r="Z189" i="3" s="1"/>
  <c r="W188" i="3"/>
  <c r="V188" i="3"/>
  <c r="X188" i="3"/>
  <c r="Z188" i="3" s="1"/>
  <c r="W187" i="3"/>
  <c r="V187" i="3"/>
  <c r="X187" i="3"/>
  <c r="Z187" i="3" s="1"/>
  <c r="W186" i="3"/>
  <c r="V186" i="3"/>
  <c r="X186" i="3"/>
  <c r="Z186" i="3" s="1"/>
  <c r="W185" i="3"/>
  <c r="V185" i="3"/>
  <c r="X185" i="3"/>
  <c r="Z185" i="3" s="1"/>
  <c r="W184" i="3"/>
  <c r="V184" i="3"/>
  <c r="X184" i="3"/>
  <c r="Z184" i="3" s="1"/>
  <c r="W183" i="3"/>
  <c r="V183" i="3"/>
  <c r="X183" i="3"/>
  <c r="Z183" i="3" s="1"/>
  <c r="W182" i="3"/>
  <c r="V182" i="3"/>
  <c r="X182" i="3"/>
  <c r="Z182" i="3" s="1"/>
  <c r="W181" i="3"/>
  <c r="V181" i="3"/>
  <c r="X181" i="3"/>
  <c r="Z181" i="3" s="1"/>
  <c r="W180" i="3"/>
  <c r="V180" i="3"/>
  <c r="X180" i="3"/>
  <c r="Z180" i="3" s="1"/>
  <c r="W179" i="3"/>
  <c r="V179" i="3"/>
  <c r="X179" i="3"/>
  <c r="Z179" i="3" s="1"/>
  <c r="W178" i="3"/>
  <c r="V178" i="3"/>
  <c r="X178" i="3"/>
  <c r="Z178" i="3" s="1"/>
  <c r="W177" i="3"/>
  <c r="V177" i="3"/>
  <c r="X177" i="3"/>
  <c r="Z177" i="3" s="1"/>
  <c r="W176" i="3"/>
  <c r="V176" i="3"/>
  <c r="X176" i="3"/>
  <c r="Z176" i="3" s="1"/>
  <c r="W175" i="3"/>
  <c r="V175" i="3"/>
  <c r="X175" i="3"/>
  <c r="Z175" i="3" s="1"/>
  <c r="W174" i="3"/>
  <c r="V174" i="3"/>
  <c r="X174" i="3"/>
  <c r="Z174" i="3" s="1"/>
  <c r="W173" i="3"/>
  <c r="V173" i="3"/>
  <c r="X173" i="3"/>
  <c r="Z173" i="3" s="1"/>
  <c r="W172" i="3"/>
  <c r="V172" i="3"/>
  <c r="X172" i="3"/>
  <c r="Z172" i="3" s="1"/>
  <c r="Z171" i="3"/>
  <c r="W171" i="3"/>
  <c r="V171" i="3"/>
  <c r="X171" i="3"/>
  <c r="W170" i="3"/>
  <c r="V170" i="3"/>
  <c r="X170" i="3"/>
  <c r="Z170" i="3" s="1"/>
  <c r="W169" i="3"/>
  <c r="V169" i="3"/>
  <c r="X169" i="3"/>
  <c r="Z169" i="3" s="1"/>
  <c r="W168" i="3"/>
  <c r="V168" i="3"/>
  <c r="X168" i="3"/>
  <c r="Z168" i="3" s="1"/>
  <c r="W167" i="3"/>
  <c r="V167" i="3"/>
  <c r="X167" i="3"/>
  <c r="Z167" i="3" s="1"/>
  <c r="W166" i="3"/>
  <c r="V166" i="3"/>
  <c r="X166" i="3"/>
  <c r="Z166" i="3" s="1"/>
  <c r="W165" i="3"/>
  <c r="V165" i="3"/>
  <c r="X165" i="3"/>
  <c r="Z165" i="3" s="1"/>
  <c r="W164" i="3"/>
  <c r="V164" i="3"/>
  <c r="X164" i="3"/>
  <c r="Z164" i="3" s="1"/>
  <c r="W163" i="3"/>
  <c r="V163" i="3"/>
  <c r="X163" i="3"/>
  <c r="Z163" i="3" s="1"/>
  <c r="W162" i="3"/>
  <c r="V162" i="3"/>
  <c r="X162" i="3"/>
  <c r="Z162" i="3" s="1"/>
  <c r="W161" i="3"/>
  <c r="V161" i="3"/>
  <c r="X161" i="3"/>
  <c r="Z161" i="3" s="1"/>
  <c r="W160" i="3"/>
  <c r="V160" i="3"/>
  <c r="X160" i="3"/>
  <c r="Z160" i="3" s="1"/>
  <c r="W159" i="3"/>
  <c r="V159" i="3"/>
  <c r="X159" i="3"/>
  <c r="Z159" i="3" s="1"/>
  <c r="W158" i="3"/>
  <c r="V158" i="3"/>
  <c r="X158" i="3"/>
  <c r="Z158" i="3" s="1"/>
  <c r="W157" i="3"/>
  <c r="V157" i="3"/>
  <c r="X157" i="3"/>
  <c r="Z157" i="3" s="1"/>
  <c r="W156" i="3"/>
  <c r="V156" i="3"/>
  <c r="X156" i="3"/>
  <c r="Z156" i="3" s="1"/>
  <c r="Z155" i="3"/>
  <c r="W155" i="3"/>
  <c r="V155" i="3"/>
  <c r="X155" i="3"/>
  <c r="W154" i="3"/>
  <c r="V154" i="3"/>
  <c r="X154" i="3"/>
  <c r="Z154" i="3" s="1"/>
  <c r="W153" i="3"/>
  <c r="V153" i="3"/>
  <c r="X153" i="3"/>
  <c r="Z153" i="3" s="1"/>
  <c r="W152" i="3"/>
  <c r="V152" i="3"/>
  <c r="X152" i="3"/>
  <c r="Z152" i="3" s="1"/>
  <c r="W151" i="3"/>
  <c r="V151" i="3"/>
  <c r="X151" i="3"/>
  <c r="Z151" i="3" s="1"/>
  <c r="W150" i="3"/>
  <c r="V150" i="3"/>
  <c r="X150" i="3"/>
  <c r="Z150" i="3" s="1"/>
  <c r="W149" i="3"/>
  <c r="V149" i="3"/>
  <c r="X149" i="3"/>
  <c r="Z149" i="3" s="1"/>
  <c r="W148" i="3"/>
  <c r="V148" i="3"/>
  <c r="X148" i="3"/>
  <c r="Z148" i="3" s="1"/>
  <c r="W147" i="3"/>
  <c r="V147" i="3"/>
  <c r="X147" i="3"/>
  <c r="Z147" i="3" s="1"/>
  <c r="Z146" i="3"/>
  <c r="W146" i="3"/>
  <c r="V146" i="3"/>
  <c r="X146" i="3"/>
  <c r="W145" i="3"/>
  <c r="V145" i="3"/>
  <c r="X145" i="3"/>
  <c r="Z145" i="3" s="1"/>
  <c r="W144" i="3"/>
  <c r="V144" i="3"/>
  <c r="X144" i="3"/>
  <c r="Z144" i="3" s="1"/>
  <c r="W143" i="3"/>
  <c r="V143" i="3"/>
  <c r="X143" i="3"/>
  <c r="Z143" i="3" s="1"/>
  <c r="W142" i="3"/>
  <c r="V142" i="3"/>
  <c r="X142" i="3"/>
  <c r="Z142" i="3" s="1"/>
  <c r="W141" i="3"/>
  <c r="V141" i="3"/>
  <c r="X141" i="3"/>
  <c r="Z141" i="3" s="1"/>
  <c r="W140" i="3"/>
  <c r="V140" i="3"/>
  <c r="X140" i="3"/>
  <c r="Z140" i="3" s="1"/>
  <c r="W139" i="3"/>
  <c r="V139" i="3"/>
  <c r="X139" i="3"/>
  <c r="Z139" i="3" s="1"/>
  <c r="W138" i="3"/>
  <c r="V138" i="3"/>
  <c r="X138" i="3"/>
  <c r="Z138" i="3" s="1"/>
  <c r="W137" i="3"/>
  <c r="V137" i="3"/>
  <c r="X137" i="3"/>
  <c r="Z137" i="3" s="1"/>
  <c r="W136" i="3"/>
  <c r="V136" i="3"/>
  <c r="X136" i="3"/>
  <c r="Z136" i="3" s="1"/>
  <c r="W135" i="3"/>
  <c r="V135" i="3"/>
  <c r="X135" i="3"/>
  <c r="Z135" i="3" s="1"/>
  <c r="W134" i="3"/>
  <c r="V134" i="3"/>
  <c r="X134" i="3"/>
  <c r="Z134" i="3" s="1"/>
  <c r="W133" i="3"/>
  <c r="V133" i="3"/>
  <c r="X133" i="3"/>
  <c r="Z133" i="3" s="1"/>
  <c r="W132" i="3"/>
  <c r="V132" i="3"/>
  <c r="X132" i="3"/>
  <c r="Z132" i="3" s="1"/>
  <c r="W131" i="3"/>
  <c r="V131" i="3"/>
  <c r="X131" i="3"/>
  <c r="Z131" i="3" s="1"/>
  <c r="Z130" i="3"/>
  <c r="W130" i="3"/>
  <c r="V130" i="3"/>
  <c r="X130" i="3"/>
  <c r="W129" i="3"/>
  <c r="V129" i="3"/>
  <c r="X129" i="3"/>
  <c r="Z129" i="3" s="1"/>
  <c r="W128" i="3"/>
  <c r="V128" i="3"/>
  <c r="X128" i="3"/>
  <c r="Z128" i="3" s="1"/>
  <c r="W127" i="3"/>
  <c r="V127" i="3"/>
  <c r="X127" i="3"/>
  <c r="Z127" i="3" s="1"/>
  <c r="W126" i="3"/>
  <c r="V126" i="3"/>
  <c r="X126" i="3"/>
  <c r="Z126" i="3" s="1"/>
  <c r="W125" i="3"/>
  <c r="V125" i="3"/>
  <c r="X125" i="3"/>
  <c r="Z125" i="3" s="1"/>
  <c r="W124" i="3"/>
  <c r="V124" i="3"/>
  <c r="X124" i="3"/>
  <c r="Z124" i="3" s="1"/>
  <c r="Z123" i="3"/>
  <c r="W123" i="3"/>
  <c r="V123" i="3"/>
  <c r="X123" i="3"/>
  <c r="Z122" i="3"/>
  <c r="W122" i="3"/>
  <c r="V122" i="3"/>
  <c r="X122" i="3"/>
  <c r="W121" i="3"/>
  <c r="V121" i="3"/>
  <c r="X121" i="3"/>
  <c r="Z121" i="3" s="1"/>
  <c r="W120" i="3"/>
  <c r="V120" i="3"/>
  <c r="X120" i="3"/>
  <c r="Z120" i="3" s="1"/>
  <c r="W119" i="3"/>
  <c r="V119" i="3"/>
  <c r="X119" i="3"/>
  <c r="Z119" i="3" s="1"/>
  <c r="W118" i="3"/>
  <c r="V118" i="3"/>
  <c r="X118" i="3"/>
  <c r="Z118" i="3" s="1"/>
  <c r="X117" i="3"/>
  <c r="Z117" i="3" s="1"/>
  <c r="W117" i="3"/>
  <c r="V117" i="3"/>
  <c r="X116" i="3"/>
  <c r="Z116" i="3" s="1"/>
  <c r="W116" i="3"/>
  <c r="V116" i="3"/>
  <c r="X115" i="3"/>
  <c r="Z115" i="3" s="1"/>
  <c r="W115" i="3"/>
  <c r="V115" i="3"/>
  <c r="X114" i="3"/>
  <c r="Z114" i="3" s="1"/>
  <c r="W114" i="3"/>
  <c r="V114" i="3"/>
  <c r="X113" i="3"/>
  <c r="Z113" i="3" s="1"/>
  <c r="W113" i="3"/>
  <c r="V113" i="3"/>
  <c r="X112" i="3"/>
  <c r="Z112" i="3" s="1"/>
  <c r="W112" i="3"/>
  <c r="V112" i="3"/>
  <c r="X111" i="3"/>
  <c r="Z111" i="3" s="1"/>
  <c r="W111" i="3"/>
  <c r="V111" i="3"/>
  <c r="X110" i="3"/>
  <c r="Z110" i="3" s="1"/>
  <c r="W110" i="3"/>
  <c r="V110" i="3"/>
  <c r="X109" i="3"/>
  <c r="Z109" i="3" s="1"/>
  <c r="W109" i="3"/>
  <c r="V109" i="3"/>
  <c r="X108" i="3"/>
  <c r="Z108" i="3" s="1"/>
  <c r="W108" i="3"/>
  <c r="V108" i="3"/>
  <c r="W107" i="3"/>
  <c r="V107" i="3"/>
  <c r="X107" i="3"/>
  <c r="Z107" i="3" s="1"/>
  <c r="W106" i="3"/>
  <c r="V106" i="3"/>
  <c r="X106" i="3"/>
  <c r="Z106" i="3" s="1"/>
  <c r="X105" i="3"/>
  <c r="Z105" i="3" s="1"/>
  <c r="W105" i="3"/>
  <c r="V105" i="3"/>
  <c r="X104" i="3"/>
  <c r="Z104" i="3" s="1"/>
  <c r="W104" i="3"/>
  <c r="V104" i="3"/>
  <c r="X103" i="3"/>
  <c r="Z103" i="3" s="1"/>
  <c r="W103" i="3"/>
  <c r="V103" i="3"/>
  <c r="X102" i="3"/>
  <c r="Z102" i="3" s="1"/>
  <c r="W102" i="3"/>
  <c r="V102" i="3"/>
  <c r="X101" i="3"/>
  <c r="Z101" i="3" s="1"/>
  <c r="W101" i="3"/>
  <c r="V101" i="3"/>
  <c r="X100" i="3"/>
  <c r="Z100" i="3" s="1"/>
  <c r="W100" i="3"/>
  <c r="V100" i="3"/>
  <c r="W99" i="3"/>
  <c r="V99" i="3"/>
  <c r="X99" i="3"/>
  <c r="Z99" i="3" s="1"/>
  <c r="X98" i="3"/>
  <c r="Z98" i="3" s="1"/>
  <c r="W98" i="3"/>
  <c r="V98" i="3"/>
  <c r="X97" i="3"/>
  <c r="Z97" i="3" s="1"/>
  <c r="W97" i="3"/>
  <c r="V97" i="3"/>
  <c r="W96" i="3"/>
  <c r="V96" i="3"/>
  <c r="X96" i="3"/>
  <c r="Z96" i="3" s="1"/>
  <c r="W95" i="3"/>
  <c r="V95" i="3"/>
  <c r="X95" i="3"/>
  <c r="Z95" i="3" s="1"/>
  <c r="X94" i="3"/>
  <c r="Z94" i="3" s="1"/>
  <c r="W94" i="3"/>
  <c r="V94" i="3"/>
  <c r="X93" i="3"/>
  <c r="Z93" i="3" s="1"/>
  <c r="W93" i="3"/>
  <c r="V93" i="3"/>
  <c r="X92" i="3"/>
  <c r="Z92" i="3" s="1"/>
  <c r="W92" i="3"/>
  <c r="V92" i="3"/>
  <c r="X91" i="3"/>
  <c r="Z91" i="3" s="1"/>
  <c r="W91" i="3"/>
  <c r="V91" i="3"/>
  <c r="X90" i="3"/>
  <c r="Z90" i="3" s="1"/>
  <c r="W90" i="3"/>
  <c r="V90" i="3"/>
  <c r="X89" i="3"/>
  <c r="Z89" i="3" s="1"/>
  <c r="W89" i="3"/>
  <c r="V89" i="3"/>
  <c r="X88" i="3"/>
  <c r="Z88" i="3" s="1"/>
  <c r="W88" i="3"/>
  <c r="V88" i="3"/>
  <c r="AG87" i="3"/>
  <c r="X87" i="3"/>
  <c r="Z87" i="3" s="1"/>
  <c r="V87" i="3"/>
  <c r="W87" i="3" s="1"/>
  <c r="K87" i="3"/>
  <c r="X86" i="3"/>
  <c r="Z86" i="3" s="1"/>
  <c r="V86" i="3"/>
  <c r="W86" i="3" s="1"/>
  <c r="K86" i="3"/>
  <c r="AG85" i="3"/>
  <c r="V85" i="3"/>
  <c r="W85" i="3" s="1"/>
  <c r="X85" i="3"/>
  <c r="Z85" i="3" s="1"/>
  <c r="K85" i="3"/>
  <c r="X84" i="3"/>
  <c r="Z84" i="3" s="1"/>
  <c r="V84" i="3"/>
  <c r="AG84" i="3" s="1"/>
  <c r="K84" i="3"/>
  <c r="AG83" i="3"/>
  <c r="X83" i="3"/>
  <c r="Z83" i="3" s="1"/>
  <c r="V83" i="3"/>
  <c r="W83" i="3" s="1"/>
  <c r="K83" i="3"/>
  <c r="X82" i="3"/>
  <c r="Z82" i="3" s="1"/>
  <c r="V82" i="3"/>
  <c r="W82" i="3" s="1"/>
  <c r="K82" i="3"/>
  <c r="AG81" i="3"/>
  <c r="V81" i="3"/>
  <c r="W81" i="3" s="1"/>
  <c r="X81" i="3"/>
  <c r="Z81" i="3" s="1"/>
  <c r="K81" i="3"/>
  <c r="X80" i="3"/>
  <c r="Z80" i="3" s="1"/>
  <c r="V80" i="3"/>
  <c r="AG80" i="3" s="1"/>
  <c r="K80" i="3"/>
  <c r="AG79" i="3"/>
  <c r="X79" i="3"/>
  <c r="Z79" i="3" s="1"/>
  <c r="V79" i="3"/>
  <c r="W79" i="3" s="1"/>
  <c r="K79" i="3"/>
  <c r="X78" i="3"/>
  <c r="Z78" i="3" s="1"/>
  <c r="V78" i="3"/>
  <c r="W78" i="3" s="1"/>
  <c r="K78" i="3"/>
  <c r="AG77" i="3"/>
  <c r="V77" i="3"/>
  <c r="W77" i="3" s="1"/>
  <c r="X77" i="3"/>
  <c r="Z77" i="3" s="1"/>
  <c r="K77" i="3"/>
  <c r="X76" i="3"/>
  <c r="Z76" i="3" s="1"/>
  <c r="V76" i="3"/>
  <c r="AG76" i="3" s="1"/>
  <c r="K76" i="3"/>
  <c r="AG75" i="3"/>
  <c r="X75" i="3"/>
  <c r="Z75" i="3" s="1"/>
  <c r="V75" i="3"/>
  <c r="W75" i="3" s="1"/>
  <c r="K75" i="3"/>
  <c r="X74" i="3"/>
  <c r="Z74" i="3" s="1"/>
  <c r="V74" i="3"/>
  <c r="W74" i="3" s="1"/>
  <c r="K74" i="3"/>
  <c r="AG73" i="3"/>
  <c r="V73" i="3"/>
  <c r="W73" i="3" s="1"/>
  <c r="X73" i="3"/>
  <c r="Z73" i="3" s="1"/>
  <c r="K73" i="3"/>
  <c r="W72" i="3"/>
  <c r="V72" i="3"/>
  <c r="AG72" i="3" s="1"/>
  <c r="X72" i="3"/>
  <c r="Z72" i="3" s="1"/>
  <c r="K72" i="3"/>
  <c r="W71" i="3"/>
  <c r="V71" i="3"/>
  <c r="AG71" i="3" s="1"/>
  <c r="X71" i="3"/>
  <c r="Z71" i="3" s="1"/>
  <c r="K71" i="3"/>
  <c r="W70" i="3"/>
  <c r="V70" i="3"/>
  <c r="AG70" i="3" s="1"/>
  <c r="X70" i="3"/>
  <c r="Z70" i="3" s="1"/>
  <c r="K70" i="3"/>
  <c r="W69" i="3"/>
  <c r="V69" i="3"/>
  <c r="AG69" i="3" s="1"/>
  <c r="X69" i="3"/>
  <c r="Z69" i="3" s="1"/>
  <c r="K69" i="3"/>
  <c r="W68" i="3"/>
  <c r="V68" i="3"/>
  <c r="AG68" i="3" s="1"/>
  <c r="X68" i="3"/>
  <c r="Z68" i="3" s="1"/>
  <c r="K68" i="3"/>
  <c r="W67" i="3"/>
  <c r="V67" i="3"/>
  <c r="AG67" i="3" s="1"/>
  <c r="X67" i="3"/>
  <c r="Z67" i="3" s="1"/>
  <c r="K67" i="3"/>
  <c r="W66" i="3"/>
  <c r="V66" i="3"/>
  <c r="AG66" i="3" s="1"/>
  <c r="X66" i="3"/>
  <c r="Z66" i="3" s="1"/>
  <c r="K66" i="3"/>
  <c r="W65" i="3"/>
  <c r="V65" i="3"/>
  <c r="AG65" i="3" s="1"/>
  <c r="X65" i="3"/>
  <c r="Z65" i="3" s="1"/>
  <c r="K65" i="3"/>
  <c r="W64" i="3"/>
  <c r="V64" i="3"/>
  <c r="AG64" i="3" s="1"/>
  <c r="X64" i="3"/>
  <c r="Z64" i="3" s="1"/>
  <c r="K64" i="3"/>
  <c r="W63" i="3"/>
  <c r="V63" i="3"/>
  <c r="AG63" i="3" s="1"/>
  <c r="X63" i="3"/>
  <c r="Z63" i="3" s="1"/>
  <c r="K63" i="3"/>
  <c r="W62" i="3"/>
  <c r="V62" i="3"/>
  <c r="AG62" i="3" s="1"/>
  <c r="X62" i="3"/>
  <c r="Z62" i="3" s="1"/>
  <c r="K62" i="3"/>
  <c r="W61" i="3"/>
  <c r="V61" i="3"/>
  <c r="AG61" i="3" s="1"/>
  <c r="X61" i="3"/>
  <c r="Z61" i="3" s="1"/>
  <c r="K61" i="3"/>
  <c r="W60" i="3"/>
  <c r="V60" i="3"/>
  <c r="AG60" i="3" s="1"/>
  <c r="X60" i="3"/>
  <c r="Z60" i="3" s="1"/>
  <c r="K60" i="3"/>
  <c r="W59" i="3"/>
  <c r="V59" i="3"/>
  <c r="AG59" i="3" s="1"/>
  <c r="X59" i="3"/>
  <c r="Z59" i="3" s="1"/>
  <c r="K59" i="3"/>
  <c r="W58" i="3"/>
  <c r="V58" i="3"/>
  <c r="AG58" i="3" s="1"/>
  <c r="X58" i="3"/>
  <c r="Z58" i="3" s="1"/>
  <c r="K58" i="3"/>
  <c r="W57" i="3"/>
  <c r="V57" i="3"/>
  <c r="AG57" i="3" s="1"/>
  <c r="X57" i="3"/>
  <c r="Z57" i="3" s="1"/>
  <c r="K57" i="3"/>
  <c r="W56" i="3"/>
  <c r="V56" i="3"/>
  <c r="AG56" i="3" s="1"/>
  <c r="X56" i="3"/>
  <c r="Z56" i="3" s="1"/>
  <c r="K56" i="3"/>
  <c r="W55" i="3"/>
  <c r="V55" i="3"/>
  <c r="AG55" i="3" s="1"/>
  <c r="X55" i="3"/>
  <c r="Z55" i="3" s="1"/>
  <c r="K55" i="3"/>
  <c r="W54" i="3"/>
  <c r="V54" i="3"/>
  <c r="AG54" i="3" s="1"/>
  <c r="X54" i="3"/>
  <c r="Z54" i="3" s="1"/>
  <c r="K54" i="3"/>
  <c r="W53" i="3"/>
  <c r="V53" i="3"/>
  <c r="AG53" i="3" s="1"/>
  <c r="X53" i="3"/>
  <c r="Z53" i="3" s="1"/>
  <c r="K53" i="3"/>
  <c r="W52" i="3"/>
  <c r="V52" i="3"/>
  <c r="AG52" i="3" s="1"/>
  <c r="X52" i="3"/>
  <c r="Z52" i="3" s="1"/>
  <c r="K52" i="3"/>
  <c r="W51" i="3"/>
  <c r="V51" i="3"/>
  <c r="AG51" i="3" s="1"/>
  <c r="X51" i="3"/>
  <c r="Z51" i="3" s="1"/>
  <c r="K51" i="3"/>
  <c r="W50" i="3"/>
  <c r="V50" i="3"/>
  <c r="AG50" i="3" s="1"/>
  <c r="X50" i="3"/>
  <c r="Z50" i="3" s="1"/>
  <c r="K50" i="3"/>
  <c r="W49" i="3"/>
  <c r="V49" i="3"/>
  <c r="AG49" i="3" s="1"/>
  <c r="X49" i="3"/>
  <c r="Z49" i="3" s="1"/>
  <c r="K49" i="3"/>
  <c r="W48" i="3"/>
  <c r="V48" i="3"/>
  <c r="AG48" i="3" s="1"/>
  <c r="X48" i="3"/>
  <c r="Z48" i="3" s="1"/>
  <c r="K48" i="3"/>
  <c r="W47" i="3"/>
  <c r="V47" i="3"/>
  <c r="AG47" i="3" s="1"/>
  <c r="X47" i="3"/>
  <c r="Z47" i="3" s="1"/>
  <c r="K47" i="3"/>
  <c r="W46" i="3"/>
  <c r="V46" i="3"/>
  <c r="AG46" i="3" s="1"/>
  <c r="X46" i="3"/>
  <c r="Z46" i="3" s="1"/>
  <c r="K46" i="3"/>
  <c r="W45" i="3"/>
  <c r="V45" i="3"/>
  <c r="AG45" i="3" s="1"/>
  <c r="X45" i="3"/>
  <c r="Z45" i="3" s="1"/>
  <c r="K45" i="3"/>
  <c r="W44" i="3"/>
  <c r="V44" i="3"/>
  <c r="AG44" i="3" s="1"/>
  <c r="X44" i="3"/>
  <c r="Z44" i="3" s="1"/>
  <c r="K44" i="3"/>
  <c r="W43" i="3"/>
  <c r="V43" i="3"/>
  <c r="AG43" i="3" s="1"/>
  <c r="X43" i="3"/>
  <c r="Z43" i="3" s="1"/>
  <c r="K43" i="3"/>
  <c r="W42" i="3"/>
  <c r="V42" i="3"/>
  <c r="AG42" i="3" s="1"/>
  <c r="X42" i="3"/>
  <c r="Z42" i="3" s="1"/>
  <c r="K42" i="3"/>
  <c r="W41" i="3"/>
  <c r="V41" i="3"/>
  <c r="AG41" i="3" s="1"/>
  <c r="X41" i="3"/>
  <c r="Z41" i="3" s="1"/>
  <c r="K41" i="3"/>
  <c r="W40" i="3"/>
  <c r="V40" i="3"/>
  <c r="AG40" i="3" s="1"/>
  <c r="X40" i="3"/>
  <c r="Z40" i="3" s="1"/>
  <c r="K40" i="3"/>
  <c r="V39" i="3"/>
  <c r="AG39" i="3" s="1"/>
  <c r="X39" i="3"/>
  <c r="Z39" i="3" s="1"/>
  <c r="K39" i="3"/>
  <c r="V38" i="3"/>
  <c r="AG38" i="3" s="1"/>
  <c r="X38" i="3"/>
  <c r="Z38" i="3" s="1"/>
  <c r="K38" i="3"/>
  <c r="W37" i="3"/>
  <c r="V37" i="3"/>
  <c r="AG37" i="3" s="1"/>
  <c r="X37" i="3"/>
  <c r="Z37" i="3" s="1"/>
  <c r="K37" i="3"/>
  <c r="V36" i="3"/>
  <c r="AG36" i="3" s="1"/>
  <c r="X36" i="3"/>
  <c r="Z36" i="3" s="1"/>
  <c r="K36" i="3"/>
  <c r="W35" i="3"/>
  <c r="V35" i="3"/>
  <c r="AG35" i="3" s="1"/>
  <c r="X35" i="3"/>
  <c r="Z35" i="3" s="1"/>
  <c r="K35" i="3"/>
  <c r="W34" i="3"/>
  <c r="V34" i="3"/>
  <c r="AG34" i="3" s="1"/>
  <c r="X34" i="3"/>
  <c r="Z34" i="3" s="1"/>
  <c r="K34" i="3"/>
  <c r="AG33" i="3"/>
  <c r="W32" i="3"/>
  <c r="V32" i="3"/>
  <c r="AG32" i="3" s="1"/>
  <c r="X32" i="3"/>
  <c r="Z32" i="3" s="1"/>
  <c r="K32" i="3"/>
  <c r="V31" i="3"/>
  <c r="AG31" i="3" s="1"/>
  <c r="X31" i="3"/>
  <c r="Z31" i="3" s="1"/>
  <c r="K31" i="3"/>
  <c r="V30" i="3"/>
  <c r="AG30" i="3" s="1"/>
  <c r="X30" i="3"/>
  <c r="Z30" i="3" s="1"/>
  <c r="K30" i="3"/>
  <c r="W29" i="3"/>
  <c r="V29" i="3"/>
  <c r="AG29" i="3" s="1"/>
  <c r="X29" i="3"/>
  <c r="Z29" i="3" s="1"/>
  <c r="K29" i="3"/>
  <c r="V28" i="3"/>
  <c r="AG28" i="3" s="1"/>
  <c r="X28" i="3"/>
  <c r="Z28" i="3" s="1"/>
  <c r="K28" i="3"/>
  <c r="W27" i="3"/>
  <c r="V27" i="3"/>
  <c r="AG27" i="3" s="1"/>
  <c r="X27" i="3"/>
  <c r="Z27" i="3" s="1"/>
  <c r="K27" i="3"/>
  <c r="V26" i="3"/>
  <c r="AG26" i="3" s="1"/>
  <c r="X26" i="3"/>
  <c r="Z26" i="3" s="1"/>
  <c r="K26" i="3"/>
  <c r="W25" i="3"/>
  <c r="V25" i="3"/>
  <c r="AG25" i="3" s="1"/>
  <c r="X25" i="3"/>
  <c r="Z25" i="3" s="1"/>
  <c r="K25" i="3"/>
  <c r="W24" i="3"/>
  <c r="V24" i="3"/>
  <c r="AG24" i="3" s="1"/>
  <c r="X24" i="3"/>
  <c r="Z24" i="3" s="1"/>
  <c r="K24" i="3"/>
  <c r="V23" i="3"/>
  <c r="AG23" i="3" s="1"/>
  <c r="X23" i="3"/>
  <c r="Z23" i="3" s="1"/>
  <c r="K23" i="3"/>
  <c r="V22" i="3"/>
  <c r="AG22" i="3" s="1"/>
  <c r="X22" i="3"/>
  <c r="Z22" i="3" s="1"/>
  <c r="K22" i="3"/>
  <c r="W21" i="3"/>
  <c r="V21" i="3"/>
  <c r="AG21" i="3" s="1"/>
  <c r="X21" i="3"/>
  <c r="Z21" i="3" s="1"/>
  <c r="K21" i="3"/>
  <c r="V20" i="3"/>
  <c r="AG20" i="3" s="1"/>
  <c r="X20" i="3"/>
  <c r="Z20" i="3" s="1"/>
  <c r="K20" i="3"/>
  <c r="V19" i="3"/>
  <c r="AG19" i="3" s="1"/>
  <c r="X19" i="3"/>
  <c r="Z19" i="3" s="1"/>
  <c r="K19" i="3"/>
  <c r="V18" i="3"/>
  <c r="AG18" i="3" s="1"/>
  <c r="X18" i="3"/>
  <c r="Z18" i="3" s="1"/>
  <c r="K18" i="3"/>
  <c r="W17" i="3"/>
  <c r="V17" i="3"/>
  <c r="AG17" i="3" s="1"/>
  <c r="X17" i="3"/>
  <c r="Z17" i="3" s="1"/>
  <c r="K17" i="3"/>
  <c r="W16" i="3"/>
  <c r="V16" i="3"/>
  <c r="AG16" i="3" s="1"/>
  <c r="X16" i="3"/>
  <c r="Z16" i="3" s="1"/>
  <c r="K16" i="3"/>
  <c r="V15" i="3"/>
  <c r="AG15" i="3" s="1"/>
  <c r="X15" i="3"/>
  <c r="Z15" i="3" s="1"/>
  <c r="K15" i="3"/>
  <c r="W14" i="3"/>
  <c r="V14" i="3"/>
  <c r="AG14" i="3" s="1"/>
  <c r="X14" i="3"/>
  <c r="Z14" i="3" s="1"/>
  <c r="K14" i="3"/>
  <c r="V13" i="3"/>
  <c r="AG13" i="3" s="1"/>
  <c r="X13" i="3"/>
  <c r="Z13" i="3" s="1"/>
  <c r="K13" i="3"/>
  <c r="V12" i="3"/>
  <c r="AG12" i="3" s="1"/>
  <c r="X12" i="3"/>
  <c r="Z12" i="3" s="1"/>
  <c r="K12" i="3"/>
  <c r="V11" i="3"/>
  <c r="AG11" i="3" s="1"/>
  <c r="X11" i="3"/>
  <c r="Z11" i="3" s="1"/>
  <c r="K11" i="3"/>
  <c r="V10" i="3"/>
  <c r="AG10" i="3" s="1"/>
  <c r="X10" i="3"/>
  <c r="Z10" i="3" s="1"/>
  <c r="K10" i="3"/>
  <c r="W9" i="3"/>
  <c r="V9" i="3"/>
  <c r="AG9" i="3" s="1"/>
  <c r="X9" i="3"/>
  <c r="Z9" i="3" s="1"/>
  <c r="K9" i="3"/>
  <c r="V8" i="3"/>
  <c r="AG8" i="3" s="1"/>
  <c r="X8" i="3"/>
  <c r="Z8" i="3" s="1"/>
  <c r="K8" i="3"/>
  <c r="W7" i="3"/>
  <c r="V7" i="3"/>
  <c r="AG7" i="3" s="1"/>
  <c r="X7" i="3"/>
  <c r="Z7" i="3" s="1"/>
  <c r="K7" i="3"/>
  <c r="W6" i="3"/>
  <c r="V6" i="3"/>
  <c r="AG6" i="3" s="1"/>
  <c r="X6" i="3"/>
  <c r="Z6" i="3" s="1"/>
  <c r="K6" i="3"/>
  <c r="V5" i="3"/>
  <c r="AG5" i="3" s="1"/>
  <c r="X5" i="3"/>
  <c r="Z5" i="3" s="1"/>
  <c r="K5" i="3"/>
  <c r="V4" i="3"/>
  <c r="AG4" i="3" s="1"/>
  <c r="X4" i="3"/>
  <c r="Z4" i="3" s="1"/>
  <c r="K4" i="3"/>
  <c r="V3" i="3"/>
  <c r="AG3" i="3" s="1"/>
  <c r="X3" i="3"/>
  <c r="Z3" i="3" s="1"/>
  <c r="K3" i="3"/>
  <c r="AH2" i="3"/>
  <c r="W2" i="3"/>
  <c r="V2" i="3"/>
  <c r="AG2" i="3" s="1"/>
  <c r="X2" i="3"/>
  <c r="Z2" i="3" s="1"/>
  <c r="K2" i="3"/>
  <c r="AL267" i="2"/>
  <c r="AN267" i="2" s="1"/>
  <c r="AI267" i="2"/>
  <c r="AH267" i="2"/>
  <c r="AK267" i="2" s="1"/>
  <c r="AL266" i="2"/>
  <c r="AI266" i="2"/>
  <c r="AH266" i="2"/>
  <c r="AK266" i="2" s="1"/>
  <c r="AL265" i="2"/>
  <c r="AM265" i="2" s="1"/>
  <c r="AP265" i="2" s="1"/>
  <c r="AI265" i="2"/>
  <c r="AH265" i="2"/>
  <c r="AK265" i="2" s="1"/>
  <c r="AL264" i="2"/>
  <c r="AN264" i="2" s="1"/>
  <c r="AI264" i="2"/>
  <c r="AH264" i="2"/>
  <c r="AK264" i="2" s="1"/>
  <c r="AL263" i="2"/>
  <c r="AN263" i="2" s="1"/>
  <c r="AI263" i="2"/>
  <c r="AH263" i="2"/>
  <c r="AK263" i="2" s="1"/>
  <c r="AL262" i="2"/>
  <c r="AN262" i="2" s="1"/>
  <c r="AI262" i="2"/>
  <c r="AH262" i="2"/>
  <c r="AK262" i="2" s="1"/>
  <c r="AL261" i="2"/>
  <c r="AN261" i="2" s="1"/>
  <c r="AI261" i="2"/>
  <c r="AH261" i="2"/>
  <c r="AK261" i="2" s="1"/>
  <c r="AL260" i="2"/>
  <c r="AN260" i="2" s="1"/>
  <c r="AI260" i="2"/>
  <c r="AH260" i="2"/>
  <c r="AK260" i="2" s="1"/>
  <c r="AL259" i="2"/>
  <c r="AN259" i="2" s="1"/>
  <c r="AI259" i="2"/>
  <c r="AH259" i="2"/>
  <c r="AK259" i="2" s="1"/>
  <c r="AL258" i="2"/>
  <c r="AN258" i="2" s="1"/>
  <c r="AI258" i="2"/>
  <c r="AH258" i="2"/>
  <c r="AK258" i="2" s="1"/>
  <c r="AL257" i="2"/>
  <c r="AN257" i="2" s="1"/>
  <c r="AI257" i="2"/>
  <c r="AH257" i="2"/>
  <c r="AK257" i="2" s="1"/>
  <c r="AL256" i="2"/>
  <c r="AN256" i="2" s="1"/>
  <c r="AI256" i="2"/>
  <c r="AH256" i="2"/>
  <c r="AK256" i="2" s="1"/>
  <c r="AL255" i="2"/>
  <c r="AN255" i="2" s="1"/>
  <c r="AI255" i="2"/>
  <c r="AH255" i="2"/>
  <c r="AK255" i="2" s="1"/>
  <c r="AL254" i="2"/>
  <c r="AN254" i="2" s="1"/>
  <c r="AI254" i="2"/>
  <c r="AH254" i="2"/>
  <c r="AK254" i="2" s="1"/>
  <c r="AL253" i="2"/>
  <c r="AN253" i="2" s="1"/>
  <c r="AI253" i="2"/>
  <c r="AH253" i="2"/>
  <c r="AK253" i="2" s="1"/>
  <c r="AL252" i="2"/>
  <c r="AN252" i="2" s="1"/>
  <c r="AI252" i="2"/>
  <c r="AH252" i="2"/>
  <c r="AK252" i="2" s="1"/>
  <c r="AL251" i="2"/>
  <c r="AN251" i="2" s="1"/>
  <c r="AI251" i="2"/>
  <c r="AH251" i="2"/>
  <c r="AK251" i="2" s="1"/>
  <c r="AL250" i="2"/>
  <c r="AN250" i="2" s="1"/>
  <c r="AI250" i="2"/>
  <c r="AH250" i="2"/>
  <c r="AK250" i="2" s="1"/>
  <c r="AL249" i="2"/>
  <c r="AN249" i="2" s="1"/>
  <c r="AI249" i="2"/>
  <c r="AH249" i="2"/>
  <c r="AK249" i="2" s="1"/>
  <c r="AL248" i="2"/>
  <c r="AN248" i="2" s="1"/>
  <c r="AI248" i="2"/>
  <c r="AH248" i="2"/>
  <c r="AK248" i="2" s="1"/>
  <c r="AL247" i="2"/>
  <c r="AN247" i="2" s="1"/>
  <c r="AI247" i="2"/>
  <c r="AH247" i="2"/>
  <c r="AK247" i="2" s="1"/>
  <c r="AL246" i="2"/>
  <c r="AI246" i="2"/>
  <c r="AH246" i="2"/>
  <c r="AK246" i="2" s="1"/>
  <c r="AL245" i="2"/>
  <c r="AN245" i="2" s="1"/>
  <c r="AI245" i="2"/>
  <c r="AH245" i="2"/>
  <c r="AK245" i="2" s="1"/>
  <c r="AL244" i="2"/>
  <c r="AN244" i="2" s="1"/>
  <c r="AI244" i="2"/>
  <c r="AH244" i="2"/>
  <c r="AK244" i="2" s="1"/>
  <c r="AL243" i="2"/>
  <c r="AN243" i="2" s="1"/>
  <c r="AI243" i="2"/>
  <c r="AH243" i="2"/>
  <c r="AK243" i="2" s="1"/>
  <c r="AL242" i="2"/>
  <c r="AN242" i="2" s="1"/>
  <c r="AH242" i="2"/>
  <c r="AK242" i="2" s="1"/>
  <c r="AL241" i="2"/>
  <c r="AN241" i="2" s="1"/>
  <c r="AH241" i="2"/>
  <c r="AK241" i="2" s="1"/>
  <c r="AL240" i="2"/>
  <c r="AN240" i="2" s="1"/>
  <c r="AH240" i="2"/>
  <c r="AK240" i="2" s="1"/>
  <c r="AL239" i="2"/>
  <c r="AN239" i="2" s="1"/>
  <c r="AI239" i="2"/>
  <c r="AH239" i="2"/>
  <c r="AK239" i="2" s="1"/>
  <c r="AL238" i="2"/>
  <c r="AI238" i="2"/>
  <c r="AH238" i="2"/>
  <c r="AK238" i="2" s="1"/>
  <c r="AL237" i="2"/>
  <c r="AN237" i="2" s="1"/>
  <c r="AI237" i="2"/>
  <c r="AH237" i="2"/>
  <c r="AK237" i="2" s="1"/>
  <c r="AL236" i="2"/>
  <c r="AN236" i="2" s="1"/>
  <c r="AI236" i="2"/>
  <c r="AH236" i="2"/>
  <c r="AK236" i="2" s="1"/>
  <c r="AL235" i="2"/>
  <c r="AN235" i="2" s="1"/>
  <c r="AI235" i="2"/>
  <c r="AH235" i="2"/>
  <c r="AK235" i="2" s="1"/>
  <c r="AL234" i="2"/>
  <c r="AN234" i="2" s="1"/>
  <c r="AI234" i="2"/>
  <c r="AH234" i="2"/>
  <c r="AK234" i="2" s="1"/>
  <c r="AL233" i="2"/>
  <c r="AN233" i="2" s="1"/>
  <c r="AI233" i="2"/>
  <c r="AH233" i="2"/>
  <c r="AK233" i="2" s="1"/>
  <c r="AL232" i="2"/>
  <c r="AN232" i="2" s="1"/>
  <c r="AI232" i="2"/>
  <c r="AH232" i="2"/>
  <c r="AK232" i="2" s="1"/>
  <c r="AL231" i="2"/>
  <c r="AN231" i="2" s="1"/>
  <c r="AI231" i="2"/>
  <c r="AH231" i="2"/>
  <c r="AK231" i="2" s="1"/>
  <c r="AL230" i="2"/>
  <c r="AI230" i="2"/>
  <c r="AH230" i="2"/>
  <c r="AK230" i="2" s="1"/>
  <c r="AL229" i="2"/>
  <c r="AN229" i="2" s="1"/>
  <c r="AI229" i="2"/>
  <c r="AH229" i="2"/>
  <c r="AK229" i="2" s="1"/>
  <c r="AL228" i="2"/>
  <c r="AN228" i="2" s="1"/>
  <c r="AI228" i="2"/>
  <c r="AH228" i="2"/>
  <c r="AK228" i="2" s="1"/>
  <c r="AL227" i="2"/>
  <c r="AN227" i="2" s="1"/>
  <c r="AI227" i="2"/>
  <c r="AH227" i="2"/>
  <c r="AK227" i="2" s="1"/>
  <c r="AL226" i="2"/>
  <c r="AN226" i="2" s="1"/>
  <c r="AI226" i="2"/>
  <c r="AH226" i="2"/>
  <c r="AK226" i="2" s="1"/>
  <c r="AL225" i="2"/>
  <c r="AN225" i="2" s="1"/>
  <c r="AI225" i="2"/>
  <c r="AH225" i="2"/>
  <c r="AK225" i="2" s="1"/>
  <c r="AL224" i="2"/>
  <c r="AN224" i="2" s="1"/>
  <c r="AI224" i="2"/>
  <c r="AH224" i="2"/>
  <c r="AK224" i="2" s="1"/>
  <c r="AL223" i="2"/>
  <c r="AN223" i="2" s="1"/>
  <c r="AI223" i="2"/>
  <c r="AH223" i="2"/>
  <c r="AK223" i="2" s="1"/>
  <c r="AL222" i="2"/>
  <c r="AN222" i="2" s="1"/>
  <c r="AI222" i="2"/>
  <c r="AH222" i="2"/>
  <c r="AK222" i="2" s="1"/>
  <c r="AL221" i="2"/>
  <c r="AN221" i="2" s="1"/>
  <c r="AI221" i="2"/>
  <c r="AH221" i="2"/>
  <c r="AK221" i="2" s="1"/>
  <c r="AL220" i="2"/>
  <c r="AN220" i="2" s="1"/>
  <c r="AI220" i="2"/>
  <c r="AH220" i="2"/>
  <c r="AK220" i="2" s="1"/>
  <c r="AL219" i="2"/>
  <c r="AN219" i="2" s="1"/>
  <c r="AI219" i="2"/>
  <c r="AH219" i="2"/>
  <c r="AK219" i="2" s="1"/>
  <c r="AL218" i="2"/>
  <c r="AN218" i="2" s="1"/>
  <c r="AI218" i="2"/>
  <c r="AH218" i="2"/>
  <c r="AK218" i="2" s="1"/>
  <c r="AL217" i="2"/>
  <c r="AN217" i="2" s="1"/>
  <c r="AI217" i="2"/>
  <c r="AH217" i="2"/>
  <c r="AK217" i="2" s="1"/>
  <c r="AL216" i="2"/>
  <c r="AN216" i="2" s="1"/>
  <c r="AI216" i="2"/>
  <c r="AH216" i="2"/>
  <c r="AK216" i="2" s="1"/>
  <c r="AL215" i="2"/>
  <c r="AN215" i="2" s="1"/>
  <c r="AI215" i="2"/>
  <c r="AH215" i="2"/>
  <c r="AK215" i="2" s="1"/>
  <c r="AL214" i="2"/>
  <c r="AN214" i="2" s="1"/>
  <c r="AI214" i="2"/>
  <c r="AH214" i="2"/>
  <c r="AK214" i="2" s="1"/>
  <c r="AL213" i="2"/>
  <c r="AN213" i="2" s="1"/>
  <c r="AI213" i="2"/>
  <c r="AH213" i="2"/>
  <c r="AK213" i="2" s="1"/>
  <c r="AL212" i="2"/>
  <c r="AN212" i="2" s="1"/>
  <c r="AI212" i="2"/>
  <c r="AH212" i="2"/>
  <c r="AK212" i="2" s="1"/>
  <c r="AL211" i="2"/>
  <c r="AN211" i="2" s="1"/>
  <c r="AI211" i="2"/>
  <c r="AH211" i="2"/>
  <c r="AK211" i="2" s="1"/>
  <c r="AL210" i="2"/>
  <c r="AN210" i="2" s="1"/>
  <c r="AI210" i="2"/>
  <c r="AH210" i="2"/>
  <c r="AK210" i="2" s="1"/>
  <c r="AL209" i="2"/>
  <c r="AN209" i="2" s="1"/>
  <c r="AI209" i="2"/>
  <c r="AH209" i="2"/>
  <c r="AK209" i="2" s="1"/>
  <c r="AL208" i="2"/>
  <c r="AN208" i="2" s="1"/>
  <c r="AI208" i="2"/>
  <c r="AH208" i="2"/>
  <c r="AK208" i="2" s="1"/>
  <c r="AL207" i="2"/>
  <c r="AN207" i="2" s="1"/>
  <c r="AI207" i="2"/>
  <c r="AH207" i="2"/>
  <c r="AK207" i="2" s="1"/>
  <c r="AB207" i="2"/>
  <c r="AL206" i="2"/>
  <c r="AN206" i="2" s="1"/>
  <c r="AI206" i="2"/>
  <c r="AH206" i="2"/>
  <c r="AK206" i="2" s="1"/>
  <c r="AP205" i="2"/>
  <c r="AN205" i="2"/>
  <c r="AI205" i="2"/>
  <c r="AH205" i="2"/>
  <c r="AK205" i="2" s="1"/>
  <c r="AL204" i="2"/>
  <c r="AN204" i="2" s="1"/>
  <c r="AI204" i="2"/>
  <c r="AH204" i="2"/>
  <c r="AK204" i="2" s="1"/>
  <c r="AL203" i="2"/>
  <c r="AN203" i="2" s="1"/>
  <c r="AI203" i="2"/>
  <c r="AH203" i="2"/>
  <c r="AK203" i="2" s="1"/>
  <c r="W200" i="2"/>
  <c r="V200" i="2"/>
  <c r="AG200" i="2" s="1"/>
  <c r="X200" i="2"/>
  <c r="Z200" i="2" s="1"/>
  <c r="K200" i="2"/>
  <c r="X199" i="2"/>
  <c r="Z199" i="2" s="1"/>
  <c r="V199" i="2"/>
  <c r="W199" i="2" s="1"/>
  <c r="X198" i="2"/>
  <c r="Z198" i="2" s="1"/>
  <c r="V198" i="2"/>
  <c r="W198" i="2" s="1"/>
  <c r="X197" i="2"/>
  <c r="Z197" i="2" s="1"/>
  <c r="W197" i="2"/>
  <c r="V197" i="2"/>
  <c r="X196" i="2"/>
  <c r="Z196" i="2" s="1"/>
  <c r="W196" i="2"/>
  <c r="V196" i="2"/>
  <c r="X195" i="2"/>
  <c r="Z195" i="2" s="1"/>
  <c r="W195" i="2"/>
  <c r="V195" i="2"/>
  <c r="X194" i="2"/>
  <c r="Z194" i="2" s="1"/>
  <c r="W194" i="2"/>
  <c r="V194" i="2"/>
  <c r="X193" i="2"/>
  <c r="Z193" i="2" s="1"/>
  <c r="W193" i="2"/>
  <c r="V193" i="2"/>
  <c r="X192" i="2"/>
  <c r="Z192" i="2" s="1"/>
  <c r="W192" i="2"/>
  <c r="V192" i="2"/>
  <c r="X191" i="2"/>
  <c r="Z191" i="2" s="1"/>
  <c r="W191" i="2"/>
  <c r="V191" i="2"/>
  <c r="X190" i="2"/>
  <c r="Z190" i="2" s="1"/>
  <c r="W190" i="2"/>
  <c r="V190" i="2"/>
  <c r="X189" i="2"/>
  <c r="Z189" i="2" s="1"/>
  <c r="W189" i="2"/>
  <c r="V189" i="2"/>
  <c r="X188" i="2"/>
  <c r="Z188" i="2" s="1"/>
  <c r="W188" i="2"/>
  <c r="V188" i="2"/>
  <c r="X187" i="2"/>
  <c r="Z187" i="2" s="1"/>
  <c r="W187" i="2"/>
  <c r="V187" i="2"/>
  <c r="X186" i="2"/>
  <c r="Z186" i="2" s="1"/>
  <c r="W186" i="2"/>
  <c r="V186" i="2"/>
  <c r="W185" i="2"/>
  <c r="V185" i="2"/>
  <c r="X185" i="2"/>
  <c r="Z185" i="2" s="1"/>
  <c r="W184" i="2"/>
  <c r="V184" i="2"/>
  <c r="X184" i="2"/>
  <c r="Z184" i="2" s="1"/>
  <c r="W183" i="2"/>
  <c r="V183" i="2"/>
  <c r="X183" i="2"/>
  <c r="Z183" i="2" s="1"/>
  <c r="W182" i="2"/>
  <c r="V182" i="2"/>
  <c r="X182" i="2"/>
  <c r="Z182" i="2" s="1"/>
  <c r="W181" i="2"/>
  <c r="V181" i="2"/>
  <c r="X181" i="2"/>
  <c r="Z181" i="2" s="1"/>
  <c r="W180" i="2"/>
  <c r="V180" i="2"/>
  <c r="X180" i="2"/>
  <c r="Z180" i="2" s="1"/>
  <c r="W179" i="2"/>
  <c r="V179" i="2"/>
  <c r="X179" i="2"/>
  <c r="Z179" i="2" s="1"/>
  <c r="W178" i="2"/>
  <c r="V178" i="2"/>
  <c r="X178" i="2"/>
  <c r="Z178" i="2" s="1"/>
  <c r="W177" i="2"/>
  <c r="V177" i="2"/>
  <c r="X177" i="2"/>
  <c r="Z177" i="2" s="1"/>
  <c r="W176" i="2"/>
  <c r="V176" i="2"/>
  <c r="X176" i="2"/>
  <c r="Z176" i="2" s="1"/>
  <c r="W175" i="2"/>
  <c r="V175" i="2"/>
  <c r="X175" i="2"/>
  <c r="Z175" i="2" s="1"/>
  <c r="W174" i="2"/>
  <c r="V174" i="2"/>
  <c r="X174" i="2"/>
  <c r="Z174" i="2" s="1"/>
  <c r="W173" i="2"/>
  <c r="V173" i="2"/>
  <c r="X173" i="2"/>
  <c r="Z173" i="2" s="1"/>
  <c r="W172" i="2"/>
  <c r="V172" i="2"/>
  <c r="X172" i="2"/>
  <c r="Z172" i="2" s="1"/>
  <c r="W171" i="2"/>
  <c r="V171" i="2"/>
  <c r="X171" i="2"/>
  <c r="Z171" i="2" s="1"/>
  <c r="W170" i="2"/>
  <c r="V170" i="2"/>
  <c r="X170" i="2"/>
  <c r="Z170" i="2" s="1"/>
  <c r="W169" i="2"/>
  <c r="V169" i="2"/>
  <c r="X169" i="2"/>
  <c r="Z169" i="2" s="1"/>
  <c r="W168" i="2"/>
  <c r="V168" i="2"/>
  <c r="X168" i="2"/>
  <c r="Z168" i="2" s="1"/>
  <c r="W167" i="2"/>
  <c r="V167" i="2"/>
  <c r="X167" i="2"/>
  <c r="Z167" i="2" s="1"/>
  <c r="W166" i="2"/>
  <c r="V166" i="2"/>
  <c r="X166" i="2"/>
  <c r="Z166" i="2" s="1"/>
  <c r="Z165" i="2"/>
  <c r="W165" i="2"/>
  <c r="V165" i="2"/>
  <c r="X165" i="2"/>
  <c r="W164" i="2"/>
  <c r="V164" i="2"/>
  <c r="X164" i="2"/>
  <c r="Z164" i="2" s="1"/>
  <c r="W163" i="2"/>
  <c r="V163" i="2"/>
  <c r="X163" i="2"/>
  <c r="Z163" i="2" s="1"/>
  <c r="W162" i="2"/>
  <c r="V162" i="2"/>
  <c r="X162" i="2"/>
  <c r="Z162" i="2" s="1"/>
  <c r="W161" i="2"/>
  <c r="V161" i="2"/>
  <c r="X161" i="2"/>
  <c r="Z161" i="2" s="1"/>
  <c r="W160" i="2"/>
  <c r="V160" i="2"/>
  <c r="X160" i="2"/>
  <c r="Z160" i="2" s="1"/>
  <c r="W159" i="2"/>
  <c r="V159" i="2"/>
  <c r="X159" i="2"/>
  <c r="Z159" i="2" s="1"/>
  <c r="W158" i="2"/>
  <c r="V158" i="2"/>
  <c r="X158" i="2"/>
  <c r="Z158" i="2" s="1"/>
  <c r="W157" i="2"/>
  <c r="V157" i="2"/>
  <c r="X157" i="2"/>
  <c r="Z157" i="2" s="1"/>
  <c r="W156" i="2"/>
  <c r="V156" i="2"/>
  <c r="X156" i="2"/>
  <c r="Z156" i="2" s="1"/>
  <c r="W155" i="2"/>
  <c r="V155" i="2"/>
  <c r="X155" i="2"/>
  <c r="Z155" i="2" s="1"/>
  <c r="W154" i="2"/>
  <c r="V154" i="2"/>
  <c r="X154" i="2"/>
  <c r="Z154" i="2" s="1"/>
  <c r="W153" i="2"/>
  <c r="V153" i="2"/>
  <c r="X153" i="2"/>
  <c r="Z153" i="2" s="1"/>
  <c r="W152" i="2"/>
  <c r="V152" i="2"/>
  <c r="X152" i="2"/>
  <c r="Z152" i="2" s="1"/>
  <c r="W151" i="2"/>
  <c r="V151" i="2"/>
  <c r="X151" i="2"/>
  <c r="Z151" i="2" s="1"/>
  <c r="W150" i="2"/>
  <c r="V150" i="2"/>
  <c r="X150" i="2"/>
  <c r="Z150" i="2" s="1"/>
  <c r="Z149" i="2"/>
  <c r="W149" i="2"/>
  <c r="V149" i="2"/>
  <c r="X149" i="2"/>
  <c r="W148" i="2"/>
  <c r="V148" i="2"/>
  <c r="X148" i="2"/>
  <c r="Z148" i="2" s="1"/>
  <c r="W147" i="2"/>
  <c r="V147" i="2"/>
  <c r="X147" i="2"/>
  <c r="Z147" i="2" s="1"/>
  <c r="W146" i="2"/>
  <c r="V146" i="2"/>
  <c r="X146" i="2"/>
  <c r="Z146" i="2" s="1"/>
  <c r="W145" i="2"/>
  <c r="V145" i="2"/>
  <c r="X145" i="2"/>
  <c r="Z145" i="2" s="1"/>
  <c r="W144" i="2"/>
  <c r="V144" i="2"/>
  <c r="X144" i="2"/>
  <c r="Z144" i="2" s="1"/>
  <c r="W143" i="2"/>
  <c r="V143" i="2"/>
  <c r="X143" i="2"/>
  <c r="Z143" i="2" s="1"/>
  <c r="W142" i="2"/>
  <c r="V142" i="2"/>
  <c r="X142" i="2"/>
  <c r="Z142" i="2" s="1"/>
  <c r="W141" i="2"/>
  <c r="V141" i="2"/>
  <c r="X141" i="2"/>
  <c r="Z141" i="2" s="1"/>
  <c r="W140" i="2"/>
  <c r="V140" i="2"/>
  <c r="X140" i="2"/>
  <c r="Z140" i="2" s="1"/>
  <c r="W139" i="2"/>
  <c r="V139" i="2"/>
  <c r="X139" i="2"/>
  <c r="Z139" i="2" s="1"/>
  <c r="W138" i="2"/>
  <c r="V138" i="2"/>
  <c r="X138" i="2"/>
  <c r="Z138" i="2" s="1"/>
  <c r="W137" i="2"/>
  <c r="V137" i="2"/>
  <c r="X137" i="2"/>
  <c r="Z137" i="2" s="1"/>
  <c r="W136" i="2"/>
  <c r="V136" i="2"/>
  <c r="X136" i="2"/>
  <c r="Z136" i="2" s="1"/>
  <c r="W135" i="2"/>
  <c r="V135" i="2"/>
  <c r="X135" i="2"/>
  <c r="Z135" i="2" s="1"/>
  <c r="W134" i="2"/>
  <c r="V134" i="2"/>
  <c r="X134" i="2"/>
  <c r="Z134" i="2" s="1"/>
  <c r="W133" i="2"/>
  <c r="V133" i="2"/>
  <c r="X133" i="2"/>
  <c r="Z133" i="2" s="1"/>
  <c r="W132" i="2"/>
  <c r="V132" i="2"/>
  <c r="X132" i="2"/>
  <c r="Z132" i="2" s="1"/>
  <c r="W131" i="2"/>
  <c r="V131" i="2"/>
  <c r="X131" i="2"/>
  <c r="Z131" i="2" s="1"/>
  <c r="W130" i="2"/>
  <c r="V130" i="2"/>
  <c r="X130" i="2"/>
  <c r="Z130" i="2" s="1"/>
  <c r="Z129" i="2"/>
  <c r="W129" i="2"/>
  <c r="V129" i="2"/>
  <c r="X129" i="2"/>
  <c r="W128" i="2"/>
  <c r="V128" i="2"/>
  <c r="X128" i="2"/>
  <c r="Z128" i="2" s="1"/>
  <c r="W127" i="2"/>
  <c r="V127" i="2"/>
  <c r="X127" i="2"/>
  <c r="Z127" i="2" s="1"/>
  <c r="W126" i="2"/>
  <c r="V126" i="2"/>
  <c r="X126" i="2"/>
  <c r="Z126" i="2" s="1"/>
  <c r="W125" i="2"/>
  <c r="V125" i="2"/>
  <c r="X125" i="2"/>
  <c r="Z125" i="2" s="1"/>
  <c r="W124" i="2"/>
  <c r="V124" i="2"/>
  <c r="X124" i="2"/>
  <c r="Z124" i="2" s="1"/>
  <c r="W123" i="2"/>
  <c r="V123" i="2"/>
  <c r="X123" i="2"/>
  <c r="Z123" i="2" s="1"/>
  <c r="W122" i="2"/>
  <c r="V122" i="2"/>
  <c r="X122" i="2"/>
  <c r="Z122" i="2" s="1"/>
  <c r="W121" i="2"/>
  <c r="V121" i="2"/>
  <c r="X121" i="2"/>
  <c r="Z121" i="2" s="1"/>
  <c r="W120" i="2"/>
  <c r="V120" i="2"/>
  <c r="X120" i="2"/>
  <c r="Z120" i="2" s="1"/>
  <c r="W119" i="2"/>
  <c r="V119" i="2"/>
  <c r="X119" i="2"/>
  <c r="Z119" i="2" s="1"/>
  <c r="W118" i="2"/>
  <c r="V118" i="2"/>
  <c r="X118" i="2"/>
  <c r="Z118" i="2" s="1"/>
  <c r="W117" i="2"/>
  <c r="V117" i="2"/>
  <c r="X117" i="2"/>
  <c r="Z117" i="2" s="1"/>
  <c r="W116" i="2"/>
  <c r="V116" i="2"/>
  <c r="X116" i="2"/>
  <c r="Z116" i="2" s="1"/>
  <c r="W115" i="2"/>
  <c r="V115" i="2"/>
  <c r="X115" i="2"/>
  <c r="Z115" i="2" s="1"/>
  <c r="W114" i="2"/>
  <c r="V114" i="2"/>
  <c r="X114" i="2"/>
  <c r="Z114" i="2" s="1"/>
  <c r="Z113" i="2"/>
  <c r="W113" i="2"/>
  <c r="V113" i="2"/>
  <c r="X113" i="2"/>
  <c r="W112" i="2"/>
  <c r="V112" i="2"/>
  <c r="X112" i="2"/>
  <c r="Z112" i="2" s="1"/>
  <c r="W111" i="2"/>
  <c r="V111" i="2"/>
  <c r="X111" i="2"/>
  <c r="Z111" i="2" s="1"/>
  <c r="W110" i="2"/>
  <c r="V110" i="2"/>
  <c r="X110" i="2"/>
  <c r="Z110" i="2" s="1"/>
  <c r="W109" i="2"/>
  <c r="V109" i="2"/>
  <c r="X109" i="2"/>
  <c r="Z109" i="2" s="1"/>
  <c r="W108" i="2"/>
  <c r="V108" i="2"/>
  <c r="X108" i="2"/>
  <c r="Z108" i="2" s="1"/>
  <c r="W107" i="2"/>
  <c r="V107" i="2"/>
  <c r="X107" i="2"/>
  <c r="Z107" i="2" s="1"/>
  <c r="X106" i="2"/>
  <c r="Z106" i="2" s="1"/>
  <c r="W106" i="2"/>
  <c r="V106" i="2"/>
  <c r="X105" i="2"/>
  <c r="Z105" i="2" s="1"/>
  <c r="W105" i="2"/>
  <c r="V105" i="2"/>
  <c r="X104" i="2"/>
  <c r="Z104" i="2" s="1"/>
  <c r="W104" i="2"/>
  <c r="V104" i="2"/>
  <c r="X103" i="2"/>
  <c r="Z103" i="2" s="1"/>
  <c r="W103" i="2"/>
  <c r="V103" i="2"/>
  <c r="X102" i="2"/>
  <c r="Z102" i="2" s="1"/>
  <c r="W102" i="2"/>
  <c r="V102" i="2"/>
  <c r="X101" i="2"/>
  <c r="Z101" i="2" s="1"/>
  <c r="W101" i="2"/>
  <c r="V101" i="2"/>
  <c r="X100" i="2"/>
  <c r="Z100" i="2" s="1"/>
  <c r="W100" i="2"/>
  <c r="V100" i="2"/>
  <c r="X99" i="2"/>
  <c r="Z99" i="2" s="1"/>
  <c r="W99" i="2"/>
  <c r="V99" i="2"/>
  <c r="X98" i="2"/>
  <c r="Z98" i="2" s="1"/>
  <c r="W98" i="2"/>
  <c r="V98" i="2"/>
  <c r="X97" i="2"/>
  <c r="Z97" i="2" s="1"/>
  <c r="W97" i="2"/>
  <c r="V97" i="2"/>
  <c r="X96" i="2"/>
  <c r="Z96" i="2" s="1"/>
  <c r="W96" i="2"/>
  <c r="V96" i="2"/>
  <c r="X95" i="2"/>
  <c r="Z95" i="2" s="1"/>
  <c r="W95" i="2"/>
  <c r="V95" i="2"/>
  <c r="X94" i="2"/>
  <c r="Z94" i="2" s="1"/>
  <c r="W94" i="2"/>
  <c r="V94" i="2"/>
  <c r="X93" i="2"/>
  <c r="Z93" i="2" s="1"/>
  <c r="W93" i="2"/>
  <c r="V93" i="2"/>
  <c r="X92" i="2"/>
  <c r="Z92" i="2" s="1"/>
  <c r="W92" i="2"/>
  <c r="V92" i="2"/>
  <c r="X91" i="2"/>
  <c r="Z91" i="2" s="1"/>
  <c r="W91" i="2"/>
  <c r="V91" i="2"/>
  <c r="X90" i="2"/>
  <c r="Z90" i="2" s="1"/>
  <c r="W90" i="2"/>
  <c r="V90" i="2"/>
  <c r="X89" i="2"/>
  <c r="Z89" i="2" s="1"/>
  <c r="W89" i="2"/>
  <c r="V89" i="2"/>
  <c r="X88" i="2"/>
  <c r="Z88" i="2" s="1"/>
  <c r="W88" i="2"/>
  <c r="V88" i="2"/>
  <c r="AG87" i="2"/>
  <c r="V87" i="2"/>
  <c r="W87" i="2" s="1"/>
  <c r="X87" i="2"/>
  <c r="Z87" i="2" s="1"/>
  <c r="K87" i="2"/>
  <c r="AG86" i="2"/>
  <c r="X86" i="2"/>
  <c r="Z86" i="2" s="1"/>
  <c r="V86" i="2"/>
  <c r="W86" i="2" s="1"/>
  <c r="K86" i="2"/>
  <c r="AG85" i="2"/>
  <c r="V85" i="2"/>
  <c r="W85" i="2" s="1"/>
  <c r="X85" i="2"/>
  <c r="Z85" i="2" s="1"/>
  <c r="K85" i="2"/>
  <c r="X84" i="2"/>
  <c r="Z84" i="2" s="1"/>
  <c r="W84" i="2"/>
  <c r="V84" i="2"/>
  <c r="AG84" i="2" s="1"/>
  <c r="K84" i="2"/>
  <c r="AG83" i="2"/>
  <c r="V83" i="2"/>
  <c r="W83" i="2" s="1"/>
  <c r="X83" i="2"/>
  <c r="Z83" i="2" s="1"/>
  <c r="K83" i="2"/>
  <c r="X82" i="2"/>
  <c r="Z82" i="2" s="1"/>
  <c r="V82" i="2"/>
  <c r="W82" i="2" s="1"/>
  <c r="K82" i="2"/>
  <c r="V81" i="2"/>
  <c r="X81" i="2"/>
  <c r="Z81" i="2" s="1"/>
  <c r="K81" i="2"/>
  <c r="X80" i="2"/>
  <c r="Z80" i="2" s="1"/>
  <c r="V80" i="2"/>
  <c r="K80" i="2"/>
  <c r="AG79" i="2"/>
  <c r="X79" i="2"/>
  <c r="Z79" i="2" s="1"/>
  <c r="V79" i="2"/>
  <c r="W79" i="2" s="1"/>
  <c r="K79" i="2"/>
  <c r="X78" i="2"/>
  <c r="Z78" i="2" s="1"/>
  <c r="V78" i="2"/>
  <c r="W78" i="2" s="1"/>
  <c r="K78" i="2"/>
  <c r="X77" i="2"/>
  <c r="Z77" i="2" s="1"/>
  <c r="V77" i="2"/>
  <c r="W77" i="2" s="1"/>
  <c r="K77" i="2"/>
  <c r="X76" i="2"/>
  <c r="Z76" i="2" s="1"/>
  <c r="W76" i="2"/>
  <c r="V76" i="2"/>
  <c r="AG76" i="2" s="1"/>
  <c r="K76" i="2"/>
  <c r="AG75" i="2"/>
  <c r="X75" i="2"/>
  <c r="Z75" i="2" s="1"/>
  <c r="V75" i="2"/>
  <c r="W75" i="2" s="1"/>
  <c r="K75" i="2"/>
  <c r="AG74" i="2"/>
  <c r="X74" i="2"/>
  <c r="Z74" i="2" s="1"/>
  <c r="V74" i="2"/>
  <c r="W74" i="2" s="1"/>
  <c r="K74" i="2"/>
  <c r="AG73" i="2"/>
  <c r="X73" i="2"/>
  <c r="Z73" i="2" s="1"/>
  <c r="V73" i="2"/>
  <c r="W73" i="2" s="1"/>
  <c r="K73" i="2"/>
  <c r="W72" i="2"/>
  <c r="V72" i="2"/>
  <c r="AG72" i="2" s="1"/>
  <c r="X72" i="2"/>
  <c r="Z72" i="2" s="1"/>
  <c r="K72" i="2"/>
  <c r="V71" i="2"/>
  <c r="X71" i="2"/>
  <c r="Z71" i="2" s="1"/>
  <c r="K71" i="2"/>
  <c r="W70" i="2"/>
  <c r="V70" i="2"/>
  <c r="AG70" i="2" s="1"/>
  <c r="X70" i="2"/>
  <c r="Z70" i="2" s="1"/>
  <c r="K70" i="2"/>
  <c r="V69" i="2"/>
  <c r="AG69" i="2" s="1"/>
  <c r="X69" i="2"/>
  <c r="Z69" i="2" s="1"/>
  <c r="K69" i="2"/>
  <c r="W68" i="2"/>
  <c r="V68" i="2"/>
  <c r="AG68" i="2" s="1"/>
  <c r="X68" i="2"/>
  <c r="Z68" i="2" s="1"/>
  <c r="K68" i="2"/>
  <c r="V67" i="2"/>
  <c r="X67" i="2"/>
  <c r="Z67" i="2" s="1"/>
  <c r="K67" i="2"/>
  <c r="W66" i="2"/>
  <c r="V66" i="2"/>
  <c r="AG66" i="2" s="1"/>
  <c r="X66" i="2"/>
  <c r="Z66" i="2" s="1"/>
  <c r="K66" i="2"/>
  <c r="V65" i="2"/>
  <c r="AG65" i="2" s="1"/>
  <c r="X65" i="2"/>
  <c r="Z65" i="2" s="1"/>
  <c r="K65" i="2"/>
  <c r="W64" i="2"/>
  <c r="V64" i="2"/>
  <c r="AG64" i="2" s="1"/>
  <c r="X64" i="2"/>
  <c r="Z64" i="2" s="1"/>
  <c r="K64" i="2"/>
  <c r="V63" i="2"/>
  <c r="X63" i="2"/>
  <c r="Z63" i="2" s="1"/>
  <c r="K63" i="2"/>
  <c r="W62" i="2"/>
  <c r="V62" i="2"/>
  <c r="AG62" i="2" s="1"/>
  <c r="X62" i="2"/>
  <c r="Z62" i="2" s="1"/>
  <c r="K62" i="2"/>
  <c r="V61" i="2"/>
  <c r="AG61" i="2" s="1"/>
  <c r="X61" i="2"/>
  <c r="Z61" i="2" s="1"/>
  <c r="K61" i="2"/>
  <c r="W60" i="2"/>
  <c r="V60" i="2"/>
  <c r="AG60" i="2" s="1"/>
  <c r="X60" i="2"/>
  <c r="Z60" i="2" s="1"/>
  <c r="K60" i="2"/>
  <c r="V59" i="2"/>
  <c r="X59" i="2"/>
  <c r="Z59" i="2" s="1"/>
  <c r="K59" i="2"/>
  <c r="W58" i="2"/>
  <c r="V58" i="2"/>
  <c r="AG58" i="2" s="1"/>
  <c r="X58" i="2"/>
  <c r="Z58" i="2" s="1"/>
  <c r="K58" i="2"/>
  <c r="V57" i="2"/>
  <c r="X57" i="2"/>
  <c r="Z57" i="2" s="1"/>
  <c r="K57" i="2"/>
  <c r="W56" i="2"/>
  <c r="V56" i="2"/>
  <c r="AG56" i="2" s="1"/>
  <c r="X56" i="2"/>
  <c r="Z56" i="2" s="1"/>
  <c r="K56" i="2"/>
  <c r="Z55" i="2"/>
  <c r="V55" i="2"/>
  <c r="X55" i="2"/>
  <c r="K55" i="2"/>
  <c r="Z54" i="2"/>
  <c r="W54" i="2"/>
  <c r="V54" i="2"/>
  <c r="AG54" i="2" s="1"/>
  <c r="X54" i="2"/>
  <c r="K54" i="2"/>
  <c r="V53" i="2"/>
  <c r="X53" i="2"/>
  <c r="Z53" i="2" s="1"/>
  <c r="K53" i="2"/>
  <c r="W52" i="2"/>
  <c r="V52" i="2"/>
  <c r="AG52" i="2" s="1"/>
  <c r="X52" i="2"/>
  <c r="Z52" i="2" s="1"/>
  <c r="K52" i="2"/>
  <c r="V51" i="2"/>
  <c r="X51" i="2"/>
  <c r="Z51" i="2" s="1"/>
  <c r="K51" i="2"/>
  <c r="W50" i="2"/>
  <c r="V50" i="2"/>
  <c r="AG50" i="2" s="1"/>
  <c r="X50" i="2"/>
  <c r="Z50" i="2" s="1"/>
  <c r="K50" i="2"/>
  <c r="V49" i="2"/>
  <c r="X49" i="2"/>
  <c r="Z49" i="2" s="1"/>
  <c r="K49" i="2"/>
  <c r="W48" i="2"/>
  <c r="V48" i="2"/>
  <c r="AG48" i="2" s="1"/>
  <c r="X48" i="2"/>
  <c r="Z48" i="2" s="1"/>
  <c r="K48" i="2"/>
  <c r="V47" i="2"/>
  <c r="X47" i="2"/>
  <c r="Z47" i="2" s="1"/>
  <c r="K47" i="2"/>
  <c r="W46" i="2"/>
  <c r="V46" i="2"/>
  <c r="AG46" i="2" s="1"/>
  <c r="X46" i="2"/>
  <c r="Z46" i="2" s="1"/>
  <c r="K46" i="2"/>
  <c r="V45" i="2"/>
  <c r="X45" i="2"/>
  <c r="Z45" i="2" s="1"/>
  <c r="K45" i="2"/>
  <c r="W44" i="2"/>
  <c r="V44" i="2"/>
  <c r="AG44" i="2" s="1"/>
  <c r="X44" i="2"/>
  <c r="Z44" i="2" s="1"/>
  <c r="K44" i="2"/>
  <c r="V43" i="2"/>
  <c r="X43" i="2"/>
  <c r="Z43" i="2" s="1"/>
  <c r="K43" i="2"/>
  <c r="W42" i="2"/>
  <c r="V42" i="2"/>
  <c r="AG42" i="2" s="1"/>
  <c r="X42" i="2"/>
  <c r="Z42" i="2" s="1"/>
  <c r="K42" i="2"/>
  <c r="V41" i="2"/>
  <c r="X41" i="2"/>
  <c r="Z41" i="2" s="1"/>
  <c r="K41" i="2"/>
  <c r="W40" i="2"/>
  <c r="V40" i="2"/>
  <c r="AG40" i="2" s="1"/>
  <c r="X40" i="2"/>
  <c r="Z40" i="2" s="1"/>
  <c r="K40" i="2"/>
  <c r="V39" i="2"/>
  <c r="X39" i="2"/>
  <c r="Z39" i="2" s="1"/>
  <c r="K39" i="2"/>
  <c r="W38" i="2"/>
  <c r="V38" i="2"/>
  <c r="AG38" i="2" s="1"/>
  <c r="X38" i="2"/>
  <c r="Z38" i="2" s="1"/>
  <c r="K38" i="2"/>
  <c r="Z37" i="2"/>
  <c r="V37" i="2"/>
  <c r="X37" i="2"/>
  <c r="K37" i="2"/>
  <c r="W36" i="2"/>
  <c r="V36" i="2"/>
  <c r="AG36" i="2" s="1"/>
  <c r="X36" i="2"/>
  <c r="Z36" i="2" s="1"/>
  <c r="K36" i="2"/>
  <c r="Z35" i="2"/>
  <c r="V35" i="2"/>
  <c r="X35" i="2"/>
  <c r="K35" i="2"/>
  <c r="W34" i="2"/>
  <c r="V34" i="2"/>
  <c r="AG34" i="2" s="1"/>
  <c r="X34" i="2"/>
  <c r="Z34" i="2" s="1"/>
  <c r="K34" i="2"/>
  <c r="Z33" i="2"/>
  <c r="V33" i="2"/>
  <c r="X33" i="2"/>
  <c r="K33" i="2"/>
  <c r="W32" i="2"/>
  <c r="V32" i="2"/>
  <c r="AG32" i="2" s="1"/>
  <c r="X32" i="2"/>
  <c r="Z32" i="2" s="1"/>
  <c r="K32" i="2"/>
  <c r="Z31" i="2"/>
  <c r="V31" i="2"/>
  <c r="X31" i="2"/>
  <c r="K31" i="2"/>
  <c r="W30" i="2"/>
  <c r="V30" i="2"/>
  <c r="AG30" i="2" s="1"/>
  <c r="X30" i="2"/>
  <c r="Z30" i="2" s="1"/>
  <c r="K30" i="2"/>
  <c r="V29" i="2"/>
  <c r="X29" i="2"/>
  <c r="Z29" i="2" s="1"/>
  <c r="K29" i="2"/>
  <c r="Z28" i="2"/>
  <c r="W28" i="2"/>
  <c r="V28" i="2"/>
  <c r="AG28" i="2" s="1"/>
  <c r="X28" i="2"/>
  <c r="K28" i="2"/>
  <c r="V27" i="2"/>
  <c r="X27" i="2"/>
  <c r="Z27" i="2" s="1"/>
  <c r="K27" i="2"/>
  <c r="W26" i="2"/>
  <c r="V26" i="2"/>
  <c r="AG26" i="2" s="1"/>
  <c r="X26" i="2"/>
  <c r="Z26" i="2" s="1"/>
  <c r="K26" i="2"/>
  <c r="V25" i="2"/>
  <c r="X25" i="2"/>
  <c r="Z25" i="2" s="1"/>
  <c r="K25" i="2"/>
  <c r="V24" i="2"/>
  <c r="AG24" i="2" s="1"/>
  <c r="X24" i="2"/>
  <c r="Z24" i="2" s="1"/>
  <c r="K24" i="2"/>
  <c r="V23" i="2"/>
  <c r="X23" i="2"/>
  <c r="Z23" i="2" s="1"/>
  <c r="K23" i="2"/>
  <c r="V22" i="2"/>
  <c r="AG22" i="2" s="1"/>
  <c r="X22" i="2"/>
  <c r="Z22" i="2" s="1"/>
  <c r="K22" i="2"/>
  <c r="V21" i="2"/>
  <c r="X21" i="2"/>
  <c r="Z21" i="2" s="1"/>
  <c r="K21" i="2"/>
  <c r="V20" i="2"/>
  <c r="AG20" i="2" s="1"/>
  <c r="X20" i="2"/>
  <c r="Z20" i="2" s="1"/>
  <c r="K20" i="2"/>
  <c r="V19" i="2"/>
  <c r="X19" i="2"/>
  <c r="Z19" i="2" s="1"/>
  <c r="K19" i="2"/>
  <c r="W18" i="2"/>
  <c r="V18" i="2"/>
  <c r="AG18" i="2" s="1"/>
  <c r="X18" i="2"/>
  <c r="Z18" i="2" s="1"/>
  <c r="K18" i="2"/>
  <c r="V17" i="2"/>
  <c r="X17" i="2"/>
  <c r="Z17" i="2" s="1"/>
  <c r="K17" i="2"/>
  <c r="V16" i="2"/>
  <c r="AG16" i="2" s="1"/>
  <c r="X16" i="2"/>
  <c r="Z16" i="2" s="1"/>
  <c r="K16" i="2"/>
  <c r="V15" i="2"/>
  <c r="X15" i="2"/>
  <c r="Z15" i="2" s="1"/>
  <c r="K15" i="2"/>
  <c r="V14" i="2"/>
  <c r="AG14" i="2" s="1"/>
  <c r="X14" i="2"/>
  <c r="Z14" i="2" s="1"/>
  <c r="K14" i="2"/>
  <c r="V13" i="2"/>
  <c r="X13" i="2"/>
  <c r="Z13" i="2" s="1"/>
  <c r="K13" i="2"/>
  <c r="V12" i="2"/>
  <c r="AG12" i="2" s="1"/>
  <c r="X12" i="2"/>
  <c r="Z12" i="2" s="1"/>
  <c r="K12" i="2"/>
  <c r="V11" i="2"/>
  <c r="AI242" i="2" s="1"/>
  <c r="X11" i="2"/>
  <c r="Z11" i="2" s="1"/>
  <c r="K11" i="2"/>
  <c r="V10" i="2"/>
  <c r="AG10" i="2" s="1"/>
  <c r="X10" i="2"/>
  <c r="Z10" i="2" s="1"/>
  <c r="K10" i="2"/>
  <c r="V9" i="2"/>
  <c r="X9" i="2"/>
  <c r="Z9" i="2" s="1"/>
  <c r="K9" i="2"/>
  <c r="V8" i="2"/>
  <c r="AG8" i="2" s="1"/>
  <c r="X8" i="2"/>
  <c r="Z8" i="2" s="1"/>
  <c r="K8" i="2"/>
  <c r="V7" i="2"/>
  <c r="X7" i="2"/>
  <c r="Z7" i="2" s="1"/>
  <c r="K7" i="2"/>
  <c r="W6" i="2"/>
  <c r="V6" i="2"/>
  <c r="AG6" i="2" s="1"/>
  <c r="X6" i="2"/>
  <c r="Z6" i="2" s="1"/>
  <c r="K6" i="2"/>
  <c r="V5" i="2"/>
  <c r="X5" i="2"/>
  <c r="Z5" i="2" s="1"/>
  <c r="K5" i="2"/>
  <c r="V4" i="2"/>
  <c r="AG4" i="2" s="1"/>
  <c r="X4" i="2"/>
  <c r="Z4" i="2" s="1"/>
  <c r="K4" i="2"/>
  <c r="AG3" i="2"/>
  <c r="V3" i="2"/>
  <c r="W3" i="2" s="1"/>
  <c r="X3" i="2"/>
  <c r="Z3" i="2" s="1"/>
  <c r="K3" i="2"/>
  <c r="AH2" i="2"/>
  <c r="V2" i="2"/>
  <c r="AG2" i="2" s="1"/>
  <c r="X2" i="2"/>
  <c r="Z2" i="2" s="1"/>
  <c r="K2" i="2"/>
  <c r="AL267" i="1"/>
  <c r="AN267" i="1" s="1"/>
  <c r="AI267" i="1"/>
  <c r="AH267" i="1"/>
  <c r="AK267" i="1" s="1"/>
  <c r="AL266" i="1"/>
  <c r="AI266" i="1"/>
  <c r="AH266" i="1"/>
  <c r="AK266" i="1" s="1"/>
  <c r="AL265" i="1"/>
  <c r="AM265" i="1" s="1"/>
  <c r="AP265" i="1" s="1"/>
  <c r="AI265" i="1"/>
  <c r="AH265" i="1"/>
  <c r="AK265" i="1" s="1"/>
  <c r="AL264" i="1"/>
  <c r="AN264" i="1" s="1"/>
  <c r="AI264" i="1"/>
  <c r="AH264" i="1"/>
  <c r="AK264" i="1" s="1"/>
  <c r="AL263" i="1"/>
  <c r="AN263" i="1" s="1"/>
  <c r="AI263" i="1"/>
  <c r="AH263" i="1"/>
  <c r="AK263" i="1" s="1"/>
  <c r="AL262" i="1"/>
  <c r="AN262" i="1" s="1"/>
  <c r="AI262" i="1"/>
  <c r="AH262" i="1"/>
  <c r="AK262" i="1" s="1"/>
  <c r="AL261" i="1"/>
  <c r="AN261" i="1" s="1"/>
  <c r="AI261" i="1"/>
  <c r="AH261" i="1"/>
  <c r="AK261" i="1" s="1"/>
  <c r="AL260" i="1"/>
  <c r="AN260" i="1" s="1"/>
  <c r="AI260" i="1"/>
  <c r="AH260" i="1"/>
  <c r="AK260" i="1" s="1"/>
  <c r="AL259" i="1"/>
  <c r="AN259" i="1" s="1"/>
  <c r="AI259" i="1"/>
  <c r="AH259" i="1"/>
  <c r="AK259" i="1" s="1"/>
  <c r="AL258" i="1"/>
  <c r="AN258" i="1" s="1"/>
  <c r="AI258" i="1"/>
  <c r="AH258" i="1"/>
  <c r="AK258" i="1" s="1"/>
  <c r="AL257" i="1"/>
  <c r="AN257" i="1" s="1"/>
  <c r="AI257" i="1"/>
  <c r="AH257" i="1"/>
  <c r="AK257" i="1" s="1"/>
  <c r="AL256" i="1"/>
  <c r="AN256" i="1" s="1"/>
  <c r="AI256" i="1"/>
  <c r="AH256" i="1"/>
  <c r="AK256" i="1" s="1"/>
  <c r="AL255" i="1"/>
  <c r="AN255" i="1" s="1"/>
  <c r="AI255" i="1"/>
  <c r="AH255" i="1"/>
  <c r="AK255" i="1" s="1"/>
  <c r="AL254" i="1"/>
  <c r="AN254" i="1" s="1"/>
  <c r="AI254" i="1"/>
  <c r="AH254" i="1"/>
  <c r="AK254" i="1" s="1"/>
  <c r="AL253" i="1"/>
  <c r="AN253" i="1" s="1"/>
  <c r="AI253" i="1"/>
  <c r="AH253" i="1"/>
  <c r="AK253" i="1" s="1"/>
  <c r="AL252" i="1"/>
  <c r="AN252" i="1" s="1"/>
  <c r="AI252" i="1"/>
  <c r="AH252" i="1"/>
  <c r="AK252" i="1" s="1"/>
  <c r="AL251" i="1"/>
  <c r="AN251" i="1" s="1"/>
  <c r="AI251" i="1"/>
  <c r="AH251" i="1"/>
  <c r="AK251" i="1" s="1"/>
  <c r="AL250" i="1"/>
  <c r="AN250" i="1" s="1"/>
  <c r="AI250" i="1"/>
  <c r="AH250" i="1"/>
  <c r="AK250" i="1" s="1"/>
  <c r="AL249" i="1"/>
  <c r="AN249" i="1" s="1"/>
  <c r="AI249" i="1"/>
  <c r="AH249" i="1"/>
  <c r="AK249" i="1" s="1"/>
  <c r="AL248" i="1"/>
  <c r="AN248" i="1" s="1"/>
  <c r="AI248" i="1"/>
  <c r="AH248" i="1"/>
  <c r="AK248" i="1" s="1"/>
  <c r="AL247" i="1"/>
  <c r="AN247" i="1" s="1"/>
  <c r="AI247" i="1"/>
  <c r="AH247" i="1"/>
  <c r="AK247" i="1" s="1"/>
  <c r="AL246" i="1"/>
  <c r="AN246" i="1" s="1"/>
  <c r="AI246" i="1"/>
  <c r="AH246" i="1"/>
  <c r="AK246" i="1" s="1"/>
  <c r="AL245" i="1"/>
  <c r="AN245" i="1" s="1"/>
  <c r="AI245" i="1"/>
  <c r="AH245" i="1"/>
  <c r="AK245" i="1" s="1"/>
  <c r="AL244" i="1"/>
  <c r="AN244" i="1" s="1"/>
  <c r="AI244" i="1"/>
  <c r="AH244" i="1"/>
  <c r="AK244" i="1" s="1"/>
  <c r="AL243" i="1"/>
  <c r="AN243" i="1" s="1"/>
  <c r="AI243" i="1"/>
  <c r="AH243" i="1"/>
  <c r="AK243" i="1" s="1"/>
  <c r="AL242" i="1"/>
  <c r="AN242" i="1" s="1"/>
  <c r="AH242" i="1"/>
  <c r="AK242" i="1" s="1"/>
  <c r="AL241" i="1"/>
  <c r="AN241" i="1" s="1"/>
  <c r="AH241" i="1"/>
  <c r="AK241" i="1" s="1"/>
  <c r="AL240" i="1"/>
  <c r="AN240" i="1" s="1"/>
  <c r="AH240" i="1"/>
  <c r="AK240" i="1" s="1"/>
  <c r="AL239" i="1"/>
  <c r="AN239" i="1" s="1"/>
  <c r="AI239" i="1"/>
  <c r="AH239" i="1"/>
  <c r="AK239" i="1" s="1"/>
  <c r="AL238" i="1"/>
  <c r="AN238" i="1" s="1"/>
  <c r="AI238" i="1"/>
  <c r="AH238" i="1"/>
  <c r="AK238" i="1" s="1"/>
  <c r="AL237" i="1"/>
  <c r="AN237" i="1" s="1"/>
  <c r="AI237" i="1"/>
  <c r="AH237" i="1"/>
  <c r="AK237" i="1" s="1"/>
  <c r="AL236" i="1"/>
  <c r="AN236" i="1" s="1"/>
  <c r="AI236" i="1"/>
  <c r="AH236" i="1"/>
  <c r="AK236" i="1" s="1"/>
  <c r="AL235" i="1"/>
  <c r="AN235" i="1" s="1"/>
  <c r="AI235" i="1"/>
  <c r="AH235" i="1"/>
  <c r="AK235" i="1" s="1"/>
  <c r="AL234" i="1"/>
  <c r="AN234" i="1" s="1"/>
  <c r="AI234" i="1"/>
  <c r="AH234" i="1"/>
  <c r="AK234" i="1" s="1"/>
  <c r="AL233" i="1"/>
  <c r="AN233" i="1" s="1"/>
  <c r="AI233" i="1"/>
  <c r="AH233" i="1"/>
  <c r="AK233" i="1" s="1"/>
  <c r="AL232" i="1"/>
  <c r="AN232" i="1" s="1"/>
  <c r="AI232" i="1"/>
  <c r="AH232" i="1"/>
  <c r="AK232" i="1" s="1"/>
  <c r="AL231" i="1"/>
  <c r="AN231" i="1" s="1"/>
  <c r="AI231" i="1"/>
  <c r="AH231" i="1"/>
  <c r="AK231" i="1" s="1"/>
  <c r="AL230" i="1"/>
  <c r="AN230" i="1" s="1"/>
  <c r="AI230" i="1"/>
  <c r="AH230" i="1"/>
  <c r="AK230" i="1" s="1"/>
  <c r="AL229" i="1"/>
  <c r="AN229" i="1" s="1"/>
  <c r="AI229" i="1"/>
  <c r="AH229" i="1"/>
  <c r="AK229" i="1" s="1"/>
  <c r="AL228" i="1"/>
  <c r="AN228" i="1" s="1"/>
  <c r="AI228" i="1"/>
  <c r="AH228" i="1"/>
  <c r="AK228" i="1" s="1"/>
  <c r="AL227" i="1"/>
  <c r="AN227" i="1" s="1"/>
  <c r="AI227" i="1"/>
  <c r="AH227" i="1"/>
  <c r="AK227" i="1" s="1"/>
  <c r="AL226" i="1"/>
  <c r="AN226" i="1" s="1"/>
  <c r="AI226" i="1"/>
  <c r="AH226" i="1"/>
  <c r="AK226" i="1" s="1"/>
  <c r="AL225" i="1"/>
  <c r="AN225" i="1" s="1"/>
  <c r="AI225" i="1"/>
  <c r="AH225" i="1"/>
  <c r="AK225" i="1" s="1"/>
  <c r="AL224" i="1"/>
  <c r="AN224" i="1" s="1"/>
  <c r="AI224" i="1"/>
  <c r="AH224" i="1"/>
  <c r="AK224" i="1" s="1"/>
  <c r="AL223" i="1"/>
  <c r="AN223" i="1" s="1"/>
  <c r="AI223" i="1"/>
  <c r="AH223" i="1"/>
  <c r="AK223" i="1" s="1"/>
  <c r="AL222" i="1"/>
  <c r="AN222" i="1" s="1"/>
  <c r="AI222" i="1"/>
  <c r="AH222" i="1"/>
  <c r="AK222" i="1" s="1"/>
  <c r="AL221" i="1"/>
  <c r="AN221" i="1" s="1"/>
  <c r="AI221" i="1"/>
  <c r="AH221" i="1"/>
  <c r="AK221" i="1" s="1"/>
  <c r="AL220" i="1"/>
  <c r="AN220" i="1" s="1"/>
  <c r="AI220" i="1"/>
  <c r="AH220" i="1"/>
  <c r="AK220" i="1" s="1"/>
  <c r="AL219" i="1"/>
  <c r="AN219" i="1" s="1"/>
  <c r="AI219" i="1"/>
  <c r="AH219" i="1"/>
  <c r="AK219" i="1" s="1"/>
  <c r="AL218" i="1"/>
  <c r="AN218" i="1" s="1"/>
  <c r="AI218" i="1"/>
  <c r="AH218" i="1"/>
  <c r="AK218" i="1" s="1"/>
  <c r="AL217" i="1"/>
  <c r="AN217" i="1" s="1"/>
  <c r="AI217" i="1"/>
  <c r="AH217" i="1"/>
  <c r="AK217" i="1" s="1"/>
  <c r="AL216" i="1"/>
  <c r="AN216" i="1" s="1"/>
  <c r="AI216" i="1"/>
  <c r="AH216" i="1"/>
  <c r="AK216" i="1" s="1"/>
  <c r="AL215" i="1"/>
  <c r="AN215" i="1" s="1"/>
  <c r="AI215" i="1"/>
  <c r="AH215" i="1"/>
  <c r="AK215" i="1" s="1"/>
  <c r="AL214" i="1"/>
  <c r="AN214" i="1" s="1"/>
  <c r="AI214" i="1"/>
  <c r="AH214" i="1"/>
  <c r="AK214" i="1" s="1"/>
  <c r="AL213" i="1"/>
  <c r="AN213" i="1" s="1"/>
  <c r="AI213" i="1"/>
  <c r="AH213" i="1"/>
  <c r="AK213" i="1" s="1"/>
  <c r="AL212" i="1"/>
  <c r="AN212" i="1" s="1"/>
  <c r="AI212" i="1"/>
  <c r="AH212" i="1"/>
  <c r="AK212" i="1" s="1"/>
  <c r="AL211" i="1"/>
  <c r="AN211" i="1" s="1"/>
  <c r="AI211" i="1"/>
  <c r="AH211" i="1"/>
  <c r="AK211" i="1" s="1"/>
  <c r="AL210" i="1"/>
  <c r="AN210" i="1" s="1"/>
  <c r="AI210" i="1"/>
  <c r="AH210" i="1"/>
  <c r="AK210" i="1" s="1"/>
  <c r="AL209" i="1"/>
  <c r="AN209" i="1" s="1"/>
  <c r="AI209" i="1"/>
  <c r="AH209" i="1"/>
  <c r="AK209" i="1" s="1"/>
  <c r="AL208" i="1"/>
  <c r="AN208" i="1" s="1"/>
  <c r="AI208" i="1"/>
  <c r="AH208" i="1"/>
  <c r="AK208" i="1" s="1"/>
  <c r="AL207" i="1"/>
  <c r="AN207" i="1" s="1"/>
  <c r="AI207" i="1"/>
  <c r="AH207" i="1"/>
  <c r="AK207" i="1" s="1"/>
  <c r="AB207" i="1"/>
  <c r="AL206" i="1"/>
  <c r="AN206" i="1" s="1"/>
  <c r="AI206" i="1"/>
  <c r="AH206" i="1"/>
  <c r="AK206" i="1" s="1"/>
  <c r="AP205" i="1"/>
  <c r="AN205" i="1"/>
  <c r="AI205" i="1"/>
  <c r="AH205" i="1"/>
  <c r="AL204" i="1"/>
  <c r="AN204" i="1" s="1"/>
  <c r="AI204" i="1"/>
  <c r="AH204" i="1"/>
  <c r="AL203" i="1"/>
  <c r="AN203" i="1" s="1"/>
  <c r="AI203" i="1"/>
  <c r="AH203" i="1"/>
  <c r="W200" i="1"/>
  <c r="V200" i="1"/>
  <c r="AG200" i="1" s="1"/>
  <c r="X200" i="1"/>
  <c r="Z200" i="1" s="1"/>
  <c r="K200" i="1"/>
  <c r="X199" i="1"/>
  <c r="Z199" i="1" s="1"/>
  <c r="V199" i="1"/>
  <c r="W199" i="1" s="1"/>
  <c r="X198" i="1"/>
  <c r="Z198" i="1" s="1"/>
  <c r="V198" i="1"/>
  <c r="W198" i="1" s="1"/>
  <c r="X197" i="1"/>
  <c r="Z197" i="1" s="1"/>
  <c r="W197" i="1"/>
  <c r="V197" i="1"/>
  <c r="X196" i="1"/>
  <c r="Z196" i="1" s="1"/>
  <c r="W196" i="1"/>
  <c r="V196" i="1"/>
  <c r="X195" i="1"/>
  <c r="Z195" i="1" s="1"/>
  <c r="W195" i="1"/>
  <c r="V195" i="1"/>
  <c r="X194" i="1"/>
  <c r="Z194" i="1" s="1"/>
  <c r="W194" i="1"/>
  <c r="V194" i="1"/>
  <c r="X193" i="1"/>
  <c r="Z193" i="1" s="1"/>
  <c r="W193" i="1"/>
  <c r="V193" i="1"/>
  <c r="X192" i="1"/>
  <c r="Z192" i="1" s="1"/>
  <c r="W192" i="1"/>
  <c r="V192" i="1"/>
  <c r="X191" i="1"/>
  <c r="Z191" i="1" s="1"/>
  <c r="W191" i="1"/>
  <c r="V191" i="1"/>
  <c r="X190" i="1"/>
  <c r="Z190" i="1" s="1"/>
  <c r="W190" i="1"/>
  <c r="V190" i="1"/>
  <c r="X189" i="1"/>
  <c r="Z189" i="1" s="1"/>
  <c r="W189" i="1"/>
  <c r="V189" i="1"/>
  <c r="X188" i="1"/>
  <c r="Z188" i="1" s="1"/>
  <c r="W188" i="1"/>
  <c r="V188" i="1"/>
  <c r="X187" i="1"/>
  <c r="Z187" i="1" s="1"/>
  <c r="W187" i="1"/>
  <c r="V187" i="1"/>
  <c r="X186" i="1"/>
  <c r="Z186" i="1" s="1"/>
  <c r="W186" i="1"/>
  <c r="V186" i="1"/>
  <c r="W185" i="1"/>
  <c r="V185" i="1"/>
  <c r="X185" i="1"/>
  <c r="Z185" i="1" s="1"/>
  <c r="X184" i="1"/>
  <c r="Z184" i="1" s="1"/>
  <c r="W184" i="1"/>
  <c r="V184" i="1"/>
  <c r="X183" i="1"/>
  <c r="Z183" i="1" s="1"/>
  <c r="W183" i="1"/>
  <c r="V183" i="1"/>
  <c r="X182" i="1"/>
  <c r="Z182" i="1" s="1"/>
  <c r="W182" i="1"/>
  <c r="V182" i="1"/>
  <c r="X181" i="1"/>
  <c r="Z181" i="1" s="1"/>
  <c r="W181" i="1"/>
  <c r="V181" i="1"/>
  <c r="X180" i="1"/>
  <c r="Z180" i="1" s="1"/>
  <c r="W180" i="1"/>
  <c r="V180" i="1"/>
  <c r="X179" i="1"/>
  <c r="Z179" i="1" s="1"/>
  <c r="W179" i="1"/>
  <c r="V179" i="1"/>
  <c r="X178" i="1"/>
  <c r="Z178" i="1" s="1"/>
  <c r="W178" i="1"/>
  <c r="V178" i="1"/>
  <c r="X177" i="1"/>
  <c r="Z177" i="1" s="1"/>
  <c r="W177" i="1"/>
  <c r="V177" i="1"/>
  <c r="X176" i="1"/>
  <c r="Z176" i="1" s="1"/>
  <c r="W176" i="1"/>
  <c r="V176" i="1"/>
  <c r="X175" i="1"/>
  <c r="Z175" i="1" s="1"/>
  <c r="W175" i="1"/>
  <c r="V175" i="1"/>
  <c r="X174" i="1"/>
  <c r="Z174" i="1" s="1"/>
  <c r="W174" i="1"/>
  <c r="V174" i="1"/>
  <c r="X173" i="1"/>
  <c r="Z173" i="1" s="1"/>
  <c r="W173" i="1"/>
  <c r="V173" i="1"/>
  <c r="X172" i="1"/>
  <c r="Z172" i="1" s="1"/>
  <c r="W172" i="1"/>
  <c r="V172" i="1"/>
  <c r="X171" i="1"/>
  <c r="Z171" i="1" s="1"/>
  <c r="W171" i="1"/>
  <c r="V171" i="1"/>
  <c r="X170" i="1"/>
  <c r="Z170" i="1" s="1"/>
  <c r="W170" i="1"/>
  <c r="V170" i="1"/>
  <c r="X169" i="1"/>
  <c r="Z169" i="1" s="1"/>
  <c r="W169" i="1"/>
  <c r="V169" i="1"/>
  <c r="X168" i="1"/>
  <c r="Z168" i="1" s="1"/>
  <c r="W168" i="1"/>
  <c r="V168" i="1"/>
  <c r="X167" i="1"/>
  <c r="Z167" i="1" s="1"/>
  <c r="W167" i="1"/>
  <c r="V167" i="1"/>
  <c r="X166" i="1"/>
  <c r="Z166" i="1" s="1"/>
  <c r="W166" i="1"/>
  <c r="V166" i="1"/>
  <c r="X165" i="1"/>
  <c r="Z165" i="1" s="1"/>
  <c r="W165" i="1"/>
  <c r="V165" i="1"/>
  <c r="X164" i="1"/>
  <c r="Z164" i="1" s="1"/>
  <c r="W164" i="1"/>
  <c r="V164" i="1"/>
  <c r="X163" i="1"/>
  <c r="Z163" i="1" s="1"/>
  <c r="W163" i="1"/>
  <c r="V163" i="1"/>
  <c r="X162" i="1"/>
  <c r="Z162" i="1" s="1"/>
  <c r="W162" i="1"/>
  <c r="V162" i="1"/>
  <c r="X161" i="1"/>
  <c r="Z161" i="1" s="1"/>
  <c r="W161" i="1"/>
  <c r="V161" i="1"/>
  <c r="X160" i="1"/>
  <c r="Z160" i="1" s="1"/>
  <c r="W160" i="1"/>
  <c r="V160" i="1"/>
  <c r="X159" i="1"/>
  <c r="Z159" i="1" s="1"/>
  <c r="W159" i="1"/>
  <c r="V159" i="1"/>
  <c r="X158" i="1"/>
  <c r="Z158" i="1" s="1"/>
  <c r="W158" i="1"/>
  <c r="V158" i="1"/>
  <c r="X157" i="1"/>
  <c r="Z157" i="1" s="1"/>
  <c r="W157" i="1"/>
  <c r="V157" i="1"/>
  <c r="X156" i="1"/>
  <c r="Z156" i="1" s="1"/>
  <c r="W156" i="1"/>
  <c r="V156" i="1"/>
  <c r="X155" i="1"/>
  <c r="Z155" i="1" s="1"/>
  <c r="W155" i="1"/>
  <c r="V155" i="1"/>
  <c r="X154" i="1"/>
  <c r="Z154" i="1" s="1"/>
  <c r="W154" i="1"/>
  <c r="V154" i="1"/>
  <c r="X153" i="1"/>
  <c r="Z153" i="1" s="1"/>
  <c r="W153" i="1"/>
  <c r="V153" i="1"/>
  <c r="X152" i="1"/>
  <c r="Z152" i="1" s="1"/>
  <c r="W152" i="1"/>
  <c r="V152" i="1"/>
  <c r="X151" i="1"/>
  <c r="Z151" i="1" s="1"/>
  <c r="W151" i="1"/>
  <c r="V151" i="1"/>
  <c r="X150" i="1"/>
  <c r="Z150" i="1" s="1"/>
  <c r="W150" i="1"/>
  <c r="V150" i="1"/>
  <c r="X149" i="1"/>
  <c r="Z149" i="1" s="1"/>
  <c r="W149" i="1"/>
  <c r="V149" i="1"/>
  <c r="X148" i="1"/>
  <c r="Z148" i="1" s="1"/>
  <c r="W148" i="1"/>
  <c r="V148" i="1"/>
  <c r="X147" i="1"/>
  <c r="Z147" i="1" s="1"/>
  <c r="W147" i="1"/>
  <c r="V147" i="1"/>
  <c r="X146" i="1"/>
  <c r="Z146" i="1" s="1"/>
  <c r="W146" i="1"/>
  <c r="V146" i="1"/>
  <c r="X145" i="1"/>
  <c r="Z145" i="1" s="1"/>
  <c r="W145" i="1"/>
  <c r="V145" i="1"/>
  <c r="X144" i="1"/>
  <c r="Z144" i="1" s="1"/>
  <c r="W144" i="1"/>
  <c r="V144" i="1"/>
  <c r="X143" i="1"/>
  <c r="Z143" i="1" s="1"/>
  <c r="W143" i="1"/>
  <c r="V143" i="1"/>
  <c r="X142" i="1"/>
  <c r="Z142" i="1" s="1"/>
  <c r="W142" i="1"/>
  <c r="V142" i="1"/>
  <c r="X141" i="1"/>
  <c r="Z141" i="1" s="1"/>
  <c r="W141" i="1"/>
  <c r="V141" i="1"/>
  <c r="X140" i="1"/>
  <c r="Z140" i="1" s="1"/>
  <c r="W140" i="1"/>
  <c r="V140" i="1"/>
  <c r="X139" i="1"/>
  <c r="Z139" i="1" s="1"/>
  <c r="W139" i="1"/>
  <c r="V139" i="1"/>
  <c r="X138" i="1"/>
  <c r="Z138" i="1" s="1"/>
  <c r="W138" i="1"/>
  <c r="V138" i="1"/>
  <c r="X137" i="1"/>
  <c r="Z137" i="1" s="1"/>
  <c r="W137" i="1"/>
  <c r="V137" i="1"/>
  <c r="X136" i="1"/>
  <c r="Z136" i="1" s="1"/>
  <c r="W136" i="1"/>
  <c r="V136" i="1"/>
  <c r="X135" i="1"/>
  <c r="Z135" i="1" s="1"/>
  <c r="W135" i="1"/>
  <c r="V135" i="1"/>
  <c r="X134" i="1"/>
  <c r="Z134" i="1" s="1"/>
  <c r="W134" i="1"/>
  <c r="V134" i="1"/>
  <c r="X133" i="1"/>
  <c r="Z133" i="1" s="1"/>
  <c r="W133" i="1"/>
  <c r="V133" i="1"/>
  <c r="X132" i="1"/>
  <c r="Z132" i="1" s="1"/>
  <c r="W132" i="1"/>
  <c r="V132" i="1"/>
  <c r="X131" i="1"/>
  <c r="Z131" i="1" s="1"/>
  <c r="W131" i="1"/>
  <c r="V131" i="1"/>
  <c r="X130" i="1"/>
  <c r="Z130" i="1" s="1"/>
  <c r="W130" i="1"/>
  <c r="V130" i="1"/>
  <c r="X129" i="1"/>
  <c r="Z129" i="1" s="1"/>
  <c r="W129" i="1"/>
  <c r="V129" i="1"/>
  <c r="X128" i="1"/>
  <c r="Z128" i="1" s="1"/>
  <c r="W128" i="1"/>
  <c r="V128" i="1"/>
  <c r="X127" i="1"/>
  <c r="Z127" i="1" s="1"/>
  <c r="W127" i="1"/>
  <c r="V127" i="1"/>
  <c r="X126" i="1"/>
  <c r="Z126" i="1" s="1"/>
  <c r="W126" i="1"/>
  <c r="V126" i="1"/>
  <c r="X125" i="1"/>
  <c r="Z125" i="1" s="1"/>
  <c r="W125" i="1"/>
  <c r="V125" i="1"/>
  <c r="X124" i="1"/>
  <c r="Z124" i="1" s="1"/>
  <c r="W124" i="1"/>
  <c r="V124" i="1"/>
  <c r="X123" i="1"/>
  <c r="Z123" i="1" s="1"/>
  <c r="W123" i="1"/>
  <c r="V123" i="1"/>
  <c r="X122" i="1"/>
  <c r="Z122" i="1" s="1"/>
  <c r="W122" i="1"/>
  <c r="V122" i="1"/>
  <c r="X121" i="1"/>
  <c r="Z121" i="1" s="1"/>
  <c r="W121" i="1"/>
  <c r="V121" i="1"/>
  <c r="X120" i="1"/>
  <c r="Z120" i="1" s="1"/>
  <c r="W120" i="1"/>
  <c r="V120" i="1"/>
  <c r="X119" i="1"/>
  <c r="Z119" i="1" s="1"/>
  <c r="W119" i="1"/>
  <c r="V119" i="1"/>
  <c r="X118" i="1"/>
  <c r="Z118" i="1" s="1"/>
  <c r="W118" i="1"/>
  <c r="V118" i="1"/>
  <c r="X117" i="1"/>
  <c r="Z117" i="1" s="1"/>
  <c r="W117" i="1"/>
  <c r="V117" i="1"/>
  <c r="X116" i="1"/>
  <c r="Z116" i="1" s="1"/>
  <c r="W116" i="1"/>
  <c r="V116" i="1"/>
  <c r="X115" i="1"/>
  <c r="Z115" i="1" s="1"/>
  <c r="W115" i="1"/>
  <c r="V115" i="1"/>
  <c r="X114" i="1"/>
  <c r="Z114" i="1" s="1"/>
  <c r="W114" i="1"/>
  <c r="V114" i="1"/>
  <c r="X113" i="1"/>
  <c r="Z113" i="1" s="1"/>
  <c r="W113" i="1"/>
  <c r="V113" i="1"/>
  <c r="X112" i="1"/>
  <c r="Z112" i="1" s="1"/>
  <c r="W112" i="1"/>
  <c r="V112" i="1"/>
  <c r="X111" i="1"/>
  <c r="Z111" i="1" s="1"/>
  <c r="W111" i="1"/>
  <c r="V111" i="1"/>
  <c r="X110" i="1"/>
  <c r="Z110" i="1" s="1"/>
  <c r="W110" i="1"/>
  <c r="V110" i="1"/>
  <c r="X109" i="1"/>
  <c r="Z109" i="1" s="1"/>
  <c r="W109" i="1"/>
  <c r="V109" i="1"/>
  <c r="X108" i="1"/>
  <c r="Z108" i="1" s="1"/>
  <c r="W108" i="1"/>
  <c r="V108" i="1"/>
  <c r="X107" i="1"/>
  <c r="Z107" i="1" s="1"/>
  <c r="W107" i="1"/>
  <c r="V107" i="1"/>
  <c r="X106" i="1"/>
  <c r="Z106" i="1" s="1"/>
  <c r="W106" i="1"/>
  <c r="V106" i="1"/>
  <c r="X105" i="1"/>
  <c r="Z105" i="1" s="1"/>
  <c r="W105" i="1"/>
  <c r="V105" i="1"/>
  <c r="X104" i="1"/>
  <c r="Z104" i="1" s="1"/>
  <c r="W104" i="1"/>
  <c r="V104" i="1"/>
  <c r="X103" i="1"/>
  <c r="Z103" i="1" s="1"/>
  <c r="W103" i="1"/>
  <c r="V103" i="1"/>
  <c r="X102" i="1"/>
  <c r="Z102" i="1" s="1"/>
  <c r="W102" i="1"/>
  <c r="V102" i="1"/>
  <c r="X101" i="1"/>
  <c r="Z101" i="1" s="1"/>
  <c r="W101" i="1"/>
  <c r="V101" i="1"/>
  <c r="X100" i="1"/>
  <c r="Z100" i="1" s="1"/>
  <c r="W100" i="1"/>
  <c r="V100" i="1"/>
  <c r="X99" i="1"/>
  <c r="Z99" i="1" s="1"/>
  <c r="W99" i="1"/>
  <c r="V99" i="1"/>
  <c r="X98" i="1"/>
  <c r="Z98" i="1" s="1"/>
  <c r="W98" i="1"/>
  <c r="V98" i="1"/>
  <c r="X97" i="1"/>
  <c r="Z97" i="1" s="1"/>
  <c r="W97" i="1"/>
  <c r="V97" i="1"/>
  <c r="X96" i="1"/>
  <c r="Z96" i="1" s="1"/>
  <c r="W96" i="1"/>
  <c r="V96" i="1"/>
  <c r="X95" i="1"/>
  <c r="Z95" i="1" s="1"/>
  <c r="W95" i="1"/>
  <c r="V95" i="1"/>
  <c r="X94" i="1"/>
  <c r="Z94" i="1" s="1"/>
  <c r="W94" i="1"/>
  <c r="V94" i="1"/>
  <c r="X93" i="1"/>
  <c r="Z93" i="1" s="1"/>
  <c r="W93" i="1"/>
  <c r="V93" i="1"/>
  <c r="X92" i="1"/>
  <c r="Z92" i="1" s="1"/>
  <c r="W92" i="1"/>
  <c r="V92" i="1"/>
  <c r="X91" i="1"/>
  <c r="Z91" i="1" s="1"/>
  <c r="W91" i="1"/>
  <c r="V91" i="1"/>
  <c r="X90" i="1"/>
  <c r="Z90" i="1" s="1"/>
  <c r="W90" i="1"/>
  <c r="V90" i="1"/>
  <c r="X89" i="1"/>
  <c r="Z89" i="1" s="1"/>
  <c r="W89" i="1"/>
  <c r="V89" i="1"/>
  <c r="X88" i="1"/>
  <c r="Z88" i="1" s="1"/>
  <c r="W88" i="1"/>
  <c r="V88" i="1"/>
  <c r="AG87" i="1"/>
  <c r="X87" i="1"/>
  <c r="Z87" i="1" s="1"/>
  <c r="V87" i="1"/>
  <c r="W87" i="1" s="1"/>
  <c r="K87" i="1"/>
  <c r="AG86" i="1"/>
  <c r="X86" i="1"/>
  <c r="Z86" i="1" s="1"/>
  <c r="V86" i="1"/>
  <c r="W86" i="1" s="1"/>
  <c r="K86" i="1"/>
  <c r="V85" i="1"/>
  <c r="W85" i="1" s="1"/>
  <c r="X85" i="1"/>
  <c r="Z85" i="1" s="1"/>
  <c r="K85" i="1"/>
  <c r="X84" i="1"/>
  <c r="Z84" i="1" s="1"/>
  <c r="V84" i="1"/>
  <c r="AG84" i="1" s="1"/>
  <c r="K84" i="1"/>
  <c r="AG83" i="1"/>
  <c r="X83" i="1"/>
  <c r="Z83" i="1" s="1"/>
  <c r="V83" i="1"/>
  <c r="W83" i="1" s="1"/>
  <c r="K83" i="1"/>
  <c r="AG82" i="1"/>
  <c r="X82" i="1"/>
  <c r="Z82" i="1" s="1"/>
  <c r="V82" i="1"/>
  <c r="W82" i="1" s="1"/>
  <c r="K82" i="1"/>
  <c r="V81" i="1"/>
  <c r="W81" i="1" s="1"/>
  <c r="X81" i="1"/>
  <c r="Z81" i="1" s="1"/>
  <c r="K81" i="1"/>
  <c r="X80" i="1"/>
  <c r="Z80" i="1" s="1"/>
  <c r="V80" i="1"/>
  <c r="AG80" i="1" s="1"/>
  <c r="K80" i="1"/>
  <c r="AG79" i="1"/>
  <c r="X79" i="1"/>
  <c r="Z79" i="1" s="1"/>
  <c r="V79" i="1"/>
  <c r="W79" i="1" s="1"/>
  <c r="K79" i="1"/>
  <c r="AG78" i="1"/>
  <c r="X78" i="1"/>
  <c r="Z78" i="1" s="1"/>
  <c r="V78" i="1"/>
  <c r="W78" i="1" s="1"/>
  <c r="K78" i="1"/>
  <c r="V77" i="1"/>
  <c r="W77" i="1" s="1"/>
  <c r="X77" i="1"/>
  <c r="Z77" i="1" s="1"/>
  <c r="K77" i="1"/>
  <c r="X76" i="1"/>
  <c r="Z76" i="1" s="1"/>
  <c r="V76" i="1"/>
  <c r="AG76" i="1" s="1"/>
  <c r="K76" i="1"/>
  <c r="AG75" i="1"/>
  <c r="X75" i="1"/>
  <c r="Z75" i="1" s="1"/>
  <c r="V75" i="1"/>
  <c r="W75" i="1" s="1"/>
  <c r="K75" i="1"/>
  <c r="AG74" i="1"/>
  <c r="X74" i="1"/>
  <c r="Z74" i="1" s="1"/>
  <c r="V74" i="1"/>
  <c r="W74" i="1" s="1"/>
  <c r="K74" i="1"/>
  <c r="V73" i="1"/>
  <c r="W73" i="1" s="1"/>
  <c r="X73" i="1"/>
  <c r="Z73" i="1" s="1"/>
  <c r="K73" i="1"/>
  <c r="X72" i="1"/>
  <c r="Z72" i="1" s="1"/>
  <c r="W72" i="1"/>
  <c r="V72" i="1"/>
  <c r="AG72" i="1" s="1"/>
  <c r="K72" i="1"/>
  <c r="V71" i="1"/>
  <c r="W71" i="1" s="1"/>
  <c r="X71" i="1"/>
  <c r="Z71" i="1" s="1"/>
  <c r="K71" i="1"/>
  <c r="X70" i="1"/>
  <c r="Z70" i="1" s="1"/>
  <c r="W70" i="1"/>
  <c r="V70" i="1"/>
  <c r="AG70" i="1" s="1"/>
  <c r="K70" i="1"/>
  <c r="V69" i="1"/>
  <c r="W69" i="1" s="1"/>
  <c r="X69" i="1"/>
  <c r="Z69" i="1" s="1"/>
  <c r="K69" i="1"/>
  <c r="X68" i="1"/>
  <c r="Z68" i="1" s="1"/>
  <c r="W68" i="1"/>
  <c r="V68" i="1"/>
  <c r="AG68" i="1" s="1"/>
  <c r="K68" i="1"/>
  <c r="V67" i="1"/>
  <c r="W67" i="1" s="1"/>
  <c r="X67" i="1"/>
  <c r="Z67" i="1" s="1"/>
  <c r="K67" i="1"/>
  <c r="X66" i="1"/>
  <c r="Z66" i="1" s="1"/>
  <c r="W66" i="1"/>
  <c r="V66" i="1"/>
  <c r="AG66" i="1" s="1"/>
  <c r="K66" i="1"/>
  <c r="V65" i="1"/>
  <c r="W65" i="1" s="1"/>
  <c r="X65" i="1"/>
  <c r="Z65" i="1" s="1"/>
  <c r="K65" i="1"/>
  <c r="X64" i="1"/>
  <c r="Z64" i="1" s="1"/>
  <c r="W64" i="1"/>
  <c r="V64" i="1"/>
  <c r="AG64" i="1" s="1"/>
  <c r="K64" i="1"/>
  <c r="V63" i="1"/>
  <c r="W63" i="1" s="1"/>
  <c r="X63" i="1"/>
  <c r="Z63" i="1" s="1"/>
  <c r="K63" i="1"/>
  <c r="W62" i="1"/>
  <c r="V62" i="1"/>
  <c r="AG62" i="1" s="1"/>
  <c r="X62" i="1"/>
  <c r="Z62" i="1" s="1"/>
  <c r="K62" i="1"/>
  <c r="V61" i="1"/>
  <c r="W61" i="1" s="1"/>
  <c r="X61" i="1"/>
  <c r="Z61" i="1" s="1"/>
  <c r="K61" i="1"/>
  <c r="W60" i="1"/>
  <c r="V60" i="1"/>
  <c r="AG60" i="1" s="1"/>
  <c r="X60" i="1"/>
  <c r="Z60" i="1" s="1"/>
  <c r="K60" i="1"/>
  <c r="V59" i="1"/>
  <c r="AG59" i="1" s="1"/>
  <c r="X59" i="1"/>
  <c r="Z59" i="1" s="1"/>
  <c r="K59" i="1"/>
  <c r="W58" i="1"/>
  <c r="V58" i="1"/>
  <c r="AG58" i="1" s="1"/>
  <c r="X58" i="1"/>
  <c r="Z58" i="1" s="1"/>
  <c r="K58" i="1"/>
  <c r="V57" i="1"/>
  <c r="W57" i="1" s="1"/>
  <c r="X57" i="1"/>
  <c r="Z57" i="1" s="1"/>
  <c r="K57" i="1"/>
  <c r="W56" i="1"/>
  <c r="V56" i="1"/>
  <c r="AG56" i="1" s="1"/>
  <c r="X56" i="1"/>
  <c r="Z56" i="1" s="1"/>
  <c r="K56" i="1"/>
  <c r="V55" i="1"/>
  <c r="AG55" i="1" s="1"/>
  <c r="X55" i="1"/>
  <c r="Z55" i="1" s="1"/>
  <c r="K55" i="1"/>
  <c r="W54" i="1"/>
  <c r="V54" i="1"/>
  <c r="AG54" i="1" s="1"/>
  <c r="X54" i="1"/>
  <c r="Z54" i="1" s="1"/>
  <c r="K54" i="1"/>
  <c r="V53" i="1"/>
  <c r="W53" i="1" s="1"/>
  <c r="X53" i="1"/>
  <c r="Z53" i="1" s="1"/>
  <c r="K53" i="1"/>
  <c r="W52" i="1"/>
  <c r="V52" i="1"/>
  <c r="AG52" i="1" s="1"/>
  <c r="X52" i="1"/>
  <c r="Z52" i="1" s="1"/>
  <c r="K52" i="1"/>
  <c r="V51" i="1"/>
  <c r="AG51" i="1" s="1"/>
  <c r="X51" i="1"/>
  <c r="Z51" i="1" s="1"/>
  <c r="K51" i="1"/>
  <c r="W50" i="1"/>
  <c r="V50" i="1"/>
  <c r="AG50" i="1" s="1"/>
  <c r="X50" i="1"/>
  <c r="Z50" i="1" s="1"/>
  <c r="K50" i="1"/>
  <c r="V49" i="1"/>
  <c r="W49" i="1" s="1"/>
  <c r="X49" i="1"/>
  <c r="Z49" i="1" s="1"/>
  <c r="K49" i="1"/>
  <c r="W48" i="1"/>
  <c r="V48" i="1"/>
  <c r="AG48" i="1" s="1"/>
  <c r="X48" i="1"/>
  <c r="Z48" i="1" s="1"/>
  <c r="K48" i="1"/>
  <c r="V47" i="1"/>
  <c r="AG47" i="1" s="1"/>
  <c r="X47" i="1"/>
  <c r="Z47" i="1" s="1"/>
  <c r="K47" i="1"/>
  <c r="W46" i="1"/>
  <c r="V46" i="1"/>
  <c r="AG46" i="1" s="1"/>
  <c r="X46" i="1"/>
  <c r="Z46" i="1" s="1"/>
  <c r="K46" i="1"/>
  <c r="V45" i="1"/>
  <c r="W45" i="1" s="1"/>
  <c r="X45" i="1"/>
  <c r="Z45" i="1" s="1"/>
  <c r="K45" i="1"/>
  <c r="W44" i="1"/>
  <c r="V44" i="1"/>
  <c r="AG44" i="1" s="1"/>
  <c r="X44" i="1"/>
  <c r="Z44" i="1" s="1"/>
  <c r="K44" i="1"/>
  <c r="V43" i="1"/>
  <c r="AG43" i="1" s="1"/>
  <c r="X43" i="1"/>
  <c r="Z43" i="1" s="1"/>
  <c r="K43" i="1"/>
  <c r="W42" i="1"/>
  <c r="V42" i="1"/>
  <c r="AG42" i="1" s="1"/>
  <c r="X42" i="1"/>
  <c r="Z42" i="1" s="1"/>
  <c r="K42" i="1"/>
  <c r="V41" i="1"/>
  <c r="W41" i="1" s="1"/>
  <c r="X41" i="1"/>
  <c r="Z41" i="1" s="1"/>
  <c r="K41" i="1"/>
  <c r="W40" i="1"/>
  <c r="V40" i="1"/>
  <c r="X40" i="1"/>
  <c r="Z40" i="1" s="1"/>
  <c r="K40" i="1"/>
  <c r="V39" i="1"/>
  <c r="X39" i="1"/>
  <c r="Z39" i="1" s="1"/>
  <c r="K39" i="1"/>
  <c r="W38" i="1"/>
  <c r="V38" i="1"/>
  <c r="X38" i="1"/>
  <c r="Z38" i="1" s="1"/>
  <c r="K38" i="1"/>
  <c r="V37" i="1"/>
  <c r="W37" i="1" s="1"/>
  <c r="X37" i="1"/>
  <c r="Z37" i="1" s="1"/>
  <c r="K37" i="1"/>
  <c r="W36" i="1"/>
  <c r="V36" i="1"/>
  <c r="X36" i="1"/>
  <c r="Z36" i="1" s="1"/>
  <c r="K36" i="1"/>
  <c r="V35" i="1"/>
  <c r="X35" i="1"/>
  <c r="Z35" i="1" s="1"/>
  <c r="K35" i="1"/>
  <c r="W34" i="1"/>
  <c r="V34" i="1"/>
  <c r="X34" i="1"/>
  <c r="Z34" i="1" s="1"/>
  <c r="K34" i="1"/>
  <c r="V33" i="1"/>
  <c r="W33" i="1" s="1"/>
  <c r="X33" i="1"/>
  <c r="Z33" i="1" s="1"/>
  <c r="K33" i="1"/>
  <c r="W32" i="1"/>
  <c r="V32" i="1"/>
  <c r="X32" i="1"/>
  <c r="Z32" i="1" s="1"/>
  <c r="K32" i="1"/>
  <c r="V31" i="1"/>
  <c r="X31" i="1"/>
  <c r="Z31" i="1" s="1"/>
  <c r="K31" i="1"/>
  <c r="V30" i="1"/>
  <c r="X30" i="1"/>
  <c r="Z30" i="1" s="1"/>
  <c r="K30" i="1"/>
  <c r="V29" i="1"/>
  <c r="W29" i="1" s="1"/>
  <c r="X29" i="1"/>
  <c r="Z29" i="1" s="1"/>
  <c r="K29" i="1"/>
  <c r="V28" i="1"/>
  <c r="W28" i="1" s="1"/>
  <c r="X28" i="1"/>
  <c r="Z28" i="1" s="1"/>
  <c r="K28" i="1"/>
  <c r="V27" i="1"/>
  <c r="X27" i="1"/>
  <c r="Z27" i="1" s="1"/>
  <c r="K27" i="1"/>
  <c r="V26" i="1"/>
  <c r="W26" i="1" s="1"/>
  <c r="X26" i="1"/>
  <c r="Z26" i="1" s="1"/>
  <c r="K26" i="1"/>
  <c r="V25" i="1"/>
  <c r="W25" i="1" s="1"/>
  <c r="X25" i="1"/>
  <c r="Z25" i="1" s="1"/>
  <c r="K25" i="1"/>
  <c r="W24" i="1"/>
  <c r="V24" i="1"/>
  <c r="X24" i="1"/>
  <c r="Z24" i="1" s="1"/>
  <c r="K24" i="1"/>
  <c r="V23" i="1"/>
  <c r="X23" i="1"/>
  <c r="Z23" i="1" s="1"/>
  <c r="K23" i="1"/>
  <c r="W22" i="1"/>
  <c r="V22" i="1"/>
  <c r="X22" i="1"/>
  <c r="Z22" i="1" s="1"/>
  <c r="K22" i="1"/>
  <c r="V21" i="1"/>
  <c r="W21" i="1" s="1"/>
  <c r="X21" i="1"/>
  <c r="Z21" i="1" s="1"/>
  <c r="K21" i="1"/>
  <c r="V20" i="1"/>
  <c r="AG20" i="1" s="1"/>
  <c r="X20" i="1"/>
  <c r="Z20" i="1" s="1"/>
  <c r="K20" i="1"/>
  <c r="V19" i="1"/>
  <c r="AG19" i="1" s="1"/>
  <c r="X19" i="1"/>
  <c r="Z19" i="1" s="1"/>
  <c r="K19" i="1"/>
  <c r="V18" i="1"/>
  <c r="AG18" i="1" s="1"/>
  <c r="X18" i="1"/>
  <c r="Z18" i="1" s="1"/>
  <c r="K18" i="1"/>
  <c r="V17" i="1"/>
  <c r="W17" i="1" s="1"/>
  <c r="X17" i="1"/>
  <c r="Z17" i="1" s="1"/>
  <c r="K17" i="1"/>
  <c r="W16" i="1"/>
  <c r="V16" i="1"/>
  <c r="AG16" i="1" s="1"/>
  <c r="X16" i="1"/>
  <c r="Z16" i="1" s="1"/>
  <c r="K16" i="1"/>
  <c r="V15" i="1"/>
  <c r="AG15" i="1" s="1"/>
  <c r="X15" i="1"/>
  <c r="Z15" i="1" s="1"/>
  <c r="K15" i="1"/>
  <c r="V14" i="1"/>
  <c r="AG14" i="1" s="1"/>
  <c r="X14" i="1"/>
  <c r="Z14" i="1" s="1"/>
  <c r="K14" i="1"/>
  <c r="V13" i="1"/>
  <c r="W13" i="1" s="1"/>
  <c r="X13" i="1"/>
  <c r="Z13" i="1" s="1"/>
  <c r="K13" i="1"/>
  <c r="W12" i="1"/>
  <c r="V12" i="1"/>
  <c r="AG12" i="1" s="1"/>
  <c r="X12" i="1"/>
  <c r="Z12" i="1" s="1"/>
  <c r="K12" i="1"/>
  <c r="V11" i="1"/>
  <c r="AG11" i="1" s="1"/>
  <c r="X11" i="1"/>
  <c r="Z11" i="1" s="1"/>
  <c r="K11" i="1"/>
  <c r="V10" i="1"/>
  <c r="AG10" i="1" s="1"/>
  <c r="X10" i="1"/>
  <c r="Z10" i="1" s="1"/>
  <c r="K10" i="1"/>
  <c r="V9" i="1"/>
  <c r="W9" i="1" s="1"/>
  <c r="X9" i="1"/>
  <c r="Z9" i="1" s="1"/>
  <c r="K9" i="1"/>
  <c r="V8" i="1"/>
  <c r="AG8" i="1" s="1"/>
  <c r="X8" i="1"/>
  <c r="Z8" i="1" s="1"/>
  <c r="K8" i="1"/>
  <c r="V7" i="1"/>
  <c r="AG7" i="1" s="1"/>
  <c r="X7" i="1"/>
  <c r="Z7" i="1" s="1"/>
  <c r="K7" i="1"/>
  <c r="W6" i="1"/>
  <c r="V6" i="1"/>
  <c r="AG6" i="1" s="1"/>
  <c r="X6" i="1"/>
  <c r="Z6" i="1" s="1"/>
  <c r="K6" i="1"/>
  <c r="V5" i="1"/>
  <c r="W5" i="1" s="1"/>
  <c r="X5" i="1"/>
  <c r="Z5" i="1" s="1"/>
  <c r="K5" i="1"/>
  <c r="AH4" i="1"/>
  <c r="W4" i="1"/>
  <c r="V4" i="1"/>
  <c r="AG4" i="1" s="1"/>
  <c r="X4" i="1"/>
  <c r="Z4" i="1" s="1"/>
  <c r="K4" i="1"/>
  <c r="AH3" i="1"/>
  <c r="AG3" i="1"/>
  <c r="AH2" i="1"/>
  <c r="AG2" i="1"/>
  <c r="W39" i="3" l="1"/>
  <c r="W38" i="3"/>
  <c r="W36" i="3"/>
  <c r="W12" i="4"/>
  <c r="W11" i="4"/>
  <c r="W7" i="4"/>
  <c r="AI242" i="4"/>
  <c r="AJ242" i="4" s="1"/>
  <c r="AM242" i="4" s="1"/>
  <c r="AP242" i="4" s="1"/>
  <c r="W6" i="4"/>
  <c r="AI240" i="4"/>
  <c r="AJ240" i="4" s="1"/>
  <c r="AM240" i="4" s="1"/>
  <c r="AP240" i="4" s="1"/>
  <c r="W4" i="4"/>
  <c r="AJ248" i="4"/>
  <c r="AM248" i="4" s="1"/>
  <c r="AP248" i="4" s="1"/>
  <c r="AJ252" i="4"/>
  <c r="AM252" i="4" s="1"/>
  <c r="AP252" i="4" s="1"/>
  <c r="AJ256" i="4"/>
  <c r="AM256" i="4" s="1"/>
  <c r="AP256" i="4" s="1"/>
  <c r="AJ260" i="4"/>
  <c r="AM260" i="4" s="1"/>
  <c r="AP260" i="4" s="1"/>
  <c r="W3" i="4"/>
  <c r="AJ206" i="4"/>
  <c r="AM206" i="4" s="1"/>
  <c r="AP206" i="4" s="1"/>
  <c r="AJ264" i="4"/>
  <c r="AM264" i="4" s="1"/>
  <c r="AP264" i="4" s="1"/>
  <c r="AJ250" i="4"/>
  <c r="AM250" i="4" s="1"/>
  <c r="AP250" i="4" s="1"/>
  <c r="AJ254" i="4"/>
  <c r="AM254" i="4" s="1"/>
  <c r="AP254" i="4" s="1"/>
  <c r="AJ258" i="4"/>
  <c r="AM258" i="4" s="1"/>
  <c r="AP258" i="4" s="1"/>
  <c r="W2" i="4"/>
  <c r="AJ203" i="4"/>
  <c r="AM203" i="4" s="1"/>
  <c r="AP203" i="4" s="1"/>
  <c r="AJ204" i="4"/>
  <c r="AM204" i="4" s="1"/>
  <c r="AP204" i="4" s="1"/>
  <c r="AJ205" i="4"/>
  <c r="AJ262" i="4"/>
  <c r="AM262" i="4" s="1"/>
  <c r="AP262" i="4" s="1"/>
  <c r="AJ224" i="4"/>
  <c r="AJ228" i="4"/>
  <c r="AM228" i="4" s="1"/>
  <c r="AP228" i="4" s="1"/>
  <c r="AJ232" i="4"/>
  <c r="AM232" i="4" s="1"/>
  <c r="AP232" i="4" s="1"/>
  <c r="AJ236" i="4"/>
  <c r="AM236" i="4" s="1"/>
  <c r="AP236" i="4" s="1"/>
  <c r="AJ244" i="4"/>
  <c r="AM244" i="4" s="1"/>
  <c r="AP244" i="4" s="1"/>
  <c r="AJ261" i="4"/>
  <c r="AM261" i="4" s="1"/>
  <c r="AP261" i="4" s="1"/>
  <c r="AJ226" i="4"/>
  <c r="AM226" i="4" s="1"/>
  <c r="AP226" i="4" s="1"/>
  <c r="AJ230" i="4"/>
  <c r="AM230" i="4" s="1"/>
  <c r="AP230" i="4" s="1"/>
  <c r="AJ234" i="4"/>
  <c r="AM234" i="4" s="1"/>
  <c r="AP234" i="4" s="1"/>
  <c r="AJ238" i="4"/>
  <c r="AM238" i="4" s="1"/>
  <c r="AP238" i="4" s="1"/>
  <c r="AJ246" i="4"/>
  <c r="AM246" i="4" s="1"/>
  <c r="AP246" i="4" s="1"/>
  <c r="AJ263" i="4"/>
  <c r="AM263" i="4" s="1"/>
  <c r="AP263" i="4" s="1"/>
  <c r="AN246" i="5"/>
  <c r="AN203" i="8"/>
  <c r="AM254" i="8"/>
  <c r="AP254" i="8" s="1"/>
  <c r="AN265" i="14"/>
  <c r="AM238" i="25"/>
  <c r="AP238" i="25" s="1"/>
  <c r="AN244" i="8"/>
  <c r="AN261" i="8"/>
  <c r="AM263" i="8"/>
  <c r="AP263" i="8" s="1"/>
  <c r="AM213" i="25"/>
  <c r="AP213" i="25" s="1"/>
  <c r="AM214" i="25"/>
  <c r="AP214" i="25" s="1"/>
  <c r="AM206" i="17"/>
  <c r="AP206" i="17" s="1"/>
  <c r="AM214" i="17"/>
  <c r="AP214" i="17" s="1"/>
  <c r="W31" i="3"/>
  <c r="W30" i="3"/>
  <c r="W28" i="3"/>
  <c r="W26" i="3"/>
  <c r="W23" i="3"/>
  <c r="W22" i="3"/>
  <c r="W20" i="3"/>
  <c r="W24" i="2"/>
  <c r="W19" i="3"/>
  <c r="W18" i="3"/>
  <c r="W15" i="3"/>
  <c r="AM206" i="6"/>
  <c r="AP206" i="6" s="1"/>
  <c r="AM236" i="8"/>
  <c r="AP236" i="8" s="1"/>
  <c r="AN252" i="8"/>
  <c r="AM223" i="17"/>
  <c r="AP223" i="17" s="1"/>
  <c r="AM210" i="18"/>
  <c r="AP210" i="18" s="1"/>
  <c r="AM211" i="18"/>
  <c r="AP211" i="18" s="1"/>
  <c r="AM252" i="22"/>
  <c r="AP252" i="22" s="1"/>
  <c r="AM252" i="6"/>
  <c r="AP252" i="6" s="1"/>
  <c r="AM210" i="8"/>
  <c r="AP210" i="8" s="1"/>
  <c r="AM264" i="16"/>
  <c r="AP264" i="16" s="1"/>
  <c r="AM218" i="18"/>
  <c r="AP218" i="18" s="1"/>
  <c r="AM219" i="18"/>
  <c r="AP219" i="18" s="1"/>
  <c r="AM221" i="25"/>
  <c r="AP221" i="25" s="1"/>
  <c r="AM222" i="25"/>
  <c r="AP222" i="25" s="1"/>
  <c r="AM251" i="6"/>
  <c r="AP251" i="6" s="1"/>
  <c r="AM238" i="16"/>
  <c r="AP238" i="16" s="1"/>
  <c r="AM258" i="19"/>
  <c r="AP258" i="19" s="1"/>
  <c r="AM262" i="26"/>
  <c r="AP262" i="26" s="1"/>
  <c r="AN230" i="4"/>
  <c r="AM212" i="8"/>
  <c r="AP212" i="8" s="1"/>
  <c r="AM218" i="8"/>
  <c r="AP218" i="8" s="1"/>
  <c r="AN230" i="8"/>
  <c r="AM206" i="10"/>
  <c r="AP206" i="10" s="1"/>
  <c r="AN238" i="20"/>
  <c r="AM261" i="21"/>
  <c r="AP261" i="21" s="1"/>
  <c r="AM258" i="22"/>
  <c r="AP258" i="22" s="1"/>
  <c r="AM259" i="22"/>
  <c r="AP259" i="22" s="1"/>
  <c r="AM227" i="8"/>
  <c r="AP227" i="8" s="1"/>
  <c r="AM264" i="12"/>
  <c r="AP264" i="12" s="1"/>
  <c r="AN265" i="13"/>
  <c r="AN203" i="19"/>
  <c r="AM262" i="24"/>
  <c r="AP262" i="24" s="1"/>
  <c r="AM261" i="26"/>
  <c r="AP261" i="26" s="1"/>
  <c r="AM218" i="17"/>
  <c r="AP218" i="17" s="1"/>
  <c r="AM219" i="17"/>
  <c r="AP219" i="17" s="1"/>
  <c r="AM261" i="24"/>
  <c r="AP261" i="24" s="1"/>
  <c r="AN230" i="5"/>
  <c r="AM235" i="8"/>
  <c r="AP235" i="8" s="1"/>
  <c r="AN238" i="8"/>
  <c r="AM243" i="8"/>
  <c r="AP243" i="8" s="1"/>
  <c r="AM260" i="8"/>
  <c r="AP260" i="8" s="1"/>
  <c r="AM206" i="16"/>
  <c r="AP206" i="16" s="1"/>
  <c r="AM228" i="16"/>
  <c r="AP228" i="16" s="1"/>
  <c r="AM232" i="16"/>
  <c r="AP232" i="16" s="1"/>
  <c r="AM236" i="16"/>
  <c r="AP236" i="16" s="1"/>
  <c r="AM206" i="21"/>
  <c r="AP206" i="21" s="1"/>
  <c r="AM248" i="22"/>
  <c r="AP248" i="22" s="1"/>
  <c r="AM264" i="24"/>
  <c r="AP264" i="24" s="1"/>
  <c r="AM229" i="25"/>
  <c r="AP229" i="25" s="1"/>
  <c r="AM230" i="25"/>
  <c r="AP230" i="25" s="1"/>
  <c r="AM245" i="25"/>
  <c r="AP245" i="25" s="1"/>
  <c r="AM246" i="25"/>
  <c r="AP246" i="25" s="1"/>
  <c r="AM261" i="25"/>
  <c r="AP261" i="25" s="1"/>
  <c r="AM262" i="25"/>
  <c r="AP262" i="25" s="1"/>
  <c r="AN265" i="3"/>
  <c r="AN238" i="4"/>
  <c r="AN254" i="4"/>
  <c r="AN232" i="6"/>
  <c r="AN248" i="6"/>
  <c r="AM206" i="8"/>
  <c r="AP206" i="8" s="1"/>
  <c r="AM208" i="8"/>
  <c r="AP208" i="8" s="1"/>
  <c r="AM216" i="8"/>
  <c r="AP216" i="8" s="1"/>
  <c r="AM220" i="8"/>
  <c r="AP220" i="8" s="1"/>
  <c r="AM226" i="8"/>
  <c r="AP226" i="8" s="1"/>
  <c r="AN232" i="8"/>
  <c r="AM246" i="8"/>
  <c r="AP246" i="8" s="1"/>
  <c r="AN265" i="8"/>
  <c r="AM212" i="10"/>
  <c r="AP212" i="10" s="1"/>
  <c r="AM221" i="10"/>
  <c r="AP221" i="10" s="1"/>
  <c r="AN265" i="10"/>
  <c r="AN204" i="11"/>
  <c r="AM206" i="12"/>
  <c r="AP206" i="12" s="1"/>
  <c r="AM260" i="13"/>
  <c r="AP260" i="13" s="1"/>
  <c r="AM261" i="13"/>
  <c r="AP261" i="13" s="1"/>
  <c r="AM262" i="13"/>
  <c r="AP262" i="13" s="1"/>
  <c r="AN265" i="17"/>
  <c r="AN265" i="18"/>
  <c r="AM252" i="16"/>
  <c r="AP252" i="16" s="1"/>
  <c r="AN252" i="16"/>
  <c r="AM206" i="5"/>
  <c r="AP206" i="5" s="1"/>
  <c r="AN238" i="5"/>
  <c r="AN254" i="5"/>
  <c r="AN265" i="6"/>
  <c r="AM214" i="8"/>
  <c r="AP214" i="8" s="1"/>
  <c r="AM258" i="8"/>
  <c r="AP258" i="8" s="1"/>
  <c r="AM267" i="8"/>
  <c r="AP267" i="8" s="1"/>
  <c r="AM219" i="10"/>
  <c r="AP219" i="10" s="1"/>
  <c r="AM259" i="13"/>
  <c r="AP259" i="13" s="1"/>
  <c r="AM244" i="16"/>
  <c r="AP244" i="16" s="1"/>
  <c r="AN260" i="16"/>
  <c r="AM215" i="17"/>
  <c r="AP215" i="17" s="1"/>
  <c r="AN224" i="6"/>
  <c r="AN240" i="6"/>
  <c r="AM253" i="6"/>
  <c r="AP253" i="6" s="1"/>
  <c r="AM254" i="6"/>
  <c r="AP254" i="6" s="1"/>
  <c r="AM255" i="6"/>
  <c r="AP255" i="6" s="1"/>
  <c r="AM256" i="6"/>
  <c r="AP256" i="6" s="1"/>
  <c r="AM257" i="6"/>
  <c r="AP257" i="6" s="1"/>
  <c r="AM258" i="6"/>
  <c r="AP258" i="6" s="1"/>
  <c r="AM259" i="6"/>
  <c r="AP259" i="6" s="1"/>
  <c r="AM260" i="6"/>
  <c r="AP260" i="6" s="1"/>
  <c r="AM261" i="6"/>
  <c r="AP261" i="6" s="1"/>
  <c r="AM262" i="6"/>
  <c r="AP262" i="6" s="1"/>
  <c r="AM263" i="6"/>
  <c r="AP263" i="6" s="1"/>
  <c r="AM264" i="6"/>
  <c r="AP264" i="6" s="1"/>
  <c r="AM231" i="8"/>
  <c r="AP231" i="8" s="1"/>
  <c r="AM251" i="8"/>
  <c r="AP251" i="8" s="1"/>
  <c r="AM207" i="10"/>
  <c r="AP207" i="10" s="1"/>
  <c r="AM208" i="10"/>
  <c r="AP208" i="10" s="1"/>
  <c r="AM215" i="10"/>
  <c r="AP215" i="10" s="1"/>
  <c r="AM216" i="10"/>
  <c r="AP216" i="10" s="1"/>
  <c r="AM230" i="16"/>
  <c r="AP230" i="16" s="1"/>
  <c r="AM264" i="19"/>
  <c r="AP264" i="19" s="1"/>
  <c r="AN246" i="20"/>
  <c r="AM263" i="21"/>
  <c r="AP263" i="21" s="1"/>
  <c r="AM261" i="22"/>
  <c r="AP261" i="22" s="1"/>
  <c r="AN242" i="23"/>
  <c r="AM209" i="25"/>
  <c r="AP209" i="25" s="1"/>
  <c r="AM210" i="25"/>
  <c r="AP210" i="25" s="1"/>
  <c r="AM217" i="25"/>
  <c r="AP217" i="25" s="1"/>
  <c r="AM218" i="25"/>
  <c r="AP218" i="25" s="1"/>
  <c r="AM225" i="25"/>
  <c r="AP225" i="25" s="1"/>
  <c r="AM226" i="25"/>
  <c r="AP226" i="25" s="1"/>
  <c r="AM233" i="25"/>
  <c r="AP233" i="25" s="1"/>
  <c r="AM234" i="25"/>
  <c r="AP234" i="25" s="1"/>
  <c r="AM241" i="25"/>
  <c r="AP241" i="25" s="1"/>
  <c r="AM242" i="25"/>
  <c r="AP242" i="25" s="1"/>
  <c r="AM249" i="25"/>
  <c r="AP249" i="25" s="1"/>
  <c r="AM250" i="25"/>
  <c r="AP250" i="25" s="1"/>
  <c r="AM257" i="25"/>
  <c r="AP257" i="25" s="1"/>
  <c r="AM258" i="25"/>
  <c r="AP258" i="25" s="1"/>
  <c r="AN242" i="26"/>
  <c r="AM260" i="26"/>
  <c r="AP260" i="26" s="1"/>
  <c r="AM264" i="26"/>
  <c r="AP264" i="26" s="1"/>
  <c r="AM243" i="22"/>
  <c r="AP243" i="22" s="1"/>
  <c r="AN265" i="19"/>
  <c r="AN230" i="20"/>
  <c r="AN254" i="20"/>
  <c r="AN234" i="23"/>
  <c r="AN258" i="23"/>
  <c r="AN265" i="23"/>
  <c r="AN250" i="26"/>
  <c r="AN265" i="26"/>
  <c r="AM240" i="16"/>
  <c r="AP240" i="16" s="1"/>
  <c r="AM222" i="17"/>
  <c r="AP222" i="17" s="1"/>
  <c r="AM207" i="18"/>
  <c r="AP207" i="18" s="1"/>
  <c r="AM214" i="18"/>
  <c r="AP214" i="18" s="1"/>
  <c r="AM215" i="18"/>
  <c r="AP215" i="18" s="1"/>
  <c r="AM222" i="18"/>
  <c r="AP222" i="18" s="1"/>
  <c r="AN204" i="19"/>
  <c r="AM206" i="20"/>
  <c r="AP206" i="20" s="1"/>
  <c r="AM249" i="22"/>
  <c r="AP249" i="22" s="1"/>
  <c r="AM255" i="22"/>
  <c r="AP255" i="22" s="1"/>
  <c r="AM264" i="22"/>
  <c r="AP264" i="22" s="1"/>
  <c r="AN265" i="22"/>
  <c r="AN226" i="23"/>
  <c r="AN250" i="23"/>
  <c r="AM261" i="23"/>
  <c r="AP261" i="23" s="1"/>
  <c r="AM262" i="23"/>
  <c r="AP262" i="23" s="1"/>
  <c r="AM263" i="23"/>
  <c r="AP263" i="23" s="1"/>
  <c r="AM264" i="23"/>
  <c r="AP264" i="23" s="1"/>
  <c r="AN234" i="26"/>
  <c r="AN258" i="26"/>
  <c r="W13" i="3"/>
  <c r="W12" i="3"/>
  <c r="W11" i="3"/>
  <c r="W10" i="3"/>
  <c r="AI242" i="3"/>
  <c r="AJ242" i="3" s="1"/>
  <c r="AM242" i="3" s="1"/>
  <c r="AP242" i="3" s="1"/>
  <c r="W8" i="3"/>
  <c r="AI241" i="3"/>
  <c r="AJ241" i="3" s="1"/>
  <c r="AM241" i="3" s="1"/>
  <c r="AP241" i="3" s="1"/>
  <c r="W5" i="3"/>
  <c r="W4" i="3"/>
  <c r="W3" i="3"/>
  <c r="AJ205" i="3"/>
  <c r="AJ204" i="3"/>
  <c r="AM204" i="3" s="1"/>
  <c r="AP204" i="3" s="1"/>
  <c r="AI240" i="3"/>
  <c r="AJ240" i="3" s="1"/>
  <c r="AM240" i="3" s="1"/>
  <c r="AP240" i="3" s="1"/>
  <c r="AJ206" i="3"/>
  <c r="AM206" i="3" s="1"/>
  <c r="AP206" i="3" s="1"/>
  <c r="AJ226" i="3"/>
  <c r="AM226" i="3" s="1"/>
  <c r="AP226" i="3" s="1"/>
  <c r="AJ230" i="3"/>
  <c r="AM230" i="3" s="1"/>
  <c r="AP230" i="3" s="1"/>
  <c r="AJ236" i="3"/>
  <c r="AM236" i="3" s="1"/>
  <c r="AP236" i="3" s="1"/>
  <c r="AJ246" i="3"/>
  <c r="AM246" i="3" s="1"/>
  <c r="AP246" i="3" s="1"/>
  <c r="AJ252" i="3"/>
  <c r="AM252" i="3" s="1"/>
  <c r="AP252" i="3" s="1"/>
  <c r="AJ258" i="3"/>
  <c r="AM258" i="3" s="1"/>
  <c r="AP258" i="3" s="1"/>
  <c r="AJ262" i="3"/>
  <c r="AM262" i="3" s="1"/>
  <c r="AP262" i="3" s="1"/>
  <c r="AJ203" i="3"/>
  <c r="AM203" i="3" s="1"/>
  <c r="AP203" i="3" s="1"/>
  <c r="AK203" i="3"/>
  <c r="AK204" i="3"/>
  <c r="AK205" i="3"/>
  <c r="AJ256" i="3"/>
  <c r="AM256" i="3" s="1"/>
  <c r="AP256" i="3" s="1"/>
  <c r="AJ261" i="3"/>
  <c r="AM261" i="3" s="1"/>
  <c r="AP261" i="3" s="1"/>
  <c r="AJ238" i="3"/>
  <c r="AM238" i="3" s="1"/>
  <c r="AP238" i="3" s="1"/>
  <c r="AJ244" i="3"/>
  <c r="AM244" i="3" s="1"/>
  <c r="AP244" i="3" s="1"/>
  <c r="AJ250" i="3"/>
  <c r="AM250" i="3" s="1"/>
  <c r="AP250" i="3" s="1"/>
  <c r="AJ254" i="3"/>
  <c r="AM254" i="3" s="1"/>
  <c r="AP254" i="3" s="1"/>
  <c r="AJ260" i="3"/>
  <c r="AM260" i="3" s="1"/>
  <c r="AP260" i="3" s="1"/>
  <c r="AJ264" i="3"/>
  <c r="AM264" i="3" s="1"/>
  <c r="AP264" i="3" s="1"/>
  <c r="AJ224" i="3"/>
  <c r="AM224" i="3" s="1"/>
  <c r="AP224" i="3" s="1"/>
  <c r="AJ228" i="3"/>
  <c r="AM228" i="3" s="1"/>
  <c r="AP228" i="3" s="1"/>
  <c r="AJ234" i="3"/>
  <c r="AM234" i="3" s="1"/>
  <c r="AP234" i="3" s="1"/>
  <c r="AJ232" i="3"/>
  <c r="AM232" i="3" s="1"/>
  <c r="AP232" i="3" s="1"/>
  <c r="AJ248" i="3"/>
  <c r="AM248" i="3" s="1"/>
  <c r="AP248" i="3" s="1"/>
  <c r="AJ259" i="3"/>
  <c r="AM259" i="3" s="1"/>
  <c r="AP259" i="3" s="1"/>
  <c r="AJ263" i="3"/>
  <c r="AM263" i="3" s="1"/>
  <c r="AP263" i="3" s="1"/>
  <c r="W22" i="2"/>
  <c r="W20" i="2"/>
  <c r="W16" i="2"/>
  <c r="W30" i="1"/>
  <c r="W14" i="2"/>
  <c r="W12" i="2"/>
  <c r="AJ224" i="2"/>
  <c r="AM224" i="2" s="1"/>
  <c r="AP224" i="2" s="1"/>
  <c r="AJ228" i="2"/>
  <c r="AM228" i="2" s="1"/>
  <c r="AP228" i="2" s="1"/>
  <c r="AJ238" i="2"/>
  <c r="AM238" i="2" s="1"/>
  <c r="AP238" i="2" s="1"/>
  <c r="AI240" i="2"/>
  <c r="AJ240" i="2" s="1"/>
  <c r="AM240" i="2" s="1"/>
  <c r="AP240" i="2" s="1"/>
  <c r="W10" i="2"/>
  <c r="W8" i="2"/>
  <c r="AJ242" i="2"/>
  <c r="AM242" i="2" s="1"/>
  <c r="AP242" i="2" s="1"/>
  <c r="AJ251" i="2"/>
  <c r="AM251" i="2" s="1"/>
  <c r="AP251" i="2" s="1"/>
  <c r="AJ255" i="2"/>
  <c r="AM255" i="2" s="1"/>
  <c r="AP255" i="2" s="1"/>
  <c r="AJ246" i="2"/>
  <c r="AM246" i="2" s="1"/>
  <c r="AP246" i="2" s="1"/>
  <c r="AJ250" i="2"/>
  <c r="AM250" i="2" s="1"/>
  <c r="AP250" i="2" s="1"/>
  <c r="AJ254" i="2"/>
  <c r="AM254" i="2" s="1"/>
  <c r="AP254" i="2" s="1"/>
  <c r="W4" i="2"/>
  <c r="AJ206" i="2"/>
  <c r="AM206" i="2" s="1"/>
  <c r="AP206" i="2" s="1"/>
  <c r="AJ236" i="2"/>
  <c r="AM236" i="2" s="1"/>
  <c r="AP236" i="2" s="1"/>
  <c r="AJ259" i="2"/>
  <c r="AM259" i="2" s="1"/>
  <c r="AP259" i="2" s="1"/>
  <c r="AJ232" i="2"/>
  <c r="AM232" i="2" s="1"/>
  <c r="AP232" i="2" s="1"/>
  <c r="AI241" i="2"/>
  <c r="AJ241" i="2" s="1"/>
  <c r="AM241" i="2" s="1"/>
  <c r="AP241" i="2" s="1"/>
  <c r="AJ258" i="2"/>
  <c r="AM258" i="2" s="1"/>
  <c r="AP258" i="2" s="1"/>
  <c r="AJ262" i="2"/>
  <c r="AM262" i="2" s="1"/>
  <c r="AP262" i="2" s="1"/>
  <c r="AJ263" i="2"/>
  <c r="AM263" i="2" s="1"/>
  <c r="AP263" i="2" s="1"/>
  <c r="W2" i="2"/>
  <c r="AJ230" i="2"/>
  <c r="AM230" i="2" s="1"/>
  <c r="AP230" i="2" s="1"/>
  <c r="AJ234" i="2"/>
  <c r="AM234" i="2" s="1"/>
  <c r="AP234" i="2" s="1"/>
  <c r="AJ248" i="2"/>
  <c r="AM248" i="2" s="1"/>
  <c r="AP248" i="2" s="1"/>
  <c r="AJ252" i="2"/>
  <c r="AM252" i="2" s="1"/>
  <c r="AP252" i="2" s="1"/>
  <c r="AJ256" i="2"/>
  <c r="AM256" i="2" s="1"/>
  <c r="AP256" i="2" s="1"/>
  <c r="AJ260" i="2"/>
  <c r="AM260" i="2" s="1"/>
  <c r="AP260" i="2" s="1"/>
  <c r="AJ264" i="2"/>
  <c r="AM264" i="2" s="1"/>
  <c r="AP264" i="2" s="1"/>
  <c r="AJ203" i="2"/>
  <c r="AM203" i="2" s="1"/>
  <c r="AP203" i="2" s="1"/>
  <c r="AJ204" i="2"/>
  <c r="AM204" i="2" s="1"/>
  <c r="AP204" i="2" s="1"/>
  <c r="AJ205" i="2"/>
  <c r="AJ226" i="2"/>
  <c r="AM226" i="2" s="1"/>
  <c r="AP226" i="2" s="1"/>
  <c r="AJ244" i="2"/>
  <c r="AM244" i="2" s="1"/>
  <c r="AP244" i="2" s="1"/>
  <c r="AJ249" i="2"/>
  <c r="AM249" i="2" s="1"/>
  <c r="AP249" i="2" s="1"/>
  <c r="AJ253" i="2"/>
  <c r="AM253" i="2" s="1"/>
  <c r="AP253" i="2" s="1"/>
  <c r="AJ257" i="2"/>
  <c r="AM257" i="2" s="1"/>
  <c r="AP257" i="2" s="1"/>
  <c r="AJ261" i="2"/>
  <c r="AM261" i="2" s="1"/>
  <c r="AP261" i="2" s="1"/>
  <c r="AN203" i="14"/>
  <c r="AM234" i="20"/>
  <c r="AP234" i="20" s="1"/>
  <c r="AN234" i="20"/>
  <c r="AM265" i="24"/>
  <c r="AP265" i="24" s="1"/>
  <c r="AN265" i="24"/>
  <c r="AN228" i="3"/>
  <c r="AN236" i="3"/>
  <c r="AN244" i="3"/>
  <c r="AN252" i="3"/>
  <c r="AN265" i="7"/>
  <c r="AM234" i="8"/>
  <c r="AP234" i="8" s="1"/>
  <c r="AM250" i="8"/>
  <c r="AP250" i="8" s="1"/>
  <c r="AN265" i="1"/>
  <c r="AN226" i="4"/>
  <c r="AN234" i="4"/>
  <c r="AN242" i="4"/>
  <c r="AN250" i="4"/>
  <c r="AN258" i="4"/>
  <c r="AN265" i="4"/>
  <c r="AM203" i="5"/>
  <c r="AP203" i="5" s="1"/>
  <c r="AM204" i="5"/>
  <c r="AP204" i="5" s="1"/>
  <c r="AN226" i="5"/>
  <c r="AN234" i="5"/>
  <c r="AN242" i="5"/>
  <c r="AN250" i="5"/>
  <c r="AN258" i="5"/>
  <c r="AN265" i="5"/>
  <c r="AN228" i="6"/>
  <c r="AN236" i="6"/>
  <c r="AN244" i="6"/>
  <c r="AM204" i="8"/>
  <c r="AP204" i="8" s="1"/>
  <c r="AM222" i="8"/>
  <c r="AP222" i="8" s="1"/>
  <c r="AM223" i="8"/>
  <c r="AP223" i="8" s="1"/>
  <c r="AN224" i="8"/>
  <c r="AM228" i="8"/>
  <c r="AP228" i="8" s="1"/>
  <c r="AM229" i="8"/>
  <c r="AP229" i="8" s="1"/>
  <c r="AN264" i="8"/>
  <c r="AM264" i="8"/>
  <c r="AP264" i="8" s="1"/>
  <c r="AN265" i="9"/>
  <c r="AM203" i="11"/>
  <c r="AP203" i="11" s="1"/>
  <c r="AN203" i="11"/>
  <c r="AN265" i="11"/>
  <c r="AN265" i="15"/>
  <c r="AM203" i="18"/>
  <c r="AP203" i="18" s="1"/>
  <c r="AN203" i="18"/>
  <c r="AM254" i="23"/>
  <c r="AP254" i="23" s="1"/>
  <c r="AN254" i="23"/>
  <c r="AM265" i="20"/>
  <c r="AP265" i="20" s="1"/>
  <c r="AN265" i="20"/>
  <c r="AN203" i="7"/>
  <c r="AM242" i="8"/>
  <c r="AP242" i="8" s="1"/>
  <c r="AM257" i="8"/>
  <c r="AP257" i="8" s="1"/>
  <c r="AN263" i="11"/>
  <c r="AM263" i="11"/>
  <c r="AP263" i="11" s="1"/>
  <c r="AN230" i="2"/>
  <c r="AN238" i="2"/>
  <c r="AN246" i="2"/>
  <c r="AN265" i="2"/>
  <c r="AM260" i="5"/>
  <c r="AP260" i="5" s="1"/>
  <c r="AM261" i="5"/>
  <c r="AP261" i="5" s="1"/>
  <c r="AM262" i="5"/>
  <c r="AP262" i="5" s="1"/>
  <c r="AM263" i="5"/>
  <c r="AP263" i="5" s="1"/>
  <c r="AM264" i="5"/>
  <c r="AP264" i="5" s="1"/>
  <c r="AN204" i="7"/>
  <c r="AM207" i="8"/>
  <c r="AP207" i="8" s="1"/>
  <c r="AM209" i="8"/>
  <c r="AP209" i="8" s="1"/>
  <c r="AM211" i="8"/>
  <c r="AP211" i="8" s="1"/>
  <c r="AM213" i="8"/>
  <c r="AP213" i="8" s="1"/>
  <c r="AM215" i="8"/>
  <c r="AP215" i="8" s="1"/>
  <c r="AM217" i="8"/>
  <c r="AP217" i="8" s="1"/>
  <c r="AM219" i="8"/>
  <c r="AP219" i="8" s="1"/>
  <c r="AM221" i="8"/>
  <c r="AP221" i="8" s="1"/>
  <c r="AM237" i="8"/>
  <c r="AP237" i="8" s="1"/>
  <c r="AN240" i="8"/>
  <c r="AM240" i="8"/>
  <c r="AP240" i="8" s="1"/>
  <c r="AM245" i="8"/>
  <c r="AP245" i="8" s="1"/>
  <c r="AN248" i="8"/>
  <c r="AM248" i="8"/>
  <c r="AP248" i="8" s="1"/>
  <c r="AM253" i="8"/>
  <c r="AP253" i="8" s="1"/>
  <c r="AN256" i="8"/>
  <c r="AM256" i="8"/>
  <c r="AP256" i="8" s="1"/>
  <c r="AM211" i="10"/>
  <c r="AP211" i="10" s="1"/>
  <c r="AN203" i="15"/>
  <c r="AM225" i="8"/>
  <c r="AP225" i="8" s="1"/>
  <c r="AM233" i="8"/>
  <c r="AP233" i="8" s="1"/>
  <c r="AM241" i="8"/>
  <c r="AP241" i="8" s="1"/>
  <c r="AM249" i="8"/>
  <c r="AP249" i="8" s="1"/>
  <c r="AM261" i="9"/>
  <c r="AP261" i="9" s="1"/>
  <c r="AM262" i="9"/>
  <c r="AP262" i="9" s="1"/>
  <c r="AM263" i="9"/>
  <c r="AP263" i="9" s="1"/>
  <c r="AM264" i="9"/>
  <c r="AP264" i="9" s="1"/>
  <c r="AM209" i="10"/>
  <c r="AP209" i="10" s="1"/>
  <c r="AM213" i="10"/>
  <c r="AP213" i="10" s="1"/>
  <c r="AM217" i="10"/>
  <c r="AP217" i="10" s="1"/>
  <c r="AM203" i="12"/>
  <c r="AP203" i="12" s="1"/>
  <c r="AM204" i="12"/>
  <c r="AP204" i="12" s="1"/>
  <c r="AM255" i="13"/>
  <c r="AP255" i="13" s="1"/>
  <c r="AM256" i="13"/>
  <c r="AP256" i="13" s="1"/>
  <c r="AM263" i="13"/>
  <c r="AP263" i="13" s="1"/>
  <c r="AM223" i="14"/>
  <c r="AP223" i="14" s="1"/>
  <c r="AM207" i="17"/>
  <c r="AP207" i="17" s="1"/>
  <c r="AM208" i="17"/>
  <c r="AP208" i="17" s="1"/>
  <c r="AM209" i="17"/>
  <c r="AP209" i="17" s="1"/>
  <c r="AM210" i="17"/>
  <c r="AP210" i="17" s="1"/>
  <c r="AM211" i="17"/>
  <c r="AP211" i="17" s="1"/>
  <c r="AM212" i="17"/>
  <c r="AP212" i="17" s="1"/>
  <c r="AM216" i="17"/>
  <c r="AP216" i="17" s="1"/>
  <c r="AM220" i="17"/>
  <c r="AP220" i="17" s="1"/>
  <c r="AM204" i="18"/>
  <c r="AP204" i="18" s="1"/>
  <c r="AN204" i="18"/>
  <c r="AM226" i="20"/>
  <c r="AP226" i="20" s="1"/>
  <c r="AN226" i="20"/>
  <c r="AM258" i="20"/>
  <c r="AP258" i="20" s="1"/>
  <c r="AN258" i="20"/>
  <c r="AM264" i="21"/>
  <c r="AP264" i="21" s="1"/>
  <c r="AM246" i="23"/>
  <c r="AP246" i="23" s="1"/>
  <c r="AN246" i="23"/>
  <c r="AM230" i="26"/>
  <c r="AP230" i="26" s="1"/>
  <c r="AN230" i="26"/>
  <c r="AM246" i="26"/>
  <c r="AP246" i="26" s="1"/>
  <c r="AN246" i="26"/>
  <c r="AM239" i="8"/>
  <c r="AP239" i="8" s="1"/>
  <c r="AM247" i="8"/>
  <c r="AP247" i="8" s="1"/>
  <c r="AM255" i="8"/>
  <c r="AP255" i="8" s="1"/>
  <c r="AM259" i="8"/>
  <c r="AP259" i="8" s="1"/>
  <c r="AM262" i="8"/>
  <c r="AP262" i="8" s="1"/>
  <c r="AM206" i="9"/>
  <c r="AP206" i="9" s="1"/>
  <c r="AM210" i="10"/>
  <c r="AP210" i="10" s="1"/>
  <c r="AM214" i="10"/>
  <c r="AP214" i="10" s="1"/>
  <c r="AM218" i="10"/>
  <c r="AP218" i="10" s="1"/>
  <c r="AM220" i="10"/>
  <c r="AP220" i="10" s="1"/>
  <c r="AM222" i="10"/>
  <c r="AP222" i="10" s="1"/>
  <c r="AM223" i="11"/>
  <c r="AP223" i="11" s="1"/>
  <c r="AM206" i="13"/>
  <c r="AP206" i="13" s="1"/>
  <c r="AM257" i="13"/>
  <c r="AP257" i="13" s="1"/>
  <c r="AM258" i="13"/>
  <c r="AP258" i="13" s="1"/>
  <c r="AN204" i="14"/>
  <c r="AN204" i="15"/>
  <c r="AM226" i="16"/>
  <c r="AP226" i="16" s="1"/>
  <c r="AM234" i="16"/>
  <c r="AP234" i="16" s="1"/>
  <c r="AM242" i="16"/>
  <c r="AP242" i="16" s="1"/>
  <c r="AN246" i="16"/>
  <c r="AN254" i="16"/>
  <c r="AN262" i="16"/>
  <c r="AN265" i="16"/>
  <c r="AM213" i="17"/>
  <c r="AP213" i="17" s="1"/>
  <c r="AM217" i="17"/>
  <c r="AP217" i="17" s="1"/>
  <c r="AM221" i="17"/>
  <c r="AP221" i="17" s="1"/>
  <c r="AM263" i="19"/>
  <c r="AP263" i="19" s="1"/>
  <c r="AM250" i="20"/>
  <c r="AP250" i="20" s="1"/>
  <c r="AN250" i="20"/>
  <c r="AM238" i="23"/>
  <c r="AP238" i="23" s="1"/>
  <c r="AN238" i="23"/>
  <c r="AM242" i="20"/>
  <c r="AP242" i="20" s="1"/>
  <c r="AN242" i="20"/>
  <c r="AM262" i="21"/>
  <c r="AP262" i="21" s="1"/>
  <c r="AM230" i="23"/>
  <c r="AP230" i="23" s="1"/>
  <c r="AN230" i="23"/>
  <c r="AM238" i="26"/>
  <c r="AP238" i="26" s="1"/>
  <c r="AN238" i="26"/>
  <c r="AM254" i="26"/>
  <c r="AP254" i="26" s="1"/>
  <c r="AN254" i="26"/>
  <c r="AM208" i="18"/>
  <c r="AP208" i="18" s="1"/>
  <c r="AM212" i="18"/>
  <c r="AP212" i="18" s="1"/>
  <c r="AM216" i="18"/>
  <c r="AP216" i="18" s="1"/>
  <c r="AM220" i="18"/>
  <c r="AP220" i="18" s="1"/>
  <c r="AM259" i="19"/>
  <c r="AP259" i="19" s="1"/>
  <c r="AM260" i="19"/>
  <c r="AP260" i="19" s="1"/>
  <c r="AM244" i="22"/>
  <c r="AP244" i="22" s="1"/>
  <c r="AM245" i="22"/>
  <c r="AP245" i="22" s="1"/>
  <c r="AM250" i="22"/>
  <c r="AP250" i="22" s="1"/>
  <c r="AM253" i="22"/>
  <c r="AP253" i="22" s="1"/>
  <c r="AM256" i="22"/>
  <c r="AP256" i="22" s="1"/>
  <c r="AM263" i="22"/>
  <c r="AP263" i="22" s="1"/>
  <c r="AM206" i="23"/>
  <c r="AP206" i="23" s="1"/>
  <c r="AM207" i="25"/>
  <c r="AP207" i="25" s="1"/>
  <c r="AM211" i="25"/>
  <c r="AP211" i="25" s="1"/>
  <c r="AM215" i="25"/>
  <c r="AP215" i="25" s="1"/>
  <c r="AM219" i="25"/>
  <c r="AP219" i="25" s="1"/>
  <c r="AM223" i="25"/>
  <c r="AP223" i="25" s="1"/>
  <c r="AM227" i="25"/>
  <c r="AP227" i="25" s="1"/>
  <c r="AM231" i="25"/>
  <c r="AP231" i="25" s="1"/>
  <c r="AM235" i="25"/>
  <c r="AP235" i="25" s="1"/>
  <c r="AM239" i="25"/>
  <c r="AP239" i="25" s="1"/>
  <c r="AM243" i="25"/>
  <c r="AP243" i="25" s="1"/>
  <c r="AM247" i="25"/>
  <c r="AP247" i="25" s="1"/>
  <c r="AM251" i="25"/>
  <c r="AP251" i="25" s="1"/>
  <c r="AM255" i="25"/>
  <c r="AP255" i="25" s="1"/>
  <c r="AM259" i="25"/>
  <c r="AP259" i="25" s="1"/>
  <c r="AM263" i="25"/>
  <c r="AP263" i="25" s="1"/>
  <c r="AM206" i="26"/>
  <c r="AP206" i="26" s="1"/>
  <c r="AM209" i="18"/>
  <c r="AP209" i="18" s="1"/>
  <c r="AM213" i="18"/>
  <c r="AP213" i="18" s="1"/>
  <c r="AM217" i="18"/>
  <c r="AP217" i="18" s="1"/>
  <c r="AM221" i="18"/>
  <c r="AP221" i="18" s="1"/>
  <c r="AM261" i="19"/>
  <c r="AP261" i="19" s="1"/>
  <c r="AM262" i="19"/>
  <c r="AP262" i="19" s="1"/>
  <c r="AM261" i="20"/>
  <c r="AP261" i="20" s="1"/>
  <c r="AM262" i="20"/>
  <c r="AP262" i="20" s="1"/>
  <c r="AM263" i="20"/>
  <c r="AP263" i="20" s="1"/>
  <c r="AM264" i="20"/>
  <c r="AP264" i="20" s="1"/>
  <c r="AN265" i="21"/>
  <c r="AM206" i="22"/>
  <c r="AP206" i="22" s="1"/>
  <c r="AM246" i="22"/>
  <c r="AP246" i="22" s="1"/>
  <c r="AM247" i="22"/>
  <c r="AP247" i="22" s="1"/>
  <c r="AM251" i="22"/>
  <c r="AP251" i="22" s="1"/>
  <c r="AM254" i="22"/>
  <c r="AP254" i="22" s="1"/>
  <c r="AM257" i="22"/>
  <c r="AP257" i="22" s="1"/>
  <c r="AM260" i="22"/>
  <c r="AP260" i="22" s="1"/>
  <c r="AM206" i="24"/>
  <c r="AP206" i="24" s="1"/>
  <c r="AN206" i="25"/>
  <c r="AM208" i="25"/>
  <c r="AP208" i="25" s="1"/>
  <c r="AM212" i="25"/>
  <c r="AP212" i="25" s="1"/>
  <c r="AM216" i="25"/>
  <c r="AP216" i="25" s="1"/>
  <c r="AM220" i="25"/>
  <c r="AP220" i="25" s="1"/>
  <c r="AM224" i="25"/>
  <c r="AP224" i="25" s="1"/>
  <c r="AM228" i="25"/>
  <c r="AP228" i="25" s="1"/>
  <c r="AM232" i="25"/>
  <c r="AP232" i="25" s="1"/>
  <c r="AM236" i="25"/>
  <c r="AP236" i="25" s="1"/>
  <c r="AM240" i="25"/>
  <c r="AP240" i="25" s="1"/>
  <c r="AM244" i="25"/>
  <c r="AP244" i="25" s="1"/>
  <c r="AM248" i="25"/>
  <c r="AP248" i="25" s="1"/>
  <c r="AM252" i="25"/>
  <c r="AP252" i="25" s="1"/>
  <c r="AM256" i="25"/>
  <c r="AP256" i="25" s="1"/>
  <c r="AM260" i="25"/>
  <c r="AP260" i="25" s="1"/>
  <c r="AM264" i="25"/>
  <c r="AP264" i="25" s="1"/>
  <c r="AN265" i="25"/>
  <c r="W20" i="1"/>
  <c r="W18" i="1"/>
  <c r="AI240" i="1"/>
  <c r="AJ240" i="1" s="1"/>
  <c r="AM240" i="1" s="1"/>
  <c r="AP240" i="1" s="1"/>
  <c r="W14" i="1"/>
  <c r="AI241" i="1"/>
  <c r="AJ241" i="1" s="1"/>
  <c r="AM241" i="1" s="1"/>
  <c r="AP241" i="1" s="1"/>
  <c r="W10" i="1"/>
  <c r="W8" i="1"/>
  <c r="AJ204" i="1"/>
  <c r="AM204" i="1" s="1"/>
  <c r="AP204" i="1" s="1"/>
  <c r="AI242" i="1"/>
  <c r="AJ242" i="1" s="1"/>
  <c r="AM242" i="1" s="1"/>
  <c r="AP242" i="1" s="1"/>
  <c r="AJ203" i="1"/>
  <c r="AM203" i="1" s="1"/>
  <c r="AP203" i="1" s="1"/>
  <c r="AJ230" i="1"/>
  <c r="AM230" i="1" s="1"/>
  <c r="AP230" i="1" s="1"/>
  <c r="AJ246" i="1"/>
  <c r="AM246" i="1" s="1"/>
  <c r="AP246" i="1" s="1"/>
  <c r="AJ238" i="1"/>
  <c r="AM238" i="1" s="1"/>
  <c r="AP238" i="1" s="1"/>
  <c r="AJ254" i="1"/>
  <c r="AM254" i="1" s="1"/>
  <c r="AP254" i="1" s="1"/>
  <c r="AJ205" i="1"/>
  <c r="AJ228" i="1"/>
  <c r="AM228" i="1" s="1"/>
  <c r="AP228" i="1" s="1"/>
  <c r="AJ236" i="1"/>
  <c r="AM236" i="1" s="1"/>
  <c r="AP236" i="1" s="1"/>
  <c r="AJ244" i="1"/>
  <c r="AM244" i="1" s="1"/>
  <c r="AP244" i="1" s="1"/>
  <c r="AJ252" i="1"/>
  <c r="AM252" i="1" s="1"/>
  <c r="AP252" i="1" s="1"/>
  <c r="AK203" i="1"/>
  <c r="AK204" i="1"/>
  <c r="AK205" i="1"/>
  <c r="AJ206" i="1"/>
  <c r="AM206" i="1" s="1"/>
  <c r="AP206" i="1" s="1"/>
  <c r="AJ226" i="1"/>
  <c r="AM226" i="1" s="1"/>
  <c r="AP226" i="1" s="1"/>
  <c r="AJ234" i="1"/>
  <c r="AM234" i="1" s="1"/>
  <c r="AP234" i="1" s="1"/>
  <c r="AJ250" i="1"/>
  <c r="AM250" i="1" s="1"/>
  <c r="AP250" i="1" s="1"/>
  <c r="AJ258" i="1"/>
  <c r="AM258" i="1" s="1"/>
  <c r="AP258" i="1" s="1"/>
  <c r="AJ259" i="1"/>
  <c r="AM259" i="1" s="1"/>
  <c r="AP259" i="1" s="1"/>
  <c r="AJ260" i="1"/>
  <c r="AM260" i="1" s="1"/>
  <c r="AP260" i="1" s="1"/>
  <c r="AJ261" i="1"/>
  <c r="AM261" i="1" s="1"/>
  <c r="AP261" i="1" s="1"/>
  <c r="AJ262" i="1"/>
  <c r="AM262" i="1" s="1"/>
  <c r="AP262" i="1" s="1"/>
  <c r="AJ263" i="1"/>
  <c r="AM263" i="1" s="1"/>
  <c r="AP263" i="1" s="1"/>
  <c r="AJ264" i="1"/>
  <c r="AM264" i="1" s="1"/>
  <c r="AP264" i="1" s="1"/>
  <c r="AJ224" i="1"/>
  <c r="AM224" i="1" s="1"/>
  <c r="AP224" i="1" s="1"/>
  <c r="AJ232" i="1"/>
  <c r="AM232" i="1" s="1"/>
  <c r="AP232" i="1" s="1"/>
  <c r="AJ248" i="1"/>
  <c r="AM248" i="1" s="1"/>
  <c r="AP248" i="1" s="1"/>
  <c r="AJ256" i="1"/>
  <c r="AM256" i="1" s="1"/>
  <c r="AP256" i="1" s="1"/>
  <c r="AG65" i="26"/>
  <c r="AG73" i="26"/>
  <c r="W75" i="26"/>
  <c r="AG75" i="26"/>
  <c r="W79" i="26"/>
  <c r="AG79" i="26"/>
  <c r="W83" i="26"/>
  <c r="AG83" i="26"/>
  <c r="W87" i="26"/>
  <c r="AG87" i="26"/>
  <c r="AG69" i="26"/>
  <c r="AG74" i="26"/>
  <c r="AM232" i="26"/>
  <c r="AP232" i="26" s="1"/>
  <c r="AM240" i="26"/>
  <c r="AP240" i="26" s="1"/>
  <c r="AM248" i="26"/>
  <c r="AP248" i="26" s="1"/>
  <c r="AM256" i="26"/>
  <c r="AP256" i="26" s="1"/>
  <c r="AM228" i="26"/>
  <c r="AP228" i="26" s="1"/>
  <c r="AM236" i="26"/>
  <c r="AP236" i="26" s="1"/>
  <c r="AM244" i="26"/>
  <c r="AP244" i="26" s="1"/>
  <c r="AM252" i="26"/>
  <c r="AP252" i="26" s="1"/>
  <c r="AG77" i="26"/>
  <c r="AG81" i="26"/>
  <c r="AG85" i="26"/>
  <c r="AJ224" i="26"/>
  <c r="AM224" i="26" s="1"/>
  <c r="AP224" i="26" s="1"/>
  <c r="AJ226" i="26"/>
  <c r="AM226" i="26" s="1"/>
  <c r="AP226" i="26" s="1"/>
  <c r="AM233" i="26"/>
  <c r="AP233" i="26" s="1"/>
  <c r="AM241" i="26"/>
  <c r="AP241" i="26" s="1"/>
  <c r="AM249" i="26"/>
  <c r="AP249" i="26" s="1"/>
  <c r="AM257" i="26"/>
  <c r="AP257" i="26" s="1"/>
  <c r="AM203" i="26"/>
  <c r="AP203" i="26" s="1"/>
  <c r="AM204" i="26"/>
  <c r="AP204" i="26" s="1"/>
  <c r="AJ207" i="26"/>
  <c r="AM207" i="26" s="1"/>
  <c r="AP207" i="26" s="1"/>
  <c r="AJ208" i="26"/>
  <c r="AM208" i="26" s="1"/>
  <c r="AP208" i="26" s="1"/>
  <c r="AJ209" i="26"/>
  <c r="AM209" i="26" s="1"/>
  <c r="AP209" i="26" s="1"/>
  <c r="AJ210" i="26"/>
  <c r="AM210" i="26" s="1"/>
  <c r="AP210" i="26" s="1"/>
  <c r="AJ211" i="26"/>
  <c r="AM211" i="26" s="1"/>
  <c r="AP211" i="26" s="1"/>
  <c r="AJ212" i="26"/>
  <c r="AM212" i="26" s="1"/>
  <c r="AP212" i="26" s="1"/>
  <c r="AJ213" i="26"/>
  <c r="AM213" i="26" s="1"/>
  <c r="AP213" i="26" s="1"/>
  <c r="AJ214" i="26"/>
  <c r="AM214" i="26" s="1"/>
  <c r="AP214" i="26" s="1"/>
  <c r="AJ215" i="26"/>
  <c r="AM215" i="26" s="1"/>
  <c r="AP215" i="26" s="1"/>
  <c r="AJ216" i="26"/>
  <c r="AM216" i="26" s="1"/>
  <c r="AP216" i="26" s="1"/>
  <c r="AJ217" i="26"/>
  <c r="AM217" i="26" s="1"/>
  <c r="AP217" i="26" s="1"/>
  <c r="AJ218" i="26"/>
  <c r="AM218" i="26" s="1"/>
  <c r="AP218" i="26" s="1"/>
  <c r="AJ219" i="26"/>
  <c r="AM219" i="26" s="1"/>
  <c r="AP219" i="26" s="1"/>
  <c r="AJ220" i="26"/>
  <c r="AM220" i="26" s="1"/>
  <c r="AP220" i="26" s="1"/>
  <c r="AJ221" i="26"/>
  <c r="AM221" i="26" s="1"/>
  <c r="AP221" i="26" s="1"/>
  <c r="AJ222" i="26"/>
  <c r="AM222" i="26" s="1"/>
  <c r="AP222" i="26" s="1"/>
  <c r="AJ223" i="26"/>
  <c r="AM223" i="26" s="1"/>
  <c r="AP223" i="26" s="1"/>
  <c r="AN266" i="26"/>
  <c r="AM266" i="26"/>
  <c r="AP266" i="26" s="1"/>
  <c r="AJ225" i="26"/>
  <c r="AM225" i="26" s="1"/>
  <c r="AP225" i="26" s="1"/>
  <c r="AJ227" i="26"/>
  <c r="AM227" i="26" s="1"/>
  <c r="AP227" i="26" s="1"/>
  <c r="AJ229" i="26"/>
  <c r="AM229" i="26" s="1"/>
  <c r="AP229" i="26" s="1"/>
  <c r="AJ231" i="26"/>
  <c r="AM231" i="26" s="1"/>
  <c r="AP231" i="26" s="1"/>
  <c r="AJ233" i="26"/>
  <c r="AJ235" i="26"/>
  <c r="AM235" i="26" s="1"/>
  <c r="AP235" i="26" s="1"/>
  <c r="AJ237" i="26"/>
  <c r="AM237" i="26" s="1"/>
  <c r="AP237" i="26" s="1"/>
  <c r="AJ239" i="26"/>
  <c r="AM239" i="26" s="1"/>
  <c r="AP239" i="26" s="1"/>
  <c r="AJ241" i="26"/>
  <c r="AJ243" i="26"/>
  <c r="AM243" i="26" s="1"/>
  <c r="AP243" i="26" s="1"/>
  <c r="AJ245" i="26"/>
  <c r="AM245" i="26" s="1"/>
  <c r="AP245" i="26" s="1"/>
  <c r="AJ247" i="26"/>
  <c r="AM247" i="26" s="1"/>
  <c r="AP247" i="26" s="1"/>
  <c r="AJ249" i="26"/>
  <c r="AJ251" i="26"/>
  <c r="AM251" i="26" s="1"/>
  <c r="AP251" i="26" s="1"/>
  <c r="AJ253" i="26"/>
  <c r="AM253" i="26" s="1"/>
  <c r="AP253" i="26" s="1"/>
  <c r="AJ255" i="26"/>
  <c r="AM255" i="26" s="1"/>
  <c r="AP255" i="26" s="1"/>
  <c r="AJ257" i="26"/>
  <c r="AJ259" i="26"/>
  <c r="AM259" i="26" s="1"/>
  <c r="AP259" i="26" s="1"/>
  <c r="AM267" i="26"/>
  <c r="AP267" i="26" s="1"/>
  <c r="W3" i="25"/>
  <c r="W5" i="25"/>
  <c r="W7" i="25"/>
  <c r="W9" i="25"/>
  <c r="W11" i="25"/>
  <c r="W13" i="25"/>
  <c r="W15" i="25"/>
  <c r="W17" i="25"/>
  <c r="W19" i="25"/>
  <c r="W21" i="25"/>
  <c r="W23" i="25"/>
  <c r="W25" i="25"/>
  <c r="W27" i="25"/>
  <c r="W29" i="25"/>
  <c r="W71" i="25"/>
  <c r="AG77" i="25"/>
  <c r="AG78" i="25"/>
  <c r="W80" i="25"/>
  <c r="AG81" i="25"/>
  <c r="AG82" i="25"/>
  <c r="W76" i="25"/>
  <c r="AM267" i="25"/>
  <c r="AP267" i="25" s="1"/>
  <c r="AG200" i="25"/>
  <c r="AJ203" i="25"/>
  <c r="AM203" i="25" s="1"/>
  <c r="AP203" i="25" s="1"/>
  <c r="AJ204" i="25"/>
  <c r="AM204" i="25" s="1"/>
  <c r="AP204" i="25" s="1"/>
  <c r="AJ205" i="25"/>
  <c r="AM266" i="25"/>
  <c r="AP266" i="25" s="1"/>
  <c r="AG2" i="24"/>
  <c r="AG4" i="24"/>
  <c r="AG73" i="24"/>
  <c r="AG74" i="24"/>
  <c r="W76" i="24"/>
  <c r="AG77" i="24"/>
  <c r="AG78" i="24"/>
  <c r="W80" i="24"/>
  <c r="AG81" i="24"/>
  <c r="AG82" i="24"/>
  <c r="AM232" i="24"/>
  <c r="AP232" i="24" s="1"/>
  <c r="AM230" i="24"/>
  <c r="AP230" i="24" s="1"/>
  <c r="AM228" i="24"/>
  <c r="AP228" i="24" s="1"/>
  <c r="AM260" i="24"/>
  <c r="AP260" i="24" s="1"/>
  <c r="AM250" i="24"/>
  <c r="AP250" i="24" s="1"/>
  <c r="AJ224" i="24"/>
  <c r="AM224" i="24" s="1"/>
  <c r="AP224" i="24" s="1"/>
  <c r="AM225" i="24"/>
  <c r="AP225" i="24" s="1"/>
  <c r="AJ226" i="24"/>
  <c r="AM226" i="24" s="1"/>
  <c r="AP226" i="24" s="1"/>
  <c r="AM227" i="24"/>
  <c r="AP227" i="24" s="1"/>
  <c r="AJ228" i="24"/>
  <c r="AM229" i="24"/>
  <c r="AP229" i="24" s="1"/>
  <c r="AJ230" i="24"/>
  <c r="AM231" i="24"/>
  <c r="AP231" i="24" s="1"/>
  <c r="AJ232" i="24"/>
  <c r="AM233" i="24"/>
  <c r="AP233" i="24" s="1"/>
  <c r="AJ234" i="24"/>
  <c r="AM234" i="24" s="1"/>
  <c r="AP234" i="24" s="1"/>
  <c r="AM235" i="24"/>
  <c r="AP235" i="24" s="1"/>
  <c r="AJ236" i="24"/>
  <c r="AM236" i="24" s="1"/>
  <c r="AP236" i="24" s="1"/>
  <c r="AM237" i="24"/>
  <c r="AP237" i="24" s="1"/>
  <c r="AJ238" i="24"/>
  <c r="AM238" i="24" s="1"/>
  <c r="AP238" i="24" s="1"/>
  <c r="AM239" i="24"/>
  <c r="AP239" i="24" s="1"/>
  <c r="AJ240" i="24"/>
  <c r="AM240" i="24" s="1"/>
  <c r="AP240" i="24" s="1"/>
  <c r="AM241" i="24"/>
  <c r="AP241" i="24" s="1"/>
  <c r="AJ242" i="24"/>
  <c r="AM242" i="24" s="1"/>
  <c r="AP242" i="24" s="1"/>
  <c r="AM243" i="24"/>
  <c r="AP243" i="24" s="1"/>
  <c r="AJ244" i="24"/>
  <c r="AM244" i="24" s="1"/>
  <c r="AP244" i="24" s="1"/>
  <c r="AM245" i="24"/>
  <c r="AP245" i="24" s="1"/>
  <c r="AJ246" i="24"/>
  <c r="AM246" i="24" s="1"/>
  <c r="AP246" i="24" s="1"/>
  <c r="AM247" i="24"/>
  <c r="AP247" i="24" s="1"/>
  <c r="AJ248" i="24"/>
  <c r="AM248" i="24" s="1"/>
  <c r="AP248" i="24" s="1"/>
  <c r="AM249" i="24"/>
  <c r="AP249" i="24" s="1"/>
  <c r="AJ250" i="24"/>
  <c r="AM251" i="24"/>
  <c r="AP251" i="24" s="1"/>
  <c r="AJ252" i="24"/>
  <c r="AM252" i="24" s="1"/>
  <c r="AP252" i="24" s="1"/>
  <c r="AM253" i="24"/>
  <c r="AP253" i="24" s="1"/>
  <c r="AJ254" i="24"/>
  <c r="AM254" i="24" s="1"/>
  <c r="AP254" i="24" s="1"/>
  <c r="AM255" i="24"/>
  <c r="AP255" i="24" s="1"/>
  <c r="AJ256" i="24"/>
  <c r="AM256" i="24" s="1"/>
  <c r="AP256" i="24" s="1"/>
  <c r="AM257" i="24"/>
  <c r="AP257" i="24" s="1"/>
  <c r="AJ258" i="24"/>
  <c r="AM258" i="24" s="1"/>
  <c r="AP258" i="24" s="1"/>
  <c r="AM259" i="24"/>
  <c r="AP259" i="24" s="1"/>
  <c r="AJ260" i="24"/>
  <c r="AM203" i="24"/>
  <c r="AP203" i="24" s="1"/>
  <c r="AM204" i="24"/>
  <c r="AP204" i="24" s="1"/>
  <c r="AJ207" i="24"/>
  <c r="AM207" i="24" s="1"/>
  <c r="AP207" i="24" s="1"/>
  <c r="AJ208" i="24"/>
  <c r="AM208" i="24" s="1"/>
  <c r="AP208" i="24" s="1"/>
  <c r="AJ209" i="24"/>
  <c r="AM209" i="24" s="1"/>
  <c r="AP209" i="24" s="1"/>
  <c r="AJ210" i="24"/>
  <c r="AM210" i="24" s="1"/>
  <c r="AP210" i="24" s="1"/>
  <c r="AJ211" i="24"/>
  <c r="AM211" i="24" s="1"/>
  <c r="AP211" i="24" s="1"/>
  <c r="AJ212" i="24"/>
  <c r="AM212" i="24" s="1"/>
  <c r="AP212" i="24" s="1"/>
  <c r="AJ213" i="24"/>
  <c r="AM213" i="24" s="1"/>
  <c r="AP213" i="24" s="1"/>
  <c r="AJ214" i="24"/>
  <c r="AM214" i="24" s="1"/>
  <c r="AP214" i="24" s="1"/>
  <c r="AJ215" i="24"/>
  <c r="AM215" i="24" s="1"/>
  <c r="AP215" i="24" s="1"/>
  <c r="AJ216" i="24"/>
  <c r="AM216" i="24" s="1"/>
  <c r="AP216" i="24" s="1"/>
  <c r="AJ217" i="24"/>
  <c r="AM217" i="24" s="1"/>
  <c r="AP217" i="24" s="1"/>
  <c r="AJ218" i="24"/>
  <c r="AM218" i="24" s="1"/>
  <c r="AP218" i="24" s="1"/>
  <c r="AJ219" i="24"/>
  <c r="AM219" i="24" s="1"/>
  <c r="AP219" i="24" s="1"/>
  <c r="AJ220" i="24"/>
  <c r="AM220" i="24" s="1"/>
  <c r="AP220" i="24" s="1"/>
  <c r="AJ221" i="24"/>
  <c r="AM221" i="24" s="1"/>
  <c r="AP221" i="24" s="1"/>
  <c r="AJ222" i="24"/>
  <c r="AM222" i="24" s="1"/>
  <c r="AP222" i="24" s="1"/>
  <c r="AJ223" i="24"/>
  <c r="AM223" i="24" s="1"/>
  <c r="AP223" i="24" s="1"/>
  <c r="AN266" i="24"/>
  <c r="AM266" i="24"/>
  <c r="AP266" i="24" s="1"/>
  <c r="AM267" i="24"/>
  <c r="AP267" i="24" s="1"/>
  <c r="AG81" i="23"/>
  <c r="AG82" i="23"/>
  <c r="AG63" i="23"/>
  <c r="W65" i="23"/>
  <c r="AG67" i="23"/>
  <c r="W69" i="23"/>
  <c r="AG71" i="23"/>
  <c r="AG77" i="23"/>
  <c r="AG78" i="23"/>
  <c r="W80" i="23"/>
  <c r="AM224" i="23"/>
  <c r="AP224" i="23" s="1"/>
  <c r="AM232" i="23"/>
  <c r="AP232" i="23" s="1"/>
  <c r="AM240" i="23"/>
  <c r="AP240" i="23" s="1"/>
  <c r="AM248" i="23"/>
  <c r="AP248" i="23" s="1"/>
  <c r="AM256" i="23"/>
  <c r="AP256" i="23" s="1"/>
  <c r="AM228" i="23"/>
  <c r="AP228" i="23" s="1"/>
  <c r="AM236" i="23"/>
  <c r="AP236" i="23" s="1"/>
  <c r="AM244" i="23"/>
  <c r="AP244" i="23" s="1"/>
  <c r="AM252" i="23"/>
  <c r="AP252" i="23" s="1"/>
  <c r="AM260" i="23"/>
  <c r="AP260" i="23" s="1"/>
  <c r="AM203" i="23"/>
  <c r="AP203" i="23" s="1"/>
  <c r="AM204" i="23"/>
  <c r="AP204" i="23" s="1"/>
  <c r="AJ207" i="23"/>
  <c r="AM207" i="23" s="1"/>
  <c r="AP207" i="23" s="1"/>
  <c r="AJ208" i="23"/>
  <c r="AM208" i="23" s="1"/>
  <c r="AP208" i="23" s="1"/>
  <c r="AJ209" i="23"/>
  <c r="AM209" i="23" s="1"/>
  <c r="AP209" i="23" s="1"/>
  <c r="AJ210" i="23"/>
  <c r="AM210" i="23" s="1"/>
  <c r="AP210" i="23" s="1"/>
  <c r="AJ211" i="23"/>
  <c r="AM211" i="23" s="1"/>
  <c r="AP211" i="23" s="1"/>
  <c r="AJ212" i="23"/>
  <c r="AM212" i="23" s="1"/>
  <c r="AP212" i="23" s="1"/>
  <c r="AJ213" i="23"/>
  <c r="AM213" i="23" s="1"/>
  <c r="AP213" i="23" s="1"/>
  <c r="AJ214" i="23"/>
  <c r="AM214" i="23" s="1"/>
  <c r="AP214" i="23" s="1"/>
  <c r="AJ215" i="23"/>
  <c r="AM215" i="23" s="1"/>
  <c r="AP215" i="23" s="1"/>
  <c r="AJ216" i="23"/>
  <c r="AM216" i="23" s="1"/>
  <c r="AP216" i="23" s="1"/>
  <c r="AJ217" i="23"/>
  <c r="AM217" i="23" s="1"/>
  <c r="AP217" i="23" s="1"/>
  <c r="AJ218" i="23"/>
  <c r="AM218" i="23" s="1"/>
  <c r="AP218" i="23" s="1"/>
  <c r="AJ219" i="23"/>
  <c r="AM219" i="23" s="1"/>
  <c r="AP219" i="23" s="1"/>
  <c r="AJ220" i="23"/>
  <c r="AM220" i="23" s="1"/>
  <c r="AP220" i="23" s="1"/>
  <c r="AJ221" i="23"/>
  <c r="AM221" i="23" s="1"/>
  <c r="AP221" i="23" s="1"/>
  <c r="AJ222" i="23"/>
  <c r="AM222" i="23" s="1"/>
  <c r="AP222" i="23" s="1"/>
  <c r="AJ223" i="23"/>
  <c r="AM223" i="23" s="1"/>
  <c r="AP223" i="23" s="1"/>
  <c r="AN266" i="23"/>
  <c r="AM266" i="23"/>
  <c r="AP266" i="23" s="1"/>
  <c r="AJ225" i="23"/>
  <c r="AM225" i="23" s="1"/>
  <c r="AP225" i="23" s="1"/>
  <c r="AJ227" i="23"/>
  <c r="AM227" i="23" s="1"/>
  <c r="AP227" i="23" s="1"/>
  <c r="AJ229" i="23"/>
  <c r="AM229" i="23" s="1"/>
  <c r="AP229" i="23" s="1"/>
  <c r="AJ231" i="23"/>
  <c r="AM231" i="23" s="1"/>
  <c r="AP231" i="23" s="1"/>
  <c r="AJ233" i="23"/>
  <c r="AM233" i="23" s="1"/>
  <c r="AP233" i="23" s="1"/>
  <c r="AJ235" i="23"/>
  <c r="AM235" i="23" s="1"/>
  <c r="AP235" i="23" s="1"/>
  <c r="AJ237" i="23"/>
  <c r="AM237" i="23" s="1"/>
  <c r="AP237" i="23" s="1"/>
  <c r="AJ239" i="23"/>
  <c r="AM239" i="23" s="1"/>
  <c r="AP239" i="23" s="1"/>
  <c r="AJ241" i="23"/>
  <c r="AM241" i="23" s="1"/>
  <c r="AP241" i="23" s="1"/>
  <c r="AJ243" i="23"/>
  <c r="AM243" i="23" s="1"/>
  <c r="AP243" i="23" s="1"/>
  <c r="AJ245" i="23"/>
  <c r="AM245" i="23" s="1"/>
  <c r="AP245" i="23" s="1"/>
  <c r="AJ247" i="23"/>
  <c r="AM247" i="23" s="1"/>
  <c r="AP247" i="23" s="1"/>
  <c r="AJ249" i="23"/>
  <c r="AM249" i="23" s="1"/>
  <c r="AP249" i="23" s="1"/>
  <c r="AJ251" i="23"/>
  <c r="AM251" i="23" s="1"/>
  <c r="AP251" i="23" s="1"/>
  <c r="AJ253" i="23"/>
  <c r="AM253" i="23" s="1"/>
  <c r="AP253" i="23" s="1"/>
  <c r="AJ255" i="23"/>
  <c r="AM255" i="23" s="1"/>
  <c r="AP255" i="23" s="1"/>
  <c r="AJ257" i="23"/>
  <c r="AM257" i="23" s="1"/>
  <c r="AP257" i="23" s="1"/>
  <c r="AJ259" i="23"/>
  <c r="AM259" i="23" s="1"/>
  <c r="AP259" i="23" s="1"/>
  <c r="AM267" i="23"/>
  <c r="AP267" i="23" s="1"/>
  <c r="AG2" i="22"/>
  <c r="W4" i="22"/>
  <c r="AG6" i="22"/>
  <c r="W8" i="22"/>
  <c r="AG10" i="22"/>
  <c r="W12" i="22"/>
  <c r="AG14" i="22"/>
  <c r="W16" i="22"/>
  <c r="AG18" i="22"/>
  <c r="W20" i="22"/>
  <c r="AG22" i="22"/>
  <c r="W24" i="22"/>
  <c r="AG26" i="22"/>
  <c r="W28" i="22"/>
  <c r="AG30" i="22"/>
  <c r="W32" i="22"/>
  <c r="AG34" i="22"/>
  <c r="W36" i="22"/>
  <c r="AG38" i="22"/>
  <c r="W40" i="22"/>
  <c r="AG42" i="22"/>
  <c r="W44" i="22"/>
  <c r="AG46" i="22"/>
  <c r="W48" i="22"/>
  <c r="AG50" i="22"/>
  <c r="W52" i="22"/>
  <c r="AG54" i="22"/>
  <c r="W56" i="22"/>
  <c r="AG58" i="22"/>
  <c r="W60" i="22"/>
  <c r="AG62" i="22"/>
  <c r="W64" i="22"/>
  <c r="W68" i="22"/>
  <c r="W72" i="22"/>
  <c r="W76" i="22"/>
  <c r="W80" i="22"/>
  <c r="W84" i="22"/>
  <c r="AM203" i="22"/>
  <c r="AP203" i="22" s="1"/>
  <c r="AM204" i="22"/>
  <c r="AP204" i="22" s="1"/>
  <c r="AJ207" i="22"/>
  <c r="AM207" i="22" s="1"/>
  <c r="AP207" i="22" s="1"/>
  <c r="AJ208" i="22"/>
  <c r="AM208" i="22" s="1"/>
  <c r="AP208" i="22" s="1"/>
  <c r="AJ209" i="22"/>
  <c r="AM209" i="22" s="1"/>
  <c r="AP209" i="22" s="1"/>
  <c r="AJ210" i="22"/>
  <c r="AM210" i="22" s="1"/>
  <c r="AP210" i="22" s="1"/>
  <c r="AJ211" i="22"/>
  <c r="AM211" i="22" s="1"/>
  <c r="AP211" i="22" s="1"/>
  <c r="AJ212" i="22"/>
  <c r="AM212" i="22" s="1"/>
  <c r="AP212" i="22" s="1"/>
  <c r="AJ213" i="22"/>
  <c r="AM213" i="22" s="1"/>
  <c r="AP213" i="22" s="1"/>
  <c r="AJ214" i="22"/>
  <c r="AM214" i="22" s="1"/>
  <c r="AP214" i="22" s="1"/>
  <c r="AJ215" i="22"/>
  <c r="AM215" i="22" s="1"/>
  <c r="AP215" i="22" s="1"/>
  <c r="AM216" i="22"/>
  <c r="AP216" i="22" s="1"/>
  <c r="AJ217" i="22"/>
  <c r="AM217" i="22" s="1"/>
  <c r="AP217" i="22" s="1"/>
  <c r="AM218" i="22"/>
  <c r="AP218" i="22" s="1"/>
  <c r="AJ219" i="22"/>
  <c r="AM219" i="22" s="1"/>
  <c r="AP219" i="22" s="1"/>
  <c r="AM220" i="22"/>
  <c r="AP220" i="22" s="1"/>
  <c r="AJ221" i="22"/>
  <c r="AM221" i="22" s="1"/>
  <c r="AP221" i="22" s="1"/>
  <c r="AM222" i="22"/>
  <c r="AP222" i="22" s="1"/>
  <c r="AJ223" i="22"/>
  <c r="AM223" i="22" s="1"/>
  <c r="AP223" i="22" s="1"/>
  <c r="AM224" i="22"/>
  <c r="AP224" i="22" s="1"/>
  <c r="AJ225" i="22"/>
  <c r="AM225" i="22" s="1"/>
  <c r="AP225" i="22" s="1"/>
  <c r="AM226" i="22"/>
  <c r="AP226" i="22" s="1"/>
  <c r="AJ227" i="22"/>
  <c r="AM227" i="22" s="1"/>
  <c r="AP227" i="22" s="1"/>
  <c r="AM228" i="22"/>
  <c r="AP228" i="22" s="1"/>
  <c r="AJ229" i="22"/>
  <c r="AM229" i="22" s="1"/>
  <c r="AP229" i="22" s="1"/>
  <c r="AM230" i="22"/>
  <c r="AP230" i="22" s="1"/>
  <c r="AJ231" i="22"/>
  <c r="AM231" i="22" s="1"/>
  <c r="AP231" i="22" s="1"/>
  <c r="AM232" i="22"/>
  <c r="AP232" i="22" s="1"/>
  <c r="AJ233" i="22"/>
  <c r="AM233" i="22" s="1"/>
  <c r="AP233" i="22" s="1"/>
  <c r="AM234" i="22"/>
  <c r="AP234" i="22" s="1"/>
  <c r="AJ235" i="22"/>
  <c r="AM235" i="22" s="1"/>
  <c r="AP235" i="22" s="1"/>
  <c r="AM236" i="22"/>
  <c r="AP236" i="22" s="1"/>
  <c r="AJ237" i="22"/>
  <c r="AM237" i="22" s="1"/>
  <c r="AP237" i="22" s="1"/>
  <c r="AM238" i="22"/>
  <c r="AP238" i="22" s="1"/>
  <c r="AJ239" i="22"/>
  <c r="AM239" i="22" s="1"/>
  <c r="AP239" i="22" s="1"/>
  <c r="AM240" i="22"/>
  <c r="AP240" i="22" s="1"/>
  <c r="AJ241" i="22"/>
  <c r="AM241" i="22" s="1"/>
  <c r="AP241" i="22" s="1"/>
  <c r="AM242" i="22"/>
  <c r="AP242" i="22" s="1"/>
  <c r="AN266" i="22"/>
  <c r="AM266" i="22"/>
  <c r="AP266" i="22" s="1"/>
  <c r="AM267" i="22"/>
  <c r="AP267" i="22" s="1"/>
  <c r="W3" i="21"/>
  <c r="W76" i="21"/>
  <c r="AG2" i="21"/>
  <c r="AG77" i="21"/>
  <c r="AG78" i="21"/>
  <c r="W80" i="21"/>
  <c r="W4" i="21"/>
  <c r="AG81" i="21"/>
  <c r="AG82" i="21"/>
  <c r="W84" i="21"/>
  <c r="AM250" i="21"/>
  <c r="AP250" i="21" s="1"/>
  <c r="AJ224" i="21"/>
  <c r="AM224" i="21" s="1"/>
  <c r="AP224" i="21" s="1"/>
  <c r="AM225" i="21"/>
  <c r="AP225" i="21" s="1"/>
  <c r="AJ226" i="21"/>
  <c r="AM226" i="21" s="1"/>
  <c r="AP226" i="21" s="1"/>
  <c r="AM227" i="21"/>
  <c r="AP227" i="21" s="1"/>
  <c r="AJ228" i="21"/>
  <c r="AM228" i="21" s="1"/>
  <c r="AP228" i="21" s="1"/>
  <c r="AM229" i="21"/>
  <c r="AP229" i="21" s="1"/>
  <c r="AJ230" i="21"/>
  <c r="AM230" i="21" s="1"/>
  <c r="AP230" i="21" s="1"/>
  <c r="AM231" i="21"/>
  <c r="AP231" i="21" s="1"/>
  <c r="AJ232" i="21"/>
  <c r="AM232" i="21" s="1"/>
  <c r="AP232" i="21" s="1"/>
  <c r="AM233" i="21"/>
  <c r="AP233" i="21" s="1"/>
  <c r="AJ234" i="21"/>
  <c r="AM234" i="21" s="1"/>
  <c r="AP234" i="21" s="1"/>
  <c r="AM235" i="21"/>
  <c r="AP235" i="21" s="1"/>
  <c r="AJ236" i="21"/>
  <c r="AM236" i="21" s="1"/>
  <c r="AP236" i="21" s="1"/>
  <c r="AM237" i="21"/>
  <c r="AP237" i="21" s="1"/>
  <c r="AJ238" i="21"/>
  <c r="AM238" i="21" s="1"/>
  <c r="AP238" i="21" s="1"/>
  <c r="AM239" i="21"/>
  <c r="AP239" i="21" s="1"/>
  <c r="AJ240" i="21"/>
  <c r="AM240" i="21" s="1"/>
  <c r="AP240" i="21" s="1"/>
  <c r="AM241" i="21"/>
  <c r="AP241" i="21" s="1"/>
  <c r="AJ242" i="21"/>
  <c r="AM242" i="21" s="1"/>
  <c r="AP242" i="21" s="1"/>
  <c r="AM243" i="21"/>
  <c r="AP243" i="21" s="1"/>
  <c r="AJ244" i="21"/>
  <c r="AM244" i="21" s="1"/>
  <c r="AP244" i="21" s="1"/>
  <c r="AM245" i="21"/>
  <c r="AP245" i="21" s="1"/>
  <c r="AJ246" i="21"/>
  <c r="AM246" i="21" s="1"/>
  <c r="AP246" i="21" s="1"/>
  <c r="AM247" i="21"/>
  <c r="AP247" i="21" s="1"/>
  <c r="AJ248" i="21"/>
  <c r="AM248" i="21" s="1"/>
  <c r="AP248" i="21" s="1"/>
  <c r="AM249" i="21"/>
  <c r="AP249" i="21" s="1"/>
  <c r="AJ250" i="21"/>
  <c r="AM251" i="21"/>
  <c r="AP251" i="21" s="1"/>
  <c r="AJ252" i="21"/>
  <c r="AM252" i="21" s="1"/>
  <c r="AP252" i="21" s="1"/>
  <c r="AM253" i="21"/>
  <c r="AP253" i="21" s="1"/>
  <c r="AJ254" i="21"/>
  <c r="AM254" i="21" s="1"/>
  <c r="AP254" i="21" s="1"/>
  <c r="AM255" i="21"/>
  <c r="AP255" i="21" s="1"/>
  <c r="AJ256" i="21"/>
  <c r="AM256" i="21" s="1"/>
  <c r="AP256" i="21" s="1"/>
  <c r="AM257" i="21"/>
  <c r="AP257" i="21" s="1"/>
  <c r="AJ258" i="21"/>
  <c r="AM258" i="21" s="1"/>
  <c r="AP258" i="21" s="1"/>
  <c r="AM259" i="21"/>
  <c r="AP259" i="21" s="1"/>
  <c r="AJ260" i="21"/>
  <c r="AM260" i="21" s="1"/>
  <c r="AP260" i="21" s="1"/>
  <c r="AM203" i="21"/>
  <c r="AP203" i="21" s="1"/>
  <c r="AM204" i="21"/>
  <c r="AP204" i="21" s="1"/>
  <c r="AJ207" i="21"/>
  <c r="AM207" i="21" s="1"/>
  <c r="AP207" i="21" s="1"/>
  <c r="AJ208" i="21"/>
  <c r="AM208" i="21" s="1"/>
  <c r="AP208" i="21" s="1"/>
  <c r="AJ209" i="21"/>
  <c r="AM209" i="21" s="1"/>
  <c r="AP209" i="21" s="1"/>
  <c r="AJ210" i="21"/>
  <c r="AM210" i="21" s="1"/>
  <c r="AP210" i="21" s="1"/>
  <c r="AJ211" i="21"/>
  <c r="AM211" i="21" s="1"/>
  <c r="AP211" i="21" s="1"/>
  <c r="AJ212" i="21"/>
  <c r="AM212" i="21" s="1"/>
  <c r="AP212" i="21" s="1"/>
  <c r="AJ213" i="21"/>
  <c r="AM213" i="21" s="1"/>
  <c r="AP213" i="21" s="1"/>
  <c r="AJ214" i="21"/>
  <c r="AM214" i="21" s="1"/>
  <c r="AP214" i="21" s="1"/>
  <c r="AJ215" i="21"/>
  <c r="AM215" i="21" s="1"/>
  <c r="AP215" i="21" s="1"/>
  <c r="AJ216" i="21"/>
  <c r="AM216" i="21" s="1"/>
  <c r="AP216" i="21" s="1"/>
  <c r="AJ217" i="21"/>
  <c r="AM217" i="21" s="1"/>
  <c r="AP217" i="21" s="1"/>
  <c r="AJ218" i="21"/>
  <c r="AM218" i="21" s="1"/>
  <c r="AP218" i="21" s="1"/>
  <c r="AJ219" i="21"/>
  <c r="AM219" i="21" s="1"/>
  <c r="AP219" i="21" s="1"/>
  <c r="AJ220" i="21"/>
  <c r="AM220" i="21" s="1"/>
  <c r="AP220" i="21" s="1"/>
  <c r="AJ221" i="21"/>
  <c r="AM221" i="21" s="1"/>
  <c r="AP221" i="21" s="1"/>
  <c r="AJ222" i="21"/>
  <c r="AM222" i="21" s="1"/>
  <c r="AP222" i="21" s="1"/>
  <c r="AJ223" i="21"/>
  <c r="AM223" i="21" s="1"/>
  <c r="AP223" i="21" s="1"/>
  <c r="AN266" i="21"/>
  <c r="AM266" i="21"/>
  <c r="AP266" i="21" s="1"/>
  <c r="AM267" i="21"/>
  <c r="AP267" i="21" s="1"/>
  <c r="W39" i="20"/>
  <c r="W43" i="20"/>
  <c r="W47" i="20"/>
  <c r="W51" i="20"/>
  <c r="W55" i="20"/>
  <c r="W59" i="20"/>
  <c r="W63" i="20"/>
  <c r="W67" i="20"/>
  <c r="W71" i="20"/>
  <c r="AG77" i="20"/>
  <c r="AG78" i="20"/>
  <c r="W80" i="20"/>
  <c r="AG81" i="20"/>
  <c r="AG82" i="20"/>
  <c r="W84" i="20"/>
  <c r="AM224" i="20"/>
  <c r="AP224" i="20" s="1"/>
  <c r="AM232" i="20"/>
  <c r="AP232" i="20" s="1"/>
  <c r="AM240" i="20"/>
  <c r="AP240" i="20" s="1"/>
  <c r="AM248" i="20"/>
  <c r="AP248" i="20" s="1"/>
  <c r="AM256" i="20"/>
  <c r="AP256" i="20" s="1"/>
  <c r="AM228" i="20"/>
  <c r="AP228" i="20" s="1"/>
  <c r="AM236" i="20"/>
  <c r="AP236" i="20" s="1"/>
  <c r="AM244" i="20"/>
  <c r="AP244" i="20" s="1"/>
  <c r="AM252" i="20"/>
  <c r="AP252" i="20" s="1"/>
  <c r="AM260" i="20"/>
  <c r="AP260" i="20" s="1"/>
  <c r="AM203" i="20"/>
  <c r="AP203" i="20" s="1"/>
  <c r="AM204" i="20"/>
  <c r="AP204" i="20" s="1"/>
  <c r="AJ207" i="20"/>
  <c r="AM207" i="20" s="1"/>
  <c r="AP207" i="20" s="1"/>
  <c r="AJ208" i="20"/>
  <c r="AM208" i="20" s="1"/>
  <c r="AP208" i="20" s="1"/>
  <c r="AJ209" i="20"/>
  <c r="AM209" i="20" s="1"/>
  <c r="AP209" i="20" s="1"/>
  <c r="AJ210" i="20"/>
  <c r="AM210" i="20" s="1"/>
  <c r="AP210" i="20" s="1"/>
  <c r="AJ211" i="20"/>
  <c r="AM211" i="20" s="1"/>
  <c r="AP211" i="20" s="1"/>
  <c r="AJ212" i="20"/>
  <c r="AM212" i="20" s="1"/>
  <c r="AP212" i="20" s="1"/>
  <c r="AJ213" i="20"/>
  <c r="AM213" i="20" s="1"/>
  <c r="AP213" i="20" s="1"/>
  <c r="AJ214" i="20"/>
  <c r="AM214" i="20" s="1"/>
  <c r="AP214" i="20" s="1"/>
  <c r="AJ215" i="20"/>
  <c r="AM215" i="20" s="1"/>
  <c r="AP215" i="20" s="1"/>
  <c r="AJ216" i="20"/>
  <c r="AM216" i="20" s="1"/>
  <c r="AP216" i="20" s="1"/>
  <c r="AJ217" i="20"/>
  <c r="AM217" i="20" s="1"/>
  <c r="AP217" i="20" s="1"/>
  <c r="AJ218" i="20"/>
  <c r="AM218" i="20" s="1"/>
  <c r="AP218" i="20" s="1"/>
  <c r="AJ219" i="20"/>
  <c r="AM219" i="20" s="1"/>
  <c r="AP219" i="20" s="1"/>
  <c r="AJ220" i="20"/>
  <c r="AM220" i="20" s="1"/>
  <c r="AP220" i="20" s="1"/>
  <c r="AJ221" i="20"/>
  <c r="AM221" i="20" s="1"/>
  <c r="AP221" i="20" s="1"/>
  <c r="AJ222" i="20"/>
  <c r="AM222" i="20" s="1"/>
  <c r="AP222" i="20" s="1"/>
  <c r="AJ223" i="20"/>
  <c r="AM223" i="20" s="1"/>
  <c r="AP223" i="20" s="1"/>
  <c r="AN266" i="20"/>
  <c r="AM266" i="20"/>
  <c r="AP266" i="20" s="1"/>
  <c r="AJ225" i="20"/>
  <c r="AM225" i="20" s="1"/>
  <c r="AP225" i="20" s="1"/>
  <c r="AJ227" i="20"/>
  <c r="AM227" i="20" s="1"/>
  <c r="AP227" i="20" s="1"/>
  <c r="AJ229" i="20"/>
  <c r="AM229" i="20" s="1"/>
  <c r="AP229" i="20" s="1"/>
  <c r="AJ231" i="20"/>
  <c r="AM231" i="20" s="1"/>
  <c r="AP231" i="20" s="1"/>
  <c r="AJ233" i="20"/>
  <c r="AM233" i="20" s="1"/>
  <c r="AP233" i="20" s="1"/>
  <c r="AJ235" i="20"/>
  <c r="AM235" i="20" s="1"/>
  <c r="AP235" i="20" s="1"/>
  <c r="AJ237" i="20"/>
  <c r="AM237" i="20" s="1"/>
  <c r="AP237" i="20" s="1"/>
  <c r="AJ239" i="20"/>
  <c r="AM239" i="20" s="1"/>
  <c r="AP239" i="20" s="1"/>
  <c r="AJ241" i="20"/>
  <c r="AM241" i="20" s="1"/>
  <c r="AP241" i="20" s="1"/>
  <c r="AJ243" i="20"/>
  <c r="AM243" i="20" s="1"/>
  <c r="AP243" i="20" s="1"/>
  <c r="AJ245" i="20"/>
  <c r="AM245" i="20" s="1"/>
  <c r="AP245" i="20" s="1"/>
  <c r="AJ247" i="20"/>
  <c r="AM247" i="20" s="1"/>
  <c r="AP247" i="20" s="1"/>
  <c r="AJ249" i="20"/>
  <c r="AM249" i="20" s="1"/>
  <c r="AP249" i="20" s="1"/>
  <c r="AJ251" i="20"/>
  <c r="AM251" i="20" s="1"/>
  <c r="AP251" i="20" s="1"/>
  <c r="AJ253" i="20"/>
  <c r="AM253" i="20" s="1"/>
  <c r="AP253" i="20" s="1"/>
  <c r="AJ255" i="20"/>
  <c r="AM255" i="20" s="1"/>
  <c r="AP255" i="20" s="1"/>
  <c r="AJ257" i="20"/>
  <c r="AM257" i="20" s="1"/>
  <c r="AP257" i="20" s="1"/>
  <c r="AJ259" i="20"/>
  <c r="AM259" i="20" s="1"/>
  <c r="AP259" i="20" s="1"/>
  <c r="AM267" i="20"/>
  <c r="AP267" i="20" s="1"/>
  <c r="AG17" i="19"/>
  <c r="AG21" i="19"/>
  <c r="AG25" i="19"/>
  <c r="AG29" i="19"/>
  <c r="AG33" i="19"/>
  <c r="AG37" i="19"/>
  <c r="AG41" i="19"/>
  <c r="AG45" i="19"/>
  <c r="AG49" i="19"/>
  <c r="AG53" i="19"/>
  <c r="AG57" i="19"/>
  <c r="AG61" i="19"/>
  <c r="AG69" i="19"/>
  <c r="W85" i="19"/>
  <c r="AG85" i="19"/>
  <c r="W81" i="19"/>
  <c r="AG81" i="19"/>
  <c r="AG7" i="19"/>
  <c r="AG9" i="19"/>
  <c r="AG11" i="19"/>
  <c r="AG13" i="19"/>
  <c r="AG15" i="19"/>
  <c r="W67" i="19"/>
  <c r="W77" i="19"/>
  <c r="AG77" i="19"/>
  <c r="W73" i="19"/>
  <c r="AG73" i="19"/>
  <c r="AG200" i="19"/>
  <c r="AJ206" i="19"/>
  <c r="AM206" i="19" s="1"/>
  <c r="AP206" i="19" s="1"/>
  <c r="AM207" i="19"/>
  <c r="AP207" i="19" s="1"/>
  <c r="AM208" i="19"/>
  <c r="AP208" i="19" s="1"/>
  <c r="AM209" i="19"/>
  <c r="AP209" i="19" s="1"/>
  <c r="AM210" i="19"/>
  <c r="AP210" i="19" s="1"/>
  <c r="AM211" i="19"/>
  <c r="AP211" i="19" s="1"/>
  <c r="AM212" i="19"/>
  <c r="AP212" i="19" s="1"/>
  <c r="AM213" i="19"/>
  <c r="AP213" i="19" s="1"/>
  <c r="AM214" i="19"/>
  <c r="AP214" i="19" s="1"/>
  <c r="AM215" i="19"/>
  <c r="AP215" i="19" s="1"/>
  <c r="AM216" i="19"/>
  <c r="AP216" i="19" s="1"/>
  <c r="AM217" i="19"/>
  <c r="AP217" i="19" s="1"/>
  <c r="AM218" i="19"/>
  <c r="AP218" i="19" s="1"/>
  <c r="AM219" i="19"/>
  <c r="AP219" i="19" s="1"/>
  <c r="AM220" i="19"/>
  <c r="AP220" i="19" s="1"/>
  <c r="AM221" i="19"/>
  <c r="AP221" i="19" s="1"/>
  <c r="AM222" i="19"/>
  <c r="AP222" i="19" s="1"/>
  <c r="AM223" i="19"/>
  <c r="AP223" i="19" s="1"/>
  <c r="AJ224" i="19"/>
  <c r="AM224" i="19" s="1"/>
  <c r="AP224" i="19" s="1"/>
  <c r="AM225" i="19"/>
  <c r="AP225" i="19" s="1"/>
  <c r="AJ226" i="19"/>
  <c r="AM226" i="19" s="1"/>
  <c r="AP226" i="19" s="1"/>
  <c r="AM227" i="19"/>
  <c r="AP227" i="19" s="1"/>
  <c r="AJ228" i="19"/>
  <c r="AM228" i="19" s="1"/>
  <c r="AP228" i="19" s="1"/>
  <c r="AM229" i="19"/>
  <c r="AP229" i="19" s="1"/>
  <c r="AJ230" i="19"/>
  <c r="AM230" i="19" s="1"/>
  <c r="AP230" i="19" s="1"/>
  <c r="AM231" i="19"/>
  <c r="AP231" i="19" s="1"/>
  <c r="AJ232" i="19"/>
  <c r="AM232" i="19" s="1"/>
  <c r="AP232" i="19" s="1"/>
  <c r="AM233" i="19"/>
  <c r="AP233" i="19" s="1"/>
  <c r="AJ234" i="19"/>
  <c r="AM234" i="19" s="1"/>
  <c r="AP234" i="19" s="1"/>
  <c r="AM235" i="19"/>
  <c r="AP235" i="19" s="1"/>
  <c r="AJ236" i="19"/>
  <c r="AM236" i="19" s="1"/>
  <c r="AP236" i="19" s="1"/>
  <c r="AM237" i="19"/>
  <c r="AP237" i="19" s="1"/>
  <c r="AJ238" i="19"/>
  <c r="AM238" i="19" s="1"/>
  <c r="AP238" i="19" s="1"/>
  <c r="AM239" i="19"/>
  <c r="AP239" i="19" s="1"/>
  <c r="AJ240" i="19"/>
  <c r="AM240" i="19" s="1"/>
  <c r="AP240" i="19" s="1"/>
  <c r="AM241" i="19"/>
  <c r="AP241" i="19" s="1"/>
  <c r="AJ242" i="19"/>
  <c r="AM242" i="19" s="1"/>
  <c r="AP242" i="19" s="1"/>
  <c r="AM243" i="19"/>
  <c r="AP243" i="19" s="1"/>
  <c r="AJ244" i="19"/>
  <c r="AM244" i="19" s="1"/>
  <c r="AP244" i="19" s="1"/>
  <c r="AM245" i="19"/>
  <c r="AP245" i="19" s="1"/>
  <c r="AJ246" i="19"/>
  <c r="AM246" i="19" s="1"/>
  <c r="AP246" i="19" s="1"/>
  <c r="AM247" i="19"/>
  <c r="AP247" i="19" s="1"/>
  <c r="AJ248" i="19"/>
  <c r="AM248" i="19" s="1"/>
  <c r="AP248" i="19" s="1"/>
  <c r="AM249" i="19"/>
  <c r="AP249" i="19" s="1"/>
  <c r="AJ250" i="19"/>
  <c r="AM250" i="19" s="1"/>
  <c r="AP250" i="19" s="1"/>
  <c r="AM251" i="19"/>
  <c r="AP251" i="19" s="1"/>
  <c r="AJ252" i="19"/>
  <c r="AM252" i="19" s="1"/>
  <c r="AP252" i="19" s="1"/>
  <c r="AM253" i="19"/>
  <c r="AP253" i="19" s="1"/>
  <c r="AJ254" i="19"/>
  <c r="AM254" i="19" s="1"/>
  <c r="AP254" i="19" s="1"/>
  <c r="AM255" i="19"/>
  <c r="AP255" i="19" s="1"/>
  <c r="AJ256" i="19"/>
  <c r="AM256" i="19" s="1"/>
  <c r="AP256" i="19" s="1"/>
  <c r="AM257" i="19"/>
  <c r="AP257" i="19" s="1"/>
  <c r="AN266" i="19"/>
  <c r="AM266" i="19"/>
  <c r="AP266" i="19" s="1"/>
  <c r="AN267" i="19"/>
  <c r="AM267" i="19"/>
  <c r="AP267" i="19" s="1"/>
  <c r="W78" i="18"/>
  <c r="AG82" i="18"/>
  <c r="W86" i="18"/>
  <c r="AG200" i="18"/>
  <c r="AJ223" i="18"/>
  <c r="AM223" i="18" s="1"/>
  <c r="AP223" i="18" s="1"/>
  <c r="AG73" i="18"/>
  <c r="AG75" i="18"/>
  <c r="AG77" i="18"/>
  <c r="AG79" i="18"/>
  <c r="AG81" i="18"/>
  <c r="AG83" i="18"/>
  <c r="AG85" i="18"/>
  <c r="AG87" i="18"/>
  <c r="AJ206" i="18"/>
  <c r="AM206" i="18" s="1"/>
  <c r="AP206" i="18" s="1"/>
  <c r="AK224" i="18"/>
  <c r="AJ224" i="18"/>
  <c r="AM224" i="18" s="1"/>
  <c r="AP224" i="18" s="1"/>
  <c r="AK225" i="18"/>
  <c r="AJ225" i="18"/>
  <c r="AM225" i="18" s="1"/>
  <c r="AP225" i="18" s="1"/>
  <c r="AK226" i="18"/>
  <c r="AJ226" i="18"/>
  <c r="AM226" i="18" s="1"/>
  <c r="AP226" i="18" s="1"/>
  <c r="AK227" i="18"/>
  <c r="AJ227" i="18"/>
  <c r="AM227" i="18" s="1"/>
  <c r="AP227" i="18" s="1"/>
  <c r="AK228" i="18"/>
  <c r="AJ228" i="18"/>
  <c r="AM228" i="18" s="1"/>
  <c r="AP228" i="18" s="1"/>
  <c r="AK229" i="18"/>
  <c r="AJ229" i="18"/>
  <c r="AM229" i="18" s="1"/>
  <c r="AP229" i="18" s="1"/>
  <c r="AK230" i="18"/>
  <c r="AJ230" i="18"/>
  <c r="AM230" i="18" s="1"/>
  <c r="AP230" i="18" s="1"/>
  <c r="AK231" i="18"/>
  <c r="AJ231" i="18"/>
  <c r="AM231" i="18" s="1"/>
  <c r="AP231" i="18" s="1"/>
  <c r="AK232" i="18"/>
  <c r="AJ232" i="18"/>
  <c r="AM232" i="18" s="1"/>
  <c r="AP232" i="18" s="1"/>
  <c r="AK233" i="18"/>
  <c r="AJ233" i="18"/>
  <c r="AM233" i="18" s="1"/>
  <c r="AP233" i="18" s="1"/>
  <c r="AK234" i="18"/>
  <c r="AJ234" i="18"/>
  <c r="AM234" i="18" s="1"/>
  <c r="AP234" i="18" s="1"/>
  <c r="AK235" i="18"/>
  <c r="AJ235" i="18"/>
  <c r="AM235" i="18" s="1"/>
  <c r="AP235" i="18" s="1"/>
  <c r="AK236" i="18"/>
  <c r="AJ236" i="18"/>
  <c r="AM236" i="18" s="1"/>
  <c r="AP236" i="18" s="1"/>
  <c r="AK237" i="18"/>
  <c r="AJ237" i="18"/>
  <c r="AM237" i="18" s="1"/>
  <c r="AP237" i="18" s="1"/>
  <c r="AK238" i="18"/>
  <c r="AJ238" i="18"/>
  <c r="AM238" i="18" s="1"/>
  <c r="AP238" i="18" s="1"/>
  <c r="AK239" i="18"/>
  <c r="AJ239" i="18"/>
  <c r="AM239" i="18" s="1"/>
  <c r="AP239" i="18" s="1"/>
  <c r="AK240" i="18"/>
  <c r="AJ240" i="18"/>
  <c r="AM240" i="18" s="1"/>
  <c r="AP240" i="18" s="1"/>
  <c r="AK241" i="18"/>
  <c r="AJ241" i="18"/>
  <c r="AM241" i="18" s="1"/>
  <c r="AP241" i="18" s="1"/>
  <c r="AK242" i="18"/>
  <c r="AJ242" i="18"/>
  <c r="AM242" i="18" s="1"/>
  <c r="AP242" i="18" s="1"/>
  <c r="AK243" i="18"/>
  <c r="AJ243" i="18"/>
  <c r="AM243" i="18" s="1"/>
  <c r="AP243" i="18" s="1"/>
  <c r="AK244" i="18"/>
  <c r="AJ244" i="18"/>
  <c r="AM244" i="18" s="1"/>
  <c r="AP244" i="18" s="1"/>
  <c r="AK245" i="18"/>
  <c r="AJ245" i="18"/>
  <c r="AM245" i="18" s="1"/>
  <c r="AP245" i="18" s="1"/>
  <c r="AK246" i="18"/>
  <c r="AJ246" i="18"/>
  <c r="AM246" i="18" s="1"/>
  <c r="AP246" i="18" s="1"/>
  <c r="AK247" i="18"/>
  <c r="AJ247" i="18"/>
  <c r="AM247" i="18" s="1"/>
  <c r="AP247" i="18" s="1"/>
  <c r="AK248" i="18"/>
  <c r="AJ248" i="18"/>
  <c r="AM248" i="18" s="1"/>
  <c r="AP248" i="18" s="1"/>
  <c r="AK249" i="18"/>
  <c r="AJ249" i="18"/>
  <c r="AM249" i="18" s="1"/>
  <c r="AP249" i="18" s="1"/>
  <c r="AK250" i="18"/>
  <c r="AJ250" i="18"/>
  <c r="AM250" i="18" s="1"/>
  <c r="AP250" i="18" s="1"/>
  <c r="AK251" i="18"/>
  <c r="AJ251" i="18"/>
  <c r="AM251" i="18" s="1"/>
  <c r="AP251" i="18" s="1"/>
  <c r="AK252" i="18"/>
  <c r="AJ252" i="18"/>
  <c r="AM252" i="18" s="1"/>
  <c r="AP252" i="18" s="1"/>
  <c r="AK253" i="18"/>
  <c r="AJ253" i="18"/>
  <c r="AM253" i="18" s="1"/>
  <c r="AP253" i="18" s="1"/>
  <c r="AK254" i="18"/>
  <c r="AJ254" i="18"/>
  <c r="AM254" i="18" s="1"/>
  <c r="AP254" i="18" s="1"/>
  <c r="AK255" i="18"/>
  <c r="AJ255" i="18"/>
  <c r="AM255" i="18" s="1"/>
  <c r="AP255" i="18" s="1"/>
  <c r="AK256" i="18"/>
  <c r="AJ256" i="18"/>
  <c r="AM256" i="18" s="1"/>
  <c r="AP256" i="18" s="1"/>
  <c r="AK257" i="18"/>
  <c r="AJ257" i="18"/>
  <c r="AM257" i="18" s="1"/>
  <c r="AP257" i="18" s="1"/>
  <c r="AK258" i="18"/>
  <c r="AJ258" i="18"/>
  <c r="AM258" i="18" s="1"/>
  <c r="AP258" i="18" s="1"/>
  <c r="AK259" i="18"/>
  <c r="AJ259" i="18"/>
  <c r="AM259" i="18" s="1"/>
  <c r="AP259" i="18" s="1"/>
  <c r="AN267" i="18"/>
  <c r="AM267" i="18"/>
  <c r="AP267" i="18" s="1"/>
  <c r="AJ260" i="18"/>
  <c r="AM260" i="18" s="1"/>
  <c r="AP260" i="18" s="1"/>
  <c r="AJ261" i="18"/>
  <c r="AM261" i="18" s="1"/>
  <c r="AP261" i="18" s="1"/>
  <c r="AJ262" i="18"/>
  <c r="AM262" i="18" s="1"/>
  <c r="AP262" i="18" s="1"/>
  <c r="AJ263" i="18"/>
  <c r="AM263" i="18" s="1"/>
  <c r="AP263" i="18" s="1"/>
  <c r="AJ264" i="18"/>
  <c r="AM264" i="18" s="1"/>
  <c r="AP264" i="18" s="1"/>
  <c r="AM266" i="18"/>
  <c r="AP266" i="18" s="1"/>
  <c r="AG73" i="17"/>
  <c r="AG77" i="17"/>
  <c r="AG81" i="17"/>
  <c r="AG85" i="17"/>
  <c r="AG43" i="17"/>
  <c r="AG45" i="17"/>
  <c r="AG47" i="17"/>
  <c r="AG49" i="17"/>
  <c r="AG51" i="17"/>
  <c r="AG53" i="17"/>
  <c r="AG55" i="17"/>
  <c r="AG57" i="17"/>
  <c r="AG59" i="17"/>
  <c r="AG61" i="17"/>
  <c r="AG63" i="17"/>
  <c r="AG65" i="17"/>
  <c r="AG67" i="17"/>
  <c r="AG69" i="17"/>
  <c r="AG71" i="17"/>
  <c r="AJ203" i="17"/>
  <c r="AM203" i="17" s="1"/>
  <c r="AP203" i="17" s="1"/>
  <c r="AJ204" i="17"/>
  <c r="AM204" i="17" s="1"/>
  <c r="AP204" i="17" s="1"/>
  <c r="AJ205" i="17"/>
  <c r="AM224" i="17"/>
  <c r="AP224" i="17" s="1"/>
  <c r="AJ225" i="17"/>
  <c r="AM225" i="17" s="1"/>
  <c r="AP225" i="17" s="1"/>
  <c r="AM226" i="17"/>
  <c r="AP226" i="17" s="1"/>
  <c r="AJ227" i="17"/>
  <c r="AM227" i="17" s="1"/>
  <c r="AP227" i="17" s="1"/>
  <c r="AM228" i="17"/>
  <c r="AP228" i="17" s="1"/>
  <c r="AJ229" i="17"/>
  <c r="AM229" i="17" s="1"/>
  <c r="AP229" i="17" s="1"/>
  <c r="AM230" i="17"/>
  <c r="AP230" i="17" s="1"/>
  <c r="AJ231" i="17"/>
  <c r="AM231" i="17" s="1"/>
  <c r="AP231" i="17" s="1"/>
  <c r="AM232" i="17"/>
  <c r="AP232" i="17" s="1"/>
  <c r="AJ233" i="17"/>
  <c r="AM233" i="17" s="1"/>
  <c r="AP233" i="17" s="1"/>
  <c r="AM234" i="17"/>
  <c r="AP234" i="17" s="1"/>
  <c r="AJ235" i="17"/>
  <c r="AM235" i="17" s="1"/>
  <c r="AP235" i="17" s="1"/>
  <c r="AM236" i="17"/>
  <c r="AP236" i="17" s="1"/>
  <c r="AJ237" i="17"/>
  <c r="AM237" i="17" s="1"/>
  <c r="AP237" i="17" s="1"/>
  <c r="AM238" i="17"/>
  <c r="AP238" i="17" s="1"/>
  <c r="AJ239" i="17"/>
  <c r="AM239" i="17" s="1"/>
  <c r="AP239" i="17" s="1"/>
  <c r="AM240" i="17"/>
  <c r="AP240" i="17" s="1"/>
  <c r="AJ241" i="17"/>
  <c r="AM241" i="17" s="1"/>
  <c r="AP241" i="17" s="1"/>
  <c r="AM242" i="17"/>
  <c r="AP242" i="17" s="1"/>
  <c r="AJ243" i="17"/>
  <c r="AM243" i="17" s="1"/>
  <c r="AP243" i="17" s="1"/>
  <c r="AM244" i="17"/>
  <c r="AP244" i="17" s="1"/>
  <c r="AJ245" i="17"/>
  <c r="AM245" i="17" s="1"/>
  <c r="AP245" i="17" s="1"/>
  <c r="AM246" i="17"/>
  <c r="AP246" i="17" s="1"/>
  <c r="AJ247" i="17"/>
  <c r="AM247" i="17" s="1"/>
  <c r="AP247" i="17" s="1"/>
  <c r="AM248" i="17"/>
  <c r="AP248" i="17" s="1"/>
  <c r="AJ249" i="17"/>
  <c r="AM249" i="17" s="1"/>
  <c r="AP249" i="17" s="1"/>
  <c r="AM250" i="17"/>
  <c r="AP250" i="17" s="1"/>
  <c r="AJ251" i="17"/>
  <c r="AM251" i="17" s="1"/>
  <c r="AP251" i="17" s="1"/>
  <c r="AM252" i="17"/>
  <c r="AP252" i="17" s="1"/>
  <c r="AJ253" i="17"/>
  <c r="AM253" i="17" s="1"/>
  <c r="AP253" i="17" s="1"/>
  <c r="AM254" i="17"/>
  <c r="AP254" i="17" s="1"/>
  <c r="AJ255" i="17"/>
  <c r="AM255" i="17" s="1"/>
  <c r="AP255" i="17" s="1"/>
  <c r="AM256" i="17"/>
  <c r="AP256" i="17" s="1"/>
  <c r="AJ257" i="17"/>
  <c r="AM257" i="17" s="1"/>
  <c r="AP257" i="17" s="1"/>
  <c r="AM258" i="17"/>
  <c r="AP258" i="17" s="1"/>
  <c r="AJ259" i="17"/>
  <c r="AM259" i="17" s="1"/>
  <c r="AP259" i="17" s="1"/>
  <c r="AM260" i="17"/>
  <c r="AP260" i="17" s="1"/>
  <c r="AJ261" i="17"/>
  <c r="AM261" i="17" s="1"/>
  <c r="AP261" i="17" s="1"/>
  <c r="AM262" i="17"/>
  <c r="AP262" i="17" s="1"/>
  <c r="AJ263" i="17"/>
  <c r="AM263" i="17" s="1"/>
  <c r="AP263" i="17" s="1"/>
  <c r="AM264" i="17"/>
  <c r="AP264" i="17" s="1"/>
  <c r="AN266" i="17"/>
  <c r="AM266" i="17"/>
  <c r="AP266" i="17" s="1"/>
  <c r="AM267" i="17"/>
  <c r="AP267" i="17" s="1"/>
  <c r="W29" i="16"/>
  <c r="W31" i="16"/>
  <c r="W33" i="16"/>
  <c r="W35" i="16"/>
  <c r="W37" i="16"/>
  <c r="W39" i="16"/>
  <c r="W41" i="16"/>
  <c r="W43" i="16"/>
  <c r="W45" i="16"/>
  <c r="W47" i="16"/>
  <c r="W49" i="16"/>
  <c r="W51" i="16"/>
  <c r="W53" i="16"/>
  <c r="W55" i="16"/>
  <c r="W57" i="16"/>
  <c r="W59" i="16"/>
  <c r="W61" i="16"/>
  <c r="W63" i="16"/>
  <c r="W65" i="16"/>
  <c r="W67" i="16"/>
  <c r="W69" i="16"/>
  <c r="W71" i="16"/>
  <c r="AG76" i="16"/>
  <c r="AG80" i="16"/>
  <c r="AG84" i="16"/>
  <c r="AM250" i="16"/>
  <c r="AP250" i="16" s="1"/>
  <c r="AM258" i="16"/>
  <c r="AP258" i="16" s="1"/>
  <c r="AM248" i="16"/>
  <c r="AP248" i="16" s="1"/>
  <c r="AM256" i="16"/>
  <c r="AP256" i="16" s="1"/>
  <c r="AM203" i="16"/>
  <c r="AP203" i="16" s="1"/>
  <c r="AM204" i="16"/>
  <c r="AP204" i="16" s="1"/>
  <c r="AJ207" i="16"/>
  <c r="AM207" i="16" s="1"/>
  <c r="AP207" i="16" s="1"/>
  <c r="AJ208" i="16"/>
  <c r="AM208" i="16" s="1"/>
  <c r="AP208" i="16" s="1"/>
  <c r="AJ209" i="16"/>
  <c r="AM209" i="16" s="1"/>
  <c r="AP209" i="16" s="1"/>
  <c r="AJ210" i="16"/>
  <c r="AM210" i="16" s="1"/>
  <c r="AP210" i="16" s="1"/>
  <c r="AJ211" i="16"/>
  <c r="AM211" i="16" s="1"/>
  <c r="AP211" i="16" s="1"/>
  <c r="AJ212" i="16"/>
  <c r="AM212" i="16" s="1"/>
  <c r="AP212" i="16" s="1"/>
  <c r="AJ213" i="16"/>
  <c r="AM213" i="16" s="1"/>
  <c r="AP213" i="16" s="1"/>
  <c r="AJ214" i="16"/>
  <c r="AM214" i="16" s="1"/>
  <c r="AP214" i="16" s="1"/>
  <c r="AJ215" i="16"/>
  <c r="AM215" i="16" s="1"/>
  <c r="AP215" i="16" s="1"/>
  <c r="AJ216" i="16"/>
  <c r="AM216" i="16" s="1"/>
  <c r="AP216" i="16" s="1"/>
  <c r="AJ217" i="16"/>
  <c r="AM217" i="16" s="1"/>
  <c r="AP217" i="16" s="1"/>
  <c r="AJ218" i="16"/>
  <c r="AM218" i="16" s="1"/>
  <c r="AP218" i="16" s="1"/>
  <c r="AJ219" i="16"/>
  <c r="AM219" i="16" s="1"/>
  <c r="AP219" i="16" s="1"/>
  <c r="AJ220" i="16"/>
  <c r="AM220" i="16" s="1"/>
  <c r="AP220" i="16" s="1"/>
  <c r="AJ221" i="16"/>
  <c r="AM221" i="16" s="1"/>
  <c r="AP221" i="16" s="1"/>
  <c r="AJ222" i="16"/>
  <c r="AM222" i="16" s="1"/>
  <c r="AP222" i="16" s="1"/>
  <c r="AJ223" i="16"/>
  <c r="AM223" i="16" s="1"/>
  <c r="AP223" i="16" s="1"/>
  <c r="AN266" i="16"/>
  <c r="AM266" i="16"/>
  <c r="AP266" i="16" s="1"/>
  <c r="AJ225" i="16"/>
  <c r="AM225" i="16" s="1"/>
  <c r="AP225" i="16" s="1"/>
  <c r="AJ227" i="16"/>
  <c r="AM227" i="16" s="1"/>
  <c r="AP227" i="16" s="1"/>
  <c r="AJ229" i="16"/>
  <c r="AM229" i="16" s="1"/>
  <c r="AP229" i="16" s="1"/>
  <c r="AJ231" i="16"/>
  <c r="AM231" i="16" s="1"/>
  <c r="AP231" i="16" s="1"/>
  <c r="AJ233" i="16"/>
  <c r="AM233" i="16" s="1"/>
  <c r="AP233" i="16" s="1"/>
  <c r="AJ235" i="16"/>
  <c r="AM235" i="16" s="1"/>
  <c r="AP235" i="16" s="1"/>
  <c r="AJ237" i="16"/>
  <c r="AM237" i="16" s="1"/>
  <c r="AP237" i="16" s="1"/>
  <c r="AJ239" i="16"/>
  <c r="AM239" i="16" s="1"/>
  <c r="AP239" i="16" s="1"/>
  <c r="AJ241" i="16"/>
  <c r="AM241" i="16" s="1"/>
  <c r="AP241" i="16" s="1"/>
  <c r="AJ243" i="16"/>
  <c r="AM243" i="16" s="1"/>
  <c r="AP243" i="16" s="1"/>
  <c r="AJ245" i="16"/>
  <c r="AM245" i="16" s="1"/>
  <c r="AP245" i="16" s="1"/>
  <c r="AJ247" i="16"/>
  <c r="AM247" i="16" s="1"/>
  <c r="AP247" i="16" s="1"/>
  <c r="AJ249" i="16"/>
  <c r="AM249" i="16" s="1"/>
  <c r="AP249" i="16" s="1"/>
  <c r="AJ251" i="16"/>
  <c r="AM251" i="16" s="1"/>
  <c r="AP251" i="16" s="1"/>
  <c r="AJ253" i="16"/>
  <c r="AM253" i="16" s="1"/>
  <c r="AP253" i="16" s="1"/>
  <c r="AJ255" i="16"/>
  <c r="AM255" i="16" s="1"/>
  <c r="AP255" i="16" s="1"/>
  <c r="AJ257" i="16"/>
  <c r="AM257" i="16" s="1"/>
  <c r="AP257" i="16" s="1"/>
  <c r="AJ259" i="16"/>
  <c r="AM259" i="16" s="1"/>
  <c r="AP259" i="16" s="1"/>
  <c r="AJ261" i="16"/>
  <c r="AM261" i="16" s="1"/>
  <c r="AP261" i="16" s="1"/>
  <c r="AJ263" i="16"/>
  <c r="AM263" i="16" s="1"/>
  <c r="AP263" i="16" s="1"/>
  <c r="AM267" i="16"/>
  <c r="AP267" i="16" s="1"/>
  <c r="W3" i="15"/>
  <c r="W5" i="15"/>
  <c r="W7" i="15"/>
  <c r="W9" i="15"/>
  <c r="W11" i="15"/>
  <c r="W13" i="15"/>
  <c r="AG74" i="15"/>
  <c r="W74" i="15"/>
  <c r="AG2" i="15"/>
  <c r="AG4" i="15"/>
  <c r="AG6" i="15"/>
  <c r="AG8" i="15"/>
  <c r="AG10" i="15"/>
  <c r="AG12" i="15"/>
  <c r="AG200" i="15"/>
  <c r="AM223" i="15"/>
  <c r="AP223" i="15" s="1"/>
  <c r="AJ206" i="15"/>
  <c r="AM206" i="15" s="1"/>
  <c r="AP206" i="15" s="1"/>
  <c r="AM207" i="15"/>
  <c r="AP207" i="15" s="1"/>
  <c r="AM208" i="15"/>
  <c r="AP208" i="15" s="1"/>
  <c r="AM209" i="15"/>
  <c r="AP209" i="15" s="1"/>
  <c r="AM210" i="15"/>
  <c r="AP210" i="15" s="1"/>
  <c r="AM211" i="15"/>
  <c r="AP211" i="15" s="1"/>
  <c r="AM212" i="15"/>
  <c r="AP212" i="15" s="1"/>
  <c r="AM213" i="15"/>
  <c r="AP213" i="15" s="1"/>
  <c r="AM214" i="15"/>
  <c r="AP214" i="15" s="1"/>
  <c r="AM215" i="15"/>
  <c r="AP215" i="15" s="1"/>
  <c r="AM216" i="15"/>
  <c r="AP216" i="15" s="1"/>
  <c r="AM217" i="15"/>
  <c r="AP217" i="15" s="1"/>
  <c r="AM218" i="15"/>
  <c r="AP218" i="15" s="1"/>
  <c r="AM219" i="15"/>
  <c r="AP219" i="15" s="1"/>
  <c r="AM220" i="15"/>
  <c r="AP220" i="15" s="1"/>
  <c r="AM221" i="15"/>
  <c r="AP221" i="15" s="1"/>
  <c r="AM222" i="15"/>
  <c r="AP222" i="15" s="1"/>
  <c r="AK224" i="15"/>
  <c r="AJ224" i="15"/>
  <c r="AM224" i="15" s="1"/>
  <c r="AP224" i="15" s="1"/>
  <c r="AK225" i="15"/>
  <c r="AJ225" i="15"/>
  <c r="AM225" i="15" s="1"/>
  <c r="AP225" i="15" s="1"/>
  <c r="AK226" i="15"/>
  <c r="AJ226" i="15"/>
  <c r="AM226" i="15" s="1"/>
  <c r="AP226" i="15" s="1"/>
  <c r="AK227" i="15"/>
  <c r="AJ227" i="15"/>
  <c r="AM227" i="15" s="1"/>
  <c r="AP227" i="15" s="1"/>
  <c r="AK228" i="15"/>
  <c r="AJ228" i="15"/>
  <c r="AM228" i="15" s="1"/>
  <c r="AP228" i="15" s="1"/>
  <c r="AK229" i="15"/>
  <c r="AJ229" i="15"/>
  <c r="AM229" i="15" s="1"/>
  <c r="AP229" i="15" s="1"/>
  <c r="AK230" i="15"/>
  <c r="AJ230" i="15"/>
  <c r="AM230" i="15" s="1"/>
  <c r="AP230" i="15" s="1"/>
  <c r="AK231" i="15"/>
  <c r="AJ231" i="15"/>
  <c r="AM231" i="15" s="1"/>
  <c r="AP231" i="15" s="1"/>
  <c r="AK232" i="15"/>
  <c r="AJ232" i="15"/>
  <c r="AM232" i="15" s="1"/>
  <c r="AP232" i="15" s="1"/>
  <c r="AK233" i="15"/>
  <c r="AJ233" i="15"/>
  <c r="AM233" i="15" s="1"/>
  <c r="AP233" i="15" s="1"/>
  <c r="AK234" i="15"/>
  <c r="AJ234" i="15"/>
  <c r="AM234" i="15" s="1"/>
  <c r="AP234" i="15" s="1"/>
  <c r="AK235" i="15"/>
  <c r="AJ235" i="15"/>
  <c r="AM235" i="15" s="1"/>
  <c r="AP235" i="15" s="1"/>
  <c r="AK236" i="15"/>
  <c r="AJ236" i="15"/>
  <c r="AM236" i="15" s="1"/>
  <c r="AP236" i="15" s="1"/>
  <c r="AK237" i="15"/>
  <c r="AJ237" i="15"/>
  <c r="AM237" i="15" s="1"/>
  <c r="AP237" i="15" s="1"/>
  <c r="AK238" i="15"/>
  <c r="AJ238" i="15"/>
  <c r="AM238" i="15" s="1"/>
  <c r="AP238" i="15" s="1"/>
  <c r="AK239" i="15"/>
  <c r="AJ239" i="15"/>
  <c r="AM239" i="15" s="1"/>
  <c r="AP239" i="15" s="1"/>
  <c r="AK240" i="15"/>
  <c r="AJ240" i="15"/>
  <c r="AM240" i="15" s="1"/>
  <c r="AP240" i="15" s="1"/>
  <c r="AK241" i="15"/>
  <c r="AJ241" i="15"/>
  <c r="AM241" i="15" s="1"/>
  <c r="AP241" i="15" s="1"/>
  <c r="AK242" i="15"/>
  <c r="AJ242" i="15"/>
  <c r="AM242" i="15" s="1"/>
  <c r="AP242" i="15" s="1"/>
  <c r="AK243" i="15"/>
  <c r="AJ243" i="15"/>
  <c r="AM243" i="15" s="1"/>
  <c r="AP243" i="15" s="1"/>
  <c r="AK244" i="15"/>
  <c r="AJ244" i="15"/>
  <c r="AM244" i="15" s="1"/>
  <c r="AP244" i="15" s="1"/>
  <c r="AK245" i="15"/>
  <c r="AJ245" i="15"/>
  <c r="AM245" i="15" s="1"/>
  <c r="AP245" i="15" s="1"/>
  <c r="AK246" i="15"/>
  <c r="AJ246" i="15"/>
  <c r="AM246" i="15" s="1"/>
  <c r="AP246" i="15" s="1"/>
  <c r="AK247" i="15"/>
  <c r="AJ247" i="15"/>
  <c r="AM247" i="15" s="1"/>
  <c r="AP247" i="15" s="1"/>
  <c r="AK248" i="15"/>
  <c r="AJ248" i="15"/>
  <c r="AM248" i="15" s="1"/>
  <c r="AP248" i="15" s="1"/>
  <c r="AK249" i="15"/>
  <c r="AJ249" i="15"/>
  <c r="AM249" i="15" s="1"/>
  <c r="AP249" i="15" s="1"/>
  <c r="AK250" i="15"/>
  <c r="AJ250" i="15"/>
  <c r="AM250" i="15" s="1"/>
  <c r="AP250" i="15" s="1"/>
  <c r="AK251" i="15"/>
  <c r="AJ251" i="15"/>
  <c r="AM251" i="15" s="1"/>
  <c r="AP251" i="15" s="1"/>
  <c r="AK252" i="15"/>
  <c r="AJ252" i="15"/>
  <c r="AM252" i="15" s="1"/>
  <c r="AP252" i="15" s="1"/>
  <c r="AK253" i="15"/>
  <c r="AJ253" i="15"/>
  <c r="AM253" i="15" s="1"/>
  <c r="AP253" i="15" s="1"/>
  <c r="AK254" i="15"/>
  <c r="AJ254" i="15"/>
  <c r="AM254" i="15" s="1"/>
  <c r="AP254" i="15" s="1"/>
  <c r="AK255" i="15"/>
  <c r="AJ255" i="15"/>
  <c r="AM255" i="15" s="1"/>
  <c r="AP255" i="15" s="1"/>
  <c r="AK256" i="15"/>
  <c r="AJ256" i="15"/>
  <c r="AM256" i="15" s="1"/>
  <c r="AP256" i="15" s="1"/>
  <c r="AK257" i="15"/>
  <c r="AJ257" i="15"/>
  <c r="AM257" i="15" s="1"/>
  <c r="AP257" i="15" s="1"/>
  <c r="AK258" i="15"/>
  <c r="AJ258" i="15"/>
  <c r="AM258" i="15" s="1"/>
  <c r="AP258" i="15" s="1"/>
  <c r="AK259" i="15"/>
  <c r="AJ259" i="15"/>
  <c r="AM259" i="15" s="1"/>
  <c r="AP259" i="15" s="1"/>
  <c r="AK223" i="15"/>
  <c r="AN267" i="15"/>
  <c r="AM267" i="15"/>
  <c r="AP267" i="15" s="1"/>
  <c r="AJ260" i="15"/>
  <c r="AM260" i="15" s="1"/>
  <c r="AP260" i="15" s="1"/>
  <c r="AJ261" i="15"/>
  <c r="AM261" i="15" s="1"/>
  <c r="AP261" i="15" s="1"/>
  <c r="AJ262" i="15"/>
  <c r="AM262" i="15" s="1"/>
  <c r="AP262" i="15" s="1"/>
  <c r="AJ263" i="15"/>
  <c r="AM263" i="15" s="1"/>
  <c r="AP263" i="15" s="1"/>
  <c r="AJ264" i="15"/>
  <c r="AM264" i="15" s="1"/>
  <c r="AP264" i="15" s="1"/>
  <c r="AM266" i="15"/>
  <c r="AP266" i="15" s="1"/>
  <c r="AG16" i="14"/>
  <c r="AG20" i="14"/>
  <c r="AG24" i="14"/>
  <c r="AG28" i="14"/>
  <c r="AG32" i="14"/>
  <c r="AG36" i="14"/>
  <c r="AG61" i="14"/>
  <c r="AG62" i="14"/>
  <c r="W64" i="14"/>
  <c r="AG77" i="14"/>
  <c r="AG78" i="14"/>
  <c r="W80" i="14"/>
  <c r="AG3" i="14"/>
  <c r="AG5" i="14"/>
  <c r="AG7" i="14"/>
  <c r="AG9" i="14"/>
  <c r="AG11" i="14"/>
  <c r="AG13" i="14"/>
  <c r="W40" i="14"/>
  <c r="AG53" i="14"/>
  <c r="AG54" i="14"/>
  <c r="W56" i="14"/>
  <c r="W72" i="14"/>
  <c r="AG15" i="14"/>
  <c r="AG19" i="14"/>
  <c r="AG23" i="14"/>
  <c r="AG27" i="14"/>
  <c r="AG31" i="14"/>
  <c r="AG35" i="14"/>
  <c r="AG39" i="14"/>
  <c r="AG41" i="14"/>
  <c r="AG42" i="14"/>
  <c r="W44" i="14"/>
  <c r="AG57" i="14"/>
  <c r="AG58" i="14"/>
  <c r="W60" i="14"/>
  <c r="AG73" i="14"/>
  <c r="AG74" i="14"/>
  <c r="AG200" i="14"/>
  <c r="AK224" i="14"/>
  <c r="AJ224" i="14"/>
  <c r="AM224" i="14" s="1"/>
  <c r="AP224" i="14" s="1"/>
  <c r="AK225" i="14"/>
  <c r="AJ225" i="14"/>
  <c r="AM225" i="14" s="1"/>
  <c r="AP225" i="14" s="1"/>
  <c r="AK226" i="14"/>
  <c r="AJ226" i="14"/>
  <c r="AM226" i="14" s="1"/>
  <c r="AP226" i="14" s="1"/>
  <c r="AK227" i="14"/>
  <c r="AJ227" i="14"/>
  <c r="AM227" i="14" s="1"/>
  <c r="AP227" i="14" s="1"/>
  <c r="AK228" i="14"/>
  <c r="AJ228" i="14"/>
  <c r="AM228" i="14" s="1"/>
  <c r="AP228" i="14" s="1"/>
  <c r="AK229" i="14"/>
  <c r="AJ229" i="14"/>
  <c r="AM229" i="14" s="1"/>
  <c r="AP229" i="14" s="1"/>
  <c r="AK230" i="14"/>
  <c r="AJ230" i="14"/>
  <c r="AM230" i="14" s="1"/>
  <c r="AP230" i="14" s="1"/>
  <c r="AK231" i="14"/>
  <c r="AJ231" i="14"/>
  <c r="AM231" i="14" s="1"/>
  <c r="AP231" i="14" s="1"/>
  <c r="AK232" i="14"/>
  <c r="AJ232" i="14"/>
  <c r="AM232" i="14" s="1"/>
  <c r="AP232" i="14" s="1"/>
  <c r="AK233" i="14"/>
  <c r="AJ233" i="14"/>
  <c r="AM233" i="14" s="1"/>
  <c r="AP233" i="14" s="1"/>
  <c r="AK234" i="14"/>
  <c r="AJ234" i="14"/>
  <c r="AM234" i="14" s="1"/>
  <c r="AP234" i="14" s="1"/>
  <c r="AK235" i="14"/>
  <c r="AJ235" i="14"/>
  <c r="AM235" i="14" s="1"/>
  <c r="AP235" i="14" s="1"/>
  <c r="AK236" i="14"/>
  <c r="AJ236" i="14"/>
  <c r="AM236" i="14" s="1"/>
  <c r="AP236" i="14" s="1"/>
  <c r="AK237" i="14"/>
  <c r="AJ237" i="14"/>
  <c r="AM237" i="14" s="1"/>
  <c r="AP237" i="14" s="1"/>
  <c r="AK238" i="14"/>
  <c r="AJ238" i="14"/>
  <c r="AM238" i="14" s="1"/>
  <c r="AP238" i="14" s="1"/>
  <c r="AK239" i="14"/>
  <c r="AJ239" i="14"/>
  <c r="AM239" i="14" s="1"/>
  <c r="AP239" i="14" s="1"/>
  <c r="AK240" i="14"/>
  <c r="AJ240" i="14"/>
  <c r="AM240" i="14" s="1"/>
  <c r="AP240" i="14" s="1"/>
  <c r="AK241" i="14"/>
  <c r="AJ241" i="14"/>
  <c r="AM241" i="14" s="1"/>
  <c r="AP241" i="14" s="1"/>
  <c r="AK242" i="14"/>
  <c r="AJ242" i="14"/>
  <c r="AM242" i="14" s="1"/>
  <c r="AP242" i="14" s="1"/>
  <c r="AK243" i="14"/>
  <c r="AJ243" i="14"/>
  <c r="AM243" i="14" s="1"/>
  <c r="AP243" i="14" s="1"/>
  <c r="AK244" i="14"/>
  <c r="AJ244" i="14"/>
  <c r="AM244" i="14" s="1"/>
  <c r="AP244" i="14" s="1"/>
  <c r="AK245" i="14"/>
  <c r="AJ245" i="14"/>
  <c r="AM245" i="14" s="1"/>
  <c r="AP245" i="14" s="1"/>
  <c r="AK246" i="14"/>
  <c r="AJ246" i="14"/>
  <c r="AM246" i="14" s="1"/>
  <c r="AP246" i="14" s="1"/>
  <c r="AK247" i="14"/>
  <c r="AJ247" i="14"/>
  <c r="AM247" i="14" s="1"/>
  <c r="AP247" i="14" s="1"/>
  <c r="AK248" i="14"/>
  <c r="AJ248" i="14"/>
  <c r="AM248" i="14" s="1"/>
  <c r="AP248" i="14" s="1"/>
  <c r="AK249" i="14"/>
  <c r="AJ249" i="14"/>
  <c r="AM249" i="14" s="1"/>
  <c r="AP249" i="14" s="1"/>
  <c r="AK250" i="14"/>
  <c r="AJ250" i="14"/>
  <c r="AM250" i="14" s="1"/>
  <c r="AP250" i="14" s="1"/>
  <c r="AK251" i="14"/>
  <c r="AJ251" i="14"/>
  <c r="AM251" i="14" s="1"/>
  <c r="AP251" i="14" s="1"/>
  <c r="AK252" i="14"/>
  <c r="AJ252" i="14"/>
  <c r="AM252" i="14" s="1"/>
  <c r="AP252" i="14" s="1"/>
  <c r="AK253" i="14"/>
  <c r="AJ253" i="14"/>
  <c r="AM253" i="14" s="1"/>
  <c r="AP253" i="14" s="1"/>
  <c r="AK254" i="14"/>
  <c r="AJ254" i="14"/>
  <c r="AM254" i="14" s="1"/>
  <c r="AP254" i="14" s="1"/>
  <c r="AK255" i="14"/>
  <c r="AJ255" i="14"/>
  <c r="AM255" i="14" s="1"/>
  <c r="AP255" i="14" s="1"/>
  <c r="AK256" i="14"/>
  <c r="AJ256" i="14"/>
  <c r="AM256" i="14" s="1"/>
  <c r="AP256" i="14" s="1"/>
  <c r="AK257" i="14"/>
  <c r="AJ257" i="14"/>
  <c r="AM257" i="14" s="1"/>
  <c r="AP257" i="14" s="1"/>
  <c r="AK258" i="14"/>
  <c r="AJ258" i="14"/>
  <c r="AM258" i="14" s="1"/>
  <c r="AP258" i="14" s="1"/>
  <c r="AK259" i="14"/>
  <c r="AJ259" i="14"/>
  <c r="AM259" i="14" s="1"/>
  <c r="AP259" i="14" s="1"/>
  <c r="AK260" i="14"/>
  <c r="AJ260" i="14"/>
  <c r="AM260" i="14" s="1"/>
  <c r="AP260" i="14" s="1"/>
  <c r="AJ206" i="14"/>
  <c r="AM206" i="14" s="1"/>
  <c r="AP206" i="14" s="1"/>
  <c r="AM207" i="14"/>
  <c r="AP207" i="14" s="1"/>
  <c r="AM208" i="14"/>
  <c r="AP208" i="14" s="1"/>
  <c r="AM209" i="14"/>
  <c r="AP209" i="14" s="1"/>
  <c r="AM210" i="14"/>
  <c r="AP210" i="14" s="1"/>
  <c r="AM211" i="14"/>
  <c r="AP211" i="14" s="1"/>
  <c r="AM212" i="14"/>
  <c r="AP212" i="14" s="1"/>
  <c r="AM213" i="14"/>
  <c r="AP213" i="14" s="1"/>
  <c r="AM214" i="14"/>
  <c r="AP214" i="14" s="1"/>
  <c r="AM215" i="14"/>
  <c r="AP215" i="14" s="1"/>
  <c r="AM216" i="14"/>
  <c r="AP216" i="14" s="1"/>
  <c r="AM217" i="14"/>
  <c r="AP217" i="14" s="1"/>
  <c r="AM218" i="14"/>
  <c r="AP218" i="14" s="1"/>
  <c r="AM219" i="14"/>
  <c r="AP219" i="14" s="1"/>
  <c r="AM220" i="14"/>
  <c r="AP220" i="14" s="1"/>
  <c r="AM221" i="14"/>
  <c r="AP221" i="14" s="1"/>
  <c r="AM222" i="14"/>
  <c r="AP222" i="14" s="1"/>
  <c r="AK223" i="14"/>
  <c r="AN267" i="14"/>
  <c r="AM267" i="14"/>
  <c r="AP267" i="14" s="1"/>
  <c r="AJ261" i="14"/>
  <c r="AM261" i="14" s="1"/>
  <c r="AP261" i="14" s="1"/>
  <c r="AJ262" i="14"/>
  <c r="AM262" i="14" s="1"/>
  <c r="AP262" i="14" s="1"/>
  <c r="AJ263" i="14"/>
  <c r="AM263" i="14" s="1"/>
  <c r="AP263" i="14" s="1"/>
  <c r="AM266" i="14"/>
  <c r="AP266" i="14" s="1"/>
  <c r="AG5" i="13"/>
  <c r="AG9" i="13"/>
  <c r="AG11" i="13"/>
  <c r="AG15" i="13"/>
  <c r="AG17" i="13"/>
  <c r="AG23" i="13"/>
  <c r="AG29" i="13"/>
  <c r="AG31" i="13"/>
  <c r="AG41" i="13"/>
  <c r="AG43" i="13"/>
  <c r="AG45" i="13"/>
  <c r="AG49" i="13"/>
  <c r="AG51" i="13"/>
  <c r="W3" i="13"/>
  <c r="W7" i="13"/>
  <c r="W13" i="13"/>
  <c r="W19" i="13"/>
  <c r="W21" i="13"/>
  <c r="W25" i="13"/>
  <c r="W27" i="13"/>
  <c r="W33" i="13"/>
  <c r="W35" i="13"/>
  <c r="W37" i="13"/>
  <c r="W39" i="13"/>
  <c r="W47" i="13"/>
  <c r="W54" i="13"/>
  <c r="AG57" i="13"/>
  <c r="AG59" i="13"/>
  <c r="AG61" i="13"/>
  <c r="AG63" i="13"/>
  <c r="AG65" i="13"/>
  <c r="AG67" i="13"/>
  <c r="AG69" i="13"/>
  <c r="W77" i="13"/>
  <c r="AG77" i="13"/>
  <c r="W81" i="13"/>
  <c r="AG81" i="13"/>
  <c r="AG53" i="13"/>
  <c r="W73" i="13"/>
  <c r="AG73" i="13"/>
  <c r="W85" i="13"/>
  <c r="AG85" i="13"/>
  <c r="AM207" i="13"/>
  <c r="AP207" i="13" s="1"/>
  <c r="AM209" i="13"/>
  <c r="AP209" i="13" s="1"/>
  <c r="AM211" i="13"/>
  <c r="AP211" i="13" s="1"/>
  <c r="AM213" i="13"/>
  <c r="AP213" i="13" s="1"/>
  <c r="AM215" i="13"/>
  <c r="AP215" i="13" s="1"/>
  <c r="AM217" i="13"/>
  <c r="AP217" i="13" s="1"/>
  <c r="AM219" i="13"/>
  <c r="AP219" i="13" s="1"/>
  <c r="AM221" i="13"/>
  <c r="AP221" i="13" s="1"/>
  <c r="AM203" i="13"/>
  <c r="AP203" i="13" s="1"/>
  <c r="AM204" i="13"/>
  <c r="AP204" i="13" s="1"/>
  <c r="AJ207" i="13"/>
  <c r="AJ208" i="13"/>
  <c r="AM208" i="13" s="1"/>
  <c r="AP208" i="13" s="1"/>
  <c r="AJ209" i="13"/>
  <c r="AJ210" i="13"/>
  <c r="AM210" i="13" s="1"/>
  <c r="AP210" i="13" s="1"/>
  <c r="AJ211" i="13"/>
  <c r="AJ212" i="13"/>
  <c r="AM212" i="13" s="1"/>
  <c r="AP212" i="13" s="1"/>
  <c r="AJ213" i="13"/>
  <c r="AJ214" i="13"/>
  <c r="AM214" i="13" s="1"/>
  <c r="AP214" i="13" s="1"/>
  <c r="AJ215" i="13"/>
  <c r="AJ216" i="13"/>
  <c r="AM216" i="13" s="1"/>
  <c r="AP216" i="13" s="1"/>
  <c r="AJ217" i="13"/>
  <c r="AJ218" i="13"/>
  <c r="AM218" i="13" s="1"/>
  <c r="AP218" i="13" s="1"/>
  <c r="AJ219" i="13"/>
  <c r="AJ220" i="13"/>
  <c r="AM220" i="13" s="1"/>
  <c r="AP220" i="13" s="1"/>
  <c r="AJ221" i="13"/>
  <c r="AJ222" i="13"/>
  <c r="AM222" i="13" s="1"/>
  <c r="AP222" i="13" s="1"/>
  <c r="AM223" i="13"/>
  <c r="AP223" i="13" s="1"/>
  <c r="AJ224" i="13"/>
  <c r="AM224" i="13" s="1"/>
  <c r="AP224" i="13" s="1"/>
  <c r="AM225" i="13"/>
  <c r="AP225" i="13" s="1"/>
  <c r="AJ226" i="13"/>
  <c r="AM226" i="13" s="1"/>
  <c r="AP226" i="13" s="1"/>
  <c r="AM227" i="13"/>
  <c r="AP227" i="13" s="1"/>
  <c r="AJ228" i="13"/>
  <c r="AM228" i="13" s="1"/>
  <c r="AP228" i="13" s="1"/>
  <c r="AM229" i="13"/>
  <c r="AP229" i="13" s="1"/>
  <c r="AJ230" i="13"/>
  <c r="AM230" i="13" s="1"/>
  <c r="AP230" i="13" s="1"/>
  <c r="AM231" i="13"/>
  <c r="AP231" i="13" s="1"/>
  <c r="AJ232" i="13"/>
  <c r="AM232" i="13" s="1"/>
  <c r="AP232" i="13" s="1"/>
  <c r="AM233" i="13"/>
  <c r="AP233" i="13" s="1"/>
  <c r="AJ234" i="13"/>
  <c r="AM234" i="13" s="1"/>
  <c r="AP234" i="13" s="1"/>
  <c r="AM235" i="13"/>
  <c r="AP235" i="13" s="1"/>
  <c r="AJ236" i="13"/>
  <c r="AM236" i="13" s="1"/>
  <c r="AP236" i="13" s="1"/>
  <c r="AM237" i="13"/>
  <c r="AP237" i="13" s="1"/>
  <c r="AJ238" i="13"/>
  <c r="AM238" i="13" s="1"/>
  <c r="AP238" i="13" s="1"/>
  <c r="AM239" i="13"/>
  <c r="AP239" i="13" s="1"/>
  <c r="AJ240" i="13"/>
  <c r="AM240" i="13" s="1"/>
  <c r="AP240" i="13" s="1"/>
  <c r="AM241" i="13"/>
  <c r="AP241" i="13" s="1"/>
  <c r="AJ242" i="13"/>
  <c r="AM242" i="13" s="1"/>
  <c r="AP242" i="13" s="1"/>
  <c r="AM243" i="13"/>
  <c r="AP243" i="13" s="1"/>
  <c r="AJ244" i="13"/>
  <c r="AM244" i="13" s="1"/>
  <c r="AP244" i="13" s="1"/>
  <c r="AM245" i="13"/>
  <c r="AP245" i="13" s="1"/>
  <c r="AJ246" i="13"/>
  <c r="AM246" i="13" s="1"/>
  <c r="AP246" i="13" s="1"/>
  <c r="AM247" i="13"/>
  <c r="AP247" i="13" s="1"/>
  <c r="AJ248" i="13"/>
  <c r="AM248" i="13" s="1"/>
  <c r="AP248" i="13" s="1"/>
  <c r="AM249" i="13"/>
  <c r="AP249" i="13" s="1"/>
  <c r="AJ250" i="13"/>
  <c r="AM250" i="13" s="1"/>
  <c r="AP250" i="13" s="1"/>
  <c r="AM251" i="13"/>
  <c r="AP251" i="13" s="1"/>
  <c r="AJ252" i="13"/>
  <c r="AM252" i="13" s="1"/>
  <c r="AP252" i="13" s="1"/>
  <c r="AM253" i="13"/>
  <c r="AP253" i="13" s="1"/>
  <c r="AJ254" i="13"/>
  <c r="AM254" i="13" s="1"/>
  <c r="AP254" i="13" s="1"/>
  <c r="AN266" i="13"/>
  <c r="AM266" i="13"/>
  <c r="AP266" i="13" s="1"/>
  <c r="AM267" i="13"/>
  <c r="AP267" i="13" s="1"/>
  <c r="AG73" i="12"/>
  <c r="AG74" i="12"/>
  <c r="W35" i="12"/>
  <c r="AG37" i="12"/>
  <c r="W39" i="12"/>
  <c r="AG41" i="12"/>
  <c r="W43" i="12"/>
  <c r="AG45" i="12"/>
  <c r="W47" i="12"/>
  <c r="AG49" i="12"/>
  <c r="W51" i="12"/>
  <c r="AG53" i="12"/>
  <c r="W55" i="12"/>
  <c r="AG57" i="12"/>
  <c r="W59" i="12"/>
  <c r="AG61" i="12"/>
  <c r="W63" i="12"/>
  <c r="AG65" i="12"/>
  <c r="W67" i="12"/>
  <c r="AG69" i="12"/>
  <c r="W71" i="12"/>
  <c r="AG77" i="12"/>
  <c r="AG78" i="12"/>
  <c r="W80" i="12"/>
  <c r="AG81" i="12"/>
  <c r="AG82" i="12"/>
  <c r="AJ224" i="12"/>
  <c r="AM224" i="12" s="1"/>
  <c r="AP224" i="12" s="1"/>
  <c r="AM225" i="12"/>
  <c r="AP225" i="12" s="1"/>
  <c r="AJ226" i="12"/>
  <c r="AM226" i="12" s="1"/>
  <c r="AP226" i="12" s="1"/>
  <c r="AM227" i="12"/>
  <c r="AP227" i="12" s="1"/>
  <c r="AJ228" i="12"/>
  <c r="AM228" i="12" s="1"/>
  <c r="AP228" i="12" s="1"/>
  <c r="AM229" i="12"/>
  <c r="AP229" i="12" s="1"/>
  <c r="AJ230" i="12"/>
  <c r="AM230" i="12" s="1"/>
  <c r="AP230" i="12" s="1"/>
  <c r="AM231" i="12"/>
  <c r="AP231" i="12" s="1"/>
  <c r="AJ232" i="12"/>
  <c r="AM232" i="12" s="1"/>
  <c r="AP232" i="12" s="1"/>
  <c r="AM233" i="12"/>
  <c r="AP233" i="12" s="1"/>
  <c r="AJ234" i="12"/>
  <c r="AM234" i="12" s="1"/>
  <c r="AP234" i="12" s="1"/>
  <c r="AM235" i="12"/>
  <c r="AP235" i="12" s="1"/>
  <c r="AJ207" i="12"/>
  <c r="AM207" i="12" s="1"/>
  <c r="AP207" i="12" s="1"/>
  <c r="AJ208" i="12"/>
  <c r="AM208" i="12" s="1"/>
  <c r="AP208" i="12" s="1"/>
  <c r="AJ209" i="12"/>
  <c r="AM209" i="12" s="1"/>
  <c r="AP209" i="12" s="1"/>
  <c r="AJ210" i="12"/>
  <c r="AM210" i="12" s="1"/>
  <c r="AP210" i="12" s="1"/>
  <c r="AJ211" i="12"/>
  <c r="AM211" i="12" s="1"/>
  <c r="AP211" i="12" s="1"/>
  <c r="AJ212" i="12"/>
  <c r="AM212" i="12" s="1"/>
  <c r="AP212" i="12" s="1"/>
  <c r="AJ213" i="12"/>
  <c r="AM213" i="12" s="1"/>
  <c r="AP213" i="12" s="1"/>
  <c r="AJ214" i="12"/>
  <c r="AM214" i="12" s="1"/>
  <c r="AP214" i="12" s="1"/>
  <c r="AJ215" i="12"/>
  <c r="AM215" i="12" s="1"/>
  <c r="AP215" i="12" s="1"/>
  <c r="AJ216" i="12"/>
  <c r="AM216" i="12" s="1"/>
  <c r="AP216" i="12" s="1"/>
  <c r="AJ217" i="12"/>
  <c r="AM217" i="12" s="1"/>
  <c r="AP217" i="12" s="1"/>
  <c r="AJ218" i="12"/>
  <c r="AM218" i="12" s="1"/>
  <c r="AP218" i="12" s="1"/>
  <c r="AJ219" i="12"/>
  <c r="AM219" i="12" s="1"/>
  <c r="AP219" i="12" s="1"/>
  <c r="AJ220" i="12"/>
  <c r="AM220" i="12" s="1"/>
  <c r="AP220" i="12" s="1"/>
  <c r="AJ221" i="12"/>
  <c r="AM221" i="12" s="1"/>
  <c r="AP221" i="12" s="1"/>
  <c r="AJ222" i="12"/>
  <c r="AM222" i="12" s="1"/>
  <c r="AP222" i="12" s="1"/>
  <c r="AJ223" i="12"/>
  <c r="AM223" i="12" s="1"/>
  <c r="AP223" i="12" s="1"/>
  <c r="AK236" i="12"/>
  <c r="AJ236" i="12"/>
  <c r="AM236" i="12" s="1"/>
  <c r="AP236" i="12" s="1"/>
  <c r="AK237" i="12"/>
  <c r="AJ237" i="12"/>
  <c r="AM237" i="12" s="1"/>
  <c r="AP237" i="12" s="1"/>
  <c r="AK238" i="12"/>
  <c r="AJ238" i="12"/>
  <c r="AM238" i="12" s="1"/>
  <c r="AP238" i="12" s="1"/>
  <c r="AK239" i="12"/>
  <c r="AJ239" i="12"/>
  <c r="AM239" i="12" s="1"/>
  <c r="AP239" i="12" s="1"/>
  <c r="AK240" i="12"/>
  <c r="AJ240" i="12"/>
  <c r="AM240" i="12" s="1"/>
  <c r="AP240" i="12" s="1"/>
  <c r="AK241" i="12"/>
  <c r="AJ241" i="12"/>
  <c r="AM241" i="12" s="1"/>
  <c r="AP241" i="12" s="1"/>
  <c r="AK242" i="12"/>
  <c r="AJ242" i="12"/>
  <c r="AM242" i="12" s="1"/>
  <c r="AP242" i="12" s="1"/>
  <c r="AK243" i="12"/>
  <c r="AJ243" i="12"/>
  <c r="AM243" i="12" s="1"/>
  <c r="AP243" i="12" s="1"/>
  <c r="AK244" i="12"/>
  <c r="AJ244" i="12"/>
  <c r="AM244" i="12" s="1"/>
  <c r="AP244" i="12" s="1"/>
  <c r="AK245" i="12"/>
  <c r="AJ245" i="12"/>
  <c r="AM245" i="12" s="1"/>
  <c r="AP245" i="12" s="1"/>
  <c r="AK246" i="12"/>
  <c r="AJ246" i="12"/>
  <c r="AM246" i="12" s="1"/>
  <c r="AP246" i="12" s="1"/>
  <c r="AK247" i="12"/>
  <c r="AJ247" i="12"/>
  <c r="AM247" i="12" s="1"/>
  <c r="AP247" i="12" s="1"/>
  <c r="AK248" i="12"/>
  <c r="AJ248" i="12"/>
  <c r="AM248" i="12" s="1"/>
  <c r="AP248" i="12" s="1"/>
  <c r="AK249" i="12"/>
  <c r="AJ249" i="12"/>
  <c r="AM249" i="12" s="1"/>
  <c r="AP249" i="12" s="1"/>
  <c r="AK250" i="12"/>
  <c r="AJ250" i="12"/>
  <c r="AM250" i="12" s="1"/>
  <c r="AP250" i="12" s="1"/>
  <c r="AK251" i="12"/>
  <c r="AJ251" i="12"/>
  <c r="AM251" i="12" s="1"/>
  <c r="AP251" i="12" s="1"/>
  <c r="AK252" i="12"/>
  <c r="AJ252" i="12"/>
  <c r="AM252" i="12" s="1"/>
  <c r="AP252" i="12" s="1"/>
  <c r="AK253" i="12"/>
  <c r="AJ253" i="12"/>
  <c r="AM253" i="12" s="1"/>
  <c r="AP253" i="12" s="1"/>
  <c r="AK254" i="12"/>
  <c r="AJ254" i="12"/>
  <c r="AM254" i="12" s="1"/>
  <c r="AP254" i="12" s="1"/>
  <c r="AK255" i="12"/>
  <c r="AJ255" i="12"/>
  <c r="AM255" i="12" s="1"/>
  <c r="AP255" i="12" s="1"/>
  <c r="AK256" i="12"/>
  <c r="AJ256" i="12"/>
  <c r="AM256" i="12" s="1"/>
  <c r="AP256" i="12" s="1"/>
  <c r="AK257" i="12"/>
  <c r="AJ257" i="12"/>
  <c r="AM257" i="12" s="1"/>
  <c r="AP257" i="12" s="1"/>
  <c r="AK258" i="12"/>
  <c r="AJ258" i="12"/>
  <c r="AM258" i="12" s="1"/>
  <c r="AP258" i="12" s="1"/>
  <c r="AK259" i="12"/>
  <c r="AJ259" i="12"/>
  <c r="AM259" i="12" s="1"/>
  <c r="AP259" i="12" s="1"/>
  <c r="AK260" i="12"/>
  <c r="AJ260" i="12"/>
  <c r="AM260" i="12" s="1"/>
  <c r="AP260" i="12" s="1"/>
  <c r="AN267" i="12"/>
  <c r="AM267" i="12"/>
  <c r="AP267" i="12" s="1"/>
  <c r="AJ261" i="12"/>
  <c r="AM261" i="12" s="1"/>
  <c r="AP261" i="12" s="1"/>
  <c r="AJ262" i="12"/>
  <c r="AM262" i="12" s="1"/>
  <c r="AP262" i="12" s="1"/>
  <c r="AJ263" i="12"/>
  <c r="AM263" i="12" s="1"/>
  <c r="AP263" i="12" s="1"/>
  <c r="AM266" i="12"/>
  <c r="AP266" i="12" s="1"/>
  <c r="W3" i="11"/>
  <c r="W5" i="11"/>
  <c r="W7" i="11"/>
  <c r="W9" i="11"/>
  <c r="W11" i="11"/>
  <c r="W13" i="11"/>
  <c r="W15" i="11"/>
  <c r="W17" i="11"/>
  <c r="W19" i="11"/>
  <c r="W21" i="11"/>
  <c r="W23" i="11"/>
  <c r="W25" i="11"/>
  <c r="W27" i="11"/>
  <c r="W29" i="11"/>
  <c r="W31" i="11"/>
  <c r="W33" i="11"/>
  <c r="W35" i="11"/>
  <c r="W37" i="11"/>
  <c r="W39" i="11"/>
  <c r="AG40" i="11"/>
  <c r="W42" i="11"/>
  <c r="AG44" i="11"/>
  <c r="W46" i="11"/>
  <c r="AG48" i="11"/>
  <c r="W50" i="11"/>
  <c r="AG52" i="11"/>
  <c r="W54" i="11"/>
  <c r="AG56" i="11"/>
  <c r="W58" i="11"/>
  <c r="AG60" i="11"/>
  <c r="W62" i="11"/>
  <c r="AG64" i="11"/>
  <c r="W66" i="11"/>
  <c r="AG68" i="11"/>
  <c r="W70" i="11"/>
  <c r="AG72" i="11"/>
  <c r="W74" i="11"/>
  <c r="AG76" i="11"/>
  <c r="W78" i="11"/>
  <c r="AG80" i="11"/>
  <c r="W82" i="11"/>
  <c r="AG84" i="11"/>
  <c r="W86" i="11"/>
  <c r="AG2" i="11"/>
  <c r="AG4" i="11"/>
  <c r="AG6" i="11"/>
  <c r="AG8" i="11"/>
  <c r="AG10" i="11"/>
  <c r="AG12" i="11"/>
  <c r="AG14" i="11"/>
  <c r="AG16" i="11"/>
  <c r="AG18" i="11"/>
  <c r="AG20" i="11"/>
  <c r="AG22" i="11"/>
  <c r="AG24" i="11"/>
  <c r="AG26" i="11"/>
  <c r="AG28" i="11"/>
  <c r="AG30" i="11"/>
  <c r="AG32" i="11"/>
  <c r="AG34" i="11"/>
  <c r="AG36" i="11"/>
  <c r="AG38" i="11"/>
  <c r="AG200" i="11"/>
  <c r="AK224" i="11"/>
  <c r="AJ224" i="11"/>
  <c r="AM224" i="11" s="1"/>
  <c r="AP224" i="11" s="1"/>
  <c r="AK225" i="11"/>
  <c r="AJ225" i="11"/>
  <c r="AM225" i="11" s="1"/>
  <c r="AP225" i="11" s="1"/>
  <c r="AK226" i="11"/>
  <c r="AJ226" i="11"/>
  <c r="AM226" i="11" s="1"/>
  <c r="AP226" i="11" s="1"/>
  <c r="AK227" i="11"/>
  <c r="AJ227" i="11"/>
  <c r="AM227" i="11" s="1"/>
  <c r="AP227" i="11" s="1"/>
  <c r="AK228" i="11"/>
  <c r="AJ228" i="11"/>
  <c r="AM228" i="11" s="1"/>
  <c r="AP228" i="11" s="1"/>
  <c r="AK229" i="11"/>
  <c r="AJ229" i="11"/>
  <c r="AM229" i="11" s="1"/>
  <c r="AP229" i="11" s="1"/>
  <c r="AK230" i="11"/>
  <c r="AJ230" i="11"/>
  <c r="AM230" i="11" s="1"/>
  <c r="AP230" i="11" s="1"/>
  <c r="AK231" i="11"/>
  <c r="AJ231" i="11"/>
  <c r="AM231" i="11" s="1"/>
  <c r="AP231" i="11" s="1"/>
  <c r="AK232" i="11"/>
  <c r="AJ232" i="11"/>
  <c r="AM232" i="11" s="1"/>
  <c r="AP232" i="11" s="1"/>
  <c r="AK233" i="11"/>
  <c r="AJ233" i="11"/>
  <c r="AM233" i="11" s="1"/>
  <c r="AP233" i="11" s="1"/>
  <c r="AK234" i="11"/>
  <c r="AJ234" i="11"/>
  <c r="AM234" i="11" s="1"/>
  <c r="AP234" i="11" s="1"/>
  <c r="AK235" i="11"/>
  <c r="AJ235" i="11"/>
  <c r="AM235" i="11" s="1"/>
  <c r="AP235" i="11" s="1"/>
  <c r="AK236" i="11"/>
  <c r="AJ236" i="11"/>
  <c r="AM236" i="11" s="1"/>
  <c r="AP236" i="11" s="1"/>
  <c r="AK237" i="11"/>
  <c r="AJ237" i="11"/>
  <c r="AM237" i="11" s="1"/>
  <c r="AP237" i="11" s="1"/>
  <c r="AK238" i="11"/>
  <c r="AJ238" i="11"/>
  <c r="AM238" i="11" s="1"/>
  <c r="AP238" i="11" s="1"/>
  <c r="AK239" i="11"/>
  <c r="AJ239" i="11"/>
  <c r="AM239" i="11" s="1"/>
  <c r="AP239" i="11" s="1"/>
  <c r="AK240" i="11"/>
  <c r="AJ240" i="11"/>
  <c r="AM240" i="11" s="1"/>
  <c r="AP240" i="11" s="1"/>
  <c r="AK241" i="11"/>
  <c r="AJ241" i="11"/>
  <c r="AM241" i="11" s="1"/>
  <c r="AP241" i="11" s="1"/>
  <c r="AK242" i="11"/>
  <c r="AJ242" i="11"/>
  <c r="AM242" i="11" s="1"/>
  <c r="AP242" i="11" s="1"/>
  <c r="AK243" i="11"/>
  <c r="AJ243" i="11"/>
  <c r="AM243" i="11" s="1"/>
  <c r="AP243" i="11" s="1"/>
  <c r="AK244" i="11"/>
  <c r="AJ244" i="11"/>
  <c r="AM244" i="11" s="1"/>
  <c r="AP244" i="11" s="1"/>
  <c r="AK245" i="11"/>
  <c r="AJ245" i="11"/>
  <c r="AM245" i="11" s="1"/>
  <c r="AP245" i="11" s="1"/>
  <c r="AK246" i="11"/>
  <c r="AJ246" i="11"/>
  <c r="AM246" i="11" s="1"/>
  <c r="AP246" i="11" s="1"/>
  <c r="AK247" i="11"/>
  <c r="AJ247" i="11"/>
  <c r="AM247" i="11" s="1"/>
  <c r="AP247" i="11" s="1"/>
  <c r="AK248" i="11"/>
  <c r="AJ248" i="11"/>
  <c r="AM248" i="11" s="1"/>
  <c r="AP248" i="11" s="1"/>
  <c r="AK249" i="11"/>
  <c r="AJ249" i="11"/>
  <c r="AM249" i="11" s="1"/>
  <c r="AP249" i="11" s="1"/>
  <c r="AK250" i="11"/>
  <c r="AJ250" i="11"/>
  <c r="AM250" i="11" s="1"/>
  <c r="AP250" i="11" s="1"/>
  <c r="AK251" i="11"/>
  <c r="AJ251" i="11"/>
  <c r="AM251" i="11" s="1"/>
  <c r="AP251" i="11" s="1"/>
  <c r="AK252" i="11"/>
  <c r="AJ252" i="11"/>
  <c r="AM252" i="11" s="1"/>
  <c r="AP252" i="11" s="1"/>
  <c r="AK253" i="11"/>
  <c r="AJ253" i="11"/>
  <c r="AM253" i="11" s="1"/>
  <c r="AP253" i="11" s="1"/>
  <c r="AK254" i="11"/>
  <c r="AJ254" i="11"/>
  <c r="AM254" i="11" s="1"/>
  <c r="AP254" i="11" s="1"/>
  <c r="AK255" i="11"/>
  <c r="AJ255" i="11"/>
  <c r="AM255" i="11" s="1"/>
  <c r="AP255" i="11" s="1"/>
  <c r="AK256" i="11"/>
  <c r="AJ256" i="11"/>
  <c r="AM256" i="11" s="1"/>
  <c r="AP256" i="11" s="1"/>
  <c r="AK257" i="11"/>
  <c r="AJ257" i="11"/>
  <c r="AM257" i="11" s="1"/>
  <c r="AP257" i="11" s="1"/>
  <c r="AK258" i="11"/>
  <c r="AJ258" i="11"/>
  <c r="AM258" i="11" s="1"/>
  <c r="AP258" i="11" s="1"/>
  <c r="AJ206" i="11"/>
  <c r="AM206" i="11" s="1"/>
  <c r="AP206" i="11" s="1"/>
  <c r="AM207" i="11"/>
  <c r="AP207" i="11" s="1"/>
  <c r="AM208" i="11"/>
  <c r="AP208" i="11" s="1"/>
  <c r="AM209" i="11"/>
  <c r="AP209" i="11" s="1"/>
  <c r="AM210" i="11"/>
  <c r="AP210" i="11" s="1"/>
  <c r="AM211" i="11"/>
  <c r="AP211" i="11" s="1"/>
  <c r="AM212" i="11"/>
  <c r="AP212" i="11" s="1"/>
  <c r="AM213" i="11"/>
  <c r="AP213" i="11" s="1"/>
  <c r="AM214" i="11"/>
  <c r="AP214" i="11" s="1"/>
  <c r="AM215" i="11"/>
  <c r="AP215" i="11" s="1"/>
  <c r="AM216" i="11"/>
  <c r="AP216" i="11" s="1"/>
  <c r="AM217" i="11"/>
  <c r="AP217" i="11" s="1"/>
  <c r="AM218" i="11"/>
  <c r="AP218" i="11" s="1"/>
  <c r="AM219" i="11"/>
  <c r="AP219" i="11" s="1"/>
  <c r="AM220" i="11"/>
  <c r="AP220" i="11" s="1"/>
  <c r="AM221" i="11"/>
  <c r="AP221" i="11" s="1"/>
  <c r="AM222" i="11"/>
  <c r="AP222" i="11" s="1"/>
  <c r="AK223" i="11"/>
  <c r="AN267" i="11"/>
  <c r="AM267" i="11"/>
  <c r="AP267" i="11" s="1"/>
  <c r="AJ259" i="11"/>
  <c r="AM259" i="11" s="1"/>
  <c r="AP259" i="11" s="1"/>
  <c r="AJ260" i="11"/>
  <c r="AM260" i="11" s="1"/>
  <c r="AP260" i="11" s="1"/>
  <c r="AJ261" i="11"/>
  <c r="AM261" i="11" s="1"/>
  <c r="AP261" i="11" s="1"/>
  <c r="AJ262" i="11"/>
  <c r="AM262" i="11" s="1"/>
  <c r="AP262" i="11" s="1"/>
  <c r="AM266" i="11"/>
  <c r="AP266" i="11" s="1"/>
  <c r="AG72" i="10"/>
  <c r="AG77" i="10"/>
  <c r="AG69" i="10"/>
  <c r="AG71" i="10"/>
  <c r="AG79" i="10"/>
  <c r="AG80" i="10"/>
  <c r="AG81" i="10"/>
  <c r="AG82" i="10"/>
  <c r="AG83" i="10"/>
  <c r="AG84" i="10"/>
  <c r="AG85" i="10"/>
  <c r="AG86" i="10"/>
  <c r="AG87" i="10"/>
  <c r="AG75" i="10"/>
  <c r="AJ203" i="10"/>
  <c r="AM203" i="10" s="1"/>
  <c r="AP203" i="10" s="1"/>
  <c r="AJ204" i="10"/>
  <c r="AM204" i="10" s="1"/>
  <c r="AP204" i="10" s="1"/>
  <c r="AJ205" i="10"/>
  <c r="AJ223" i="10"/>
  <c r="AM223" i="10"/>
  <c r="AP223" i="10" s="1"/>
  <c r="AK224" i="10"/>
  <c r="AJ224" i="10"/>
  <c r="AM224" i="10" s="1"/>
  <c r="AP224" i="10" s="1"/>
  <c r="AK225" i="10"/>
  <c r="AJ225" i="10"/>
  <c r="AM225" i="10" s="1"/>
  <c r="AP225" i="10" s="1"/>
  <c r="AK226" i="10"/>
  <c r="AJ226" i="10"/>
  <c r="AM226" i="10" s="1"/>
  <c r="AP226" i="10" s="1"/>
  <c r="AK227" i="10"/>
  <c r="AJ227" i="10"/>
  <c r="AM227" i="10" s="1"/>
  <c r="AP227" i="10" s="1"/>
  <c r="AK228" i="10"/>
  <c r="AJ228" i="10"/>
  <c r="AM228" i="10" s="1"/>
  <c r="AP228" i="10" s="1"/>
  <c r="AK229" i="10"/>
  <c r="AJ229" i="10"/>
  <c r="AM229" i="10" s="1"/>
  <c r="AP229" i="10" s="1"/>
  <c r="AK230" i="10"/>
  <c r="AJ230" i="10"/>
  <c r="AM230" i="10" s="1"/>
  <c r="AP230" i="10" s="1"/>
  <c r="AK231" i="10"/>
  <c r="AJ231" i="10"/>
  <c r="AM231" i="10" s="1"/>
  <c r="AP231" i="10" s="1"/>
  <c r="AK232" i="10"/>
  <c r="AJ232" i="10"/>
  <c r="AM232" i="10" s="1"/>
  <c r="AP232" i="10" s="1"/>
  <c r="AK233" i="10"/>
  <c r="AJ233" i="10"/>
  <c r="AM233" i="10" s="1"/>
  <c r="AP233" i="10" s="1"/>
  <c r="AK234" i="10"/>
  <c r="AJ234" i="10"/>
  <c r="AM234" i="10" s="1"/>
  <c r="AP234" i="10" s="1"/>
  <c r="AK235" i="10"/>
  <c r="AJ235" i="10"/>
  <c r="AM235" i="10" s="1"/>
  <c r="AP235" i="10" s="1"/>
  <c r="AK236" i="10"/>
  <c r="AJ236" i="10"/>
  <c r="AM236" i="10" s="1"/>
  <c r="AP236" i="10" s="1"/>
  <c r="AK237" i="10"/>
  <c r="AJ237" i="10"/>
  <c r="AM237" i="10" s="1"/>
  <c r="AP237" i="10" s="1"/>
  <c r="AK238" i="10"/>
  <c r="AJ238" i="10"/>
  <c r="AM238" i="10" s="1"/>
  <c r="AP238" i="10" s="1"/>
  <c r="AK239" i="10"/>
  <c r="AJ239" i="10"/>
  <c r="AM239" i="10" s="1"/>
  <c r="AP239" i="10" s="1"/>
  <c r="AK240" i="10"/>
  <c r="AJ240" i="10"/>
  <c r="AM240" i="10" s="1"/>
  <c r="AP240" i="10" s="1"/>
  <c r="AK241" i="10"/>
  <c r="AJ241" i="10"/>
  <c r="AM241" i="10" s="1"/>
  <c r="AP241" i="10" s="1"/>
  <c r="AK242" i="10"/>
  <c r="AJ242" i="10"/>
  <c r="AM242" i="10" s="1"/>
  <c r="AP242" i="10" s="1"/>
  <c r="AK243" i="10"/>
  <c r="AJ243" i="10"/>
  <c r="AM243" i="10" s="1"/>
  <c r="AP243" i="10" s="1"/>
  <c r="AK244" i="10"/>
  <c r="AJ244" i="10"/>
  <c r="AM244" i="10" s="1"/>
  <c r="AP244" i="10" s="1"/>
  <c r="AK245" i="10"/>
  <c r="AJ245" i="10"/>
  <c r="AM245" i="10" s="1"/>
  <c r="AP245" i="10" s="1"/>
  <c r="AK246" i="10"/>
  <c r="AJ246" i="10"/>
  <c r="AM246" i="10" s="1"/>
  <c r="AP246" i="10" s="1"/>
  <c r="AK247" i="10"/>
  <c r="AJ247" i="10"/>
  <c r="AM247" i="10" s="1"/>
  <c r="AP247" i="10" s="1"/>
  <c r="AK248" i="10"/>
  <c r="AJ248" i="10"/>
  <c r="AM248" i="10" s="1"/>
  <c r="AP248" i="10" s="1"/>
  <c r="AK249" i="10"/>
  <c r="AJ249" i="10"/>
  <c r="AM249" i="10" s="1"/>
  <c r="AP249" i="10" s="1"/>
  <c r="AK250" i="10"/>
  <c r="AJ250" i="10"/>
  <c r="AM250" i="10" s="1"/>
  <c r="AP250" i="10" s="1"/>
  <c r="AK251" i="10"/>
  <c r="AJ251" i="10"/>
  <c r="AM251" i="10" s="1"/>
  <c r="AP251" i="10" s="1"/>
  <c r="AK252" i="10"/>
  <c r="AJ252" i="10"/>
  <c r="AM252" i="10" s="1"/>
  <c r="AP252" i="10" s="1"/>
  <c r="AK253" i="10"/>
  <c r="AJ253" i="10"/>
  <c r="AM253" i="10" s="1"/>
  <c r="AP253" i="10" s="1"/>
  <c r="AK254" i="10"/>
  <c r="AJ254" i="10"/>
  <c r="AM254" i="10" s="1"/>
  <c r="AP254" i="10" s="1"/>
  <c r="AK255" i="10"/>
  <c r="AJ255" i="10"/>
  <c r="AM255" i="10" s="1"/>
  <c r="AP255" i="10" s="1"/>
  <c r="AK256" i="10"/>
  <c r="AJ256" i="10"/>
  <c r="AM256" i="10" s="1"/>
  <c r="AP256" i="10" s="1"/>
  <c r="AK257" i="10"/>
  <c r="AJ257" i="10"/>
  <c r="AM257" i="10" s="1"/>
  <c r="AP257" i="10" s="1"/>
  <c r="AK258" i="10"/>
  <c r="AJ258" i="10"/>
  <c r="AM258" i="10" s="1"/>
  <c r="AP258" i="10" s="1"/>
  <c r="AK259" i="10"/>
  <c r="AJ259" i="10"/>
  <c r="AM259" i="10" s="1"/>
  <c r="AP259" i="10" s="1"/>
  <c r="AK260" i="10"/>
  <c r="AJ260" i="10"/>
  <c r="AM260" i="10" s="1"/>
  <c r="AP260" i="10" s="1"/>
  <c r="AN267" i="10"/>
  <c r="AM267" i="10"/>
  <c r="AP267" i="10" s="1"/>
  <c r="AJ261" i="10"/>
  <c r="AM261" i="10" s="1"/>
  <c r="AP261" i="10" s="1"/>
  <c r="AJ262" i="10"/>
  <c r="AM262" i="10" s="1"/>
  <c r="AP262" i="10" s="1"/>
  <c r="AJ263" i="10"/>
  <c r="AM263" i="10" s="1"/>
  <c r="AP263" i="10" s="1"/>
  <c r="AJ264" i="10"/>
  <c r="AM264" i="10" s="1"/>
  <c r="AP264" i="10" s="1"/>
  <c r="AM266" i="10"/>
  <c r="AP266" i="10" s="1"/>
  <c r="AG26" i="8"/>
  <c r="W62" i="8"/>
  <c r="AG28" i="8"/>
  <c r="W32" i="8"/>
  <c r="AG36" i="8"/>
  <c r="W40" i="8"/>
  <c r="AG44" i="8"/>
  <c r="W48" i="8"/>
  <c r="AG52" i="8"/>
  <c r="W56" i="8"/>
  <c r="AG60" i="8"/>
  <c r="AG80" i="8"/>
  <c r="AG82" i="8"/>
  <c r="AG84" i="8"/>
  <c r="AG86" i="8"/>
  <c r="W3" i="9"/>
  <c r="AG73" i="9"/>
  <c r="W76" i="9"/>
  <c r="AG77" i="9"/>
  <c r="W80" i="9"/>
  <c r="AG81" i="9"/>
  <c r="W84" i="9"/>
  <c r="AG85" i="9"/>
  <c r="W31" i="9"/>
  <c r="W35" i="9"/>
  <c r="AG39" i="9"/>
  <c r="AG41" i="9"/>
  <c r="AG43" i="9"/>
  <c r="AG45" i="9"/>
  <c r="AG47" i="9"/>
  <c r="AG49" i="9"/>
  <c r="AG51" i="9"/>
  <c r="AG53" i="9"/>
  <c r="AG55" i="9"/>
  <c r="AG57" i="9"/>
  <c r="AG59" i="9"/>
  <c r="AG61" i="9"/>
  <c r="AG63" i="9"/>
  <c r="AG65" i="9"/>
  <c r="AG67" i="9"/>
  <c r="AG69" i="9"/>
  <c r="AG71" i="9"/>
  <c r="AG27" i="8"/>
  <c r="AG29" i="8"/>
  <c r="AG31" i="8"/>
  <c r="AG33" i="8"/>
  <c r="AG35" i="8"/>
  <c r="AG37" i="8"/>
  <c r="AG39" i="8"/>
  <c r="AG41" i="8"/>
  <c r="AG43" i="8"/>
  <c r="AG45" i="8"/>
  <c r="AG47" i="8"/>
  <c r="AG49" i="8"/>
  <c r="AG51" i="8"/>
  <c r="AG53" i="8"/>
  <c r="AG55" i="8"/>
  <c r="AG57" i="8"/>
  <c r="AG59" i="8"/>
  <c r="AG61" i="8"/>
  <c r="AG63" i="8"/>
  <c r="AG65" i="8"/>
  <c r="AG67" i="8"/>
  <c r="AG69" i="8"/>
  <c r="AG71" i="8"/>
  <c r="AG73" i="8"/>
  <c r="AG75" i="8"/>
  <c r="AG77" i="8"/>
  <c r="AG79" i="8"/>
  <c r="AG81" i="8"/>
  <c r="AG83" i="8"/>
  <c r="AG85" i="8"/>
  <c r="AG87" i="8"/>
  <c r="AM228" i="9"/>
  <c r="AP228" i="9" s="1"/>
  <c r="AJ224" i="9"/>
  <c r="AM224" i="9" s="1"/>
  <c r="AP224" i="9" s="1"/>
  <c r="AM225" i="9"/>
  <c r="AP225" i="9" s="1"/>
  <c r="AJ226" i="9"/>
  <c r="AM226" i="9" s="1"/>
  <c r="AP226" i="9" s="1"/>
  <c r="AM227" i="9"/>
  <c r="AP227" i="9" s="1"/>
  <c r="AJ228" i="9"/>
  <c r="AM229" i="9"/>
  <c r="AP229" i="9" s="1"/>
  <c r="AJ230" i="9"/>
  <c r="AM230" i="9" s="1"/>
  <c r="AP230" i="9" s="1"/>
  <c r="AM231" i="9"/>
  <c r="AP231" i="9" s="1"/>
  <c r="AJ232" i="9"/>
  <c r="AM232" i="9" s="1"/>
  <c r="AP232" i="9" s="1"/>
  <c r="AM233" i="9"/>
  <c r="AP233" i="9" s="1"/>
  <c r="AJ234" i="9"/>
  <c r="AM234" i="9" s="1"/>
  <c r="AP234" i="9" s="1"/>
  <c r="AM235" i="9"/>
  <c r="AP235" i="9" s="1"/>
  <c r="AJ236" i="9"/>
  <c r="AM236" i="9" s="1"/>
  <c r="AP236" i="9" s="1"/>
  <c r="AM237" i="9"/>
  <c r="AP237" i="9" s="1"/>
  <c r="AJ238" i="9"/>
  <c r="AM238" i="9" s="1"/>
  <c r="AP238" i="9" s="1"/>
  <c r="AM239" i="9"/>
  <c r="AP239" i="9" s="1"/>
  <c r="AJ240" i="9"/>
  <c r="AM240" i="9" s="1"/>
  <c r="AP240" i="9" s="1"/>
  <c r="AM241" i="9"/>
  <c r="AP241" i="9" s="1"/>
  <c r="AJ242" i="9"/>
  <c r="AM242" i="9" s="1"/>
  <c r="AP242" i="9" s="1"/>
  <c r="AM243" i="9"/>
  <c r="AP243" i="9" s="1"/>
  <c r="AJ244" i="9"/>
  <c r="AM244" i="9" s="1"/>
  <c r="AP244" i="9" s="1"/>
  <c r="AM245" i="9"/>
  <c r="AP245" i="9" s="1"/>
  <c r="AJ246" i="9"/>
  <c r="AM246" i="9" s="1"/>
  <c r="AP246" i="9" s="1"/>
  <c r="AM247" i="9"/>
  <c r="AP247" i="9" s="1"/>
  <c r="AJ248" i="9"/>
  <c r="AM248" i="9" s="1"/>
  <c r="AP248" i="9" s="1"/>
  <c r="AM249" i="9"/>
  <c r="AP249" i="9" s="1"/>
  <c r="AJ250" i="9"/>
  <c r="AM250" i="9" s="1"/>
  <c r="AP250" i="9" s="1"/>
  <c r="AM251" i="9"/>
  <c r="AP251" i="9" s="1"/>
  <c r="AJ252" i="9"/>
  <c r="AM252" i="9" s="1"/>
  <c r="AP252" i="9" s="1"/>
  <c r="AM253" i="9"/>
  <c r="AP253" i="9" s="1"/>
  <c r="AJ254" i="9"/>
  <c r="AM254" i="9" s="1"/>
  <c r="AP254" i="9" s="1"/>
  <c r="AM255" i="9"/>
  <c r="AP255" i="9" s="1"/>
  <c r="AJ256" i="9"/>
  <c r="AM256" i="9" s="1"/>
  <c r="AP256" i="9" s="1"/>
  <c r="AM257" i="9"/>
  <c r="AP257" i="9" s="1"/>
  <c r="AJ258" i="9"/>
  <c r="AM258" i="9" s="1"/>
  <c r="AP258" i="9" s="1"/>
  <c r="AM259" i="9"/>
  <c r="AP259" i="9" s="1"/>
  <c r="AJ260" i="9"/>
  <c r="AM260" i="9" s="1"/>
  <c r="AP260" i="9" s="1"/>
  <c r="AM203" i="9"/>
  <c r="AP203" i="9" s="1"/>
  <c r="AM204" i="9"/>
  <c r="AP204" i="9" s="1"/>
  <c r="AJ207" i="9"/>
  <c r="AM207" i="9" s="1"/>
  <c r="AP207" i="9" s="1"/>
  <c r="AJ208" i="9"/>
  <c r="AM208" i="9" s="1"/>
  <c r="AP208" i="9" s="1"/>
  <c r="AJ209" i="9"/>
  <c r="AM209" i="9" s="1"/>
  <c r="AP209" i="9" s="1"/>
  <c r="AJ210" i="9"/>
  <c r="AM210" i="9" s="1"/>
  <c r="AP210" i="9" s="1"/>
  <c r="AJ211" i="9"/>
  <c r="AM211" i="9" s="1"/>
  <c r="AP211" i="9" s="1"/>
  <c r="AJ212" i="9"/>
  <c r="AM212" i="9" s="1"/>
  <c r="AP212" i="9" s="1"/>
  <c r="AJ213" i="9"/>
  <c r="AM213" i="9" s="1"/>
  <c r="AP213" i="9" s="1"/>
  <c r="AJ214" i="9"/>
  <c r="AM214" i="9" s="1"/>
  <c r="AP214" i="9" s="1"/>
  <c r="AJ215" i="9"/>
  <c r="AM215" i="9" s="1"/>
  <c r="AP215" i="9" s="1"/>
  <c r="AJ216" i="9"/>
  <c r="AM216" i="9" s="1"/>
  <c r="AP216" i="9" s="1"/>
  <c r="AJ217" i="9"/>
  <c r="AM217" i="9" s="1"/>
  <c r="AP217" i="9" s="1"/>
  <c r="AJ218" i="9"/>
  <c r="AM218" i="9" s="1"/>
  <c r="AP218" i="9" s="1"/>
  <c r="AJ219" i="9"/>
  <c r="AM219" i="9" s="1"/>
  <c r="AP219" i="9" s="1"/>
  <c r="AJ220" i="9"/>
  <c r="AM220" i="9" s="1"/>
  <c r="AP220" i="9" s="1"/>
  <c r="AJ221" i="9"/>
  <c r="AM221" i="9" s="1"/>
  <c r="AP221" i="9" s="1"/>
  <c r="AJ222" i="9"/>
  <c r="AM222" i="9" s="1"/>
  <c r="AP222" i="9" s="1"/>
  <c r="AJ223" i="9"/>
  <c r="AM223" i="9" s="1"/>
  <c r="AP223" i="9" s="1"/>
  <c r="AN266" i="9"/>
  <c r="AM266" i="9"/>
  <c r="AP266" i="9" s="1"/>
  <c r="AM267" i="9"/>
  <c r="AP267" i="9" s="1"/>
  <c r="AN266" i="8"/>
  <c r="AM266" i="8"/>
  <c r="AP266" i="8" s="1"/>
  <c r="AG81" i="7"/>
  <c r="AG85" i="7"/>
  <c r="AG37" i="7"/>
  <c r="AG39" i="7"/>
  <c r="W44" i="7"/>
  <c r="W48" i="7"/>
  <c r="W52" i="7"/>
  <c r="W56" i="7"/>
  <c r="W60" i="7"/>
  <c r="W64" i="7"/>
  <c r="W68" i="7"/>
  <c r="W72" i="7"/>
  <c r="W76" i="7"/>
  <c r="W80" i="7"/>
  <c r="W84" i="7"/>
  <c r="AG200" i="7"/>
  <c r="AM223" i="7"/>
  <c r="AP223" i="7" s="1"/>
  <c r="AJ206" i="7"/>
  <c r="AM206" i="7" s="1"/>
  <c r="AP206" i="7" s="1"/>
  <c r="AM207" i="7"/>
  <c r="AP207" i="7" s="1"/>
  <c r="AM208" i="7"/>
  <c r="AP208" i="7" s="1"/>
  <c r="AM209" i="7"/>
  <c r="AP209" i="7" s="1"/>
  <c r="AM210" i="7"/>
  <c r="AP210" i="7" s="1"/>
  <c r="AM211" i="7"/>
  <c r="AP211" i="7" s="1"/>
  <c r="AM212" i="7"/>
  <c r="AP212" i="7" s="1"/>
  <c r="AM213" i="7"/>
  <c r="AP213" i="7" s="1"/>
  <c r="AM214" i="7"/>
  <c r="AP214" i="7" s="1"/>
  <c r="AM215" i="7"/>
  <c r="AP215" i="7" s="1"/>
  <c r="AM216" i="7"/>
  <c r="AP216" i="7" s="1"/>
  <c r="AM217" i="7"/>
  <c r="AP217" i="7" s="1"/>
  <c r="AM218" i="7"/>
  <c r="AP218" i="7" s="1"/>
  <c r="AM219" i="7"/>
  <c r="AP219" i="7" s="1"/>
  <c r="AM220" i="7"/>
  <c r="AP220" i="7" s="1"/>
  <c r="AM221" i="7"/>
  <c r="AP221" i="7" s="1"/>
  <c r="AM222" i="7"/>
  <c r="AP222" i="7" s="1"/>
  <c r="AK224" i="7"/>
  <c r="AJ224" i="7"/>
  <c r="AM224" i="7" s="1"/>
  <c r="AP224" i="7" s="1"/>
  <c r="AK225" i="7"/>
  <c r="AJ225" i="7"/>
  <c r="AM225" i="7" s="1"/>
  <c r="AP225" i="7" s="1"/>
  <c r="AK226" i="7"/>
  <c r="AJ226" i="7"/>
  <c r="AM226" i="7" s="1"/>
  <c r="AP226" i="7" s="1"/>
  <c r="AK227" i="7"/>
  <c r="AJ227" i="7"/>
  <c r="AM227" i="7" s="1"/>
  <c r="AP227" i="7" s="1"/>
  <c r="AK228" i="7"/>
  <c r="AJ228" i="7"/>
  <c r="AM228" i="7" s="1"/>
  <c r="AP228" i="7" s="1"/>
  <c r="AK229" i="7"/>
  <c r="AJ229" i="7"/>
  <c r="AM229" i="7" s="1"/>
  <c r="AP229" i="7" s="1"/>
  <c r="AK230" i="7"/>
  <c r="AJ230" i="7"/>
  <c r="AM230" i="7" s="1"/>
  <c r="AP230" i="7" s="1"/>
  <c r="AK231" i="7"/>
  <c r="AJ231" i="7"/>
  <c r="AM231" i="7" s="1"/>
  <c r="AP231" i="7" s="1"/>
  <c r="AK232" i="7"/>
  <c r="AJ232" i="7"/>
  <c r="AM232" i="7" s="1"/>
  <c r="AP232" i="7" s="1"/>
  <c r="AK233" i="7"/>
  <c r="AJ233" i="7"/>
  <c r="AM233" i="7" s="1"/>
  <c r="AP233" i="7" s="1"/>
  <c r="AK234" i="7"/>
  <c r="AJ234" i="7"/>
  <c r="AM234" i="7" s="1"/>
  <c r="AP234" i="7" s="1"/>
  <c r="AK235" i="7"/>
  <c r="AJ235" i="7"/>
  <c r="AM235" i="7" s="1"/>
  <c r="AP235" i="7" s="1"/>
  <c r="AK236" i="7"/>
  <c r="AJ236" i="7"/>
  <c r="AM236" i="7" s="1"/>
  <c r="AP236" i="7" s="1"/>
  <c r="AK237" i="7"/>
  <c r="AJ237" i="7"/>
  <c r="AM237" i="7" s="1"/>
  <c r="AP237" i="7" s="1"/>
  <c r="AK238" i="7"/>
  <c r="AJ238" i="7"/>
  <c r="AM238" i="7" s="1"/>
  <c r="AP238" i="7" s="1"/>
  <c r="AK239" i="7"/>
  <c r="AJ239" i="7"/>
  <c r="AM239" i="7" s="1"/>
  <c r="AP239" i="7" s="1"/>
  <c r="AK240" i="7"/>
  <c r="AJ240" i="7"/>
  <c r="AM240" i="7" s="1"/>
  <c r="AP240" i="7" s="1"/>
  <c r="AK241" i="7"/>
  <c r="AJ241" i="7"/>
  <c r="AM241" i="7" s="1"/>
  <c r="AP241" i="7" s="1"/>
  <c r="AK242" i="7"/>
  <c r="AJ242" i="7"/>
  <c r="AM242" i="7" s="1"/>
  <c r="AP242" i="7" s="1"/>
  <c r="AK243" i="7"/>
  <c r="AJ243" i="7"/>
  <c r="AM243" i="7" s="1"/>
  <c r="AP243" i="7" s="1"/>
  <c r="AK244" i="7"/>
  <c r="AJ244" i="7"/>
  <c r="AM244" i="7" s="1"/>
  <c r="AP244" i="7" s="1"/>
  <c r="AK245" i="7"/>
  <c r="AJ245" i="7"/>
  <c r="AM245" i="7" s="1"/>
  <c r="AP245" i="7" s="1"/>
  <c r="AK246" i="7"/>
  <c r="AJ246" i="7"/>
  <c r="AM246" i="7" s="1"/>
  <c r="AP246" i="7" s="1"/>
  <c r="AK247" i="7"/>
  <c r="AJ247" i="7"/>
  <c r="AM247" i="7" s="1"/>
  <c r="AP247" i="7" s="1"/>
  <c r="AK248" i="7"/>
  <c r="AJ248" i="7"/>
  <c r="AM248" i="7" s="1"/>
  <c r="AP248" i="7" s="1"/>
  <c r="AK249" i="7"/>
  <c r="AJ249" i="7"/>
  <c r="AM249" i="7" s="1"/>
  <c r="AP249" i="7" s="1"/>
  <c r="AK250" i="7"/>
  <c r="AJ250" i="7"/>
  <c r="AM250" i="7" s="1"/>
  <c r="AP250" i="7" s="1"/>
  <c r="AK251" i="7"/>
  <c r="AJ251" i="7"/>
  <c r="AM251" i="7" s="1"/>
  <c r="AP251" i="7" s="1"/>
  <c r="AK252" i="7"/>
  <c r="AJ252" i="7"/>
  <c r="AM252" i="7" s="1"/>
  <c r="AP252" i="7" s="1"/>
  <c r="AK253" i="7"/>
  <c r="AJ253" i="7"/>
  <c r="AM253" i="7" s="1"/>
  <c r="AP253" i="7" s="1"/>
  <c r="AK254" i="7"/>
  <c r="AJ254" i="7"/>
  <c r="AM254" i="7" s="1"/>
  <c r="AP254" i="7" s="1"/>
  <c r="AK255" i="7"/>
  <c r="AJ255" i="7"/>
  <c r="AM255" i="7" s="1"/>
  <c r="AP255" i="7" s="1"/>
  <c r="AK256" i="7"/>
  <c r="AJ256" i="7"/>
  <c r="AM256" i="7" s="1"/>
  <c r="AP256" i="7" s="1"/>
  <c r="AK257" i="7"/>
  <c r="AJ257" i="7"/>
  <c r="AM257" i="7" s="1"/>
  <c r="AP257" i="7" s="1"/>
  <c r="AK258" i="7"/>
  <c r="AJ258" i="7"/>
  <c r="AM258" i="7" s="1"/>
  <c r="AP258" i="7" s="1"/>
  <c r="AK259" i="7"/>
  <c r="AJ259" i="7"/>
  <c r="AM259" i="7" s="1"/>
  <c r="AP259" i="7" s="1"/>
  <c r="AK223" i="7"/>
  <c r="AN267" i="7"/>
  <c r="AM267" i="7"/>
  <c r="AP267" i="7" s="1"/>
  <c r="AJ260" i="7"/>
  <c r="AM260" i="7" s="1"/>
  <c r="AP260" i="7" s="1"/>
  <c r="AJ261" i="7"/>
  <c r="AM261" i="7" s="1"/>
  <c r="AP261" i="7" s="1"/>
  <c r="AJ262" i="7"/>
  <c r="AM262" i="7" s="1"/>
  <c r="AP262" i="7" s="1"/>
  <c r="AJ263" i="7"/>
  <c r="AM263" i="7" s="1"/>
  <c r="AP263" i="7" s="1"/>
  <c r="AJ264" i="7"/>
  <c r="AM264" i="7" s="1"/>
  <c r="AP264" i="7" s="1"/>
  <c r="AM266" i="7"/>
  <c r="AP266" i="7" s="1"/>
  <c r="W3" i="6"/>
  <c r="W5" i="6"/>
  <c r="W7" i="6"/>
  <c r="W9" i="6"/>
  <c r="W11" i="6"/>
  <c r="W13" i="6"/>
  <c r="W15" i="6"/>
  <c r="W17" i="6"/>
  <c r="W19" i="6"/>
  <c r="W21" i="6"/>
  <c r="AG23" i="6"/>
  <c r="W25" i="6"/>
  <c r="AG27" i="6"/>
  <c r="W29" i="6"/>
  <c r="AG31" i="6"/>
  <c r="W33" i="6"/>
  <c r="AG35" i="6"/>
  <c r="W37" i="6"/>
  <c r="AG39" i="6"/>
  <c r="W41" i="6"/>
  <c r="AG43" i="6"/>
  <c r="W45" i="6"/>
  <c r="AG47" i="6"/>
  <c r="W49" i="6"/>
  <c r="AG51" i="6"/>
  <c r="W53" i="6"/>
  <c r="AG55" i="6"/>
  <c r="W57" i="6"/>
  <c r="AG59" i="6"/>
  <c r="W61" i="6"/>
  <c r="AG63" i="6"/>
  <c r="W65" i="6"/>
  <c r="AG67" i="6"/>
  <c r="W69" i="6"/>
  <c r="AG71" i="6"/>
  <c r="AG2" i="6"/>
  <c r="AG4" i="6"/>
  <c r="AG6" i="6"/>
  <c r="AG8" i="6"/>
  <c r="AG10" i="6"/>
  <c r="AG12" i="6"/>
  <c r="AG14" i="6"/>
  <c r="AG16" i="6"/>
  <c r="AG18" i="6"/>
  <c r="AG20" i="6"/>
  <c r="AG73" i="6"/>
  <c r="AG74" i="6"/>
  <c r="AG77" i="6"/>
  <c r="AG78" i="6"/>
  <c r="W80" i="6"/>
  <c r="AG81" i="6"/>
  <c r="AG82" i="6"/>
  <c r="AM230" i="6"/>
  <c r="AP230" i="6" s="1"/>
  <c r="AM238" i="6"/>
  <c r="AP238" i="6" s="1"/>
  <c r="AM246" i="6"/>
  <c r="AP246" i="6" s="1"/>
  <c r="AM226" i="6"/>
  <c r="AP226" i="6" s="1"/>
  <c r="AM234" i="6"/>
  <c r="AP234" i="6" s="1"/>
  <c r="AM242" i="6"/>
  <c r="AP242" i="6" s="1"/>
  <c r="AM250" i="6"/>
  <c r="AP250" i="6" s="1"/>
  <c r="AM203" i="6"/>
  <c r="AP203" i="6" s="1"/>
  <c r="AM204" i="6"/>
  <c r="AP204" i="6" s="1"/>
  <c r="AJ207" i="6"/>
  <c r="AM207" i="6" s="1"/>
  <c r="AP207" i="6" s="1"/>
  <c r="AJ208" i="6"/>
  <c r="AM208" i="6" s="1"/>
  <c r="AP208" i="6" s="1"/>
  <c r="AJ209" i="6"/>
  <c r="AM209" i="6" s="1"/>
  <c r="AP209" i="6" s="1"/>
  <c r="AJ210" i="6"/>
  <c r="AM210" i="6" s="1"/>
  <c r="AP210" i="6" s="1"/>
  <c r="AJ211" i="6"/>
  <c r="AM211" i="6" s="1"/>
  <c r="AP211" i="6" s="1"/>
  <c r="AJ212" i="6"/>
  <c r="AM212" i="6" s="1"/>
  <c r="AP212" i="6" s="1"/>
  <c r="AJ213" i="6"/>
  <c r="AM213" i="6" s="1"/>
  <c r="AP213" i="6" s="1"/>
  <c r="AJ214" i="6"/>
  <c r="AM214" i="6" s="1"/>
  <c r="AP214" i="6" s="1"/>
  <c r="AJ215" i="6"/>
  <c r="AM215" i="6" s="1"/>
  <c r="AP215" i="6" s="1"/>
  <c r="AJ216" i="6"/>
  <c r="AM216" i="6" s="1"/>
  <c r="AP216" i="6" s="1"/>
  <c r="AJ217" i="6"/>
  <c r="AM217" i="6" s="1"/>
  <c r="AP217" i="6" s="1"/>
  <c r="AJ218" i="6"/>
  <c r="AM218" i="6" s="1"/>
  <c r="AP218" i="6" s="1"/>
  <c r="AJ219" i="6"/>
  <c r="AM219" i="6" s="1"/>
  <c r="AP219" i="6" s="1"/>
  <c r="AJ220" i="6"/>
  <c r="AM220" i="6" s="1"/>
  <c r="AP220" i="6" s="1"/>
  <c r="AJ221" i="6"/>
  <c r="AM221" i="6" s="1"/>
  <c r="AP221" i="6" s="1"/>
  <c r="AJ222" i="6"/>
  <c r="AM222" i="6" s="1"/>
  <c r="AP222" i="6" s="1"/>
  <c r="AJ223" i="6"/>
  <c r="AM223" i="6" s="1"/>
  <c r="AP223" i="6" s="1"/>
  <c r="AN266" i="6"/>
  <c r="AM266" i="6"/>
  <c r="AP266" i="6" s="1"/>
  <c r="AJ225" i="6"/>
  <c r="AM225" i="6" s="1"/>
  <c r="AP225" i="6" s="1"/>
  <c r="AJ227" i="6"/>
  <c r="AM227" i="6" s="1"/>
  <c r="AP227" i="6" s="1"/>
  <c r="AJ229" i="6"/>
  <c r="AM229" i="6" s="1"/>
  <c r="AP229" i="6" s="1"/>
  <c r="AJ231" i="6"/>
  <c r="AM231" i="6" s="1"/>
  <c r="AP231" i="6" s="1"/>
  <c r="AJ233" i="6"/>
  <c r="AM233" i="6" s="1"/>
  <c r="AP233" i="6" s="1"/>
  <c r="AJ235" i="6"/>
  <c r="AM235" i="6" s="1"/>
  <c r="AP235" i="6" s="1"/>
  <c r="AJ237" i="6"/>
  <c r="AM237" i="6" s="1"/>
  <c r="AP237" i="6" s="1"/>
  <c r="AJ239" i="6"/>
  <c r="AM239" i="6" s="1"/>
  <c r="AP239" i="6" s="1"/>
  <c r="AJ241" i="6"/>
  <c r="AM241" i="6" s="1"/>
  <c r="AP241" i="6" s="1"/>
  <c r="AJ243" i="6"/>
  <c r="AM243" i="6" s="1"/>
  <c r="AP243" i="6" s="1"/>
  <c r="AJ245" i="6"/>
  <c r="AM245" i="6" s="1"/>
  <c r="AP245" i="6" s="1"/>
  <c r="AJ247" i="6"/>
  <c r="AM247" i="6" s="1"/>
  <c r="AP247" i="6" s="1"/>
  <c r="AJ249" i="6"/>
  <c r="AM249" i="6" s="1"/>
  <c r="AP249" i="6" s="1"/>
  <c r="AM267" i="6"/>
  <c r="AP267" i="6" s="1"/>
  <c r="W4" i="5"/>
  <c r="AG20" i="5"/>
  <c r="AG28" i="5"/>
  <c r="AG36" i="5"/>
  <c r="AG44" i="5"/>
  <c r="AG52" i="5"/>
  <c r="AG60" i="5"/>
  <c r="AG68" i="5"/>
  <c r="W75" i="5"/>
  <c r="AG75" i="5"/>
  <c r="W87" i="5"/>
  <c r="AG87" i="5"/>
  <c r="AG3" i="5"/>
  <c r="AG7" i="5"/>
  <c r="AG8" i="5"/>
  <c r="AG9" i="5"/>
  <c r="AG10" i="5"/>
  <c r="AG11" i="5"/>
  <c r="AG12" i="5"/>
  <c r="AG13" i="5"/>
  <c r="AG14" i="5"/>
  <c r="AG15" i="5"/>
  <c r="AG16" i="5"/>
  <c r="AG17" i="5"/>
  <c r="AG18" i="5"/>
  <c r="AG26" i="5"/>
  <c r="AG34" i="5"/>
  <c r="AG42" i="5"/>
  <c r="AG50" i="5"/>
  <c r="AG58" i="5"/>
  <c r="AG66" i="5"/>
  <c r="W79" i="5"/>
  <c r="AG79" i="5"/>
  <c r="W83" i="5"/>
  <c r="AG83" i="5"/>
  <c r="W19" i="5"/>
  <c r="W21" i="5"/>
  <c r="W23" i="5"/>
  <c r="W25" i="5"/>
  <c r="W27" i="5"/>
  <c r="W29" i="5"/>
  <c r="W31" i="5"/>
  <c r="W33" i="5"/>
  <c r="W35" i="5"/>
  <c r="W37" i="5"/>
  <c r="W39" i="5"/>
  <c r="W41" i="5"/>
  <c r="W43" i="5"/>
  <c r="W45" i="5"/>
  <c r="W47" i="5"/>
  <c r="W49" i="5"/>
  <c r="W51" i="5"/>
  <c r="W53" i="5"/>
  <c r="W55" i="5"/>
  <c r="W57" i="5"/>
  <c r="W59" i="5"/>
  <c r="W61" i="5"/>
  <c r="W63" i="5"/>
  <c r="W65" i="5"/>
  <c r="W67" i="5"/>
  <c r="W69" i="5"/>
  <c r="W71" i="5"/>
  <c r="AM224" i="5"/>
  <c r="AP224" i="5" s="1"/>
  <c r="AM232" i="5"/>
  <c r="AP232" i="5" s="1"/>
  <c r="AM240" i="5"/>
  <c r="AP240" i="5" s="1"/>
  <c r="AM248" i="5"/>
  <c r="AP248" i="5" s="1"/>
  <c r="AM256" i="5"/>
  <c r="AP256" i="5" s="1"/>
  <c r="AG73" i="5"/>
  <c r="AG77" i="5"/>
  <c r="AG81" i="5"/>
  <c r="AG85" i="5"/>
  <c r="AM228" i="5"/>
  <c r="AP228" i="5" s="1"/>
  <c r="AM236" i="5"/>
  <c r="AP236" i="5" s="1"/>
  <c r="AM244" i="5"/>
  <c r="AP244" i="5" s="1"/>
  <c r="AM252" i="5"/>
  <c r="AP252" i="5" s="1"/>
  <c r="AM207" i="5"/>
  <c r="AP207" i="5" s="1"/>
  <c r="AM211" i="5"/>
  <c r="AP211" i="5" s="1"/>
  <c r="AM215" i="5"/>
  <c r="AP215" i="5" s="1"/>
  <c r="AM219" i="5"/>
  <c r="AP219" i="5" s="1"/>
  <c r="AM223" i="5"/>
  <c r="AP223" i="5" s="1"/>
  <c r="AM225" i="5"/>
  <c r="AP225" i="5" s="1"/>
  <c r="AM231" i="5"/>
  <c r="AP231" i="5" s="1"/>
  <c r="AM233" i="5"/>
  <c r="AP233" i="5" s="1"/>
  <c r="AM239" i="5"/>
  <c r="AP239" i="5" s="1"/>
  <c r="AM241" i="5"/>
  <c r="AP241" i="5" s="1"/>
  <c r="AM247" i="5"/>
  <c r="AP247" i="5" s="1"/>
  <c r="AM249" i="5"/>
  <c r="AP249" i="5" s="1"/>
  <c r="AM255" i="5"/>
  <c r="AP255" i="5" s="1"/>
  <c r="AM257" i="5"/>
  <c r="AP257" i="5" s="1"/>
  <c r="AJ207" i="5"/>
  <c r="AJ208" i="5"/>
  <c r="AM208" i="5" s="1"/>
  <c r="AP208" i="5" s="1"/>
  <c r="AJ209" i="5"/>
  <c r="AM209" i="5" s="1"/>
  <c r="AP209" i="5" s="1"/>
  <c r="AJ210" i="5"/>
  <c r="AM210" i="5" s="1"/>
  <c r="AP210" i="5" s="1"/>
  <c r="AJ211" i="5"/>
  <c r="AJ212" i="5"/>
  <c r="AM212" i="5" s="1"/>
  <c r="AP212" i="5" s="1"/>
  <c r="AJ213" i="5"/>
  <c r="AM213" i="5" s="1"/>
  <c r="AP213" i="5" s="1"/>
  <c r="AJ214" i="5"/>
  <c r="AM214" i="5" s="1"/>
  <c r="AP214" i="5" s="1"/>
  <c r="AJ215" i="5"/>
  <c r="AJ216" i="5"/>
  <c r="AM216" i="5" s="1"/>
  <c r="AP216" i="5" s="1"/>
  <c r="AJ217" i="5"/>
  <c r="AM217" i="5" s="1"/>
  <c r="AP217" i="5" s="1"/>
  <c r="AJ218" i="5"/>
  <c r="AM218" i="5" s="1"/>
  <c r="AP218" i="5" s="1"/>
  <c r="AJ219" i="5"/>
  <c r="AJ220" i="5"/>
  <c r="AM220" i="5" s="1"/>
  <c r="AP220" i="5" s="1"/>
  <c r="AJ221" i="5"/>
  <c r="AM221" i="5" s="1"/>
  <c r="AP221" i="5" s="1"/>
  <c r="AJ222" i="5"/>
  <c r="AM222" i="5" s="1"/>
  <c r="AP222" i="5" s="1"/>
  <c r="AJ223" i="5"/>
  <c r="AN266" i="5"/>
  <c r="AM266" i="5"/>
  <c r="AP266" i="5" s="1"/>
  <c r="AJ225" i="5"/>
  <c r="AJ227" i="5"/>
  <c r="AM227" i="5" s="1"/>
  <c r="AP227" i="5" s="1"/>
  <c r="AJ229" i="5"/>
  <c r="AM229" i="5" s="1"/>
  <c r="AP229" i="5" s="1"/>
  <c r="AJ231" i="5"/>
  <c r="AJ233" i="5"/>
  <c r="AJ235" i="5"/>
  <c r="AM235" i="5" s="1"/>
  <c r="AP235" i="5" s="1"/>
  <c r="AJ237" i="5"/>
  <c r="AM237" i="5" s="1"/>
  <c r="AP237" i="5" s="1"/>
  <c r="AJ239" i="5"/>
  <c r="AJ241" i="5"/>
  <c r="AJ243" i="5"/>
  <c r="AM243" i="5" s="1"/>
  <c r="AP243" i="5" s="1"/>
  <c r="AJ245" i="5"/>
  <c r="AM245" i="5" s="1"/>
  <c r="AP245" i="5" s="1"/>
  <c r="AJ247" i="5"/>
  <c r="AJ249" i="5"/>
  <c r="AJ251" i="5"/>
  <c r="AM251" i="5" s="1"/>
  <c r="AP251" i="5" s="1"/>
  <c r="AJ253" i="5"/>
  <c r="AM253" i="5" s="1"/>
  <c r="AP253" i="5" s="1"/>
  <c r="AJ255" i="5"/>
  <c r="AJ257" i="5"/>
  <c r="AJ259" i="5"/>
  <c r="AM259" i="5" s="1"/>
  <c r="AP259" i="5" s="1"/>
  <c r="AM267" i="5"/>
  <c r="AP267" i="5" s="1"/>
  <c r="AG5" i="4"/>
  <c r="AG9" i="4"/>
  <c r="AG13" i="4"/>
  <c r="AG17" i="4"/>
  <c r="AG21" i="4"/>
  <c r="AG25" i="4"/>
  <c r="AG29" i="4"/>
  <c r="W76" i="4"/>
  <c r="W80" i="4"/>
  <c r="AG81" i="4"/>
  <c r="W84" i="4"/>
  <c r="AG85" i="4"/>
  <c r="AG33" i="4"/>
  <c r="AG35" i="4"/>
  <c r="AG37" i="4"/>
  <c r="AG39" i="4"/>
  <c r="AG41" i="4"/>
  <c r="AG43" i="4"/>
  <c r="AG45" i="4"/>
  <c r="AG47" i="4"/>
  <c r="AG49" i="4"/>
  <c r="AG51" i="4"/>
  <c r="AG53" i="4"/>
  <c r="AG55" i="4"/>
  <c r="AG57" i="4"/>
  <c r="AG59" i="4"/>
  <c r="AG61" i="4"/>
  <c r="AG63" i="4"/>
  <c r="AG65" i="4"/>
  <c r="AG67" i="4"/>
  <c r="AG69" i="4"/>
  <c r="AG71" i="4"/>
  <c r="AM224" i="4"/>
  <c r="AP224" i="4" s="1"/>
  <c r="AJ207" i="4"/>
  <c r="AM207" i="4" s="1"/>
  <c r="AP207" i="4" s="1"/>
  <c r="AJ208" i="4"/>
  <c r="AM208" i="4" s="1"/>
  <c r="AP208" i="4" s="1"/>
  <c r="AJ209" i="4"/>
  <c r="AM209" i="4" s="1"/>
  <c r="AP209" i="4" s="1"/>
  <c r="AJ210" i="4"/>
  <c r="AM210" i="4" s="1"/>
  <c r="AP210" i="4" s="1"/>
  <c r="AJ211" i="4"/>
  <c r="AM211" i="4" s="1"/>
  <c r="AP211" i="4" s="1"/>
  <c r="AJ212" i="4"/>
  <c r="AM212" i="4" s="1"/>
  <c r="AP212" i="4" s="1"/>
  <c r="AJ213" i="4"/>
  <c r="AM213" i="4" s="1"/>
  <c r="AP213" i="4" s="1"/>
  <c r="AJ214" i="4"/>
  <c r="AM214" i="4" s="1"/>
  <c r="AP214" i="4" s="1"/>
  <c r="AJ215" i="4"/>
  <c r="AM215" i="4" s="1"/>
  <c r="AP215" i="4" s="1"/>
  <c r="AJ216" i="4"/>
  <c r="AM216" i="4" s="1"/>
  <c r="AP216" i="4" s="1"/>
  <c r="AJ217" i="4"/>
  <c r="AM217" i="4" s="1"/>
  <c r="AP217" i="4" s="1"/>
  <c r="AJ218" i="4"/>
  <c r="AM218" i="4" s="1"/>
  <c r="AP218" i="4" s="1"/>
  <c r="AJ219" i="4"/>
  <c r="AM219" i="4" s="1"/>
  <c r="AP219" i="4" s="1"/>
  <c r="AJ220" i="4"/>
  <c r="AM220" i="4" s="1"/>
  <c r="AP220" i="4" s="1"/>
  <c r="AJ221" i="4"/>
  <c r="AM221" i="4" s="1"/>
  <c r="AP221" i="4" s="1"/>
  <c r="AJ222" i="4"/>
  <c r="AM222" i="4" s="1"/>
  <c r="AP222" i="4" s="1"/>
  <c r="AJ223" i="4"/>
  <c r="AM223" i="4" s="1"/>
  <c r="AP223" i="4" s="1"/>
  <c r="AN266" i="4"/>
  <c r="AM266" i="4"/>
  <c r="AP266" i="4" s="1"/>
  <c r="AJ225" i="4"/>
  <c r="AM225" i="4" s="1"/>
  <c r="AP225" i="4" s="1"/>
  <c r="AJ227" i="4"/>
  <c r="AM227" i="4" s="1"/>
  <c r="AP227" i="4" s="1"/>
  <c r="AJ229" i="4"/>
  <c r="AM229" i="4" s="1"/>
  <c r="AP229" i="4" s="1"/>
  <c r="AJ231" i="4"/>
  <c r="AM231" i="4" s="1"/>
  <c r="AP231" i="4" s="1"/>
  <c r="AJ233" i="4"/>
  <c r="AM233" i="4" s="1"/>
  <c r="AP233" i="4" s="1"/>
  <c r="AJ235" i="4"/>
  <c r="AM235" i="4" s="1"/>
  <c r="AP235" i="4" s="1"/>
  <c r="AJ237" i="4"/>
  <c r="AM237" i="4" s="1"/>
  <c r="AP237" i="4" s="1"/>
  <c r="AJ239" i="4"/>
  <c r="AM239" i="4" s="1"/>
  <c r="AP239" i="4" s="1"/>
  <c r="AJ241" i="4"/>
  <c r="AM241" i="4" s="1"/>
  <c r="AP241" i="4" s="1"/>
  <c r="AJ243" i="4"/>
  <c r="AM243" i="4" s="1"/>
  <c r="AP243" i="4" s="1"/>
  <c r="AJ245" i="4"/>
  <c r="AM245" i="4" s="1"/>
  <c r="AP245" i="4" s="1"/>
  <c r="AJ247" i="4"/>
  <c r="AM247" i="4" s="1"/>
  <c r="AP247" i="4" s="1"/>
  <c r="AJ249" i="4"/>
  <c r="AM249" i="4" s="1"/>
  <c r="AP249" i="4" s="1"/>
  <c r="AJ251" i="4"/>
  <c r="AM251" i="4" s="1"/>
  <c r="AP251" i="4" s="1"/>
  <c r="AJ253" i="4"/>
  <c r="AM253" i="4" s="1"/>
  <c r="AP253" i="4" s="1"/>
  <c r="AJ255" i="4"/>
  <c r="AM255" i="4" s="1"/>
  <c r="AP255" i="4" s="1"/>
  <c r="AJ257" i="4"/>
  <c r="AM257" i="4" s="1"/>
  <c r="AP257" i="4" s="1"/>
  <c r="AJ259" i="4"/>
  <c r="AM259" i="4" s="1"/>
  <c r="AP259" i="4" s="1"/>
  <c r="AM267" i="4"/>
  <c r="AP267" i="4" s="1"/>
  <c r="AG74" i="3"/>
  <c r="W76" i="3"/>
  <c r="AG78" i="3"/>
  <c r="W80" i="3"/>
  <c r="AG82" i="3"/>
  <c r="W84" i="3"/>
  <c r="AG86" i="3"/>
  <c r="AJ207" i="3"/>
  <c r="AM207" i="3" s="1"/>
  <c r="AP207" i="3" s="1"/>
  <c r="AJ208" i="3"/>
  <c r="AM208" i="3" s="1"/>
  <c r="AP208" i="3" s="1"/>
  <c r="AJ209" i="3"/>
  <c r="AM209" i="3" s="1"/>
  <c r="AP209" i="3" s="1"/>
  <c r="AJ210" i="3"/>
  <c r="AM210" i="3" s="1"/>
  <c r="AP210" i="3" s="1"/>
  <c r="AJ211" i="3"/>
  <c r="AM211" i="3" s="1"/>
  <c r="AP211" i="3" s="1"/>
  <c r="AJ212" i="3"/>
  <c r="AM212" i="3" s="1"/>
  <c r="AP212" i="3" s="1"/>
  <c r="AJ213" i="3"/>
  <c r="AM213" i="3" s="1"/>
  <c r="AP213" i="3" s="1"/>
  <c r="AJ214" i="3"/>
  <c r="AM214" i="3" s="1"/>
  <c r="AP214" i="3" s="1"/>
  <c r="AJ215" i="3"/>
  <c r="AM215" i="3" s="1"/>
  <c r="AP215" i="3" s="1"/>
  <c r="AJ216" i="3"/>
  <c r="AM216" i="3" s="1"/>
  <c r="AP216" i="3" s="1"/>
  <c r="AJ217" i="3"/>
  <c r="AM217" i="3" s="1"/>
  <c r="AP217" i="3" s="1"/>
  <c r="AJ218" i="3"/>
  <c r="AM218" i="3" s="1"/>
  <c r="AP218" i="3" s="1"/>
  <c r="AJ219" i="3"/>
  <c r="AM219" i="3" s="1"/>
  <c r="AP219" i="3" s="1"/>
  <c r="AJ220" i="3"/>
  <c r="AM220" i="3" s="1"/>
  <c r="AP220" i="3" s="1"/>
  <c r="AJ221" i="3"/>
  <c r="AM221" i="3" s="1"/>
  <c r="AP221" i="3" s="1"/>
  <c r="AJ222" i="3"/>
  <c r="AM222" i="3" s="1"/>
  <c r="AP222" i="3" s="1"/>
  <c r="AJ223" i="3"/>
  <c r="AM223" i="3" s="1"/>
  <c r="AP223" i="3" s="1"/>
  <c r="AN266" i="3"/>
  <c r="AM266" i="3"/>
  <c r="AP266" i="3" s="1"/>
  <c r="AJ225" i="3"/>
  <c r="AM225" i="3" s="1"/>
  <c r="AP225" i="3" s="1"/>
  <c r="AJ227" i="3"/>
  <c r="AM227" i="3" s="1"/>
  <c r="AP227" i="3" s="1"/>
  <c r="AJ229" i="3"/>
  <c r="AM229" i="3" s="1"/>
  <c r="AP229" i="3" s="1"/>
  <c r="AJ231" i="3"/>
  <c r="AM231" i="3" s="1"/>
  <c r="AP231" i="3" s="1"/>
  <c r="AJ233" i="3"/>
  <c r="AM233" i="3" s="1"/>
  <c r="AP233" i="3" s="1"/>
  <c r="AJ235" i="3"/>
  <c r="AM235" i="3" s="1"/>
  <c r="AP235" i="3" s="1"/>
  <c r="AJ237" i="3"/>
  <c r="AM237" i="3" s="1"/>
  <c r="AP237" i="3" s="1"/>
  <c r="AJ239" i="3"/>
  <c r="AM239" i="3" s="1"/>
  <c r="AP239" i="3" s="1"/>
  <c r="AJ243" i="3"/>
  <c r="AM243" i="3" s="1"/>
  <c r="AP243" i="3" s="1"/>
  <c r="AJ245" i="3"/>
  <c r="AM245" i="3" s="1"/>
  <c r="AP245" i="3" s="1"/>
  <c r="AJ247" i="3"/>
  <c r="AM247" i="3" s="1"/>
  <c r="AP247" i="3" s="1"/>
  <c r="AJ249" i="3"/>
  <c r="AM249" i="3" s="1"/>
  <c r="AP249" i="3" s="1"/>
  <c r="AJ251" i="3"/>
  <c r="AM251" i="3" s="1"/>
  <c r="AP251" i="3" s="1"/>
  <c r="AJ253" i="3"/>
  <c r="AM253" i="3" s="1"/>
  <c r="AP253" i="3" s="1"/>
  <c r="AJ255" i="3"/>
  <c r="AM255" i="3" s="1"/>
  <c r="AP255" i="3" s="1"/>
  <c r="AJ257" i="3"/>
  <c r="AM257" i="3" s="1"/>
  <c r="AP257" i="3" s="1"/>
  <c r="AM267" i="3"/>
  <c r="AP267" i="3" s="1"/>
  <c r="W11" i="2"/>
  <c r="AG11" i="2"/>
  <c r="W35" i="2"/>
  <c r="AG35" i="2"/>
  <c r="W43" i="2"/>
  <c r="AG43" i="2"/>
  <c r="W51" i="2"/>
  <c r="AG51" i="2"/>
  <c r="W7" i="2"/>
  <c r="AG7" i="2"/>
  <c r="W15" i="2"/>
  <c r="AG15" i="2"/>
  <c r="W23" i="2"/>
  <c r="AG23" i="2"/>
  <c r="W31" i="2"/>
  <c r="AG31" i="2"/>
  <c r="W39" i="2"/>
  <c r="AG39" i="2"/>
  <c r="W47" i="2"/>
  <c r="AG47" i="2"/>
  <c r="W55" i="2"/>
  <c r="AG55" i="2"/>
  <c r="W71" i="2"/>
  <c r="AG71" i="2"/>
  <c r="W19" i="2"/>
  <c r="AG19" i="2"/>
  <c r="W27" i="2"/>
  <c r="AG27" i="2"/>
  <c r="AG5" i="2"/>
  <c r="W5" i="2"/>
  <c r="AG13" i="2"/>
  <c r="W13" i="2"/>
  <c r="AG21" i="2"/>
  <c r="W21" i="2"/>
  <c r="AG29" i="2"/>
  <c r="W29" i="2"/>
  <c r="AG37" i="2"/>
  <c r="W37" i="2"/>
  <c r="AG45" i="2"/>
  <c r="W45" i="2"/>
  <c r="AG53" i="2"/>
  <c r="W53" i="2"/>
  <c r="W59" i="2"/>
  <c r="AG59" i="2"/>
  <c r="W81" i="2"/>
  <c r="AG81" i="2"/>
  <c r="W63" i="2"/>
  <c r="AG63" i="2"/>
  <c r="AG80" i="2"/>
  <c r="W80" i="2"/>
  <c r="AG9" i="2"/>
  <c r="W9" i="2"/>
  <c r="AG17" i="2"/>
  <c r="W17" i="2"/>
  <c r="AG25" i="2"/>
  <c r="W25" i="2"/>
  <c r="AG33" i="2"/>
  <c r="W33" i="2"/>
  <c r="AG41" i="2"/>
  <c r="W41" i="2"/>
  <c r="AG49" i="2"/>
  <c r="W49" i="2"/>
  <c r="AG57" i="2"/>
  <c r="W57" i="2"/>
  <c r="W67" i="2"/>
  <c r="AG67" i="2"/>
  <c r="W61" i="2"/>
  <c r="W65" i="2"/>
  <c r="W69" i="2"/>
  <c r="AG77" i="2"/>
  <c r="AG78" i="2"/>
  <c r="AG82" i="2"/>
  <c r="AJ207" i="2"/>
  <c r="AM207" i="2" s="1"/>
  <c r="AP207" i="2" s="1"/>
  <c r="AJ208" i="2"/>
  <c r="AM208" i="2" s="1"/>
  <c r="AP208" i="2" s="1"/>
  <c r="AJ209" i="2"/>
  <c r="AM209" i="2" s="1"/>
  <c r="AP209" i="2" s="1"/>
  <c r="AJ210" i="2"/>
  <c r="AM210" i="2" s="1"/>
  <c r="AP210" i="2" s="1"/>
  <c r="AJ211" i="2"/>
  <c r="AM211" i="2" s="1"/>
  <c r="AP211" i="2" s="1"/>
  <c r="AJ212" i="2"/>
  <c r="AM212" i="2" s="1"/>
  <c r="AP212" i="2" s="1"/>
  <c r="AJ213" i="2"/>
  <c r="AM213" i="2" s="1"/>
  <c r="AP213" i="2" s="1"/>
  <c r="AJ214" i="2"/>
  <c r="AM214" i="2" s="1"/>
  <c r="AP214" i="2" s="1"/>
  <c r="AJ215" i="2"/>
  <c r="AM215" i="2" s="1"/>
  <c r="AP215" i="2" s="1"/>
  <c r="AJ216" i="2"/>
  <c r="AM216" i="2" s="1"/>
  <c r="AP216" i="2" s="1"/>
  <c r="AJ217" i="2"/>
  <c r="AM217" i="2" s="1"/>
  <c r="AP217" i="2" s="1"/>
  <c r="AJ218" i="2"/>
  <c r="AM218" i="2" s="1"/>
  <c r="AP218" i="2" s="1"/>
  <c r="AJ219" i="2"/>
  <c r="AM219" i="2" s="1"/>
  <c r="AP219" i="2" s="1"/>
  <c r="AJ220" i="2"/>
  <c r="AM220" i="2" s="1"/>
  <c r="AP220" i="2" s="1"/>
  <c r="AJ221" i="2"/>
  <c r="AM221" i="2" s="1"/>
  <c r="AP221" i="2" s="1"/>
  <c r="AJ222" i="2"/>
  <c r="AM222" i="2" s="1"/>
  <c r="AP222" i="2" s="1"/>
  <c r="AJ223" i="2"/>
  <c r="AM223" i="2" s="1"/>
  <c r="AP223" i="2" s="1"/>
  <c r="AN266" i="2"/>
  <c r="AM266" i="2"/>
  <c r="AP266" i="2" s="1"/>
  <c r="AJ225" i="2"/>
  <c r="AM225" i="2" s="1"/>
  <c r="AP225" i="2" s="1"/>
  <c r="AJ227" i="2"/>
  <c r="AM227" i="2" s="1"/>
  <c r="AP227" i="2" s="1"/>
  <c r="AJ229" i="2"/>
  <c r="AM229" i="2" s="1"/>
  <c r="AP229" i="2" s="1"/>
  <c r="AJ231" i="2"/>
  <c r="AM231" i="2" s="1"/>
  <c r="AP231" i="2" s="1"/>
  <c r="AJ233" i="2"/>
  <c r="AM233" i="2" s="1"/>
  <c r="AP233" i="2" s="1"/>
  <c r="AJ235" i="2"/>
  <c r="AM235" i="2" s="1"/>
  <c r="AP235" i="2" s="1"/>
  <c r="AJ237" i="2"/>
  <c r="AM237" i="2" s="1"/>
  <c r="AP237" i="2" s="1"/>
  <c r="AJ239" i="2"/>
  <c r="AM239" i="2" s="1"/>
  <c r="AP239" i="2" s="1"/>
  <c r="AJ243" i="2"/>
  <c r="AM243" i="2" s="1"/>
  <c r="AP243" i="2" s="1"/>
  <c r="AJ245" i="2"/>
  <c r="AM245" i="2" s="1"/>
  <c r="AP245" i="2" s="1"/>
  <c r="AJ247" i="2"/>
  <c r="AM247" i="2" s="1"/>
  <c r="AP247" i="2" s="1"/>
  <c r="AM267" i="2"/>
  <c r="AP267" i="2" s="1"/>
  <c r="AG5" i="1"/>
  <c r="W7" i="1"/>
  <c r="AG9" i="1"/>
  <c r="W11" i="1"/>
  <c r="AG13" i="1"/>
  <c r="W15" i="1"/>
  <c r="AG17" i="1"/>
  <c r="W19" i="1"/>
  <c r="W23" i="1"/>
  <c r="W27" i="1"/>
  <c r="W31" i="1"/>
  <c r="W35" i="1"/>
  <c r="W39" i="1"/>
  <c r="W43" i="1"/>
  <c r="AG45" i="1"/>
  <c r="W47" i="1"/>
  <c r="AG49" i="1"/>
  <c r="W51" i="1"/>
  <c r="AG53" i="1"/>
  <c r="W55" i="1"/>
  <c r="AG57" i="1"/>
  <c r="W59" i="1"/>
  <c r="AG61" i="1"/>
  <c r="AG73" i="1"/>
  <c r="W76" i="1"/>
  <c r="AG77" i="1"/>
  <c r="W80" i="1"/>
  <c r="AG81" i="1"/>
  <c r="W84" i="1"/>
  <c r="AG85" i="1"/>
  <c r="AG63" i="1"/>
  <c r="AG65" i="1"/>
  <c r="AG67" i="1"/>
  <c r="AG69" i="1"/>
  <c r="AG71" i="1"/>
  <c r="AJ207" i="1"/>
  <c r="AM207" i="1" s="1"/>
  <c r="AP207" i="1" s="1"/>
  <c r="AJ208" i="1"/>
  <c r="AM208" i="1" s="1"/>
  <c r="AP208" i="1" s="1"/>
  <c r="AJ209" i="1"/>
  <c r="AM209" i="1" s="1"/>
  <c r="AP209" i="1" s="1"/>
  <c r="AJ210" i="1"/>
  <c r="AM210" i="1" s="1"/>
  <c r="AP210" i="1" s="1"/>
  <c r="AJ211" i="1"/>
  <c r="AM211" i="1" s="1"/>
  <c r="AP211" i="1" s="1"/>
  <c r="AJ212" i="1"/>
  <c r="AM212" i="1" s="1"/>
  <c r="AP212" i="1" s="1"/>
  <c r="AJ213" i="1"/>
  <c r="AM213" i="1" s="1"/>
  <c r="AP213" i="1" s="1"/>
  <c r="AJ214" i="1"/>
  <c r="AM214" i="1" s="1"/>
  <c r="AP214" i="1" s="1"/>
  <c r="AJ215" i="1"/>
  <c r="AM215" i="1" s="1"/>
  <c r="AP215" i="1" s="1"/>
  <c r="AJ216" i="1"/>
  <c r="AM216" i="1" s="1"/>
  <c r="AP216" i="1" s="1"/>
  <c r="AJ217" i="1"/>
  <c r="AM217" i="1" s="1"/>
  <c r="AP217" i="1" s="1"/>
  <c r="AJ218" i="1"/>
  <c r="AM218" i="1" s="1"/>
  <c r="AP218" i="1" s="1"/>
  <c r="AJ219" i="1"/>
  <c r="AM219" i="1" s="1"/>
  <c r="AP219" i="1" s="1"/>
  <c r="AJ220" i="1"/>
  <c r="AM220" i="1" s="1"/>
  <c r="AP220" i="1" s="1"/>
  <c r="AJ221" i="1"/>
  <c r="AM221" i="1" s="1"/>
  <c r="AP221" i="1" s="1"/>
  <c r="AJ222" i="1"/>
  <c r="AM222" i="1" s="1"/>
  <c r="AP222" i="1" s="1"/>
  <c r="AJ223" i="1"/>
  <c r="AM223" i="1" s="1"/>
  <c r="AP223" i="1" s="1"/>
  <c r="AN266" i="1"/>
  <c r="AM266" i="1"/>
  <c r="AP266" i="1" s="1"/>
  <c r="AJ225" i="1"/>
  <c r="AM225" i="1" s="1"/>
  <c r="AP225" i="1" s="1"/>
  <c r="AJ227" i="1"/>
  <c r="AM227" i="1" s="1"/>
  <c r="AP227" i="1" s="1"/>
  <c r="AJ229" i="1"/>
  <c r="AM229" i="1" s="1"/>
  <c r="AP229" i="1" s="1"/>
  <c r="AJ231" i="1"/>
  <c r="AM231" i="1" s="1"/>
  <c r="AP231" i="1" s="1"/>
  <c r="AJ233" i="1"/>
  <c r="AM233" i="1" s="1"/>
  <c r="AP233" i="1" s="1"/>
  <c r="AJ235" i="1"/>
  <c r="AM235" i="1" s="1"/>
  <c r="AP235" i="1" s="1"/>
  <c r="AJ237" i="1"/>
  <c r="AM237" i="1" s="1"/>
  <c r="AP237" i="1" s="1"/>
  <c r="AJ239" i="1"/>
  <c r="AM239" i="1" s="1"/>
  <c r="AP239" i="1" s="1"/>
  <c r="AJ243" i="1"/>
  <c r="AM243" i="1" s="1"/>
  <c r="AP243" i="1" s="1"/>
  <c r="AJ245" i="1"/>
  <c r="AM245" i="1" s="1"/>
  <c r="AP245" i="1" s="1"/>
  <c r="AJ247" i="1"/>
  <c r="AM247" i="1" s="1"/>
  <c r="AP247" i="1" s="1"/>
  <c r="AJ249" i="1"/>
  <c r="AM249" i="1" s="1"/>
  <c r="AP249" i="1" s="1"/>
  <c r="AJ251" i="1"/>
  <c r="AM251" i="1" s="1"/>
  <c r="AP251" i="1" s="1"/>
  <c r="AJ253" i="1"/>
  <c r="AM253" i="1" s="1"/>
  <c r="AP253" i="1" s="1"/>
  <c r="AJ255" i="1"/>
  <c r="AM255" i="1" s="1"/>
  <c r="AP255" i="1" s="1"/>
  <c r="AJ257" i="1"/>
  <c r="AM257" i="1" s="1"/>
  <c r="AP257" i="1" s="1"/>
  <c r="AM267" i="1"/>
  <c r="AP267" i="1" s="1"/>
</calcChain>
</file>

<file path=xl/sharedStrings.xml><?xml version="1.0" encoding="utf-8"?>
<sst xmlns="http://schemas.openxmlformats.org/spreadsheetml/2006/main" count="6386" uniqueCount="361">
  <si>
    <t>چک لیست خروج از دفتر</t>
  </si>
  <si>
    <t>چک لیست آماده سازی سفارشات</t>
  </si>
  <si>
    <t>چک لیست سفارشات کالا</t>
  </si>
  <si>
    <t>ردیف</t>
  </si>
  <si>
    <t>کد پیگیری</t>
  </si>
  <si>
    <t>تاریخ سفارش</t>
  </si>
  <si>
    <t>فاکتور چاپی</t>
  </si>
  <si>
    <t>تاریخ ارسال</t>
  </si>
  <si>
    <t>نام</t>
  </si>
  <si>
    <t>نام خانوادگی</t>
  </si>
  <si>
    <t>نام کافه</t>
  </si>
  <si>
    <t>کد محصول</t>
  </si>
  <si>
    <t>تعداد</t>
  </si>
  <si>
    <t>نام محصول</t>
  </si>
  <si>
    <t>نوع آسیاب</t>
  </si>
  <si>
    <t>واحد فرعی</t>
  </si>
  <si>
    <t>قیمت بسته (ریال)</t>
  </si>
  <si>
    <t>تعداد ارسال شده</t>
  </si>
  <si>
    <t>باقیمانده</t>
  </si>
  <si>
    <t>قیمت کل (ریال)</t>
  </si>
  <si>
    <t>تخفیف (ریال)</t>
  </si>
  <si>
    <t>قیمت نهائی (ریال)</t>
  </si>
  <si>
    <t>شهر</t>
  </si>
  <si>
    <t>آدرس</t>
  </si>
  <si>
    <t>تلفن</t>
  </si>
  <si>
    <t>نحوه ارسال</t>
  </si>
  <si>
    <t>توضیحات مشتری</t>
  </si>
  <si>
    <t>توضیحات اپراتور ارسال</t>
  </si>
  <si>
    <t>آدرس کامل</t>
  </si>
  <si>
    <t>a</t>
  </si>
  <si>
    <t>گروه اصلی</t>
  </si>
  <si>
    <t>گروه فرعی</t>
  </si>
  <si>
    <t>گزارش عددی سفارشات</t>
  </si>
  <si>
    <t>گزارش عددی سفارشات ارسال شده</t>
  </si>
  <si>
    <t>گزارش وزنی سفارشات روزkg</t>
  </si>
  <si>
    <t>موجودی دفتر</t>
  </si>
  <si>
    <t>موجودی پس از تکمیل سفارشات باقیمانده</t>
  </si>
  <si>
    <t>گزارش وزنی موجودی دفترkg</t>
  </si>
  <si>
    <t>ورودی</t>
  </si>
  <si>
    <t>گزارش وزنی برای صفر شدن</t>
  </si>
  <si>
    <t>تغییرات دستی بسته بندی</t>
  </si>
  <si>
    <t>قهوه</t>
  </si>
  <si>
    <t>X Series</t>
  </si>
  <si>
    <t>دهکده آلو Ethiopia Alo Village</t>
  </si>
  <si>
    <t>ماندلا ویا Colombia Mandela Vieux</t>
  </si>
  <si>
    <t xml:space="preserve">Colombia Mandela Vieux ماندلا ویا+ </t>
  </si>
  <si>
    <t>ال برو Panama Geisha El Burro</t>
  </si>
  <si>
    <t xml:space="preserve"> Panama Geisha El Burro ال برو+</t>
  </si>
  <si>
    <t>کاندینامارکا Colombia Sidra Cundinamarca</t>
  </si>
  <si>
    <t xml:space="preserve"> Colombia Sidra Cundinamarca کاندینامارکا+</t>
  </si>
  <si>
    <t>Ethiopia Daye Bensa بومبه دایه بنسا</t>
  </si>
  <si>
    <t>A Series</t>
  </si>
  <si>
    <t>دهکده هاماشو Ethiopia Hamasho Village</t>
  </si>
  <si>
    <t>سانتا مارتا Colombia Santa Marta Finca Olivios</t>
  </si>
  <si>
    <t>سانتا مارتا Colombia Santa Marta Finca Las Canas</t>
  </si>
  <si>
    <t>Vortex Specialty Blend - ورتکس</t>
  </si>
  <si>
    <t>V Series</t>
  </si>
  <si>
    <t>Panama Caturra Boquete - بوکه</t>
  </si>
  <si>
    <t>Ethiopia Landrace Limu - لیمو</t>
  </si>
  <si>
    <t>هامبلا - Ethiopia Heirloom Hambella</t>
  </si>
  <si>
    <t>هامبلا دمی- Ethiopia Heirloom Hambella</t>
  </si>
  <si>
    <t>هامبلا دمی - Ethiopia Heirloom Hambella</t>
  </si>
  <si>
    <t>El Salvadour Montana Bourbon  ال سالوادور مونتانا</t>
  </si>
  <si>
    <t>بومبوگو Rwanda Red Bourbon Bumbogo</t>
  </si>
  <si>
    <t>Peru Huancayo پرو</t>
  </si>
  <si>
    <t>Colombia Huila- هویلا</t>
  </si>
  <si>
    <t>دفترچه ژاو</t>
  </si>
  <si>
    <t>لوازم جانبی</t>
  </si>
  <si>
    <t>Accessory</t>
  </si>
  <si>
    <t>BrewBook</t>
  </si>
  <si>
    <t>-</t>
  </si>
  <si>
    <t>مداد ژاو</t>
  </si>
  <si>
    <t>Sensory Box</t>
  </si>
  <si>
    <t>کیسه پارچه ای</t>
  </si>
  <si>
    <t>+</t>
  </si>
  <si>
    <t>مهدی</t>
  </si>
  <si>
    <t>تهران</t>
  </si>
  <si>
    <t>یکشنبه 29 مهر 1403</t>
  </si>
  <si>
    <t>حسین</t>
  </si>
  <si>
    <t>حائری کرمانی</t>
  </si>
  <si>
    <t>کرمان</t>
  </si>
  <si>
    <t>بلوار جمهوری رو به روی هتل جهانگردی درب سوم سر در شیروانی منزل حائری</t>
  </si>
  <si>
    <t>09133405213</t>
  </si>
  <si>
    <t>کوهیارا</t>
  </si>
  <si>
    <t>ربیعی</t>
  </si>
  <si>
    <t>کافه ژاو</t>
  </si>
  <si>
    <t>گرگان</t>
  </si>
  <si>
    <t xml:space="preserve">زیباشهر نبش زیبای هفتم </t>
  </si>
  <si>
    <t>09911320626</t>
  </si>
  <si>
    <t>دوشنبه 30 مهر 1403</t>
  </si>
  <si>
    <t>محمدیوسف</t>
  </si>
  <si>
    <t>امیری</t>
  </si>
  <si>
    <t>موکاپات</t>
  </si>
  <si>
    <t>نیاوران خیابان شهید باهنر، خیابان آقاخانی (منظریه۱) بنبست نور پلاک۱ واحد۱</t>
  </si>
  <si>
    <t>09195923385</t>
  </si>
  <si>
    <t>لینک اکسپرس</t>
  </si>
  <si>
    <t>رضا</t>
  </si>
  <si>
    <t>بهروزی</t>
  </si>
  <si>
    <t>لنگرود</t>
  </si>
  <si>
    <t>شهر چاف و چمخاله تازه آباد کوچه کادوس پلاک 4</t>
  </si>
  <si>
    <t>09308484001</t>
  </si>
  <si>
    <t>محمدرضا</t>
  </si>
  <si>
    <t>عرفاتی</t>
  </si>
  <si>
    <t>شمیران خیابان باهنر جماران خیابان حسن پور کوچه ششم کوچه قنات پلاک ۹ واحد ۱</t>
  </si>
  <si>
    <t>09122176886</t>
  </si>
  <si>
    <t>اسماعیلی</t>
  </si>
  <si>
    <t>کلینیک دامپزشکی مهرداد کریمی</t>
  </si>
  <si>
    <t>صادقیه اشرفی اصفهانی خیابان عرب حسینی خیابان حائری پلاک  26</t>
  </si>
  <si>
    <t>09380977784</t>
  </si>
  <si>
    <t>الوپیک</t>
  </si>
  <si>
    <t>ندا</t>
  </si>
  <si>
    <t>کاشانی</t>
  </si>
  <si>
    <t>اسپرسو</t>
  </si>
  <si>
    <t>جنت آباد مرکزی، خیابان اقاقیا، خیابان نسترن، کوچه یاس، پلاک ۱۳، واحد ۸</t>
  </si>
  <si>
    <t>09391084768</t>
  </si>
  <si>
    <t xml:space="preserve">آسیاب مناسب دستگاه اسپرسو ساز خانگی / بسته هدیه هست ** مشتری روی درجه آسیاب قهوه و بسته بندی حساس هست </t>
  </si>
  <si>
    <t>انبارلویی</t>
  </si>
  <si>
    <t>قزوین</t>
  </si>
  <si>
    <t>ملاصدرا. خیابان معرفت. کوچه معرفت سوم. پلاک 10</t>
  </si>
  <si>
    <t>09121821579</t>
  </si>
  <si>
    <t>صادقی</t>
  </si>
  <si>
    <t>فرنچ پرس</t>
  </si>
  <si>
    <t>تقاطع بلوار اندرزگو و قیطریه- خیابان برادران سلیمانی شرقی- بن بست وصالی- پلاک 2- واحد 505</t>
  </si>
  <si>
    <t>09121721169</t>
  </si>
  <si>
    <t>آرین</t>
  </si>
  <si>
    <t>سپهری</t>
  </si>
  <si>
    <t>09113213912</t>
  </si>
  <si>
    <t>تازه ترین تاریخ رست ارسال شود.</t>
  </si>
  <si>
    <t>علی</t>
  </si>
  <si>
    <t>طاهری</t>
  </si>
  <si>
    <t>ائروپرس</t>
  </si>
  <si>
    <t>خیابان شریعتی خیابان قبا کوچه فرخ پلاک ۶ واحد ۷</t>
  </si>
  <si>
    <t>09981819991</t>
  </si>
  <si>
    <t>یوسف آباد- میدان اسد آبادی- بن بست باغچه بان پلاک9 واحد 5</t>
  </si>
  <si>
    <t>آرام</t>
  </si>
  <si>
    <t>آزاد</t>
  </si>
  <si>
    <t>آجودانیه، سباری، مجتمع آگرا پلاک 26،واحد ششم غربی</t>
  </si>
  <si>
    <t>09925286066</t>
  </si>
  <si>
    <t>صادق</t>
  </si>
  <si>
    <t>یزدان خواه</t>
  </si>
  <si>
    <t>اصفهان</t>
  </si>
  <si>
    <t>کوی امیریه خیابان ششم فرعی اول پلاک ۵۲</t>
  </si>
  <si>
    <t>09131704179</t>
  </si>
  <si>
    <t>امین</t>
  </si>
  <si>
    <t>خلیلی</t>
  </si>
  <si>
    <t>09124189857</t>
  </si>
  <si>
    <t>پاسداران ، نیستان سوم ، احتشامیه ، بالاتر از میدان دوم ، پلاک 57 واحد 41 *در صورت عدم حضور، به نگهبانی تحویل داده شود*</t>
  </si>
  <si>
    <t>نارئی</t>
  </si>
  <si>
    <t>خیابان خالد اسلامبولی (وزرا)کوچه ۱۳ پلاک ۲۲</t>
  </si>
  <si>
    <t>09138340306</t>
  </si>
  <si>
    <t>محسن</t>
  </si>
  <si>
    <t>محمودیه</t>
  </si>
  <si>
    <t>شهررضا - 40 متری مابین مغتح و سه‌راه حکیم فرزانه</t>
  </si>
  <si>
    <t>09393214006</t>
  </si>
  <si>
    <t>فرناز</t>
  </si>
  <si>
    <t>جلیل زاده</t>
  </si>
  <si>
    <t>سایر ابزارهای چکه‌ای</t>
  </si>
  <si>
    <t>ارومیه</t>
  </si>
  <si>
    <t>خیابان درستکار، خ فضلا ۱، چهارراه اصالت، جنب نانوایی، پلاک ۲۳</t>
  </si>
  <si>
    <t>09378657266</t>
  </si>
  <si>
    <t>یوسف</t>
  </si>
  <si>
    <t>دارمی</t>
  </si>
  <si>
    <t>خوزستان</t>
  </si>
  <si>
    <t>ماهشهر - شهرک بعثت دانش 2 بلوک 6 طبقه اول غربی</t>
  </si>
  <si>
    <t>09169286335</t>
  </si>
  <si>
    <t>سه شنبه 1 آبان 1403</t>
  </si>
  <si>
    <t>بهروززیارتی</t>
  </si>
  <si>
    <t>کافه لیکارد</t>
  </si>
  <si>
    <t>بوشهر</t>
  </si>
  <si>
    <t>خیابان بعثت نبش شقایق ۶</t>
  </si>
  <si>
    <t>09120213944</t>
  </si>
  <si>
    <t>ارسال با ماهکس</t>
  </si>
  <si>
    <t>مسعود</t>
  </si>
  <si>
    <t>راستگو</t>
  </si>
  <si>
    <t>اردبیل</t>
  </si>
  <si>
    <t>مشگین شهر_ خیابان دانشگاه_کوچه دانشجو_ فرعی۲_پلاک ۲۰</t>
  </si>
  <si>
    <t>09373840592</t>
  </si>
  <si>
    <t>تازه ترین تاریخ رُست ارسال شود / ارسال با چاپار</t>
  </si>
  <si>
    <t>کامیار</t>
  </si>
  <si>
    <t>نصیری</t>
  </si>
  <si>
    <t>شهرک اکباتان ، فاز ۲ ، بلوک ۳ ، ورودی ۶ ، طبقه ۱۰ ، واحد ۱۰۰۱</t>
  </si>
  <si>
    <t>09123949102</t>
  </si>
  <si>
    <t>قهوه کارگاه  ایونت دولت</t>
  </si>
  <si>
    <t>قهوه های امانی برای فروشگاه دولت</t>
  </si>
  <si>
    <t>10 بسته دوخت نخورده</t>
  </si>
  <si>
    <t>5 بسته دوخت نخورده</t>
  </si>
  <si>
    <t>خيابان شمس آبادي، كوچه كازروني، نبش سه راهي، پاساژ اميد،طبقه اول</t>
  </si>
  <si>
    <t>09334075144</t>
  </si>
  <si>
    <t>فاتح نژاد</t>
  </si>
  <si>
    <t>کافه بیکری گنتوم</t>
  </si>
  <si>
    <t>شیراز</t>
  </si>
  <si>
    <t>چهارراه زرگري - ساختمان بارانا</t>
  </si>
  <si>
    <t>09917331340</t>
  </si>
  <si>
    <t>یک پارت امروز ارسال شود.</t>
  </si>
  <si>
    <t>مولایی</t>
  </si>
  <si>
    <t>کافه ویوولانژ</t>
  </si>
  <si>
    <t>09197844409</t>
  </si>
  <si>
    <t>اردوان</t>
  </si>
  <si>
    <t>یوسفی</t>
  </si>
  <si>
    <t>کافه آرمه</t>
  </si>
  <si>
    <t>09124047817</t>
  </si>
  <si>
    <t>سینا</t>
  </si>
  <si>
    <t>علیزاده</t>
  </si>
  <si>
    <t>09306114439</t>
  </si>
  <si>
    <t>شهرک غرب،میدان صنعت،خیابان سیمای ایران،جنب پلاتین،روبه روی دانشگاه، کافه رستوران بهزاد</t>
  </si>
  <si>
    <t>کرباسچی</t>
  </si>
  <si>
    <t>کافه کی آر بی</t>
  </si>
  <si>
    <t>قم</t>
  </si>
  <si>
    <t xml:space="preserve">خيابان شهيد صدوقي ميدان مفتح خيابان مفتح نبش كوچه 8 </t>
  </si>
  <si>
    <t>09191954192</t>
  </si>
  <si>
    <t>دلجو</t>
  </si>
  <si>
    <t>ویکافه</t>
  </si>
  <si>
    <t>09051534303</t>
  </si>
  <si>
    <t>شهناززاده</t>
  </si>
  <si>
    <t>کافه بلانکا</t>
  </si>
  <si>
    <t xml:space="preserve">باجک ۳ میدان گلها </t>
  </si>
  <si>
    <t>09192525110</t>
  </si>
  <si>
    <t>کیان</t>
  </si>
  <si>
    <t>کاوه</t>
  </si>
  <si>
    <t>کافه دارچین</t>
  </si>
  <si>
    <t>کرج</t>
  </si>
  <si>
    <t xml:space="preserve"> جهانشهر - ميدان هلال احمر - خ هلال احمر - نبش كوچه سنبل </t>
  </si>
  <si>
    <t>اصلان</t>
  </si>
  <si>
    <t>پرهام</t>
  </si>
  <si>
    <t>رجبی مهر</t>
  </si>
  <si>
    <t>بلوار قیطریه-خیابان سلیمانی شرقی-کوچه مینو-پلاک ۱۳-واحد ۱</t>
  </si>
  <si>
    <t>09127362617</t>
  </si>
  <si>
    <t>شاهدوستی</t>
  </si>
  <si>
    <t>بندرعباس</t>
  </si>
  <si>
    <t>چهارراه پردیس ، خیابان سدید ، به سمت طلوع ، کافه بغداد رو به روی شهرام بانک شهر</t>
  </si>
  <si>
    <t>09120803610</t>
  </si>
  <si>
    <t>کافه بغداد</t>
  </si>
  <si>
    <t>محمد</t>
  </si>
  <si>
    <t>فیروزنده</t>
  </si>
  <si>
    <t>کافه لی لا</t>
  </si>
  <si>
    <t>تبریز</t>
  </si>
  <si>
    <t>رشدیه بلوار بهارستان میدان سبز</t>
  </si>
  <si>
    <t>09025861502</t>
  </si>
  <si>
    <t>فرزاد</t>
  </si>
  <si>
    <t>راد</t>
  </si>
  <si>
    <t>کافه هره</t>
  </si>
  <si>
    <t>مهلت پرداخت 15 روزه</t>
  </si>
  <si>
    <t>یزد</t>
  </si>
  <si>
    <t xml:space="preserve">صفاييه، خیابان ملاصدرا ، ملاصدرا ۱۳ </t>
  </si>
  <si>
    <t>09353535519</t>
  </si>
  <si>
    <t>البرز</t>
  </si>
  <si>
    <t>محبی</t>
  </si>
  <si>
    <t>خیابان قزوین، خیابان حسینی، کوچه صمغ آبادی، پلاک 37، واحد9</t>
  </si>
  <si>
    <t>09120389561</t>
  </si>
  <si>
    <r>
      <t xml:space="preserve">شناسنامه با سفارش، ارسال </t>
    </r>
    <r>
      <rPr>
        <b/>
        <sz val="14"/>
        <color rgb="FFFF0000"/>
        <rFont val="Calibri"/>
        <family val="2"/>
        <scheme val="minor"/>
      </rPr>
      <t>نشود</t>
    </r>
    <r>
      <rPr>
        <b/>
        <sz val="14"/>
        <rFont val="Calibri"/>
        <family val="2"/>
        <scheme val="minor"/>
      </rPr>
      <t>.</t>
    </r>
  </si>
  <si>
    <t>پیمان</t>
  </si>
  <si>
    <t>چکن</t>
  </si>
  <si>
    <t>شهرک حافظ- بلوار آفرینش-خیابان صفا - خیابان جمال - کوچه ۳ - فرعی ۳/۱ - فرعی ۳/۱/۱ - پلاک دوم سمت راست - واحد یک</t>
  </si>
  <si>
    <t>09177073505</t>
  </si>
  <si>
    <t>چهارشنبه 2 آبان 1403</t>
  </si>
  <si>
    <t>امیررضا</t>
  </si>
  <si>
    <t>شیخ لو</t>
  </si>
  <si>
    <t>برگرهایم</t>
  </si>
  <si>
    <t>نیاوران، سه راه یاسر، خیابان باهنر، به سمت تجریش، نبش کوچه آهنگ</t>
  </si>
  <si>
    <t>09364001440</t>
  </si>
  <si>
    <t>اسکندری</t>
  </si>
  <si>
    <t>V60</t>
  </si>
  <si>
    <t>میدان رسالت، خیابان مظفری نیا(سراج)، رو به روی پمپ بنزین، نبش کوچه بهار 4، تعمیرگاه فرتاک</t>
  </si>
  <si>
    <t>09334903536</t>
  </si>
  <si>
    <t>نوربخش</t>
  </si>
  <si>
    <t>سایر ابزارهای غوطه‌وری</t>
  </si>
  <si>
    <t>خیابان شیخ بهایی جنوبی - بلوار آزادگان - خیابان بیست و دوم غربی - بعد از تقاطع جانبازان - پلاک 69 - زنگ بالا</t>
  </si>
  <si>
    <t>09124237066</t>
  </si>
  <si>
    <t>آسیاب مناسب دستگاه Clever</t>
  </si>
  <si>
    <t>علیرضا</t>
  </si>
  <si>
    <t>منصوریان</t>
  </si>
  <si>
    <t>کافه نامبرتن</t>
  </si>
  <si>
    <t>ابتدای بزرگراه زین الدین مسیر شرق به غرب بعد از باباییان خروجی کندرو احسان-اتحاد ، داخل خروجی بن بست لطیف پلاک 16</t>
  </si>
  <si>
    <t>09125445524</t>
  </si>
  <si>
    <t>قهرمانی</t>
  </si>
  <si>
    <t>کافه بیکری روستار آوا سنتر</t>
  </si>
  <si>
    <t>اولویت ارسال</t>
  </si>
  <si>
    <t>09369912100</t>
  </si>
  <si>
    <t>ملیکا</t>
  </si>
  <si>
    <t>بیات</t>
  </si>
  <si>
    <t>کافه پاز</t>
  </si>
  <si>
    <t>دزاشیب کوچه افشار</t>
  </si>
  <si>
    <t>09102110518</t>
  </si>
  <si>
    <t>پوریا</t>
  </si>
  <si>
    <t>مقدم</t>
  </si>
  <si>
    <t>موسسه هتلداری ارسس</t>
  </si>
  <si>
    <t xml:space="preserve">خیابان شریعتی قبل از چهار راه قصر اندیشه ۱ (خان گنجه ای) پلاک ۱ </t>
  </si>
  <si>
    <t>09221268051</t>
  </si>
  <si>
    <t>خسروی</t>
  </si>
  <si>
    <t>کافه بیکری رولن</t>
  </si>
  <si>
    <t>09371333263</t>
  </si>
  <si>
    <t>هانیه</t>
  </si>
  <si>
    <t>نوری</t>
  </si>
  <si>
    <t>ساری</t>
  </si>
  <si>
    <t>خیابان پیام نور نبش بهمن غربی و فدک شهرکتاب ساری</t>
  </si>
  <si>
    <t>09334316932</t>
  </si>
  <si>
    <t>شانی</t>
  </si>
  <si>
    <t>اتوبان ارتش.شهرک نفت. بلوار کنگان.کوچه کنگان یکم.پلاک ۳۳.واحد ۲</t>
  </si>
  <si>
    <t>09127140173</t>
  </si>
  <si>
    <t>مهان</t>
  </si>
  <si>
    <t>خیابان پیروزی . پیروزی ۱۴. آپارتمان آجرنمای یادمان. طبقه دوم</t>
  </si>
  <si>
    <t>09002060333</t>
  </si>
  <si>
    <t>الهه</t>
  </si>
  <si>
    <t>پرچ</t>
  </si>
  <si>
    <t>خیابان لواسانی - نبش خیابان شب بو - پلاک ۴۲ - همکف - شیرینی فروشی اِکلِر</t>
  </si>
  <si>
    <t>09191317610</t>
  </si>
  <si>
    <t>بهمانی</t>
  </si>
  <si>
    <t>کافه کلبه فندق</t>
  </si>
  <si>
    <t>بزرگراه ستاری شمال خ.پیامبرمرکزی خ هجرت خ صبح دوست ک.کاملیا برج کاملیا</t>
  </si>
  <si>
    <t>09376520290</t>
  </si>
  <si>
    <t>پنجشنبه 3 آبان 1403</t>
  </si>
  <si>
    <t>محمدجواد</t>
  </si>
  <si>
    <t>اسفندیاری</t>
  </si>
  <si>
    <t>بلوارنصر-خیابان فیض- کوچه ۲۱-پلاک ۱۹</t>
  </si>
  <si>
    <t>09915773476</t>
  </si>
  <si>
    <t>فربد</t>
  </si>
  <si>
    <t>سعیدی</t>
  </si>
  <si>
    <t>کافه درخت</t>
  </si>
  <si>
    <t>بابل</t>
  </si>
  <si>
    <t>خیابان جانبازان_بین توحید 50 و 48</t>
  </si>
  <si>
    <t>09113151484</t>
  </si>
  <si>
    <r>
      <t xml:space="preserve">با ماهکس ارسال </t>
    </r>
    <r>
      <rPr>
        <b/>
        <sz val="14"/>
        <color rgb="FFFF0000"/>
        <rFont val="Calibri"/>
        <family val="2"/>
        <scheme val="minor"/>
      </rPr>
      <t>نشود</t>
    </r>
    <r>
      <rPr>
        <b/>
        <sz val="14"/>
        <rFont val="Calibri"/>
        <family val="2"/>
        <scheme val="minor"/>
      </rPr>
      <t>.</t>
    </r>
  </si>
  <si>
    <t>سید شهاب</t>
  </si>
  <si>
    <t>میراسماعیلی</t>
  </si>
  <si>
    <t>کافه رستوران سوشا</t>
  </si>
  <si>
    <t xml:space="preserve">09129738717 </t>
  </si>
  <si>
    <t>عظیمیه، میدان استقلال (اسبی)، کوچه شهید صفاتی،  پارک ایران زمین، ضلع شمالی شرقی پارک، مجتمع پارک سنتر *قبل تحویل بسته با شماره گیرنده تماس گرفته شود*</t>
  </si>
  <si>
    <t>مهسا</t>
  </si>
  <si>
    <t>اسدی</t>
  </si>
  <si>
    <t>بروجن</t>
  </si>
  <si>
    <t>خیابان فردوسی، چهارراه مطهری، کوچه فردوسی ۶، ساختمان وندا، پلاک ۳۱</t>
  </si>
  <si>
    <t>09371698543</t>
  </si>
  <si>
    <t>بیکدلی</t>
  </si>
  <si>
    <t>نولان پونک</t>
  </si>
  <si>
    <t>09125690775</t>
  </si>
  <si>
    <t>09124620107</t>
  </si>
  <si>
    <t>کیانا</t>
  </si>
  <si>
    <t>بیانی</t>
  </si>
  <si>
    <t>موچی‌کی (Mochiki)</t>
  </si>
  <si>
    <t>قیطریه - بلوار کاوه - پور حیدری شرقی(روشنایی) - بلوار صفا - نبش کوچه شقایق - پلاک 6</t>
  </si>
  <si>
    <t>09124700718</t>
  </si>
  <si>
    <t>سپهر</t>
  </si>
  <si>
    <t>چگنی</t>
  </si>
  <si>
    <t>شهرک غرب خیابان مهستان مجتمع تجاری گلستان</t>
  </si>
  <si>
    <t>09212448342</t>
  </si>
  <si>
    <t>کافه کتاب همیشه</t>
  </si>
  <si>
    <t>هزینه لینک اکسپرس به کیف پول مشتری عودت داده شد./ تحویل حضوری</t>
  </si>
  <si>
    <t>سجادی</t>
  </si>
  <si>
    <t>کافه پاپیلون</t>
  </si>
  <si>
    <t>شهرک اکباتان فاز یک خیابان علیزاده بازارچه ۱۰ پلاک ۱</t>
  </si>
  <si>
    <t>09124042172</t>
  </si>
  <si>
    <t>رزمجو</t>
  </si>
  <si>
    <t>کافه میاتا</t>
  </si>
  <si>
    <t>خیابان گلخون قصرالدشت، نبش خیابان متین</t>
  </si>
  <si>
    <t>09303897318</t>
  </si>
  <si>
    <t>ارسال هوایی</t>
  </si>
  <si>
    <t>+ هدیه سری V</t>
  </si>
  <si>
    <t>چوپانی</t>
  </si>
  <si>
    <t>کافه بنک</t>
  </si>
  <si>
    <t>چهارراه پردیس - ک خیام</t>
  </si>
  <si>
    <t>09366587866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</si>
</sst>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_-* #,##0\-;_-* &quot;-&quot;??_-;_-@_-"/>
    <numFmt numFmtId="165" formatCode="[$-960429]dddd\,\ d\ mmmm\ yyyy;@"/>
    <numFmt numFmtId="166" formatCode="_-&quot;$&quot;\ * #,##0_-;_-&quot;$&quot;\ * #,##0\-;_-&quot;$&quot;\ * &quot;-&quot;??_-;_-@_-"/>
    <numFmt numFmtId="167" formatCode="0.000"/>
  </numFmts>
  <fonts count="1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7" tint="0.59999389629810485"/>
      <name val="IBM Plex Sans Arabic"/>
      <family val="2"/>
    </font>
    <font>
      <b/>
      <sz val="26"/>
      <color theme="1"/>
      <name val="XXAAVV Demo011 Extra Bold"/>
      <family val="2"/>
      <charset val="178"/>
    </font>
    <font>
      <b/>
      <sz val="14"/>
      <color theme="1"/>
      <name val="IBM Plex Sans Arabic"/>
      <family val="2"/>
    </font>
    <font>
      <b/>
      <sz val="14"/>
      <color theme="7" tint="0.59999389629810485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4"/>
      <color rgb="FFC0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9" tint="0.39997558519241921"/>
      <name val="Calibri"/>
      <family val="2"/>
      <scheme val="minor"/>
    </font>
    <font>
      <b/>
      <sz val="14"/>
      <color theme="8" tint="0.39997558519241921"/>
      <name val="Calibri"/>
      <family val="2"/>
      <scheme val="minor"/>
    </font>
    <font>
      <b/>
      <sz val="14"/>
      <color theme="7" tint="0.39997558519241921"/>
      <name val="Calibri"/>
      <family val="2"/>
      <scheme val="minor"/>
    </font>
    <font>
      <b/>
      <sz val="14"/>
      <color theme="4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14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79">
    <xf numFmtId="0" fontId="0" fillId="0" borderId="0" xfId="0"/>
    <xf numFmtId="0" fontId="3" fillId="0" borderId="3" xfId="0" applyFont="1" applyBorder="1" applyAlignment="1">
      <alignment horizontal="center"/>
    </xf>
    <xf numFmtId="164" fontId="3" fillId="0" borderId="3" xfId="1" applyNumberFormat="1" applyFont="1" applyFill="1" applyBorder="1" applyAlignment="1">
      <alignment horizontal="center"/>
    </xf>
    <xf numFmtId="0" fontId="3" fillId="0" borderId="3" xfId="0" applyFont="1" applyBorder="1" applyAlignment="1">
      <alignment horizontal="center" wrapText="1"/>
    </xf>
    <xf numFmtId="2" fontId="3" fillId="0" borderId="3" xfId="0" applyNumberFormat="1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3" fillId="3" borderId="3" xfId="0" applyFont="1" applyFill="1" applyBorder="1" applyAlignment="1">
      <alignment horizontal="center"/>
    </xf>
    <xf numFmtId="0" fontId="5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7" fillId="0" borderId="3" xfId="0" applyFont="1" applyBorder="1" applyAlignment="1" applyProtection="1">
      <alignment horizontal="center" vertical="center"/>
      <protection locked="0"/>
    </xf>
    <xf numFmtId="1" fontId="7" fillId="0" borderId="3" xfId="0" applyNumberFormat="1" applyFont="1" applyBorder="1" applyAlignment="1" applyProtection="1">
      <alignment horizontal="center" vertical="center"/>
      <protection locked="0"/>
    </xf>
    <xf numFmtId="165" fontId="7" fillId="0" borderId="3" xfId="0" applyNumberFormat="1" applyFont="1" applyBorder="1" applyAlignment="1" applyProtection="1">
      <alignment horizontal="center" vertical="center"/>
      <protection locked="0"/>
    </xf>
    <xf numFmtId="0" fontId="7" fillId="0" borderId="3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 wrapText="1"/>
    </xf>
    <xf numFmtId="164" fontId="7" fillId="0" borderId="3" xfId="1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 applyProtection="1">
      <alignment horizontal="center" vertical="center"/>
      <protection locked="0"/>
    </xf>
    <xf numFmtId="0" fontId="7" fillId="4" borderId="2" xfId="0" applyFont="1" applyFill="1" applyBorder="1" applyAlignment="1">
      <alignment horizontal="center" vertical="center"/>
    </xf>
    <xf numFmtId="164" fontId="7" fillId="0" borderId="3" xfId="1" applyNumberFormat="1" applyFont="1" applyFill="1" applyBorder="1" applyAlignment="1" applyProtection="1">
      <alignment horizontal="center" vertical="center"/>
      <protection locked="0"/>
    </xf>
    <xf numFmtId="166" fontId="7" fillId="0" borderId="3" xfId="2" applyNumberFormat="1" applyFont="1" applyFill="1" applyBorder="1" applyAlignment="1">
      <alignment horizontal="center" vertical="center"/>
    </xf>
    <xf numFmtId="49" fontId="7" fillId="0" borderId="3" xfId="0" applyNumberFormat="1" applyFont="1" applyBorder="1" applyAlignment="1">
      <alignment horizontal="center" vertical="center"/>
    </xf>
    <xf numFmtId="0" fontId="9" fillId="0" borderId="3" xfId="0" applyFont="1" applyBorder="1" applyAlignment="1" applyProtection="1">
      <alignment horizontal="center" vertical="center"/>
      <protection locked="0"/>
    </xf>
    <xf numFmtId="49" fontId="7" fillId="0" borderId="3" xfId="0" applyNumberFormat="1" applyFont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5" xfId="0" applyFont="1" applyBorder="1" applyAlignment="1" applyProtection="1">
      <alignment horizontal="center" vertical="center"/>
      <protection locked="0"/>
    </xf>
    <xf numFmtId="0" fontId="8" fillId="4" borderId="1" xfId="0" applyFont="1" applyFill="1" applyBorder="1" applyAlignment="1" applyProtection="1">
      <alignment horizontal="center" vertical="center"/>
      <protection locked="0"/>
    </xf>
    <xf numFmtId="0" fontId="7" fillId="0" borderId="5" xfId="0" applyFont="1" applyBorder="1" applyAlignment="1">
      <alignment horizontal="center" vertical="center"/>
    </xf>
    <xf numFmtId="1" fontId="6" fillId="0" borderId="0" xfId="0" applyNumberFormat="1" applyFont="1" applyAlignment="1">
      <alignment horizontal="center" vertical="center"/>
    </xf>
    <xf numFmtId="164" fontId="6" fillId="0" borderId="0" xfId="1" applyNumberFormat="1" applyFont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49" fontId="6" fillId="0" borderId="3" xfId="0" applyNumberFormat="1" applyFont="1" applyBorder="1" applyAlignment="1">
      <alignment horizontal="center" vertical="center"/>
    </xf>
    <xf numFmtId="164" fontId="10" fillId="0" borderId="3" xfId="1" applyNumberFormat="1" applyFont="1" applyBorder="1" applyAlignment="1">
      <alignment horizontal="center" vertical="center"/>
    </xf>
    <xf numFmtId="164" fontId="6" fillId="0" borderId="1" xfId="1" applyNumberFormat="1" applyFont="1" applyBorder="1" applyAlignment="1">
      <alignment horizontal="center" vertical="center"/>
    </xf>
    <xf numFmtId="164" fontId="6" fillId="0" borderId="2" xfId="1" applyNumberFormat="1" applyFont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49" fontId="6" fillId="5" borderId="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167" fontId="6" fillId="5" borderId="3" xfId="0" applyNumberFormat="1" applyFont="1" applyFill="1" applyBorder="1" applyAlignment="1">
      <alignment horizontal="center" vertical="center"/>
    </xf>
    <xf numFmtId="1" fontId="6" fillId="5" borderId="3" xfId="0" applyNumberFormat="1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49" fontId="6" fillId="6" borderId="3" xfId="0" applyNumberFormat="1" applyFont="1" applyFill="1" applyBorder="1" applyAlignment="1">
      <alignment horizontal="center" vertical="center"/>
    </xf>
    <xf numFmtId="0" fontId="10" fillId="6" borderId="3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12" fillId="6" borderId="2" xfId="0" applyFont="1" applyFill="1" applyBorder="1" applyAlignment="1">
      <alignment horizontal="center" vertical="center"/>
    </xf>
    <xf numFmtId="167" fontId="6" fillId="6" borderId="3" xfId="0" applyNumberFormat="1" applyFont="1" applyFill="1" applyBorder="1" applyAlignment="1">
      <alignment horizontal="center" vertical="center"/>
    </xf>
    <xf numFmtId="1" fontId="6" fillId="6" borderId="3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49" fontId="6" fillId="2" borderId="3" xfId="0" applyNumberFormat="1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center" vertical="center"/>
    </xf>
    <xf numFmtId="167" fontId="6" fillId="2" borderId="3" xfId="0" applyNumberFormat="1" applyFont="1" applyFill="1" applyBorder="1" applyAlignment="1">
      <alignment horizontal="center" vertical="center"/>
    </xf>
    <xf numFmtId="1" fontId="6" fillId="2" borderId="3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/>
    </xf>
    <xf numFmtId="49" fontId="6" fillId="3" borderId="3" xfId="0" applyNumberFormat="1" applyFont="1" applyFill="1" applyBorder="1" applyAlignment="1">
      <alignment horizontal="center" vertical="center"/>
    </xf>
    <xf numFmtId="0" fontId="10" fillId="3" borderId="3" xfId="0" applyFont="1" applyFill="1" applyBorder="1" applyAlignment="1">
      <alignment horizontal="center" vertical="center"/>
    </xf>
    <xf numFmtId="167" fontId="6" fillId="3" borderId="3" xfId="0" applyNumberFormat="1" applyFont="1" applyFill="1" applyBorder="1" applyAlignment="1">
      <alignment horizontal="center" vertical="center"/>
    </xf>
    <xf numFmtId="1" fontId="6" fillId="3" borderId="3" xfId="0" applyNumberFormat="1" applyFont="1" applyFill="1" applyBorder="1" applyAlignment="1">
      <alignment horizontal="center" vertical="center"/>
    </xf>
    <xf numFmtId="165" fontId="7" fillId="7" borderId="3" xfId="0" applyNumberFormat="1" applyFont="1" applyFill="1" applyBorder="1" applyAlignment="1" applyProtection="1">
      <alignment horizontal="center" vertical="center"/>
      <protection locked="0"/>
    </xf>
    <xf numFmtId="0" fontId="7" fillId="7" borderId="3" xfId="0" applyFont="1" applyFill="1" applyBorder="1" applyAlignment="1" applyProtection="1">
      <alignment horizontal="center" vertical="center"/>
      <protection locked="0"/>
    </xf>
    <xf numFmtId="0" fontId="7" fillId="7" borderId="3" xfId="0" applyFont="1" applyFill="1" applyBorder="1" applyAlignment="1">
      <alignment horizontal="center" vertical="center" wrapText="1"/>
    </xf>
    <xf numFmtId="0" fontId="7" fillId="7" borderId="3" xfId="0" applyFont="1" applyFill="1" applyBorder="1" applyAlignment="1">
      <alignment horizontal="center" vertical="center"/>
    </xf>
    <xf numFmtId="164" fontId="7" fillId="7" borderId="3" xfId="1" applyNumberFormat="1" applyFont="1" applyFill="1" applyBorder="1" applyAlignment="1">
      <alignment horizontal="center" vertical="center"/>
    </xf>
    <xf numFmtId="0" fontId="8" fillId="7" borderId="4" xfId="0" applyFont="1" applyFill="1" applyBorder="1" applyAlignment="1" applyProtection="1">
      <alignment horizontal="center" vertical="center"/>
      <protection locked="0"/>
    </xf>
    <xf numFmtId="0" fontId="7" fillId="7" borderId="2" xfId="0" applyFont="1" applyFill="1" applyBorder="1" applyAlignment="1">
      <alignment horizontal="center" vertical="center"/>
    </xf>
    <xf numFmtId="164" fontId="7" fillId="7" borderId="3" xfId="1" applyNumberFormat="1" applyFont="1" applyFill="1" applyBorder="1" applyAlignment="1" applyProtection="1">
      <alignment horizontal="center" vertical="center"/>
      <protection locked="0"/>
    </xf>
    <xf numFmtId="49" fontId="7" fillId="7" borderId="3" xfId="0" applyNumberFormat="1" applyFont="1" applyFill="1" applyBorder="1" applyAlignment="1">
      <alignment horizontal="center" vertical="center"/>
    </xf>
    <xf numFmtId="49" fontId="7" fillId="7" borderId="3" xfId="0" applyNumberFormat="1" applyFont="1" applyFill="1" applyBorder="1" applyAlignment="1" applyProtection="1">
      <alignment horizontal="center" vertical="center"/>
      <protection locked="0"/>
    </xf>
    <xf numFmtId="49" fontId="7" fillId="0" borderId="3" xfId="0" applyNumberFormat="1" applyFont="1" applyBorder="1" applyAlignment="1">
      <alignment horizontal="center" vertical="center" wrapText="1"/>
    </xf>
    <xf numFmtId="49" fontId="7" fillId="2" borderId="3" xfId="0" applyNumberFormat="1" applyFont="1" applyFill="1" applyBorder="1" applyAlignment="1">
      <alignment horizontal="center" vertical="center"/>
    </xf>
    <xf numFmtId="1" fontId="7" fillId="7" borderId="3" xfId="0" applyNumberFormat="1" applyFont="1" applyFill="1" applyBorder="1" applyAlignment="1" applyProtection="1">
      <alignment horizontal="center" vertical="center"/>
      <protection locked="0"/>
    </xf>
    <xf numFmtId="0" fontId="14" fillId="2" borderId="0" xfId="0" applyFont="1" applyFill="1" applyAlignment="1">
      <alignment horizontal="center" vertical="center"/>
    </xf>
    <xf numFmtId="165" fontId="14" fillId="0" borderId="3" xfId="0" applyNumberFormat="1" applyFont="1" applyBorder="1" applyAlignment="1" applyProtection="1">
      <alignment horizontal="center" vertical="center"/>
      <protection locked="0"/>
    </xf>
    <xf numFmtId="0" fontId="14" fillId="0" borderId="3" xfId="0" applyFont="1" applyBorder="1" applyAlignment="1" applyProtection="1">
      <alignment horizontal="center" vertical="center"/>
      <protection locked="0"/>
    </xf>
    <xf numFmtId="0" fontId="14" fillId="0" borderId="3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/>
    </xf>
    <xf numFmtId="164" fontId="14" fillId="0" borderId="3" xfId="1" applyNumberFormat="1" applyFont="1" applyFill="1" applyBorder="1" applyAlignment="1">
      <alignment horizontal="center" vertical="center"/>
    </xf>
    <xf numFmtId="0" fontId="14" fillId="4" borderId="4" xfId="0" applyFont="1" applyFill="1" applyBorder="1" applyAlignment="1" applyProtection="1">
      <alignment horizontal="center" vertical="center"/>
      <protection locked="0"/>
    </xf>
    <xf numFmtId="0" fontId="14" fillId="4" borderId="2" xfId="0" applyFont="1" applyFill="1" applyBorder="1" applyAlignment="1">
      <alignment horizontal="center" vertical="center"/>
    </xf>
    <xf numFmtId="164" fontId="14" fillId="0" borderId="3" xfId="1" applyNumberFormat="1" applyFont="1" applyFill="1" applyBorder="1" applyAlignment="1" applyProtection="1">
      <alignment horizontal="center" vertical="center"/>
      <protection locked="0"/>
    </xf>
    <xf numFmtId="49" fontId="14" fillId="0" borderId="3" xfId="0" applyNumberFormat="1" applyFont="1" applyBorder="1" applyAlignment="1">
      <alignment horizontal="center" vertical="center"/>
    </xf>
    <xf numFmtId="49" fontId="14" fillId="0" borderId="3" xfId="0" applyNumberFormat="1" applyFont="1" applyBorder="1" applyAlignment="1" applyProtection="1">
      <alignment horizontal="center" vertical="center"/>
      <protection locked="0"/>
    </xf>
    <xf numFmtId="0" fontId="14" fillId="0" borderId="0" xfId="0" applyFont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4" fillId="0" borderId="4" xfId="0" applyFont="1" applyBorder="1" applyAlignment="1" applyProtection="1">
      <alignment horizontal="center" vertical="center"/>
      <protection locked="0"/>
    </xf>
    <xf numFmtId="0" fontId="14" fillId="0" borderId="2" xfId="0" applyFont="1" applyBorder="1" applyAlignment="1">
      <alignment horizontal="center" vertical="center"/>
    </xf>
    <xf numFmtId="49" fontId="14" fillId="2" borderId="3" xfId="0" applyNumberFormat="1" applyFont="1" applyFill="1" applyBorder="1" applyAlignment="1">
      <alignment horizontal="center" vertical="center" readingOrder="2"/>
    </xf>
    <xf numFmtId="0" fontId="7" fillId="0" borderId="7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7" xfId="0" applyFont="1" applyBorder="1" applyAlignment="1" applyProtection="1">
      <alignment horizontal="center" vertical="center"/>
      <protection locked="0"/>
    </xf>
    <xf numFmtId="0" fontId="7" fillId="0" borderId="5" xfId="0" applyFont="1" applyBorder="1" applyAlignment="1" applyProtection="1">
      <alignment horizontal="center" vertical="center"/>
      <protection locked="0"/>
    </xf>
    <xf numFmtId="1" fontId="7" fillId="0" borderId="7" xfId="0" applyNumberFormat="1" applyFont="1" applyBorder="1" applyAlignment="1" applyProtection="1">
      <alignment horizontal="center" vertical="center"/>
      <protection locked="0"/>
    </xf>
    <xf numFmtId="1" fontId="7" fillId="0" borderId="5" xfId="0" applyNumberFormat="1" applyFont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49" fontId="7" fillId="2" borderId="7" xfId="0" applyNumberFormat="1" applyFont="1" applyFill="1" applyBorder="1" applyAlignment="1">
      <alignment horizontal="center" vertical="center" wrapText="1"/>
    </xf>
    <xf numFmtId="49" fontId="7" fillId="2" borderId="8" xfId="0" applyNumberFormat="1" applyFont="1" applyFill="1" applyBorder="1" applyAlignment="1">
      <alignment horizontal="center" vertical="center" wrapText="1"/>
    </xf>
    <xf numFmtId="49" fontId="7" fillId="2" borderId="5" xfId="0" applyNumberFormat="1" applyFont="1" applyFill="1" applyBorder="1" applyAlignment="1">
      <alignment horizontal="center" vertical="center" wrapText="1"/>
    </xf>
    <xf numFmtId="0" fontId="9" fillId="0" borderId="7" xfId="0" applyFont="1" applyBorder="1" applyAlignment="1" applyProtection="1">
      <alignment horizontal="center" vertical="center"/>
      <protection locked="0"/>
    </xf>
    <xf numFmtId="0" fontId="9" fillId="0" borderId="5" xfId="0" applyFont="1" applyBorder="1" applyAlignment="1" applyProtection="1">
      <alignment horizontal="center" vertical="center"/>
      <protection locked="0"/>
    </xf>
    <xf numFmtId="49" fontId="7" fillId="0" borderId="7" xfId="0" applyNumberFormat="1" applyFont="1" applyBorder="1" applyAlignment="1">
      <alignment horizontal="center" vertical="center"/>
    </xf>
    <xf numFmtId="49" fontId="7" fillId="0" borderId="5" xfId="0" applyNumberFormat="1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66" fontId="7" fillId="0" borderId="7" xfId="2" applyNumberFormat="1" applyFont="1" applyFill="1" applyBorder="1" applyAlignment="1">
      <alignment horizontal="center" vertical="center"/>
    </xf>
    <xf numFmtId="166" fontId="7" fillId="0" borderId="5" xfId="2" applyNumberFormat="1" applyFont="1" applyFill="1" applyBorder="1" applyAlignment="1">
      <alignment horizontal="center" vertical="center"/>
    </xf>
    <xf numFmtId="49" fontId="7" fillId="2" borderId="7" xfId="0" applyNumberFormat="1" applyFont="1" applyFill="1" applyBorder="1" applyAlignment="1">
      <alignment horizontal="center" vertical="center"/>
    </xf>
    <xf numFmtId="49" fontId="7" fillId="2" borderId="5" xfId="0" applyNumberFormat="1" applyFont="1" applyFill="1" applyBorder="1" applyAlignment="1">
      <alignment horizontal="center" vertical="center"/>
    </xf>
    <xf numFmtId="0" fontId="7" fillId="0" borderId="8" xfId="0" applyFont="1" applyBorder="1" applyAlignment="1" applyProtection="1">
      <alignment horizontal="center" vertical="center"/>
      <protection locked="0"/>
    </xf>
    <xf numFmtId="1" fontId="7" fillId="0" borderId="8" xfId="0" applyNumberFormat="1" applyFont="1" applyBorder="1" applyAlignment="1" applyProtection="1">
      <alignment horizontal="center" vertical="center"/>
      <protection locked="0"/>
    </xf>
    <xf numFmtId="0" fontId="9" fillId="0" borderId="8" xfId="0" applyFont="1" applyBorder="1" applyAlignment="1" applyProtection="1">
      <alignment horizontal="center" vertical="center"/>
      <protection locked="0"/>
    </xf>
    <xf numFmtId="49" fontId="7" fillId="0" borderId="8" xfId="0" applyNumberFormat="1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 wrapText="1"/>
    </xf>
    <xf numFmtId="166" fontId="7" fillId="0" borderId="8" xfId="2" applyNumberFormat="1" applyFont="1" applyFill="1" applyBorder="1" applyAlignment="1">
      <alignment horizontal="center" vertical="center"/>
    </xf>
    <xf numFmtId="1" fontId="7" fillId="7" borderId="7" xfId="0" applyNumberFormat="1" applyFont="1" applyFill="1" applyBorder="1" applyAlignment="1" applyProtection="1">
      <alignment horizontal="center" vertical="center"/>
      <protection locked="0"/>
    </xf>
    <xf numFmtId="1" fontId="7" fillId="7" borderId="5" xfId="0" applyNumberFormat="1" applyFont="1" applyFill="1" applyBorder="1" applyAlignment="1" applyProtection="1">
      <alignment horizontal="center" vertical="center"/>
      <protection locked="0"/>
    </xf>
    <xf numFmtId="0" fontId="7" fillId="7" borderId="7" xfId="0" applyFont="1" applyFill="1" applyBorder="1" applyAlignment="1" applyProtection="1">
      <alignment horizontal="center" vertical="center"/>
      <protection locked="0"/>
    </xf>
    <xf numFmtId="0" fontId="7" fillId="7" borderId="5" xfId="0" applyFont="1" applyFill="1" applyBorder="1" applyAlignment="1" applyProtection="1">
      <alignment horizontal="center" vertical="center"/>
      <protection locked="0"/>
    </xf>
    <xf numFmtId="0" fontId="9" fillId="7" borderId="7" xfId="0" applyFont="1" applyFill="1" applyBorder="1" applyAlignment="1" applyProtection="1">
      <alignment horizontal="center" vertical="center"/>
      <protection locked="0"/>
    </xf>
    <xf numFmtId="0" fontId="9" fillId="7" borderId="5" xfId="0" applyFont="1" applyFill="1" applyBorder="1" applyAlignment="1" applyProtection="1">
      <alignment horizontal="center" vertical="center"/>
      <protection locked="0"/>
    </xf>
    <xf numFmtId="49" fontId="7" fillId="7" borderId="7" xfId="0" applyNumberFormat="1" applyFont="1" applyFill="1" applyBorder="1" applyAlignment="1">
      <alignment horizontal="center" vertical="center"/>
    </xf>
    <xf numFmtId="49" fontId="7" fillId="7" borderId="5" xfId="0" applyNumberFormat="1" applyFont="1" applyFill="1" applyBorder="1" applyAlignment="1">
      <alignment horizontal="center" vertical="center"/>
    </xf>
    <xf numFmtId="0" fontId="7" fillId="7" borderId="7" xfId="0" applyFont="1" applyFill="1" applyBorder="1" applyAlignment="1">
      <alignment horizontal="center" vertical="center" wrapText="1"/>
    </xf>
    <xf numFmtId="0" fontId="7" fillId="7" borderId="5" xfId="0" applyFont="1" applyFill="1" applyBorder="1" applyAlignment="1">
      <alignment horizontal="center" vertical="center" wrapText="1"/>
    </xf>
    <xf numFmtId="166" fontId="7" fillId="7" borderId="7" xfId="2" applyNumberFormat="1" applyFont="1" applyFill="1" applyBorder="1" applyAlignment="1">
      <alignment horizontal="center" vertical="center"/>
    </xf>
    <xf numFmtId="166" fontId="7" fillId="7" borderId="5" xfId="2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/>
    </xf>
    <xf numFmtId="0" fontId="3" fillId="0" borderId="2" xfId="0" applyFont="1" applyBorder="1" applyAlignment="1">
      <alignment horizontal="center" wrapText="1"/>
    </xf>
    <xf numFmtId="0" fontId="7" fillId="7" borderId="7" xfId="0" applyFont="1" applyFill="1" applyBorder="1" applyAlignment="1">
      <alignment horizontal="center" vertical="center"/>
    </xf>
    <xf numFmtId="0" fontId="7" fillId="7" borderId="5" xfId="0" applyFont="1" applyFill="1" applyBorder="1" applyAlignment="1">
      <alignment horizontal="center" vertical="center"/>
    </xf>
    <xf numFmtId="0" fontId="14" fillId="0" borderId="7" xfId="0" applyFont="1" applyBorder="1" applyAlignment="1" applyProtection="1">
      <alignment horizontal="center" vertical="center"/>
      <protection locked="0"/>
    </xf>
    <xf numFmtId="0" fontId="14" fillId="0" borderId="8" xfId="0" applyFont="1" applyBorder="1" applyAlignment="1" applyProtection="1">
      <alignment horizontal="center" vertical="center"/>
      <protection locked="0"/>
    </xf>
    <xf numFmtId="0" fontId="14" fillId="0" borderId="5" xfId="0" applyFont="1" applyBorder="1" applyAlignment="1" applyProtection="1">
      <alignment horizontal="center" vertical="center"/>
      <protection locked="0"/>
    </xf>
    <xf numFmtId="1" fontId="14" fillId="0" borderId="7" xfId="0" applyNumberFormat="1" applyFont="1" applyBorder="1" applyAlignment="1" applyProtection="1">
      <alignment horizontal="center" vertical="center"/>
      <protection locked="0"/>
    </xf>
    <xf numFmtId="1" fontId="14" fillId="0" borderId="8" xfId="0" applyNumberFormat="1" applyFont="1" applyBorder="1" applyAlignment="1" applyProtection="1">
      <alignment horizontal="center" vertical="center"/>
      <protection locked="0"/>
    </xf>
    <xf numFmtId="1" fontId="14" fillId="0" borderId="5" xfId="0" applyNumberFormat="1" applyFont="1" applyBorder="1" applyAlignment="1" applyProtection="1">
      <alignment horizontal="center" vertical="center"/>
      <protection locked="0"/>
    </xf>
    <xf numFmtId="0" fontId="14" fillId="0" borderId="7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0" borderId="4" xfId="0" applyFont="1" applyBorder="1" applyAlignment="1" applyProtection="1">
      <alignment horizontal="center" vertical="center"/>
      <protection locked="0"/>
    </xf>
    <xf numFmtId="0" fontId="14" fillId="0" borderId="6" xfId="0" applyFont="1" applyBorder="1" applyAlignment="1" applyProtection="1">
      <alignment horizontal="center" vertical="center"/>
      <protection locked="0"/>
    </xf>
    <xf numFmtId="0" fontId="14" fillId="0" borderId="9" xfId="0" applyFont="1" applyBorder="1" applyAlignment="1" applyProtection="1">
      <alignment horizontal="center" vertical="center"/>
      <protection locked="0"/>
    </xf>
    <xf numFmtId="0" fontId="14" fillId="0" borderId="10" xfId="0" applyFont="1" applyBorder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/>
      <protection locked="0"/>
    </xf>
    <xf numFmtId="0" fontId="14" fillId="0" borderId="11" xfId="0" applyFont="1" applyBorder="1" applyAlignment="1" applyProtection="1">
      <alignment horizontal="center" vertical="center"/>
      <protection locked="0"/>
    </xf>
    <xf numFmtId="0" fontId="14" fillId="0" borderId="12" xfId="0" applyFont="1" applyBorder="1" applyAlignment="1" applyProtection="1">
      <alignment horizontal="center" vertical="center"/>
      <protection locked="0"/>
    </xf>
    <xf numFmtId="0" fontId="14" fillId="0" borderId="13" xfId="0" applyFont="1" applyBorder="1" applyAlignment="1" applyProtection="1">
      <alignment horizontal="center" vertical="center"/>
      <protection locked="0"/>
    </xf>
    <xf numFmtId="0" fontId="14" fillId="0" borderId="14" xfId="0" applyFont="1" applyBorder="1" applyAlignment="1" applyProtection="1">
      <alignment horizontal="center" vertical="center"/>
      <protection locked="0"/>
    </xf>
    <xf numFmtId="49" fontId="14" fillId="0" borderId="7" xfId="0" applyNumberFormat="1" applyFont="1" applyBorder="1" applyAlignment="1">
      <alignment horizontal="center" vertical="center"/>
    </xf>
    <xf numFmtId="49" fontId="14" fillId="0" borderId="8" xfId="0" applyNumberFormat="1" applyFont="1" applyBorder="1" applyAlignment="1">
      <alignment horizontal="center" vertical="center"/>
    </xf>
    <xf numFmtId="49" fontId="14" fillId="0" borderId="5" xfId="0" applyNumberFormat="1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 wrapText="1"/>
    </xf>
    <xf numFmtId="0" fontId="14" fillId="0" borderId="8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166" fontId="14" fillId="0" borderId="7" xfId="2" applyNumberFormat="1" applyFont="1" applyFill="1" applyBorder="1" applyAlignment="1">
      <alignment horizontal="center" vertical="center"/>
    </xf>
    <xf numFmtId="166" fontId="14" fillId="0" borderId="8" xfId="2" applyNumberFormat="1" applyFont="1" applyFill="1" applyBorder="1" applyAlignment="1">
      <alignment horizontal="center" vertical="center"/>
    </xf>
    <xf numFmtId="166" fontId="14" fillId="0" borderId="5" xfId="2" applyNumberFormat="1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0" fontId="7" fillId="7" borderId="8" xfId="0" applyFont="1" applyFill="1" applyBorder="1" applyAlignment="1" applyProtection="1">
      <alignment horizontal="center" vertical="center"/>
      <protection locked="0"/>
    </xf>
    <xf numFmtId="1" fontId="7" fillId="7" borderId="8" xfId="0" applyNumberFormat="1" applyFont="1" applyFill="1" applyBorder="1" applyAlignment="1" applyProtection="1">
      <alignment horizontal="center" vertical="center"/>
      <protection locked="0"/>
    </xf>
    <xf numFmtId="49" fontId="7" fillId="2" borderId="8" xfId="0" applyNumberFormat="1" applyFont="1" applyFill="1" applyBorder="1" applyAlignment="1">
      <alignment horizontal="center" vertical="center"/>
    </xf>
    <xf numFmtId="49" fontId="16" fillId="0" borderId="3" xfId="0" applyNumberFormat="1" applyFont="1" applyBorder="1" applyAlignment="1">
      <alignment horizontal="center" vertical="center" readingOrder="2"/>
    </xf>
  </cellXfs>
  <cellStyles count="3">
    <cellStyle name="Comma" xfId="1" builtinId="3"/>
    <cellStyle name="Currency" xfId="2" builtinId="4"/>
    <cellStyle name="Normal" xfId="0" builtinId="0"/>
  </cellStyles>
  <dxfs count="108"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externalLink" Target="externalLinks/externalLink1.xml"/><Relationship Id="rId30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XAV/Dropbox/XAV%20coffee%20works/XAV%20Revenue/Excels/&#1575;&#1705;&#1587;&#1604;%20&#1582;&#1575;&#1605;/&#1587;&#1601;&#1575;&#1585;&#1588;&#1575;&#1578;%20&#1705;&#1575;&#1604;&#1575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AV\Dropbox\XAV%20coffee%20works\Sales\Excels\&#1575;&#1705;&#1587;&#1604;%20&#1582;&#1575;&#1605;\&#1582;&#1585;&#1608;&#1580;%20&#1575;&#1586;%20&#1583;&#1601;&#1578;&#1585;.xlsx" TargetMode="External"/><Relationship Id="rId1" Type="http://schemas.openxmlformats.org/officeDocument/2006/relationships/externalLinkPath" Target="/Users/XAV/Dropbox/XAV%20coffee%20works/XAV%20Revenue/Excels/&#1575;&#1705;&#1587;&#1604;%20&#1582;&#1575;&#1605;/&#1582;&#1585;&#1608;&#1580;%20&#1575;&#1586;%20&#1583;&#1601;&#1578;&#1585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محصولات"/>
      <sheetName val="لیست محصولات 1402"/>
      <sheetName val="لیست محصولات اردیبهشت ۱۴۰۳"/>
      <sheetName val="لیست محصولات شهریور ۱۴۰۳"/>
      <sheetName val="Sheet1"/>
    </sheetNames>
    <sheetDataSet>
      <sheetData sheetId="0"/>
      <sheetData sheetId="1"/>
      <sheetData sheetId="2"/>
      <sheetData sheetId="3">
        <row r="1">
          <cell r="B1" t="str">
            <v>کد محصول</v>
          </cell>
          <cell r="C1" t="str">
            <v>نام محصول</v>
          </cell>
          <cell r="D1" t="str">
            <v>گروه اصلی</v>
          </cell>
          <cell r="E1" t="str">
            <v>گروه فرعی</v>
          </cell>
          <cell r="F1" t="str">
            <v>واحد فرعی</v>
          </cell>
          <cell r="G1" t="str">
            <v>قیمت واحد (ریال)</v>
          </cell>
        </row>
        <row r="2">
          <cell r="B2">
            <v>1135.0999999999999</v>
          </cell>
          <cell r="C2" t="str">
            <v>گشا سیگنچر اینماکولادا | Inmaculada Signature Gesha</v>
          </cell>
          <cell r="D2" t="str">
            <v>قهوه</v>
          </cell>
          <cell r="E2" t="str">
            <v>X Series</v>
          </cell>
          <cell r="F2">
            <v>80</v>
          </cell>
          <cell r="G2">
            <v>15900000</v>
          </cell>
        </row>
        <row r="3">
          <cell r="B3"/>
          <cell r="C3" t="e">
            <v>#N/A</v>
          </cell>
          <cell r="D3" t="str">
            <v>قهوه</v>
          </cell>
          <cell r="E3" t="str">
            <v>X Series</v>
          </cell>
          <cell r="F3"/>
          <cell r="G3" t="e">
            <v>#N/A</v>
          </cell>
        </row>
        <row r="4">
          <cell r="B4">
            <v>1135.3</v>
          </cell>
          <cell r="C4" t="str">
            <v>گشا سیگنچر اینماکولادا | Inmaculada Signature Gesha</v>
          </cell>
          <cell r="D4" t="str">
            <v>قهوه</v>
          </cell>
          <cell r="E4" t="str">
            <v>X Series</v>
          </cell>
          <cell r="F4">
            <v>40</v>
          </cell>
          <cell r="G4">
            <v>8000000</v>
          </cell>
        </row>
        <row r="5">
          <cell r="B5">
            <v>1132.0999999999999</v>
          </cell>
          <cell r="C5" t="str">
            <v>گرانجا پوتوسی | Granja Potosi</v>
          </cell>
          <cell r="D5" t="str">
            <v>قهوه</v>
          </cell>
          <cell r="E5" t="str">
            <v>X Series</v>
          </cell>
          <cell r="F5">
            <v>80</v>
          </cell>
          <cell r="G5">
            <v>12400000</v>
          </cell>
        </row>
        <row r="6">
          <cell r="B6"/>
          <cell r="C6" t="e">
            <v>#N/A</v>
          </cell>
          <cell r="D6" t="str">
            <v>قهوه</v>
          </cell>
          <cell r="E6" t="str">
            <v>X Series</v>
          </cell>
          <cell r="F6"/>
          <cell r="G6" t="e">
            <v>#N/A</v>
          </cell>
        </row>
        <row r="7">
          <cell r="B7">
            <v>1132.3</v>
          </cell>
          <cell r="C7" t="str">
            <v>گرانجا پوتوسی | Granja Potosi</v>
          </cell>
          <cell r="D7" t="str">
            <v>قهوه</v>
          </cell>
          <cell r="E7" t="str">
            <v>X Series</v>
          </cell>
          <cell r="F7">
            <v>40</v>
          </cell>
          <cell r="G7">
            <v>6250000</v>
          </cell>
        </row>
        <row r="8">
          <cell r="B8">
            <v>1134.0999999999999</v>
          </cell>
          <cell r="C8" t="str">
            <v>گرانجا سرو آزول | Granja Cerro Azul</v>
          </cell>
          <cell r="D8" t="str">
            <v>قهوه</v>
          </cell>
          <cell r="E8" t="str">
            <v>X Series</v>
          </cell>
          <cell r="F8">
            <v>80</v>
          </cell>
          <cell r="G8">
            <v>15900000</v>
          </cell>
        </row>
        <row r="9">
          <cell r="B9"/>
          <cell r="C9" t="e">
            <v>#N/A</v>
          </cell>
          <cell r="D9" t="str">
            <v>قهوه</v>
          </cell>
          <cell r="E9" t="str">
            <v>X Series</v>
          </cell>
          <cell r="F9"/>
          <cell r="G9" t="e">
            <v>#N/A</v>
          </cell>
        </row>
        <row r="10">
          <cell r="B10">
            <v>1134.3</v>
          </cell>
          <cell r="C10" t="str">
            <v>گرانجا سرو آزول | Granja Cerro Azul</v>
          </cell>
          <cell r="D10" t="str">
            <v>قهوه</v>
          </cell>
          <cell r="E10" t="str">
            <v>X Series</v>
          </cell>
          <cell r="F10">
            <v>40</v>
          </cell>
          <cell r="G10">
            <v>8000000</v>
          </cell>
        </row>
        <row r="11">
          <cell r="B11">
            <v>1131.0999999999999</v>
          </cell>
          <cell r="C11" t="str">
            <v>التو گانگو | Elto Gango</v>
          </cell>
          <cell r="D11" t="str">
            <v>قهوه</v>
          </cell>
          <cell r="E11" t="str">
            <v>X Series</v>
          </cell>
          <cell r="F11">
            <v>80</v>
          </cell>
          <cell r="G11">
            <v>7700000</v>
          </cell>
        </row>
        <row r="12">
          <cell r="B12"/>
          <cell r="C12" t="e">
            <v>#N/A</v>
          </cell>
          <cell r="D12" t="str">
            <v>قهوه</v>
          </cell>
          <cell r="E12" t="str">
            <v>X Series</v>
          </cell>
          <cell r="F12"/>
          <cell r="G12" t="e">
            <v>#N/A</v>
          </cell>
        </row>
        <row r="13">
          <cell r="B13">
            <v>1131.3</v>
          </cell>
          <cell r="C13" t="str">
            <v>التو گانگو | Elto Gango</v>
          </cell>
          <cell r="D13" t="str">
            <v>قهوه</v>
          </cell>
          <cell r="E13" t="str">
            <v>X Series</v>
          </cell>
          <cell r="F13">
            <v>40</v>
          </cell>
          <cell r="G13">
            <v>3900000</v>
          </cell>
        </row>
        <row r="14">
          <cell r="B14">
            <v>1133.0999999999999</v>
          </cell>
          <cell r="C14" t="str">
            <v>سوج | Savage</v>
          </cell>
          <cell r="D14" t="str">
            <v>قهوه</v>
          </cell>
          <cell r="E14" t="str">
            <v>X Series</v>
          </cell>
          <cell r="F14">
            <v>80</v>
          </cell>
          <cell r="G14">
            <v>15500000</v>
          </cell>
        </row>
        <row r="15">
          <cell r="B15"/>
          <cell r="C15" t="e">
            <v>#N/A</v>
          </cell>
          <cell r="D15" t="str">
            <v>قهوه</v>
          </cell>
          <cell r="E15" t="str">
            <v>X Series</v>
          </cell>
          <cell r="F15"/>
          <cell r="G15" t="e">
            <v>#N/A</v>
          </cell>
        </row>
        <row r="16">
          <cell r="B16">
            <v>1133.3</v>
          </cell>
          <cell r="C16" t="str">
            <v>سوج | Savage</v>
          </cell>
          <cell r="D16" t="str">
            <v>قهوه</v>
          </cell>
          <cell r="E16" t="str">
            <v>X Series</v>
          </cell>
          <cell r="F16">
            <v>40</v>
          </cell>
          <cell r="G16">
            <v>7800000</v>
          </cell>
        </row>
        <row r="17">
          <cell r="B17"/>
          <cell r="C17" t="e">
            <v>#N/A</v>
          </cell>
          <cell r="D17" t="str">
            <v>قهوه</v>
          </cell>
          <cell r="E17" t="str">
            <v>X Series</v>
          </cell>
          <cell r="F17">
            <v>80</v>
          </cell>
          <cell r="G17" t="e">
            <v>#N/A</v>
          </cell>
        </row>
        <row r="18">
          <cell r="B18"/>
          <cell r="C18" t="e">
            <v>#N/A</v>
          </cell>
          <cell r="D18" t="str">
            <v>قهوه</v>
          </cell>
          <cell r="E18" t="str">
            <v>X Series</v>
          </cell>
          <cell r="F18">
            <v>80</v>
          </cell>
          <cell r="G18" t="e">
            <v>#N/A</v>
          </cell>
        </row>
        <row r="19">
          <cell r="B19"/>
          <cell r="C19" t="e">
            <v>#N/A</v>
          </cell>
          <cell r="D19" t="str">
            <v>قهوه</v>
          </cell>
          <cell r="E19" t="str">
            <v>X Series</v>
          </cell>
          <cell r="F19">
            <v>40</v>
          </cell>
          <cell r="G19" t="e">
            <v>#N/A</v>
          </cell>
        </row>
        <row r="20">
          <cell r="B20"/>
          <cell r="C20" t="e">
            <v>#N/A</v>
          </cell>
          <cell r="D20" t="str">
            <v>قهوه</v>
          </cell>
          <cell r="E20" t="str">
            <v>X Series</v>
          </cell>
          <cell r="F20">
            <v>80</v>
          </cell>
          <cell r="G20" t="e">
            <v>#N/A</v>
          </cell>
        </row>
        <row r="21">
          <cell r="B21"/>
          <cell r="C21" t="e">
            <v>#N/A</v>
          </cell>
          <cell r="D21"/>
          <cell r="E21"/>
          <cell r="F21"/>
          <cell r="G21" t="e">
            <v>#N/A</v>
          </cell>
        </row>
        <row r="22">
          <cell r="B22"/>
          <cell r="C22" t="e">
            <v>#N/A</v>
          </cell>
          <cell r="D22" t="str">
            <v>قهوه</v>
          </cell>
          <cell r="E22" t="str">
            <v>X Series</v>
          </cell>
          <cell r="F22">
            <v>40</v>
          </cell>
          <cell r="G22" t="e">
            <v>#N/A</v>
          </cell>
        </row>
        <row r="23">
          <cell r="B23"/>
          <cell r="C23" t="e">
            <v>#N/A</v>
          </cell>
          <cell r="D23" t="str">
            <v>قهوه</v>
          </cell>
          <cell r="E23" t="str">
            <v>X Series</v>
          </cell>
          <cell r="F23">
            <v>80</v>
          </cell>
          <cell r="G23" t="e">
            <v>#N/A</v>
          </cell>
        </row>
        <row r="24">
          <cell r="B24"/>
          <cell r="C24" t="e">
            <v>#N/A</v>
          </cell>
          <cell r="D24"/>
          <cell r="E24"/>
          <cell r="F24"/>
          <cell r="G24" t="e">
            <v>#N/A</v>
          </cell>
        </row>
        <row r="25">
          <cell r="B25"/>
          <cell r="C25" t="e">
            <v>#N/A</v>
          </cell>
          <cell r="D25" t="str">
            <v>قهوه</v>
          </cell>
          <cell r="E25" t="str">
            <v>X Series</v>
          </cell>
          <cell r="F25">
            <v>40</v>
          </cell>
          <cell r="G25" t="e">
            <v>#N/A</v>
          </cell>
        </row>
        <row r="26">
          <cell r="B26"/>
          <cell r="C26" t="e">
            <v>#N/A</v>
          </cell>
          <cell r="D26" t="str">
            <v>قهوه</v>
          </cell>
          <cell r="E26" t="str">
            <v>X Series</v>
          </cell>
          <cell r="F26">
            <v>80</v>
          </cell>
          <cell r="G26" t="e">
            <v>#N/A</v>
          </cell>
        </row>
        <row r="27">
          <cell r="B27"/>
          <cell r="C27" t="e">
            <v>#N/A</v>
          </cell>
          <cell r="D27" t="str">
            <v>قهوه</v>
          </cell>
          <cell r="E27" t="str">
            <v>X Series</v>
          </cell>
          <cell r="F27">
            <v>80</v>
          </cell>
          <cell r="G27" t="e">
            <v>#N/A</v>
          </cell>
        </row>
        <row r="28">
          <cell r="B28"/>
          <cell r="C28" t="e">
            <v>#N/A</v>
          </cell>
          <cell r="D28" t="str">
            <v>قهوه</v>
          </cell>
          <cell r="E28" t="str">
            <v>X Series</v>
          </cell>
          <cell r="F28">
            <v>40</v>
          </cell>
          <cell r="G28" t="e">
            <v>#N/A</v>
          </cell>
        </row>
        <row r="29">
          <cell r="B29"/>
          <cell r="C29" t="e">
            <v>#N/A</v>
          </cell>
          <cell r="D29" t="str">
            <v>قهوه</v>
          </cell>
          <cell r="E29" t="str">
            <v>X Series</v>
          </cell>
          <cell r="F29">
            <v>80</v>
          </cell>
          <cell r="G29" t="e">
            <v>#N/A</v>
          </cell>
        </row>
        <row r="30">
          <cell r="B30"/>
          <cell r="C30" t="e">
            <v>#N/A</v>
          </cell>
          <cell r="D30" t="str">
            <v>قهوه</v>
          </cell>
          <cell r="E30" t="str">
            <v>X Series</v>
          </cell>
          <cell r="F30">
            <v>80</v>
          </cell>
          <cell r="G30" t="e">
            <v>#N/A</v>
          </cell>
        </row>
        <row r="31">
          <cell r="B31"/>
          <cell r="C31" t="e">
            <v>#N/A</v>
          </cell>
          <cell r="D31" t="str">
            <v>قهوه</v>
          </cell>
          <cell r="E31" t="str">
            <v>X Series</v>
          </cell>
          <cell r="F31"/>
          <cell r="G31" t="e">
            <v>#N/A</v>
          </cell>
        </row>
        <row r="32">
          <cell r="B32"/>
          <cell r="C32" t="e">
            <v>#N/A</v>
          </cell>
          <cell r="D32" t="str">
            <v>قهوه</v>
          </cell>
          <cell r="E32" t="str">
            <v>X Series</v>
          </cell>
          <cell r="F32">
            <v>80</v>
          </cell>
          <cell r="G32" t="e">
            <v>#N/A</v>
          </cell>
        </row>
        <row r="33">
          <cell r="B33"/>
          <cell r="C33" t="e">
            <v>#N/A</v>
          </cell>
          <cell r="D33" t="str">
            <v>قهوه</v>
          </cell>
          <cell r="E33" t="str">
            <v>X Series</v>
          </cell>
          <cell r="F33">
            <v>80</v>
          </cell>
          <cell r="G33" t="e">
            <v>#N/A</v>
          </cell>
        </row>
        <row r="34">
          <cell r="B34"/>
          <cell r="C34" t="e">
            <v>#N/A</v>
          </cell>
          <cell r="D34" t="str">
            <v>قهوه</v>
          </cell>
          <cell r="E34" t="str">
            <v>X Series</v>
          </cell>
          <cell r="F34">
            <v>40</v>
          </cell>
          <cell r="G34" t="e">
            <v>#N/A</v>
          </cell>
        </row>
        <row r="35">
          <cell r="B35"/>
          <cell r="C35" t="e">
            <v>#N/A</v>
          </cell>
          <cell r="D35" t="str">
            <v>قهوه</v>
          </cell>
          <cell r="E35" t="str">
            <v>X Series</v>
          </cell>
          <cell r="F35">
            <v>80</v>
          </cell>
          <cell r="G35" t="e">
            <v>#N/A</v>
          </cell>
        </row>
        <row r="36">
          <cell r="B36"/>
          <cell r="C36" t="e">
            <v>#N/A</v>
          </cell>
          <cell r="D36" t="str">
            <v>قهوه</v>
          </cell>
          <cell r="E36" t="str">
            <v>X Series</v>
          </cell>
          <cell r="F36">
            <v>80</v>
          </cell>
          <cell r="G36" t="e">
            <v>#N/A</v>
          </cell>
        </row>
        <row r="37">
          <cell r="B37"/>
          <cell r="C37" t="e">
            <v>#N/A</v>
          </cell>
          <cell r="D37" t="str">
            <v>قهوه</v>
          </cell>
          <cell r="E37" t="str">
            <v>X Series</v>
          </cell>
          <cell r="F37">
            <v>40</v>
          </cell>
          <cell r="G37" t="e">
            <v>#N/A</v>
          </cell>
        </row>
        <row r="38">
          <cell r="B38"/>
          <cell r="C38" t="e">
            <v>#N/A</v>
          </cell>
          <cell r="D38"/>
          <cell r="E38"/>
          <cell r="F38"/>
          <cell r="G38" t="e">
            <v>#N/A</v>
          </cell>
        </row>
        <row r="39">
          <cell r="B39">
            <v>3328.1</v>
          </cell>
          <cell r="C39" t="str">
            <v>اینماکولادا مزارع فلو | Inmaculada Fellows Farms</v>
          </cell>
          <cell r="D39" t="str">
            <v>قهوه</v>
          </cell>
          <cell r="E39" t="str">
            <v>A Series</v>
          </cell>
          <cell r="F39">
            <v>150</v>
          </cell>
          <cell r="G39">
            <v>7900000</v>
          </cell>
        </row>
        <row r="40">
          <cell r="B40">
            <v>3328.2</v>
          </cell>
          <cell r="C40" t="str">
            <v>اینماکولادا مزارع فلو | Inmaculada Fellows Farms</v>
          </cell>
          <cell r="D40" t="str">
            <v>قهوه</v>
          </cell>
          <cell r="E40" t="str">
            <v>A Series</v>
          </cell>
          <cell r="F40">
            <v>750</v>
          </cell>
          <cell r="G40">
            <v>39000000</v>
          </cell>
        </row>
        <row r="41">
          <cell r="B41">
            <v>3328.3</v>
          </cell>
          <cell r="C41" t="str">
            <v>اینماکولادا مزارع فلو | Inmaculada Fellows Farms</v>
          </cell>
          <cell r="D41" t="str">
            <v>قهوه</v>
          </cell>
          <cell r="E41" t="str">
            <v>A Series</v>
          </cell>
          <cell r="F41">
            <v>40</v>
          </cell>
          <cell r="G41">
            <v>2150000</v>
          </cell>
        </row>
        <row r="42">
          <cell r="B42">
            <v>3329.1</v>
          </cell>
          <cell r="C42" t="str">
            <v>بنتی ننکا | Benti Nenka</v>
          </cell>
          <cell r="D42" t="str">
            <v>قهوه</v>
          </cell>
          <cell r="E42" t="str">
            <v>A Series</v>
          </cell>
          <cell r="F42">
            <v>150</v>
          </cell>
          <cell r="G42">
            <v>9850000</v>
          </cell>
        </row>
        <row r="43">
          <cell r="B43">
            <v>3329.2</v>
          </cell>
          <cell r="C43" t="str">
            <v>بنتی ننکا | Benti Nenka</v>
          </cell>
          <cell r="D43" t="str">
            <v>قهوه</v>
          </cell>
          <cell r="E43" t="str">
            <v>A Series</v>
          </cell>
          <cell r="F43">
            <v>750</v>
          </cell>
          <cell r="G43">
            <v>48750000</v>
          </cell>
        </row>
        <row r="44">
          <cell r="B44">
            <v>3329.3</v>
          </cell>
          <cell r="C44" t="str">
            <v>بنتی ننکا | Benti Nenka</v>
          </cell>
          <cell r="D44" t="str">
            <v>قهوه</v>
          </cell>
          <cell r="E44" t="str">
            <v>A Series</v>
          </cell>
          <cell r="F44">
            <v>40</v>
          </cell>
          <cell r="G44">
            <v>2650000</v>
          </cell>
        </row>
        <row r="45">
          <cell r="B45">
            <v>3327.1</v>
          </cell>
          <cell r="C45" t="str">
            <v>پامپوجیلا | pampojila</v>
          </cell>
          <cell r="D45" t="str">
            <v>قهوه</v>
          </cell>
          <cell r="E45" t="str">
            <v>A Series</v>
          </cell>
          <cell r="F45">
            <v>150</v>
          </cell>
          <cell r="G45">
            <v>5950000</v>
          </cell>
        </row>
        <row r="46">
          <cell r="B46">
            <v>3327.2</v>
          </cell>
          <cell r="C46" t="str">
            <v>پامپوجیلا | pampojila</v>
          </cell>
          <cell r="D46" t="str">
            <v>قهوه</v>
          </cell>
          <cell r="E46" t="str">
            <v>A Series</v>
          </cell>
          <cell r="F46">
            <v>750</v>
          </cell>
          <cell r="G46">
            <v>29250000</v>
          </cell>
        </row>
        <row r="47">
          <cell r="B47">
            <v>3327.3</v>
          </cell>
          <cell r="C47" t="str">
            <v>پامپوجیلا | pampojila</v>
          </cell>
          <cell r="D47" t="str">
            <v>قهوه</v>
          </cell>
          <cell r="E47" t="str">
            <v>A Series</v>
          </cell>
          <cell r="F47">
            <v>40</v>
          </cell>
          <cell r="G47">
            <v>1600000</v>
          </cell>
        </row>
        <row r="48">
          <cell r="B48"/>
          <cell r="C48" t="e">
            <v>#N/A</v>
          </cell>
          <cell r="D48" t="str">
            <v>قهوه</v>
          </cell>
          <cell r="E48" t="str">
            <v>A Series</v>
          </cell>
          <cell r="F48">
            <v>150</v>
          </cell>
          <cell r="G48" t="e">
            <v>#N/A</v>
          </cell>
        </row>
        <row r="49">
          <cell r="B49"/>
          <cell r="C49" t="e">
            <v>#N/A</v>
          </cell>
          <cell r="D49" t="str">
            <v>قهوه</v>
          </cell>
          <cell r="E49" t="str">
            <v>A Series</v>
          </cell>
          <cell r="F49">
            <v>750</v>
          </cell>
          <cell r="G49" t="e">
            <v>#N/A</v>
          </cell>
        </row>
        <row r="50">
          <cell r="B50"/>
          <cell r="C50" t="e">
            <v>#N/A</v>
          </cell>
          <cell r="D50" t="str">
            <v>قهوه</v>
          </cell>
          <cell r="E50" t="str">
            <v>A Series</v>
          </cell>
          <cell r="F50">
            <v>40</v>
          </cell>
          <cell r="G50" t="e">
            <v>#N/A</v>
          </cell>
        </row>
        <row r="51">
          <cell r="B51"/>
          <cell r="C51" t="e">
            <v>#N/A</v>
          </cell>
          <cell r="D51" t="str">
            <v>قهوه</v>
          </cell>
          <cell r="E51" t="str">
            <v>A Series</v>
          </cell>
          <cell r="F51">
            <v>150</v>
          </cell>
          <cell r="G51" t="e">
            <v>#N/A</v>
          </cell>
        </row>
        <row r="52">
          <cell r="B52"/>
          <cell r="C52" t="e">
            <v>#N/A</v>
          </cell>
          <cell r="D52" t="str">
            <v>قهوه</v>
          </cell>
          <cell r="E52" t="str">
            <v>A Series</v>
          </cell>
          <cell r="F52">
            <v>750</v>
          </cell>
          <cell r="G52" t="e">
            <v>#N/A</v>
          </cell>
        </row>
        <row r="53">
          <cell r="B53"/>
          <cell r="C53" t="e">
            <v>#N/A</v>
          </cell>
          <cell r="D53" t="str">
            <v>قهوه</v>
          </cell>
          <cell r="E53" t="str">
            <v>A Series</v>
          </cell>
          <cell r="F53">
            <v>40</v>
          </cell>
          <cell r="G53" t="e">
            <v>#N/A</v>
          </cell>
        </row>
        <row r="54">
          <cell r="B54"/>
          <cell r="C54" t="e">
            <v>#N/A</v>
          </cell>
          <cell r="D54" t="str">
            <v>قهوه</v>
          </cell>
          <cell r="E54" t="str">
            <v>A Series</v>
          </cell>
          <cell r="F54">
            <v>150</v>
          </cell>
          <cell r="G54" t="e">
            <v>#N/A</v>
          </cell>
        </row>
        <row r="55">
          <cell r="B55"/>
          <cell r="C55" t="e">
            <v>#N/A</v>
          </cell>
          <cell r="D55" t="str">
            <v>قهوه</v>
          </cell>
          <cell r="E55" t="str">
            <v>A Series</v>
          </cell>
          <cell r="F55">
            <v>750</v>
          </cell>
          <cell r="G55" t="e">
            <v>#N/A</v>
          </cell>
        </row>
        <row r="56">
          <cell r="B56"/>
          <cell r="C56" t="e">
            <v>#N/A</v>
          </cell>
          <cell r="D56" t="str">
            <v>قهوه</v>
          </cell>
          <cell r="E56" t="str">
            <v>A Series</v>
          </cell>
          <cell r="F56">
            <v>40</v>
          </cell>
          <cell r="G56" t="e">
            <v>#N/A</v>
          </cell>
        </row>
        <row r="57">
          <cell r="B57"/>
          <cell r="C57" t="e">
            <v>#N/A</v>
          </cell>
          <cell r="D57" t="str">
            <v>قهوه</v>
          </cell>
          <cell r="E57" t="str">
            <v>A Series</v>
          </cell>
          <cell r="F57"/>
          <cell r="G57" t="e">
            <v>#N/A</v>
          </cell>
        </row>
        <row r="58">
          <cell r="B58"/>
          <cell r="C58" t="e">
            <v>#N/A</v>
          </cell>
          <cell r="D58" t="str">
            <v>قهوه</v>
          </cell>
          <cell r="E58" t="str">
            <v>A Series</v>
          </cell>
          <cell r="F58"/>
          <cell r="G58" t="e">
            <v>#N/A</v>
          </cell>
        </row>
        <row r="59">
          <cell r="B59"/>
          <cell r="C59" t="e">
            <v>#N/A</v>
          </cell>
          <cell r="D59" t="str">
            <v>قهوه</v>
          </cell>
          <cell r="E59" t="str">
            <v>A Series</v>
          </cell>
          <cell r="F59"/>
          <cell r="G59" t="e">
            <v>#N/A</v>
          </cell>
        </row>
        <row r="60">
          <cell r="B60"/>
          <cell r="C60" t="e">
            <v>#N/A</v>
          </cell>
          <cell r="D60" t="str">
            <v>قهوه</v>
          </cell>
          <cell r="E60" t="str">
            <v>A Series</v>
          </cell>
          <cell r="F60">
            <v>150</v>
          </cell>
          <cell r="G60" t="e">
            <v>#N/A</v>
          </cell>
        </row>
        <row r="61">
          <cell r="B61"/>
          <cell r="C61" t="e">
            <v>#N/A</v>
          </cell>
          <cell r="D61" t="str">
            <v>قهوه</v>
          </cell>
          <cell r="E61" t="str">
            <v>A Series</v>
          </cell>
          <cell r="F61">
            <v>750</v>
          </cell>
          <cell r="G61" t="e">
            <v>#N/A</v>
          </cell>
        </row>
        <row r="62">
          <cell r="B62"/>
          <cell r="C62" t="e">
            <v>#N/A</v>
          </cell>
          <cell r="D62" t="str">
            <v>قهوه</v>
          </cell>
          <cell r="E62" t="str">
            <v>A Series</v>
          </cell>
          <cell r="F62">
            <v>40</v>
          </cell>
          <cell r="G62" t="e">
            <v>#N/A</v>
          </cell>
        </row>
        <row r="63">
          <cell r="B63"/>
          <cell r="C63" t="e">
            <v>#N/A</v>
          </cell>
          <cell r="D63" t="str">
            <v>قهوه</v>
          </cell>
          <cell r="E63" t="str">
            <v>A Series</v>
          </cell>
          <cell r="F63">
            <v>150</v>
          </cell>
          <cell r="G63" t="e">
            <v>#N/A</v>
          </cell>
        </row>
        <row r="64">
          <cell r="B64"/>
          <cell r="C64" t="e">
            <v>#N/A</v>
          </cell>
          <cell r="D64" t="str">
            <v>قهوه</v>
          </cell>
          <cell r="E64" t="str">
            <v>A Series</v>
          </cell>
          <cell r="F64">
            <v>750</v>
          </cell>
          <cell r="G64" t="e">
            <v>#N/A</v>
          </cell>
        </row>
        <row r="65">
          <cell r="B65"/>
          <cell r="C65" t="e">
            <v>#N/A</v>
          </cell>
          <cell r="D65" t="str">
            <v>قهوه</v>
          </cell>
          <cell r="E65" t="str">
            <v>A Series</v>
          </cell>
          <cell r="F65">
            <v>40</v>
          </cell>
          <cell r="G65" t="e">
            <v>#N/A</v>
          </cell>
        </row>
        <row r="66">
          <cell r="B66"/>
          <cell r="C66" t="e">
            <v>#N/A</v>
          </cell>
          <cell r="D66" t="str">
            <v>قهوه</v>
          </cell>
          <cell r="E66" t="str">
            <v>A Series</v>
          </cell>
          <cell r="F66">
            <v>150</v>
          </cell>
          <cell r="G66" t="e">
            <v>#N/A</v>
          </cell>
        </row>
        <row r="67">
          <cell r="B67"/>
          <cell r="C67" t="e">
            <v>#N/A</v>
          </cell>
          <cell r="D67" t="str">
            <v>قهوه</v>
          </cell>
          <cell r="E67" t="str">
            <v>A Series</v>
          </cell>
          <cell r="F67">
            <v>750</v>
          </cell>
          <cell r="G67" t="e">
            <v>#N/A</v>
          </cell>
        </row>
        <row r="68">
          <cell r="B68"/>
          <cell r="C68" t="e">
            <v>#N/A</v>
          </cell>
          <cell r="D68" t="str">
            <v>قهوه</v>
          </cell>
          <cell r="E68" t="str">
            <v>A Series</v>
          </cell>
          <cell r="F68">
            <v>40</v>
          </cell>
          <cell r="G68" t="e">
            <v>#N/A</v>
          </cell>
        </row>
        <row r="69">
          <cell r="B69">
            <v>5501.1</v>
          </cell>
          <cell r="C69" t="str">
            <v>ورتکس | Vortex</v>
          </cell>
          <cell r="D69" t="str">
            <v>قهوه</v>
          </cell>
          <cell r="E69" t="str">
            <v>V Series</v>
          </cell>
          <cell r="F69">
            <v>150</v>
          </cell>
          <cell r="G69">
            <v>2300000</v>
          </cell>
        </row>
        <row r="70">
          <cell r="B70">
            <v>5501.2</v>
          </cell>
          <cell r="C70" t="str">
            <v>ورتکس | Vortex</v>
          </cell>
          <cell r="D70" t="str">
            <v>قهوه</v>
          </cell>
          <cell r="E70" t="str">
            <v>V Series</v>
          </cell>
          <cell r="F70">
            <v>750</v>
          </cell>
          <cell r="G70">
            <v>11100000</v>
          </cell>
        </row>
        <row r="71">
          <cell r="B71">
            <v>5501.3</v>
          </cell>
          <cell r="C71" t="str">
            <v>ورتکس | Vortex</v>
          </cell>
          <cell r="D71" t="str">
            <v>قهوه</v>
          </cell>
          <cell r="E71" t="str">
            <v>V Series</v>
          </cell>
          <cell r="F71">
            <v>4000</v>
          </cell>
          <cell r="G71">
            <v>51200000</v>
          </cell>
        </row>
        <row r="72">
          <cell r="B72">
            <v>5525.1</v>
          </cell>
          <cell r="C72" t="str">
            <v>اتیوپی آناسورا | Ethiopia Anasora</v>
          </cell>
          <cell r="D72" t="str">
            <v>قهوه</v>
          </cell>
          <cell r="E72" t="str">
            <v>V Series</v>
          </cell>
          <cell r="F72">
            <v>150</v>
          </cell>
          <cell r="G72">
            <v>2750000</v>
          </cell>
        </row>
        <row r="73">
          <cell r="B73">
            <v>5525.2</v>
          </cell>
          <cell r="C73" t="str">
            <v>اتیوپی آناسورا | Ethiopia Anasora</v>
          </cell>
          <cell r="D73" t="str">
            <v>قهوه</v>
          </cell>
          <cell r="E73" t="str">
            <v>V Series</v>
          </cell>
          <cell r="F73">
            <v>750</v>
          </cell>
          <cell r="G73">
            <v>13350000</v>
          </cell>
        </row>
        <row r="74">
          <cell r="B74">
            <v>5525.3</v>
          </cell>
          <cell r="C74" t="str">
            <v>اتیوپی آناسورا | Ethiopia Anasora</v>
          </cell>
          <cell r="D74" t="str">
            <v>قهوه</v>
          </cell>
          <cell r="E74" t="str">
            <v>V Series</v>
          </cell>
          <cell r="F74">
            <v>4000</v>
          </cell>
          <cell r="G74">
            <v>63200000</v>
          </cell>
        </row>
        <row r="75">
          <cell r="B75">
            <v>5523.1</v>
          </cell>
          <cell r="C75" t="str">
            <v>کوتوا دانکن | Kotowa Duncan</v>
          </cell>
          <cell r="D75" t="str">
            <v>قهوه</v>
          </cell>
          <cell r="E75" t="str">
            <v>V Series</v>
          </cell>
          <cell r="F75">
            <v>150</v>
          </cell>
          <cell r="G75">
            <v>2550000</v>
          </cell>
        </row>
        <row r="76">
          <cell r="B76">
            <v>5523.2</v>
          </cell>
          <cell r="C76" t="str">
            <v>کوتوا دانکن | Kotowa Duncan</v>
          </cell>
          <cell r="D76" t="str">
            <v>قهوه</v>
          </cell>
          <cell r="E76" t="str">
            <v>V Series</v>
          </cell>
          <cell r="F76">
            <v>750</v>
          </cell>
          <cell r="G76">
            <v>12150000</v>
          </cell>
        </row>
        <row r="77">
          <cell r="B77"/>
          <cell r="C77" t="e">
            <v>#N/A</v>
          </cell>
          <cell r="D77" t="str">
            <v>قهوه</v>
          </cell>
          <cell r="E77" t="str">
            <v>V Series</v>
          </cell>
          <cell r="F77"/>
          <cell r="G77" t="e">
            <v>#N/A</v>
          </cell>
        </row>
        <row r="78">
          <cell r="B78"/>
          <cell r="C78" t="e">
            <v>#N/A</v>
          </cell>
          <cell r="D78" t="str">
            <v>قهوه</v>
          </cell>
          <cell r="E78" t="str">
            <v>V Series</v>
          </cell>
          <cell r="F78">
            <v>4000</v>
          </cell>
          <cell r="G78" t="e">
            <v>#N/A</v>
          </cell>
        </row>
        <row r="79">
          <cell r="B79"/>
          <cell r="C79" t="e">
            <v>#N/A</v>
          </cell>
          <cell r="D79" t="str">
            <v>قهوه</v>
          </cell>
          <cell r="E79" t="str">
            <v>V Series</v>
          </cell>
          <cell r="F79">
            <v>150</v>
          </cell>
          <cell r="G79" t="e">
            <v>#N/A</v>
          </cell>
        </row>
        <row r="80">
          <cell r="B80"/>
          <cell r="C80" t="e">
            <v>#N/A</v>
          </cell>
          <cell r="D80" t="str">
            <v>قهوه</v>
          </cell>
          <cell r="E80" t="str">
            <v>V Series</v>
          </cell>
          <cell r="F80">
            <v>750</v>
          </cell>
          <cell r="G80" t="e">
            <v>#N/A</v>
          </cell>
        </row>
        <row r="81">
          <cell r="B81">
            <v>5524.1</v>
          </cell>
          <cell r="C81" t="str">
            <v>برزیل کوکاپیل کاناریو | Brazil Cocapil Canario</v>
          </cell>
          <cell r="D81" t="str">
            <v>قهوه</v>
          </cell>
          <cell r="E81" t="str">
            <v>V Series</v>
          </cell>
          <cell r="F81">
            <v>150</v>
          </cell>
          <cell r="G81">
            <v>2550000</v>
          </cell>
        </row>
        <row r="82">
          <cell r="B82">
            <v>5524.2</v>
          </cell>
          <cell r="C82" t="str">
            <v>برزیل کوکاپیل کاناریو | Brazil Cocapil Canario</v>
          </cell>
          <cell r="D82" t="str">
            <v>قهوه</v>
          </cell>
          <cell r="E82" t="str">
            <v>V Series</v>
          </cell>
          <cell r="F82">
            <v>750</v>
          </cell>
          <cell r="G82">
            <v>12450000</v>
          </cell>
        </row>
        <row r="83">
          <cell r="B83">
            <v>5524.3</v>
          </cell>
          <cell r="C83" t="str">
            <v>برزیل کوکاپیل کاناریو | Brazil Cocapil Canario</v>
          </cell>
          <cell r="D83" t="str">
            <v>قهوه</v>
          </cell>
          <cell r="E83" t="str">
            <v>V Series</v>
          </cell>
          <cell r="F83">
            <v>4000</v>
          </cell>
          <cell r="G83">
            <v>58400000</v>
          </cell>
        </row>
        <row r="84">
          <cell r="B84"/>
          <cell r="C84" t="e">
            <v>#N/A</v>
          </cell>
          <cell r="D84" t="str">
            <v>قهوه</v>
          </cell>
          <cell r="E84" t="str">
            <v>V Series</v>
          </cell>
          <cell r="F84"/>
          <cell r="G84" t="e">
            <v>#N/A</v>
          </cell>
        </row>
        <row r="85">
          <cell r="B85">
            <v>5511.1</v>
          </cell>
          <cell r="C85" t="str">
            <v>هامبلا | Hambella</v>
          </cell>
          <cell r="D85" t="str">
            <v>قهوه</v>
          </cell>
          <cell r="E85" t="str">
            <v>V Series</v>
          </cell>
          <cell r="F85">
            <v>150</v>
          </cell>
          <cell r="G85">
            <v>3000000</v>
          </cell>
        </row>
        <row r="86">
          <cell r="B86">
            <v>5511.2</v>
          </cell>
          <cell r="C86" t="str">
            <v>هامبلا | Hambella</v>
          </cell>
          <cell r="D86" t="str">
            <v>قهوه</v>
          </cell>
          <cell r="E86" t="str">
            <v>V Series</v>
          </cell>
          <cell r="F86">
            <v>750</v>
          </cell>
          <cell r="G86">
            <v>14550000</v>
          </cell>
        </row>
        <row r="87">
          <cell r="B87">
            <v>5511.3</v>
          </cell>
          <cell r="C87" t="str">
            <v>هامبلا | Hambella</v>
          </cell>
          <cell r="D87" t="str">
            <v>قهوه</v>
          </cell>
          <cell r="E87" t="str">
            <v>V Series</v>
          </cell>
          <cell r="F87">
            <v>4000</v>
          </cell>
          <cell r="G87">
            <v>69600000</v>
          </cell>
        </row>
        <row r="88">
          <cell r="B88"/>
          <cell r="C88" t="e">
            <v>#N/A</v>
          </cell>
          <cell r="D88" t="str">
            <v>قهوه</v>
          </cell>
          <cell r="E88" t="str">
            <v>A Series</v>
          </cell>
          <cell r="F88">
            <v>750</v>
          </cell>
          <cell r="G88" t="e">
            <v>#N/A</v>
          </cell>
        </row>
        <row r="89">
          <cell r="B89"/>
          <cell r="C89" t="e">
            <v>#N/A</v>
          </cell>
          <cell r="D89" t="str">
            <v>قهوه</v>
          </cell>
          <cell r="E89" t="str">
            <v>A Series</v>
          </cell>
          <cell r="F89">
            <v>40</v>
          </cell>
          <cell r="G89" t="e">
            <v>#N/A</v>
          </cell>
        </row>
        <row r="90">
          <cell r="B90"/>
          <cell r="C90" t="e">
            <v>#N/A</v>
          </cell>
          <cell r="D90" t="str">
            <v>قهوه</v>
          </cell>
          <cell r="E90" t="str">
            <v>V Series</v>
          </cell>
          <cell r="F90">
            <v>150</v>
          </cell>
          <cell r="G90" t="e">
            <v>#N/A</v>
          </cell>
        </row>
        <row r="91">
          <cell r="B91"/>
          <cell r="C91" t="e">
            <v>#N/A</v>
          </cell>
          <cell r="D91" t="str">
            <v>قهوه</v>
          </cell>
          <cell r="E91" t="str">
            <v>V Series</v>
          </cell>
          <cell r="F91">
            <v>750</v>
          </cell>
          <cell r="G91" t="e">
            <v>#N/A</v>
          </cell>
        </row>
        <row r="92">
          <cell r="B92"/>
          <cell r="C92" t="e">
            <v>#N/A</v>
          </cell>
          <cell r="D92" t="str">
            <v>قهوه</v>
          </cell>
          <cell r="E92" t="str">
            <v>V Series</v>
          </cell>
          <cell r="F92">
            <v>150</v>
          </cell>
          <cell r="G92" t="e">
            <v>#N/A</v>
          </cell>
        </row>
        <row r="93">
          <cell r="B93"/>
          <cell r="C93" t="e">
            <v>#N/A</v>
          </cell>
          <cell r="D93" t="str">
            <v>قهوه</v>
          </cell>
          <cell r="E93" t="str">
            <v>V Series</v>
          </cell>
          <cell r="F93">
            <v>750</v>
          </cell>
          <cell r="G93" t="e">
            <v>#N/A</v>
          </cell>
        </row>
        <row r="94">
          <cell r="B94"/>
          <cell r="C94" t="e">
            <v>#N/A</v>
          </cell>
          <cell r="D94" t="str">
            <v>قهوه</v>
          </cell>
          <cell r="E94" t="str">
            <v>V Series</v>
          </cell>
          <cell r="F94">
            <v>4000</v>
          </cell>
          <cell r="G94" t="e">
            <v>#N/A</v>
          </cell>
        </row>
        <row r="95">
          <cell r="B95"/>
          <cell r="C95" t="e">
            <v>#N/A</v>
          </cell>
          <cell r="D95" t="str">
            <v>قهوه</v>
          </cell>
          <cell r="E95" t="str">
            <v>V Series</v>
          </cell>
          <cell r="F95"/>
          <cell r="G95" t="e">
            <v>#N/A</v>
          </cell>
        </row>
        <row r="96">
          <cell r="B96"/>
          <cell r="C96" t="e">
            <v>#N/A</v>
          </cell>
          <cell r="D96" t="str">
            <v>قهوه</v>
          </cell>
          <cell r="E96" t="str">
            <v>V Series</v>
          </cell>
          <cell r="F96">
            <v>150</v>
          </cell>
          <cell r="G96" t="e">
            <v>#N/A</v>
          </cell>
        </row>
        <row r="97">
          <cell r="B97"/>
          <cell r="C97" t="e">
            <v>#N/A</v>
          </cell>
          <cell r="D97" t="str">
            <v>قهوه</v>
          </cell>
          <cell r="E97" t="str">
            <v>V Series</v>
          </cell>
          <cell r="F97">
            <v>750</v>
          </cell>
          <cell r="G97" t="e">
            <v>#N/A</v>
          </cell>
        </row>
        <row r="98">
          <cell r="B98"/>
          <cell r="C98" t="e">
            <v>#N/A</v>
          </cell>
          <cell r="D98" t="str">
            <v>قهوه</v>
          </cell>
          <cell r="E98" t="str">
            <v>V Series</v>
          </cell>
          <cell r="F98">
            <v>4000</v>
          </cell>
          <cell r="G98" t="e">
            <v>#N/A</v>
          </cell>
        </row>
        <row r="99">
          <cell r="B99"/>
          <cell r="C99" t="e">
            <v>#N/A</v>
          </cell>
          <cell r="D99" t="str">
            <v>قهوه</v>
          </cell>
          <cell r="E99" t="str">
            <v>V Series</v>
          </cell>
          <cell r="F99">
            <v>150</v>
          </cell>
          <cell r="G99" t="e">
            <v>#N/A</v>
          </cell>
        </row>
        <row r="100">
          <cell r="B100"/>
          <cell r="C100" t="e">
            <v>#N/A</v>
          </cell>
          <cell r="D100" t="str">
            <v>قهوه</v>
          </cell>
          <cell r="E100" t="str">
            <v>V Series</v>
          </cell>
          <cell r="F100">
            <v>750</v>
          </cell>
          <cell r="G100" t="e">
            <v>#N/A</v>
          </cell>
        </row>
        <row r="101">
          <cell r="B101">
            <v>5518.1</v>
          </cell>
          <cell r="C101">
            <v>0</v>
          </cell>
          <cell r="D101" t="str">
            <v>قهوه</v>
          </cell>
          <cell r="E101" t="str">
            <v>V Series</v>
          </cell>
          <cell r="F101">
            <v>150</v>
          </cell>
          <cell r="G101">
            <v>0</v>
          </cell>
        </row>
        <row r="102">
          <cell r="B102">
            <v>5518.2</v>
          </cell>
          <cell r="C102">
            <v>0</v>
          </cell>
          <cell r="D102" t="str">
            <v>قهوه</v>
          </cell>
          <cell r="E102" t="str">
            <v>V Series</v>
          </cell>
          <cell r="F102">
            <v>750</v>
          </cell>
          <cell r="G102">
            <v>0</v>
          </cell>
        </row>
        <row r="103">
          <cell r="B103">
            <v>5518.3</v>
          </cell>
          <cell r="C103">
            <v>0</v>
          </cell>
          <cell r="D103" t="str">
            <v>قهوه</v>
          </cell>
          <cell r="E103" t="str">
            <v>V Series</v>
          </cell>
          <cell r="F103">
            <v>4000</v>
          </cell>
          <cell r="G103">
            <v>0</v>
          </cell>
        </row>
        <row r="104">
          <cell r="B104"/>
          <cell r="C104" t="e">
            <v>#N/A</v>
          </cell>
          <cell r="D104" t="str">
            <v>لوازم جانبی</v>
          </cell>
          <cell r="E104" t="str">
            <v>BrewBook</v>
          </cell>
          <cell r="F104" t="str">
            <v>-</v>
          </cell>
          <cell r="G104" t="e">
            <v>#N/A</v>
          </cell>
        </row>
        <row r="105">
          <cell r="B105"/>
          <cell r="C105" t="e">
            <v>#N/A</v>
          </cell>
          <cell r="D105" t="str">
            <v>لوازم جانبی</v>
          </cell>
          <cell r="E105" t="str">
            <v>Sensory Box</v>
          </cell>
          <cell r="F105" t="str">
            <v>-</v>
          </cell>
          <cell r="G105" t="e">
            <v>#N/A</v>
          </cell>
        </row>
        <row r="106">
          <cell r="B106">
            <v>8800</v>
          </cell>
          <cell r="C106" t="str">
            <v>دفترچه ژاو</v>
          </cell>
          <cell r="D106" t="str">
            <v>لوازم جانبی</v>
          </cell>
          <cell r="E106" t="str">
            <v>Accessory</v>
          </cell>
          <cell r="F106" t="str">
            <v>-</v>
          </cell>
          <cell r="G106" t="str">
            <v>-</v>
          </cell>
        </row>
        <row r="107">
          <cell r="B107">
            <v>8810</v>
          </cell>
          <cell r="C107" t="str">
            <v>مداد ژاو</v>
          </cell>
          <cell r="D107" t="str">
            <v>لوازم جانبی</v>
          </cell>
          <cell r="E107" t="str">
            <v>Accessory</v>
          </cell>
          <cell r="F107" t="str">
            <v>-</v>
          </cell>
          <cell r="G107" t="str">
            <v>-</v>
          </cell>
        </row>
        <row r="108">
          <cell r="B108">
            <v>8820</v>
          </cell>
          <cell r="C108" t="str">
            <v>کیسه پارچه ای</v>
          </cell>
          <cell r="D108" t="str">
            <v>لوازم جانبی</v>
          </cell>
          <cell r="E108" t="str">
            <v>Accessory</v>
          </cell>
          <cell r="F108" t="str">
            <v>-</v>
          </cell>
          <cell r="G108" t="str">
            <v>-</v>
          </cell>
        </row>
        <row r="109">
          <cell r="B109">
            <v>5511.11</v>
          </cell>
          <cell r="C109">
            <v>0</v>
          </cell>
          <cell r="D109" t="str">
            <v>قهوه</v>
          </cell>
          <cell r="E109" t="str">
            <v>V Series</v>
          </cell>
          <cell r="F109">
            <v>150</v>
          </cell>
          <cell r="G109">
            <v>0</v>
          </cell>
        </row>
        <row r="110">
          <cell r="B110">
            <v>5511.22</v>
          </cell>
          <cell r="C110">
            <v>0</v>
          </cell>
          <cell r="D110" t="str">
            <v>قهوه</v>
          </cell>
          <cell r="E110" t="str">
            <v>V Series</v>
          </cell>
          <cell r="F110">
            <v>750</v>
          </cell>
          <cell r="G110">
            <v>0</v>
          </cell>
        </row>
        <row r="111">
          <cell r="B111"/>
          <cell r="C111" t="e">
            <v>#N/A</v>
          </cell>
          <cell r="D111" t="str">
            <v>لوازم جانبی</v>
          </cell>
          <cell r="E111"/>
          <cell r="F111" t="str">
            <v>-</v>
          </cell>
          <cell r="G111" t="e">
            <v>#N/A</v>
          </cell>
        </row>
        <row r="112">
          <cell r="B112">
            <v>8840</v>
          </cell>
          <cell r="C112" t="str">
            <v>دفتر 60 برگ ژاو</v>
          </cell>
          <cell r="D112" t="str">
            <v>لوازم جانبی</v>
          </cell>
          <cell r="E112" t="str">
            <v>Accessory</v>
          </cell>
          <cell r="F112" t="str">
            <v>-</v>
          </cell>
          <cell r="G112" t="str">
            <v>-</v>
          </cell>
        </row>
        <row r="113">
          <cell r="B113">
            <v>3325.1</v>
          </cell>
          <cell r="C113">
            <v>0</v>
          </cell>
          <cell r="D113" t="str">
            <v>قهوه</v>
          </cell>
          <cell r="E113" t="str">
            <v>A Series</v>
          </cell>
          <cell r="F113">
            <v>150</v>
          </cell>
          <cell r="G113">
            <v>0</v>
          </cell>
        </row>
        <row r="114">
          <cell r="B114">
            <v>3325.2</v>
          </cell>
          <cell r="C114">
            <v>0</v>
          </cell>
          <cell r="D114" t="str">
            <v>قهوه</v>
          </cell>
          <cell r="E114" t="str">
            <v>A Series</v>
          </cell>
          <cell r="F114">
            <v>750</v>
          </cell>
          <cell r="G114">
            <v>0</v>
          </cell>
        </row>
        <row r="115">
          <cell r="B115">
            <v>3325.3</v>
          </cell>
          <cell r="C115">
            <v>0</v>
          </cell>
          <cell r="D115" t="str">
            <v>قهوه</v>
          </cell>
          <cell r="E115" t="str">
            <v>A Series</v>
          </cell>
          <cell r="F115">
            <v>40</v>
          </cell>
          <cell r="G115">
            <v>0</v>
          </cell>
        </row>
        <row r="116">
          <cell r="B116">
            <v>3322.1</v>
          </cell>
          <cell r="C116">
            <v>0</v>
          </cell>
          <cell r="D116" t="str">
            <v>قهوه</v>
          </cell>
          <cell r="E116" t="str">
            <v>A Series</v>
          </cell>
          <cell r="F116">
            <v>150</v>
          </cell>
          <cell r="G116">
            <v>0</v>
          </cell>
        </row>
        <row r="117">
          <cell r="B117">
            <v>3322.2</v>
          </cell>
          <cell r="C117">
            <v>0</v>
          </cell>
          <cell r="D117" t="str">
            <v>قهوه</v>
          </cell>
          <cell r="E117" t="str">
            <v>A Series</v>
          </cell>
          <cell r="F117">
            <v>750</v>
          </cell>
          <cell r="G117">
            <v>0</v>
          </cell>
        </row>
        <row r="118">
          <cell r="B118">
            <v>3322.3</v>
          </cell>
          <cell r="C118">
            <v>0</v>
          </cell>
          <cell r="D118" t="str">
            <v>قهوه</v>
          </cell>
          <cell r="E118" t="str">
            <v>A Series</v>
          </cell>
          <cell r="F118">
            <v>40</v>
          </cell>
          <cell r="G118">
            <v>0</v>
          </cell>
        </row>
        <row r="119">
          <cell r="B119">
            <v>3326.1</v>
          </cell>
          <cell r="C119" t="str">
            <v>میاگروس | Milagros</v>
          </cell>
          <cell r="D119" t="str">
            <v>قهوه</v>
          </cell>
          <cell r="E119" t="str">
            <v>A Series</v>
          </cell>
          <cell r="F119">
            <v>150</v>
          </cell>
          <cell r="G119">
            <v>3750000</v>
          </cell>
        </row>
        <row r="120">
          <cell r="B120">
            <v>3326.2</v>
          </cell>
          <cell r="C120" t="str">
            <v>میاگروس | Milagros</v>
          </cell>
          <cell r="D120" t="str">
            <v>قهوه</v>
          </cell>
          <cell r="E120" t="str">
            <v>A Series</v>
          </cell>
          <cell r="F120">
            <v>750</v>
          </cell>
          <cell r="G120">
            <v>18150000</v>
          </cell>
        </row>
        <row r="121">
          <cell r="B121">
            <v>3326.3</v>
          </cell>
          <cell r="C121" t="str">
            <v>میاگروس | Milagros</v>
          </cell>
          <cell r="D121" t="str">
            <v>قهوه</v>
          </cell>
          <cell r="E121" t="str">
            <v>A Series</v>
          </cell>
          <cell r="F121">
            <v>40</v>
          </cell>
          <cell r="G121">
            <v>1100000</v>
          </cell>
        </row>
        <row r="122">
          <cell r="B122">
            <v>3321.1</v>
          </cell>
          <cell r="C122">
            <v>0</v>
          </cell>
          <cell r="D122" t="str">
            <v>قهوه</v>
          </cell>
          <cell r="E122" t="str">
            <v>A Series</v>
          </cell>
          <cell r="F122">
            <v>150</v>
          </cell>
          <cell r="G122">
            <v>0</v>
          </cell>
        </row>
        <row r="123">
          <cell r="B123">
            <v>3321.2</v>
          </cell>
          <cell r="C123">
            <v>0</v>
          </cell>
          <cell r="D123" t="str">
            <v>قهوه</v>
          </cell>
          <cell r="E123" t="str">
            <v>A Series</v>
          </cell>
          <cell r="F123">
            <v>750</v>
          </cell>
          <cell r="G123">
            <v>0</v>
          </cell>
        </row>
        <row r="124">
          <cell r="B124">
            <v>3321.3</v>
          </cell>
          <cell r="C124">
            <v>0</v>
          </cell>
          <cell r="D124" t="str">
            <v>قهوه</v>
          </cell>
          <cell r="E124" t="str">
            <v>A Series</v>
          </cell>
          <cell r="F124">
            <v>40</v>
          </cell>
          <cell r="G124">
            <v>0</v>
          </cell>
        </row>
        <row r="125">
          <cell r="B125">
            <v>1123.0999999999999</v>
          </cell>
          <cell r="C125">
            <v>0</v>
          </cell>
          <cell r="D125" t="str">
            <v>قهوه</v>
          </cell>
          <cell r="E125" t="str">
            <v>X Series</v>
          </cell>
          <cell r="F125">
            <v>80</v>
          </cell>
          <cell r="G125">
            <v>0</v>
          </cell>
        </row>
        <row r="126">
          <cell r="B126"/>
          <cell r="C126" t="e">
            <v>#N/A</v>
          </cell>
          <cell r="D126"/>
          <cell r="E126"/>
          <cell r="F126"/>
          <cell r="G126" t="e">
            <v>#N/A</v>
          </cell>
        </row>
        <row r="127">
          <cell r="B127">
            <v>1123.3</v>
          </cell>
          <cell r="C127">
            <v>0</v>
          </cell>
          <cell r="D127" t="str">
            <v>قهوه</v>
          </cell>
          <cell r="E127" t="str">
            <v>X Series</v>
          </cell>
          <cell r="F127">
            <v>40</v>
          </cell>
          <cell r="G127">
            <v>0</v>
          </cell>
        </row>
        <row r="128">
          <cell r="B128">
            <v>1126.0999999999999</v>
          </cell>
          <cell r="C128">
            <v>0</v>
          </cell>
          <cell r="D128" t="str">
            <v>قهوه</v>
          </cell>
          <cell r="E128" t="str">
            <v>X Series</v>
          </cell>
          <cell r="F128">
            <v>80</v>
          </cell>
          <cell r="G128">
            <v>0</v>
          </cell>
        </row>
        <row r="129">
          <cell r="B129"/>
          <cell r="C129" t="e">
            <v>#N/A</v>
          </cell>
          <cell r="D129"/>
          <cell r="E129"/>
          <cell r="F129"/>
          <cell r="G129" t="e">
            <v>#N/A</v>
          </cell>
        </row>
        <row r="130">
          <cell r="B130">
            <v>1126.3</v>
          </cell>
          <cell r="C130">
            <v>0</v>
          </cell>
          <cell r="D130" t="str">
            <v>قهوه</v>
          </cell>
          <cell r="E130" t="str">
            <v>X Series</v>
          </cell>
          <cell r="F130">
            <v>40</v>
          </cell>
          <cell r="G130">
            <v>0</v>
          </cell>
        </row>
        <row r="131">
          <cell r="B131">
            <v>1125.0999999999999</v>
          </cell>
          <cell r="C131">
            <v>0</v>
          </cell>
          <cell r="D131" t="str">
            <v>قهوه</v>
          </cell>
          <cell r="E131" t="str">
            <v>X Series</v>
          </cell>
          <cell r="F131">
            <v>80</v>
          </cell>
          <cell r="G131">
            <v>0</v>
          </cell>
        </row>
        <row r="132">
          <cell r="B132"/>
          <cell r="C132" t="e">
            <v>#N/A</v>
          </cell>
          <cell r="D132"/>
          <cell r="E132"/>
          <cell r="F132"/>
          <cell r="G132" t="e">
            <v>#N/A</v>
          </cell>
        </row>
        <row r="133">
          <cell r="B133">
            <v>1125.3</v>
          </cell>
          <cell r="C133">
            <v>0</v>
          </cell>
          <cell r="D133" t="str">
            <v>قهوه</v>
          </cell>
          <cell r="E133" t="str">
            <v>X Series</v>
          </cell>
          <cell r="F133">
            <v>40</v>
          </cell>
          <cell r="G133">
            <v>0</v>
          </cell>
        </row>
        <row r="134">
          <cell r="B134">
            <v>1124.0999999999999</v>
          </cell>
          <cell r="C134">
            <v>0</v>
          </cell>
          <cell r="D134" t="str">
            <v>قهوه</v>
          </cell>
          <cell r="E134" t="str">
            <v>X Series</v>
          </cell>
          <cell r="F134">
            <v>80</v>
          </cell>
          <cell r="G134">
            <v>0</v>
          </cell>
        </row>
        <row r="135">
          <cell r="B135"/>
          <cell r="C135" t="e">
            <v>#N/A</v>
          </cell>
          <cell r="D135"/>
          <cell r="E135"/>
          <cell r="F135"/>
          <cell r="G135" t="e">
            <v>#N/A</v>
          </cell>
        </row>
        <row r="136">
          <cell r="B136">
            <v>1124.3</v>
          </cell>
          <cell r="C136">
            <v>0</v>
          </cell>
          <cell r="D136" t="str">
            <v>قهوه</v>
          </cell>
          <cell r="E136" t="str">
            <v>X Series</v>
          </cell>
          <cell r="F136">
            <v>40</v>
          </cell>
          <cell r="G136">
            <v>0</v>
          </cell>
        </row>
        <row r="137">
          <cell r="B137">
            <v>1127.0999999999999</v>
          </cell>
          <cell r="C137">
            <v>0</v>
          </cell>
          <cell r="D137" t="str">
            <v>قهوه</v>
          </cell>
          <cell r="E137" t="str">
            <v>X Series</v>
          </cell>
          <cell r="F137">
            <v>80</v>
          </cell>
          <cell r="G137">
            <v>0</v>
          </cell>
        </row>
        <row r="138">
          <cell r="B138"/>
          <cell r="C138" t="e">
            <v>#N/A</v>
          </cell>
          <cell r="D138"/>
          <cell r="E138"/>
          <cell r="F138"/>
          <cell r="G138" t="e">
            <v>#N/A</v>
          </cell>
        </row>
        <row r="139">
          <cell r="B139">
            <v>1127.3</v>
          </cell>
          <cell r="C139">
            <v>0</v>
          </cell>
          <cell r="D139" t="str">
            <v>قهوه</v>
          </cell>
          <cell r="E139" t="str">
            <v>X Series</v>
          </cell>
          <cell r="F139">
            <v>40</v>
          </cell>
          <cell r="G139">
            <v>0</v>
          </cell>
        </row>
        <row r="140">
          <cell r="B140">
            <v>1129.0999999999999</v>
          </cell>
          <cell r="C140">
            <v>0</v>
          </cell>
          <cell r="D140" t="str">
            <v>قهوه</v>
          </cell>
          <cell r="E140" t="str">
            <v>X Series</v>
          </cell>
          <cell r="F140">
            <v>80</v>
          </cell>
          <cell r="G140">
            <v>0</v>
          </cell>
        </row>
        <row r="141">
          <cell r="B141"/>
          <cell r="C141" t="e">
            <v>#N/A</v>
          </cell>
          <cell r="D141"/>
          <cell r="E141"/>
          <cell r="F141"/>
          <cell r="G141" t="e">
            <v>#N/A</v>
          </cell>
        </row>
        <row r="142">
          <cell r="B142">
            <v>1129.3</v>
          </cell>
          <cell r="C142">
            <v>0</v>
          </cell>
          <cell r="D142" t="str">
            <v>قهوه</v>
          </cell>
          <cell r="E142" t="str">
            <v>X Series</v>
          </cell>
          <cell r="F142">
            <v>40</v>
          </cell>
          <cell r="G142">
            <v>0</v>
          </cell>
        </row>
        <row r="143">
          <cell r="B143">
            <v>1130.0999999999999</v>
          </cell>
          <cell r="C143" t="str">
            <v>الیدا پلانو | Elida Plano</v>
          </cell>
          <cell r="D143" t="str">
            <v>قهوه</v>
          </cell>
          <cell r="E143" t="str">
            <v>X Series</v>
          </cell>
          <cell r="F143">
            <v>80</v>
          </cell>
          <cell r="G143">
            <v>13100000</v>
          </cell>
        </row>
        <row r="144">
          <cell r="B144"/>
          <cell r="C144" t="e">
            <v>#N/A</v>
          </cell>
          <cell r="D144"/>
          <cell r="E144"/>
          <cell r="F144"/>
          <cell r="G144" t="e">
            <v>#N/A</v>
          </cell>
        </row>
        <row r="145">
          <cell r="B145">
            <v>1130.3</v>
          </cell>
          <cell r="C145" t="str">
            <v>الیدا پلانو | Elida Plano</v>
          </cell>
          <cell r="D145" t="str">
            <v>قهوه</v>
          </cell>
          <cell r="E145" t="str">
            <v>X Series</v>
          </cell>
          <cell r="F145">
            <v>40</v>
          </cell>
          <cell r="G145">
            <v>6650000</v>
          </cell>
        </row>
        <row r="146">
          <cell r="B146">
            <v>1128.0999999999999</v>
          </cell>
          <cell r="C146">
            <v>0</v>
          </cell>
          <cell r="D146" t="str">
            <v>قهوه</v>
          </cell>
          <cell r="E146" t="str">
            <v>X Series</v>
          </cell>
          <cell r="F146">
            <v>80</v>
          </cell>
          <cell r="G146">
            <v>0</v>
          </cell>
        </row>
        <row r="147">
          <cell r="B147"/>
          <cell r="C147" t="e">
            <v>#N/A</v>
          </cell>
          <cell r="D147"/>
          <cell r="E147"/>
          <cell r="F147"/>
          <cell r="G147" t="e">
            <v>#N/A</v>
          </cell>
        </row>
        <row r="148">
          <cell r="B148">
            <v>1128.3</v>
          </cell>
          <cell r="C148">
            <v>0</v>
          </cell>
          <cell r="D148" t="str">
            <v>قهوه</v>
          </cell>
          <cell r="E148" t="str">
            <v>X Series</v>
          </cell>
          <cell r="F148">
            <v>40</v>
          </cell>
          <cell r="G148">
            <v>0</v>
          </cell>
        </row>
        <row r="149">
          <cell r="B149">
            <v>1118.0999999999999</v>
          </cell>
          <cell r="C149">
            <v>0</v>
          </cell>
          <cell r="D149" t="str">
            <v>قهوه</v>
          </cell>
          <cell r="E149" t="str">
            <v>X Series</v>
          </cell>
          <cell r="F149">
            <v>80</v>
          </cell>
          <cell r="G149">
            <v>0</v>
          </cell>
        </row>
        <row r="150">
          <cell r="B150"/>
          <cell r="C150" t="e">
            <v>#N/A</v>
          </cell>
          <cell r="D150"/>
          <cell r="E150"/>
          <cell r="F150"/>
          <cell r="G150" t="e">
            <v>#N/A</v>
          </cell>
        </row>
        <row r="151">
          <cell r="B151">
            <v>1118.3</v>
          </cell>
          <cell r="C151">
            <v>0</v>
          </cell>
          <cell r="D151" t="str">
            <v>قهوه</v>
          </cell>
          <cell r="E151" t="str">
            <v>X Series</v>
          </cell>
          <cell r="F151">
            <v>40</v>
          </cell>
          <cell r="G151">
            <v>0</v>
          </cell>
        </row>
        <row r="152">
          <cell r="B152"/>
          <cell r="C152" t="e">
            <v>#N/A</v>
          </cell>
          <cell r="D152"/>
          <cell r="E152"/>
          <cell r="F152" t="str">
            <v>-</v>
          </cell>
          <cell r="G152" t="e">
            <v>#N/A</v>
          </cell>
        </row>
        <row r="153">
          <cell r="B153"/>
          <cell r="C153" t="e">
            <v>#N/A</v>
          </cell>
          <cell r="D153"/>
          <cell r="E153"/>
          <cell r="F153" t="str">
            <v>-</v>
          </cell>
          <cell r="G153" t="e">
            <v>#N/A</v>
          </cell>
        </row>
        <row r="154">
          <cell r="B154"/>
          <cell r="C154" t="e">
            <v>#N/A</v>
          </cell>
          <cell r="D154"/>
          <cell r="E154"/>
          <cell r="F154" t="str">
            <v>-</v>
          </cell>
          <cell r="G154" t="e">
            <v>#N/A</v>
          </cell>
        </row>
        <row r="155">
          <cell r="B155"/>
          <cell r="C155" t="e">
            <v>#N/A</v>
          </cell>
          <cell r="D155"/>
          <cell r="E155"/>
          <cell r="F155" t="str">
            <v>-</v>
          </cell>
          <cell r="G155" t="e">
            <v>#N/A</v>
          </cell>
        </row>
        <row r="156">
          <cell r="B156"/>
          <cell r="C156" t="e">
            <v>#N/A</v>
          </cell>
          <cell r="D156"/>
          <cell r="E156"/>
          <cell r="F156" t="str">
            <v>-</v>
          </cell>
          <cell r="G156" t="e">
            <v>#N/A</v>
          </cell>
        </row>
        <row r="157">
          <cell r="B157"/>
          <cell r="C157" t="e">
            <v>#N/A</v>
          </cell>
          <cell r="D157"/>
          <cell r="E157"/>
          <cell r="F157" t="str">
            <v>-</v>
          </cell>
          <cell r="G157" t="e">
            <v>#N/A</v>
          </cell>
        </row>
        <row r="158">
          <cell r="B158"/>
          <cell r="C158" t="e">
            <v>#N/A</v>
          </cell>
          <cell r="D158"/>
          <cell r="E158"/>
          <cell r="F158" t="str">
            <v>-</v>
          </cell>
          <cell r="G158" t="e">
            <v>#N/A</v>
          </cell>
        </row>
        <row r="159">
          <cell r="B159"/>
          <cell r="C159" t="e">
            <v>#N/A</v>
          </cell>
          <cell r="D159"/>
          <cell r="E159"/>
          <cell r="F159" t="str">
            <v>-</v>
          </cell>
          <cell r="G159" t="e">
            <v>#N/A</v>
          </cell>
        </row>
        <row r="160">
          <cell r="B160"/>
          <cell r="C160" t="e">
            <v>#N/A</v>
          </cell>
          <cell r="D160"/>
          <cell r="E160"/>
          <cell r="F160" t="str">
            <v>-</v>
          </cell>
          <cell r="G160" t="e">
            <v>#N/A</v>
          </cell>
        </row>
        <row r="161">
          <cell r="B161"/>
          <cell r="C161" t="e">
            <v>#N/A</v>
          </cell>
          <cell r="D161"/>
          <cell r="E161"/>
          <cell r="F161" t="str">
            <v>-</v>
          </cell>
          <cell r="G161" t="e">
            <v>#N/A</v>
          </cell>
        </row>
        <row r="162">
          <cell r="B162"/>
          <cell r="C162" t="e">
            <v>#N/A</v>
          </cell>
          <cell r="D162"/>
          <cell r="E162"/>
          <cell r="F162" t="str">
            <v>-</v>
          </cell>
          <cell r="G162" t="e">
            <v>#N/A</v>
          </cell>
        </row>
        <row r="163">
          <cell r="B163"/>
          <cell r="C163" t="e">
            <v>#N/A</v>
          </cell>
          <cell r="D163"/>
          <cell r="E163"/>
          <cell r="F163" t="str">
            <v>-</v>
          </cell>
          <cell r="G163" t="e">
            <v>#N/A</v>
          </cell>
        </row>
        <row r="164">
          <cell r="B164"/>
          <cell r="C164" t="e">
            <v>#N/A</v>
          </cell>
          <cell r="D164"/>
          <cell r="E164"/>
          <cell r="F164" t="str">
            <v>-</v>
          </cell>
          <cell r="G164" t="e">
            <v>#N/A</v>
          </cell>
        </row>
        <row r="165">
          <cell r="B165"/>
          <cell r="C165" t="e">
            <v>#N/A</v>
          </cell>
          <cell r="D165"/>
          <cell r="E165"/>
          <cell r="F165" t="str">
            <v>-</v>
          </cell>
          <cell r="G165" t="e">
            <v>#N/A</v>
          </cell>
        </row>
        <row r="166">
          <cell r="B166"/>
          <cell r="C166" t="e">
            <v>#N/A</v>
          </cell>
          <cell r="D166"/>
          <cell r="E166"/>
          <cell r="F166" t="str">
            <v>-</v>
          </cell>
          <cell r="G166" t="e">
            <v>#N/A</v>
          </cell>
        </row>
        <row r="167">
          <cell r="B167"/>
          <cell r="C167" t="e">
            <v>#N/A</v>
          </cell>
          <cell r="D167"/>
          <cell r="E167"/>
          <cell r="F167" t="str">
            <v>-</v>
          </cell>
          <cell r="G167" t="e">
            <v>#N/A</v>
          </cell>
        </row>
        <row r="168">
          <cell r="B168"/>
          <cell r="C168" t="e">
            <v>#N/A</v>
          </cell>
          <cell r="D168"/>
          <cell r="E168"/>
          <cell r="F168" t="str">
            <v>-</v>
          </cell>
          <cell r="G168" t="e">
            <v>#N/A</v>
          </cell>
        </row>
        <row r="169">
          <cell r="B169"/>
          <cell r="C169" t="e">
            <v>#N/A</v>
          </cell>
          <cell r="D169"/>
          <cell r="E169"/>
          <cell r="F169" t="str">
            <v>-</v>
          </cell>
          <cell r="G169" t="e">
            <v>#N/A</v>
          </cell>
        </row>
        <row r="170">
          <cell r="B170"/>
          <cell r="C170" t="e">
            <v>#N/A</v>
          </cell>
          <cell r="D170"/>
          <cell r="E170"/>
          <cell r="F170" t="str">
            <v>-</v>
          </cell>
          <cell r="G170" t="e">
            <v>#N/A</v>
          </cell>
        </row>
        <row r="171">
          <cell r="B171"/>
          <cell r="C171" t="e">
            <v>#N/A</v>
          </cell>
          <cell r="D171"/>
          <cell r="E171"/>
          <cell r="F171" t="str">
            <v>-</v>
          </cell>
          <cell r="G171" t="e">
            <v>#N/A</v>
          </cell>
        </row>
        <row r="172">
          <cell r="B172"/>
          <cell r="C172" t="e">
            <v>#N/A</v>
          </cell>
          <cell r="D172"/>
          <cell r="E172"/>
          <cell r="F172" t="str">
            <v>-</v>
          </cell>
          <cell r="G172" t="e">
            <v>#N/A</v>
          </cell>
        </row>
        <row r="173">
          <cell r="B173"/>
          <cell r="C173" t="e">
            <v>#N/A</v>
          </cell>
          <cell r="D173"/>
          <cell r="E173"/>
          <cell r="F173" t="str">
            <v>-</v>
          </cell>
          <cell r="G173" t="e">
            <v>#N/A</v>
          </cell>
        </row>
        <row r="174">
          <cell r="B174"/>
          <cell r="C174" t="e">
            <v>#N/A</v>
          </cell>
          <cell r="D174"/>
          <cell r="E174"/>
          <cell r="F174" t="str">
            <v>-</v>
          </cell>
          <cell r="G174" t="e">
            <v>#N/A</v>
          </cell>
        </row>
        <row r="175">
          <cell r="B175"/>
          <cell r="C175" t="e">
            <v>#N/A</v>
          </cell>
          <cell r="D175"/>
          <cell r="E175"/>
          <cell r="F175" t="str">
            <v>-</v>
          </cell>
          <cell r="G175" t="e">
            <v>#N/A</v>
          </cell>
        </row>
        <row r="176">
          <cell r="B176"/>
          <cell r="C176" t="e">
            <v>#N/A</v>
          </cell>
          <cell r="D176"/>
          <cell r="E176"/>
          <cell r="F176" t="str">
            <v>-</v>
          </cell>
          <cell r="G176" t="e">
            <v>#N/A</v>
          </cell>
        </row>
        <row r="177">
          <cell r="B177"/>
          <cell r="C177" t="e">
            <v>#N/A</v>
          </cell>
          <cell r="D177"/>
          <cell r="E177"/>
          <cell r="F177" t="str">
            <v>-</v>
          </cell>
          <cell r="G177" t="e">
            <v>#N/A</v>
          </cell>
        </row>
        <row r="178">
          <cell r="B178"/>
          <cell r="C178" t="e">
            <v>#N/A</v>
          </cell>
          <cell r="D178"/>
          <cell r="E178"/>
          <cell r="F178" t="str">
            <v>-</v>
          </cell>
          <cell r="G178" t="e">
            <v>#N/A</v>
          </cell>
        </row>
        <row r="179">
          <cell r="B179"/>
          <cell r="C179" t="e">
            <v>#N/A</v>
          </cell>
          <cell r="D179"/>
          <cell r="E179"/>
          <cell r="F179" t="str">
            <v>-</v>
          </cell>
          <cell r="G179" t="e">
            <v>#N/A</v>
          </cell>
        </row>
        <row r="180">
          <cell r="B180"/>
          <cell r="C180" t="e">
            <v>#N/A</v>
          </cell>
          <cell r="D180"/>
          <cell r="E180"/>
          <cell r="F180" t="str">
            <v>-</v>
          </cell>
          <cell r="G180" t="e">
            <v>#N/A</v>
          </cell>
        </row>
        <row r="181">
          <cell r="B181"/>
          <cell r="C181" t="e">
            <v>#N/A</v>
          </cell>
          <cell r="D181"/>
          <cell r="E181"/>
          <cell r="F181" t="str">
            <v>-</v>
          </cell>
          <cell r="G181" t="e">
            <v>#N/A</v>
          </cell>
        </row>
        <row r="182">
          <cell r="B182"/>
          <cell r="C182" t="e">
            <v>#N/A</v>
          </cell>
          <cell r="D182"/>
          <cell r="E182"/>
          <cell r="F182" t="str">
            <v>-</v>
          </cell>
          <cell r="G182" t="e">
            <v>#N/A</v>
          </cell>
        </row>
        <row r="183">
          <cell r="B183"/>
          <cell r="C183" t="e">
            <v>#N/A</v>
          </cell>
          <cell r="D183"/>
          <cell r="E183"/>
          <cell r="F183" t="str">
            <v>-</v>
          </cell>
          <cell r="G183" t="e">
            <v>#N/A</v>
          </cell>
        </row>
        <row r="184">
          <cell r="B184"/>
          <cell r="C184" t="e">
            <v>#N/A</v>
          </cell>
          <cell r="D184"/>
          <cell r="E184"/>
          <cell r="F184" t="str">
            <v>-</v>
          </cell>
          <cell r="G184" t="e">
            <v>#N/A</v>
          </cell>
        </row>
        <row r="185">
          <cell r="B185"/>
          <cell r="C185" t="e">
            <v>#N/A</v>
          </cell>
          <cell r="D185"/>
          <cell r="E185"/>
          <cell r="F185" t="str">
            <v>-</v>
          </cell>
          <cell r="G185" t="e">
            <v>#N/A</v>
          </cell>
        </row>
        <row r="186">
          <cell r="B186"/>
          <cell r="C186" t="e">
            <v>#N/A</v>
          </cell>
          <cell r="D186"/>
          <cell r="E186"/>
          <cell r="F186" t="str">
            <v>-</v>
          </cell>
          <cell r="G186" t="e">
            <v>#N/A</v>
          </cell>
        </row>
        <row r="187">
          <cell r="B187"/>
          <cell r="C187" t="e">
            <v>#N/A</v>
          </cell>
          <cell r="D187"/>
          <cell r="E187"/>
          <cell r="F187" t="str">
            <v>-</v>
          </cell>
          <cell r="G187" t="e">
            <v>#N/A</v>
          </cell>
        </row>
        <row r="188">
          <cell r="B188"/>
          <cell r="C188" t="e">
            <v>#N/A</v>
          </cell>
          <cell r="D188"/>
          <cell r="E188"/>
          <cell r="F188" t="str">
            <v>-</v>
          </cell>
          <cell r="G188" t="e">
            <v>#N/A</v>
          </cell>
        </row>
        <row r="189">
          <cell r="B189"/>
          <cell r="C189" t="e">
            <v>#N/A</v>
          </cell>
          <cell r="D189"/>
          <cell r="E189"/>
          <cell r="F189" t="str">
            <v>-</v>
          </cell>
          <cell r="G189" t="e">
            <v>#N/A</v>
          </cell>
        </row>
        <row r="190">
          <cell r="B190"/>
          <cell r="C190" t="e">
            <v>#N/A</v>
          </cell>
          <cell r="D190"/>
          <cell r="E190"/>
          <cell r="F190" t="str">
            <v>-</v>
          </cell>
          <cell r="G190" t="e">
            <v>#N/A</v>
          </cell>
        </row>
        <row r="191">
          <cell r="B191"/>
          <cell r="C191" t="e">
            <v>#N/A</v>
          </cell>
          <cell r="D191"/>
          <cell r="E191"/>
          <cell r="F191" t="str">
            <v>-</v>
          </cell>
          <cell r="G191" t="e">
            <v>#N/A</v>
          </cell>
        </row>
        <row r="192">
          <cell r="B192"/>
          <cell r="C192" t="e">
            <v>#N/A</v>
          </cell>
          <cell r="D192"/>
          <cell r="E192"/>
          <cell r="F192" t="str">
            <v>-</v>
          </cell>
          <cell r="G192" t="e">
            <v>#N/A</v>
          </cell>
        </row>
        <row r="193">
          <cell r="B193"/>
          <cell r="C193" t="e">
            <v>#N/A</v>
          </cell>
          <cell r="D193"/>
          <cell r="E193"/>
          <cell r="F193" t="str">
            <v>-</v>
          </cell>
          <cell r="G193" t="e">
            <v>#N/A</v>
          </cell>
        </row>
        <row r="194">
          <cell r="B194"/>
          <cell r="C194" t="e">
            <v>#N/A</v>
          </cell>
          <cell r="D194"/>
          <cell r="E194"/>
          <cell r="F194" t="str">
            <v>-</v>
          </cell>
          <cell r="G194" t="e">
            <v>#N/A</v>
          </cell>
        </row>
        <row r="195">
          <cell r="B195"/>
          <cell r="C195" t="e">
            <v>#N/A</v>
          </cell>
          <cell r="D195"/>
          <cell r="E195"/>
          <cell r="F195" t="str">
            <v>-</v>
          </cell>
          <cell r="G195" t="e">
            <v>#N/A</v>
          </cell>
        </row>
        <row r="196">
          <cell r="B196"/>
          <cell r="C196" t="e">
            <v>#N/A</v>
          </cell>
          <cell r="D196"/>
          <cell r="E196"/>
          <cell r="F196" t="str">
            <v>-</v>
          </cell>
          <cell r="G196" t="e">
            <v>#N/A</v>
          </cell>
        </row>
        <row r="197">
          <cell r="B197"/>
          <cell r="C197" t="e">
            <v>#N/A</v>
          </cell>
          <cell r="D197"/>
          <cell r="E197"/>
          <cell r="F197" t="str">
            <v>-</v>
          </cell>
          <cell r="G197" t="e">
            <v>#N/A</v>
          </cell>
        </row>
        <row r="198">
          <cell r="B198"/>
          <cell r="C198" t="e">
            <v>#N/A</v>
          </cell>
          <cell r="D198"/>
          <cell r="E198"/>
          <cell r="F198" t="str">
            <v>-</v>
          </cell>
          <cell r="G198" t="e">
            <v>#N/A</v>
          </cell>
        </row>
        <row r="199">
          <cell r="B199"/>
          <cell r="C199" t="e">
            <v>#N/A</v>
          </cell>
          <cell r="D199"/>
          <cell r="E199"/>
          <cell r="F199" t="str">
            <v>-</v>
          </cell>
          <cell r="G199" t="e">
            <v>#N/A</v>
          </cell>
        </row>
        <row r="200">
          <cell r="B200"/>
          <cell r="C200" t="e">
            <v>#N/A</v>
          </cell>
          <cell r="D200"/>
          <cell r="E200"/>
          <cell r="F200" t="str">
            <v>-</v>
          </cell>
          <cell r="G200" t="e">
            <v>#N/A</v>
          </cell>
        </row>
        <row r="201">
          <cell r="B201"/>
          <cell r="C201" t="e">
            <v>#N/A</v>
          </cell>
          <cell r="D201"/>
          <cell r="E201"/>
          <cell r="F201" t="str">
            <v>-</v>
          </cell>
          <cell r="G201" t="e">
            <v>#N/A</v>
          </cell>
        </row>
        <row r="202">
          <cell r="B202"/>
          <cell r="C202" t="e">
            <v>#N/A</v>
          </cell>
          <cell r="D202"/>
          <cell r="E202"/>
          <cell r="F202" t="str">
            <v>-</v>
          </cell>
          <cell r="G202" t="e">
            <v>#N/A</v>
          </cell>
        </row>
        <row r="203">
          <cell r="B203"/>
          <cell r="C203" t="e">
            <v>#N/A</v>
          </cell>
          <cell r="D203"/>
          <cell r="E203"/>
          <cell r="F203" t="str">
            <v>-</v>
          </cell>
          <cell r="G203" t="e">
            <v>#N/A</v>
          </cell>
        </row>
        <row r="204">
          <cell r="B204"/>
          <cell r="C204" t="e">
            <v>#N/A</v>
          </cell>
          <cell r="D204"/>
          <cell r="E204"/>
          <cell r="F204" t="str">
            <v>-</v>
          </cell>
          <cell r="G204" t="e">
            <v>#N/A</v>
          </cell>
        </row>
        <row r="205">
          <cell r="B205"/>
          <cell r="C205" t="e">
            <v>#N/A</v>
          </cell>
          <cell r="D205"/>
          <cell r="E205"/>
          <cell r="F205" t="str">
            <v>-</v>
          </cell>
          <cell r="G205" t="e">
            <v>#N/A</v>
          </cell>
        </row>
        <row r="206">
          <cell r="B206"/>
          <cell r="C206" t="e">
            <v>#N/A</v>
          </cell>
          <cell r="D206"/>
          <cell r="E206"/>
          <cell r="F206" t="str">
            <v>-</v>
          </cell>
          <cell r="G206" t="e">
            <v>#N/A</v>
          </cell>
        </row>
        <row r="207">
          <cell r="B207"/>
          <cell r="C207" t="e">
            <v>#N/A</v>
          </cell>
          <cell r="D207"/>
          <cell r="E207"/>
          <cell r="F207" t="str">
            <v>-</v>
          </cell>
          <cell r="G207" t="e">
            <v>#N/A</v>
          </cell>
        </row>
        <row r="208">
          <cell r="B208"/>
          <cell r="C208" t="e">
            <v>#N/A</v>
          </cell>
          <cell r="D208"/>
          <cell r="E208"/>
          <cell r="F208" t="str">
            <v>-</v>
          </cell>
          <cell r="G208" t="e">
            <v>#N/A</v>
          </cell>
        </row>
        <row r="209">
          <cell r="B209"/>
          <cell r="C209" t="e">
            <v>#N/A</v>
          </cell>
          <cell r="D209"/>
          <cell r="E209"/>
          <cell r="F209" t="str">
            <v>-</v>
          </cell>
          <cell r="G209" t="e">
            <v>#N/A</v>
          </cell>
        </row>
        <row r="210">
          <cell r="B210"/>
          <cell r="C210" t="e">
            <v>#N/A</v>
          </cell>
          <cell r="D210"/>
          <cell r="E210"/>
          <cell r="F210" t="str">
            <v>-</v>
          </cell>
          <cell r="G210" t="e">
            <v>#N/A</v>
          </cell>
        </row>
        <row r="211">
          <cell r="B211"/>
          <cell r="C211" t="e">
            <v>#N/A</v>
          </cell>
          <cell r="D211"/>
          <cell r="E211"/>
          <cell r="F211" t="str">
            <v>-</v>
          </cell>
          <cell r="G211" t="e">
            <v>#N/A</v>
          </cell>
        </row>
        <row r="212">
          <cell r="B212"/>
          <cell r="C212" t="e">
            <v>#N/A</v>
          </cell>
          <cell r="D212"/>
          <cell r="E212"/>
          <cell r="F212" t="str">
            <v>-</v>
          </cell>
          <cell r="G212" t="e">
            <v>#N/A</v>
          </cell>
        </row>
        <row r="213">
          <cell r="B213"/>
          <cell r="C213" t="e">
            <v>#N/A</v>
          </cell>
          <cell r="D213"/>
          <cell r="E213"/>
          <cell r="F213" t="str">
            <v>-</v>
          </cell>
          <cell r="G213" t="e">
            <v>#N/A</v>
          </cell>
        </row>
        <row r="214">
          <cell r="B214"/>
          <cell r="C214" t="e">
            <v>#N/A</v>
          </cell>
          <cell r="D214"/>
          <cell r="E214"/>
          <cell r="F214" t="str">
            <v>-</v>
          </cell>
          <cell r="G214" t="e">
            <v>#N/A</v>
          </cell>
        </row>
        <row r="215">
          <cell r="B215"/>
          <cell r="C215" t="e">
            <v>#N/A</v>
          </cell>
          <cell r="D215"/>
          <cell r="E215"/>
          <cell r="F215" t="str">
            <v>-</v>
          </cell>
          <cell r="G215" t="e">
            <v>#N/A</v>
          </cell>
        </row>
        <row r="216">
          <cell r="B216"/>
          <cell r="C216" t="e">
            <v>#N/A</v>
          </cell>
          <cell r="D216"/>
          <cell r="E216"/>
          <cell r="F216" t="str">
            <v>-</v>
          </cell>
          <cell r="G216" t="e">
            <v>#N/A</v>
          </cell>
        </row>
        <row r="217">
          <cell r="B217"/>
          <cell r="C217" t="e">
            <v>#N/A</v>
          </cell>
          <cell r="D217"/>
          <cell r="E217"/>
          <cell r="F217" t="str">
            <v>-</v>
          </cell>
          <cell r="G217" t="e">
            <v>#N/A</v>
          </cell>
        </row>
        <row r="218">
          <cell r="B218"/>
          <cell r="C218" t="e">
            <v>#N/A</v>
          </cell>
          <cell r="D218"/>
          <cell r="E218"/>
          <cell r="F218" t="str">
            <v>-</v>
          </cell>
          <cell r="G218" t="e">
            <v>#N/A</v>
          </cell>
        </row>
        <row r="219">
          <cell r="B219"/>
          <cell r="C219" t="e">
            <v>#N/A</v>
          </cell>
          <cell r="D219"/>
          <cell r="E219"/>
          <cell r="F219" t="str">
            <v>-</v>
          </cell>
          <cell r="G219" t="e">
            <v>#N/A</v>
          </cell>
        </row>
        <row r="220">
          <cell r="B220"/>
          <cell r="C220" t="e">
            <v>#N/A</v>
          </cell>
          <cell r="D220"/>
          <cell r="E220"/>
          <cell r="F220" t="str">
            <v>-</v>
          </cell>
          <cell r="G220" t="e">
            <v>#N/A</v>
          </cell>
        </row>
        <row r="221">
          <cell r="B221"/>
          <cell r="C221" t="e">
            <v>#N/A</v>
          </cell>
          <cell r="D221"/>
          <cell r="E221"/>
          <cell r="F221" t="str">
            <v>-</v>
          </cell>
          <cell r="G221" t="e">
            <v>#N/A</v>
          </cell>
        </row>
        <row r="222">
          <cell r="B222"/>
          <cell r="C222" t="e">
            <v>#N/A</v>
          </cell>
          <cell r="D222"/>
          <cell r="E222"/>
          <cell r="F222" t="str">
            <v>-</v>
          </cell>
          <cell r="G222" t="e">
            <v>#N/A</v>
          </cell>
        </row>
        <row r="223">
          <cell r="B223"/>
          <cell r="C223" t="e">
            <v>#N/A</v>
          </cell>
          <cell r="D223"/>
          <cell r="E223"/>
          <cell r="F223" t="str">
            <v>-</v>
          </cell>
          <cell r="G223" t="e">
            <v>#N/A</v>
          </cell>
        </row>
        <row r="224">
          <cell r="B224"/>
          <cell r="C224" t="e">
            <v>#N/A</v>
          </cell>
          <cell r="D224"/>
          <cell r="E224"/>
          <cell r="F224" t="str">
            <v>-</v>
          </cell>
          <cell r="G224" t="e">
            <v>#N/A</v>
          </cell>
        </row>
        <row r="225">
          <cell r="B225"/>
          <cell r="C225" t="e">
            <v>#N/A</v>
          </cell>
          <cell r="D225"/>
          <cell r="E225"/>
          <cell r="F225" t="str">
            <v>-</v>
          </cell>
          <cell r="G225" t="e">
            <v>#N/A</v>
          </cell>
        </row>
        <row r="226">
          <cell r="B226"/>
          <cell r="C226" t="e">
            <v>#N/A</v>
          </cell>
          <cell r="D226"/>
          <cell r="E226"/>
          <cell r="F226" t="str">
            <v>-</v>
          </cell>
          <cell r="G226" t="e">
            <v>#N/A</v>
          </cell>
        </row>
        <row r="227">
          <cell r="B227"/>
          <cell r="C227" t="e">
            <v>#N/A</v>
          </cell>
          <cell r="D227"/>
          <cell r="E227"/>
          <cell r="F227" t="str">
            <v>-</v>
          </cell>
          <cell r="G227" t="e">
            <v>#N/A</v>
          </cell>
        </row>
        <row r="228">
          <cell r="B228"/>
          <cell r="C228" t="e">
            <v>#N/A</v>
          </cell>
          <cell r="D228"/>
          <cell r="E228"/>
          <cell r="F228" t="str">
            <v>-</v>
          </cell>
          <cell r="G228" t="e">
            <v>#N/A</v>
          </cell>
        </row>
        <row r="229">
          <cell r="B229"/>
          <cell r="C229" t="e">
            <v>#N/A</v>
          </cell>
          <cell r="D229"/>
          <cell r="E229"/>
          <cell r="F229" t="str">
            <v>-</v>
          </cell>
          <cell r="G229" t="e">
            <v>#N/A</v>
          </cell>
        </row>
        <row r="230">
          <cell r="B230"/>
          <cell r="C230" t="e">
            <v>#N/A</v>
          </cell>
          <cell r="D230"/>
          <cell r="E230"/>
          <cell r="F230" t="str">
            <v>-</v>
          </cell>
          <cell r="G230" t="e">
            <v>#N/A</v>
          </cell>
        </row>
        <row r="231">
          <cell r="B231"/>
          <cell r="C231" t="e">
            <v>#N/A</v>
          </cell>
          <cell r="D231"/>
          <cell r="E231"/>
          <cell r="F231" t="str">
            <v>-</v>
          </cell>
          <cell r="G231" t="e">
            <v>#N/A</v>
          </cell>
        </row>
        <row r="232">
          <cell r="B232"/>
          <cell r="C232" t="e">
            <v>#N/A</v>
          </cell>
          <cell r="D232"/>
          <cell r="E232"/>
          <cell r="F232" t="str">
            <v>-</v>
          </cell>
          <cell r="G232" t="e">
            <v>#N/A</v>
          </cell>
        </row>
        <row r="233">
          <cell r="B233"/>
          <cell r="C233" t="e">
            <v>#N/A</v>
          </cell>
          <cell r="D233"/>
          <cell r="E233"/>
          <cell r="F233" t="str">
            <v>-</v>
          </cell>
          <cell r="G233" t="e">
            <v>#N/A</v>
          </cell>
        </row>
        <row r="234">
          <cell r="B234"/>
          <cell r="C234" t="e">
            <v>#N/A</v>
          </cell>
          <cell r="D234"/>
          <cell r="E234"/>
          <cell r="F234" t="str">
            <v>-</v>
          </cell>
          <cell r="G234" t="e">
            <v>#N/A</v>
          </cell>
        </row>
        <row r="235">
          <cell r="B235"/>
          <cell r="C235" t="e">
            <v>#N/A</v>
          </cell>
          <cell r="D235"/>
          <cell r="E235"/>
          <cell r="F235" t="str">
            <v>-</v>
          </cell>
          <cell r="G235" t="e">
            <v>#N/A</v>
          </cell>
        </row>
        <row r="236">
          <cell r="B236"/>
          <cell r="C236" t="e">
            <v>#N/A</v>
          </cell>
          <cell r="D236"/>
          <cell r="E236"/>
          <cell r="F236" t="str">
            <v>-</v>
          </cell>
          <cell r="G236" t="e">
            <v>#N/A</v>
          </cell>
        </row>
        <row r="237">
          <cell r="B237"/>
          <cell r="C237" t="e">
            <v>#N/A</v>
          </cell>
          <cell r="D237"/>
          <cell r="E237"/>
          <cell r="F237" t="str">
            <v>-</v>
          </cell>
          <cell r="G237" t="e">
            <v>#N/A</v>
          </cell>
        </row>
      </sheetData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محصولات"/>
      <sheetName val="Sheet1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31"/>
    </sheetNames>
    <sheetDataSet>
      <sheetData sheetId="0"/>
      <sheetData sheetId="1">
        <row r="204">
          <cell r="AH204">
            <v>0</v>
          </cell>
        </row>
        <row r="205">
          <cell r="AH205">
            <v>0</v>
          </cell>
        </row>
        <row r="207">
          <cell r="AH207">
            <v>0</v>
          </cell>
        </row>
        <row r="208">
          <cell r="AH208">
            <v>0</v>
          </cell>
        </row>
        <row r="209">
          <cell r="AH209">
            <v>0</v>
          </cell>
        </row>
        <row r="210">
          <cell r="AH210">
            <v>0</v>
          </cell>
        </row>
        <row r="211">
          <cell r="AH211">
            <v>0</v>
          </cell>
        </row>
        <row r="212">
          <cell r="AH212">
            <v>0</v>
          </cell>
        </row>
        <row r="213">
          <cell r="AH213">
            <v>0</v>
          </cell>
        </row>
        <row r="214">
          <cell r="AH214">
            <v>0</v>
          </cell>
        </row>
        <row r="215">
          <cell r="AH215">
            <v>0</v>
          </cell>
        </row>
        <row r="216">
          <cell r="AH216">
            <v>0</v>
          </cell>
        </row>
        <row r="217">
          <cell r="AH217">
            <v>0</v>
          </cell>
        </row>
        <row r="218">
          <cell r="AH218">
            <v>0</v>
          </cell>
        </row>
        <row r="219">
          <cell r="AH219">
            <v>0</v>
          </cell>
        </row>
        <row r="220">
          <cell r="AH220">
            <v>0</v>
          </cell>
        </row>
        <row r="221">
          <cell r="AH221">
            <v>0</v>
          </cell>
        </row>
        <row r="222">
          <cell r="AH222">
            <v>0</v>
          </cell>
        </row>
        <row r="223">
          <cell r="AH223">
            <v>0</v>
          </cell>
        </row>
        <row r="224">
          <cell r="AH224">
            <v>0</v>
          </cell>
        </row>
        <row r="225">
          <cell r="AH225">
            <v>0</v>
          </cell>
        </row>
        <row r="226">
          <cell r="AH226">
            <v>0</v>
          </cell>
        </row>
        <row r="227">
          <cell r="AH227">
            <v>0</v>
          </cell>
        </row>
        <row r="228">
          <cell r="AH228">
            <v>0</v>
          </cell>
        </row>
        <row r="229">
          <cell r="AH229">
            <v>0</v>
          </cell>
        </row>
        <row r="230">
          <cell r="AH230">
            <v>0</v>
          </cell>
        </row>
        <row r="231">
          <cell r="AH231">
            <v>0</v>
          </cell>
        </row>
        <row r="232">
          <cell r="AH232">
            <v>0</v>
          </cell>
        </row>
        <row r="233">
          <cell r="AH233">
            <v>0</v>
          </cell>
        </row>
        <row r="234">
          <cell r="AH234">
            <v>0</v>
          </cell>
        </row>
        <row r="235">
          <cell r="AH235">
            <v>0</v>
          </cell>
        </row>
        <row r="236">
          <cell r="AH236">
            <v>0</v>
          </cell>
        </row>
        <row r="237">
          <cell r="AH237">
            <v>0</v>
          </cell>
        </row>
        <row r="238">
          <cell r="AH238">
            <v>0</v>
          </cell>
        </row>
        <row r="239">
          <cell r="AH239">
            <v>0</v>
          </cell>
        </row>
        <row r="240">
          <cell r="AH240">
            <v>0</v>
          </cell>
        </row>
        <row r="241">
          <cell r="AH241">
            <v>0</v>
          </cell>
        </row>
        <row r="242">
          <cell r="AH242">
            <v>0</v>
          </cell>
        </row>
        <row r="243">
          <cell r="AH243">
            <v>0</v>
          </cell>
        </row>
        <row r="244">
          <cell r="AH244">
            <v>0</v>
          </cell>
        </row>
        <row r="245">
          <cell r="AH245">
            <v>0</v>
          </cell>
        </row>
        <row r="246">
          <cell r="AH246">
            <v>0</v>
          </cell>
        </row>
        <row r="247">
          <cell r="AH247">
            <v>0</v>
          </cell>
        </row>
        <row r="248">
          <cell r="AH248">
            <v>0</v>
          </cell>
        </row>
        <row r="249">
          <cell r="AH249">
            <v>0</v>
          </cell>
        </row>
        <row r="250">
          <cell r="AH250">
            <v>0</v>
          </cell>
        </row>
        <row r="251">
          <cell r="AH251">
            <v>0</v>
          </cell>
        </row>
        <row r="252">
          <cell r="AH252">
            <v>0</v>
          </cell>
        </row>
        <row r="253">
          <cell r="AH253">
            <v>0</v>
          </cell>
        </row>
        <row r="254">
          <cell r="AH254">
            <v>0</v>
          </cell>
        </row>
        <row r="255">
          <cell r="AH255">
            <v>0</v>
          </cell>
        </row>
        <row r="256">
          <cell r="AH256">
            <v>0</v>
          </cell>
        </row>
        <row r="257">
          <cell r="AH257">
            <v>0</v>
          </cell>
        </row>
        <row r="258">
          <cell r="AH258">
            <v>0</v>
          </cell>
        </row>
        <row r="259">
          <cell r="AH259">
            <v>0</v>
          </cell>
        </row>
        <row r="260">
          <cell r="AH260">
            <v>0</v>
          </cell>
        </row>
        <row r="261">
          <cell r="AH261">
            <v>0</v>
          </cell>
        </row>
        <row r="262">
          <cell r="AH262">
            <v>0</v>
          </cell>
        </row>
        <row r="263">
          <cell r="AH263">
            <v>0</v>
          </cell>
        </row>
        <row r="264">
          <cell r="AH264">
            <v>0</v>
          </cell>
        </row>
        <row r="265">
          <cell r="AH265">
            <v>0</v>
          </cell>
        </row>
        <row r="266">
          <cell r="AH266">
            <v>0</v>
          </cell>
        </row>
        <row r="267">
          <cell r="AH267">
            <v>0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9F53A-E551-4639-B2F2-F32D95BF39B8}">
  <dimension ref="A1:AR267"/>
  <sheetViews>
    <sheetView rightToLeft="1" topLeftCell="G1" zoomScale="70" zoomScaleNormal="70" workbookViewId="0">
      <selection activeCell="AA13" sqref="AA13:AA15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20.77734375" style="28" bestFit="1" customWidth="1"/>
    <col min="9" max="9" width="22" style="24" bestFit="1" customWidth="1"/>
    <col min="10" max="10" width="16.33203125" style="24" customWidth="1"/>
    <col min="11" max="11" width="14.109375" style="24" hidden="1" customWidth="1"/>
    <col min="12" max="13" width="20.77734375" style="24" customWidth="1"/>
    <col min="14" max="14" width="28.8867187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87.109375" style="24" bestFit="1" customWidth="1"/>
    <col min="29" max="29" width="18.5546875" style="31" bestFit="1" customWidth="1"/>
    <col min="30" max="30" width="13.6640625" style="32" bestFit="1" customWidth="1"/>
    <col min="31" max="31" width="36.109375" style="24" customWidth="1"/>
    <col min="32" max="32" width="28.33203125" style="24" customWidth="1"/>
    <col min="33" max="33" width="13.5546875" style="24" bestFit="1" customWidth="1"/>
    <col min="34" max="34" width="109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33" t="s">
        <v>0</v>
      </c>
      <c r="B1" s="134"/>
      <c r="C1" s="133" t="s">
        <v>1</v>
      </c>
      <c r="D1" s="134"/>
      <c r="E1" s="133" t="s">
        <v>2</v>
      </c>
      <c r="F1" s="134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35" t="s">
        <v>17</v>
      </c>
      <c r="V1" s="136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hidden="1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23"/>
      <c r="H2" s="121"/>
      <c r="I2" s="123"/>
      <c r="J2" s="123"/>
      <c r="K2" s="66"/>
      <c r="L2" s="137"/>
      <c r="M2" s="137"/>
      <c r="N2" s="137"/>
      <c r="O2" s="67"/>
      <c r="P2" s="67"/>
      <c r="Q2" s="68"/>
      <c r="R2" s="67"/>
      <c r="S2" s="69"/>
      <c r="T2" s="70"/>
      <c r="U2" s="71"/>
      <c r="V2" s="72"/>
      <c r="W2" s="69"/>
      <c r="X2" s="70"/>
      <c r="Y2" s="73"/>
      <c r="Z2" s="70"/>
      <c r="AA2" s="131"/>
      <c r="AB2" s="129"/>
      <c r="AC2" s="127"/>
      <c r="AD2" s="125"/>
      <c r="AE2" s="74"/>
      <c r="AF2" s="75"/>
      <c r="AG2" s="22" t="str">
        <f t="shared" ref="AG2:AG65" si="0">IF(V2=P2, "FALSE", "TRUE" )</f>
        <v>FALSE</v>
      </c>
      <c r="AH2" s="23" t="str">
        <f>AA2&amp;" "&amp;AB2&amp;" "&amp;N2&amp;" - "&amp;L2&amp;" "&amp;M2&amp;" "&amp;AC2</f>
        <v xml:space="preserve">   -   </v>
      </c>
    </row>
    <row r="3" spans="1:34" ht="22.35" hidden="1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24"/>
      <c r="H3" s="122"/>
      <c r="I3" s="124"/>
      <c r="J3" s="124"/>
      <c r="K3" s="66"/>
      <c r="L3" s="138"/>
      <c r="M3" s="138"/>
      <c r="N3" s="138"/>
      <c r="O3" s="67"/>
      <c r="P3" s="67"/>
      <c r="Q3" s="68"/>
      <c r="R3" s="67"/>
      <c r="S3" s="69"/>
      <c r="T3" s="70"/>
      <c r="U3" s="71"/>
      <c r="V3" s="72"/>
      <c r="W3" s="69"/>
      <c r="X3" s="70"/>
      <c r="Y3" s="73"/>
      <c r="Z3" s="70"/>
      <c r="AA3" s="132"/>
      <c r="AB3" s="130"/>
      <c r="AC3" s="128"/>
      <c r="AD3" s="126"/>
      <c r="AE3" s="74"/>
      <c r="AF3" s="75"/>
      <c r="AG3" s="22" t="str">
        <f t="shared" si="0"/>
        <v>FALSE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>
        <v>1</v>
      </c>
      <c r="H4" s="10">
        <v>200665</v>
      </c>
      <c r="I4" s="25" t="s">
        <v>77</v>
      </c>
      <c r="J4" s="9"/>
      <c r="K4" s="11" t="str">
        <f t="shared" ref="K4:K65" ca="1" si="1">IF(C4, TODAY(), "" )</f>
        <v/>
      </c>
      <c r="L4" s="12" t="s">
        <v>78</v>
      </c>
      <c r="M4" s="12" t="s">
        <v>79</v>
      </c>
      <c r="N4" s="12"/>
      <c r="O4" s="9">
        <v>5501.3</v>
      </c>
      <c r="P4" s="9">
        <v>1</v>
      </c>
      <c r="Q4" s="13" t="str">
        <f>VLOOKUP(O4, '[1]لیست محصولات شهریور ۱۴۰۳'!B:C,2,0)</f>
        <v>ورتکس | Vortex</v>
      </c>
      <c r="R4" s="9"/>
      <c r="S4" s="12">
        <f>VLOOKUP(O4, '[1]لیست محصولات شهریور ۱۴۰۳'!B:F,5,0)</f>
        <v>4000</v>
      </c>
      <c r="T4" s="14">
        <f>VLOOKUP(O4, '[1]لیست محصولات شهریور ۱۴۰۳'!B:G,6,0)</f>
        <v>51200000</v>
      </c>
      <c r="U4" s="15"/>
      <c r="V4" s="16">
        <f t="shared" ref="V4:V65" si="2">IF(C4, P4, U4 )</f>
        <v>0</v>
      </c>
      <c r="W4" s="12">
        <f t="shared" ref="W4:W65" si="3">P4-V4</f>
        <v>1</v>
      </c>
      <c r="X4" s="14">
        <f t="shared" ref="X4:X65" si="4">P4*T4</f>
        <v>51200000</v>
      </c>
      <c r="Y4" s="17"/>
      <c r="Z4" s="14">
        <f t="shared" ref="Z4:Z65" si="5">X4-Y4</f>
        <v>51200000</v>
      </c>
      <c r="AA4" s="18" t="s">
        <v>80</v>
      </c>
      <c r="AB4" s="13" t="s">
        <v>81</v>
      </c>
      <c r="AC4" s="19" t="s">
        <v>82</v>
      </c>
      <c r="AD4" s="20"/>
      <c r="AE4" s="19"/>
      <c r="AF4" s="21"/>
      <c r="AG4" s="22" t="str">
        <f t="shared" si="0"/>
        <v>TRUE</v>
      </c>
      <c r="AH4" s="23" t="str">
        <f t="shared" ref="AH4:AH67" si="6">AA4&amp;" "&amp;AB4&amp;" "&amp;N4&amp;" - "&amp;L4&amp;" "&amp;M4&amp;" "&amp;AC4</f>
        <v>کرمان بلوار جمهوری رو به روی هتل جهانگردی درب سوم سر در شیروانی منزل حائری  - حسین حائری کرمانی 09133405213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7">
        <v>2</v>
      </c>
      <c r="H5" s="99">
        <v>288156309388</v>
      </c>
      <c r="I5" s="97" t="s">
        <v>77</v>
      </c>
      <c r="J5" s="97"/>
      <c r="K5" s="11" t="str">
        <f t="shared" ca="1" si="1"/>
        <v/>
      </c>
      <c r="L5" s="95" t="s">
        <v>83</v>
      </c>
      <c r="M5" s="95" t="s">
        <v>84</v>
      </c>
      <c r="N5" s="95" t="s">
        <v>85</v>
      </c>
      <c r="O5" s="9">
        <v>5525.2</v>
      </c>
      <c r="P5" s="9">
        <v>1</v>
      </c>
      <c r="Q5" s="13" t="str">
        <f>VLOOKUP(O5, '[1]لیست محصولات شهریور ۱۴۰۳'!B:C,2,0)</f>
        <v>اتیوپی آناسورا | Ethiopia Anasora</v>
      </c>
      <c r="R5" s="9"/>
      <c r="S5" s="12">
        <f>VLOOKUP(O5, '[1]لیست محصولات شهریور ۱۴۰۳'!B:F,5,0)</f>
        <v>750</v>
      </c>
      <c r="T5" s="14">
        <f>VLOOKUP(O5, '[1]لیست محصولات شهریور ۱۴۰۳'!B:G,6,0)</f>
        <v>13350000</v>
      </c>
      <c r="U5" s="15"/>
      <c r="V5" s="16">
        <f t="shared" si="2"/>
        <v>0</v>
      </c>
      <c r="W5" s="12">
        <f t="shared" si="3"/>
        <v>1</v>
      </c>
      <c r="X5" s="14">
        <f t="shared" si="4"/>
        <v>13350000</v>
      </c>
      <c r="Y5" s="17"/>
      <c r="Z5" s="14">
        <f t="shared" si="5"/>
        <v>13350000</v>
      </c>
      <c r="AA5" s="111" t="s">
        <v>86</v>
      </c>
      <c r="AB5" s="109" t="s">
        <v>87</v>
      </c>
      <c r="AC5" s="107" t="s">
        <v>88</v>
      </c>
      <c r="AD5" s="105"/>
      <c r="AE5" s="19"/>
      <c r="AF5" s="21"/>
      <c r="AG5" s="22" t="str">
        <f t="shared" si="0"/>
        <v>TRUE</v>
      </c>
      <c r="AH5" s="23" t="str">
        <f t="shared" si="6"/>
        <v>گرگان زیباشهر نبش زیبای هفتم  کافه ژاو - کوهیارا ربیعی 09911320626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8"/>
      <c r="H6" s="100"/>
      <c r="I6" s="98"/>
      <c r="J6" s="98"/>
      <c r="K6" s="11" t="str">
        <f t="shared" ca="1" si="1"/>
        <v/>
      </c>
      <c r="L6" s="96"/>
      <c r="M6" s="96"/>
      <c r="N6" s="96"/>
      <c r="O6" s="9">
        <v>5524.2</v>
      </c>
      <c r="P6" s="9">
        <v>1</v>
      </c>
      <c r="Q6" s="13" t="str">
        <f>VLOOKUP(O6, '[1]لیست محصولات شهریور ۱۴۰۳'!B:C,2,0)</f>
        <v>برزیل کوکاپیل کاناریو | Brazil Cocapil Canario</v>
      </c>
      <c r="R6" s="9"/>
      <c r="S6" s="12">
        <f>VLOOKUP(O6, '[1]لیست محصولات شهریور ۱۴۰۳'!B:F,5,0)</f>
        <v>750</v>
      </c>
      <c r="T6" s="14">
        <f>VLOOKUP(O6, '[1]لیست محصولات شهریور ۱۴۰۳'!B:G,6,0)</f>
        <v>12450000</v>
      </c>
      <c r="U6" s="15"/>
      <c r="V6" s="16">
        <f t="shared" si="2"/>
        <v>0</v>
      </c>
      <c r="W6" s="12">
        <f t="shared" si="3"/>
        <v>1</v>
      </c>
      <c r="X6" s="14">
        <f t="shared" si="4"/>
        <v>12450000</v>
      </c>
      <c r="Y6" s="17"/>
      <c r="Z6" s="14">
        <f t="shared" si="5"/>
        <v>12450000</v>
      </c>
      <c r="AA6" s="112"/>
      <c r="AB6" s="110"/>
      <c r="AC6" s="108"/>
      <c r="AD6" s="106"/>
      <c r="AE6" s="19"/>
      <c r="AF6" s="21"/>
      <c r="AG6" s="22" t="str">
        <f t="shared" si="0"/>
        <v>TRUE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>
        <v>3</v>
      </c>
      <c r="H7" s="10">
        <v>288187872923</v>
      </c>
      <c r="I7" s="9" t="s">
        <v>89</v>
      </c>
      <c r="J7" s="9"/>
      <c r="K7" s="11" t="str">
        <f t="shared" ca="1" si="1"/>
        <v/>
      </c>
      <c r="L7" s="12" t="s">
        <v>90</v>
      </c>
      <c r="M7" s="12" t="s">
        <v>91</v>
      </c>
      <c r="N7" s="12"/>
      <c r="O7" s="9">
        <v>5524.1</v>
      </c>
      <c r="P7" s="9">
        <v>1</v>
      </c>
      <c r="Q7" s="13" t="str">
        <f>VLOOKUP(O7, '[1]لیست محصولات شهریور ۱۴۰۳'!B:C,2,0)</f>
        <v>برزیل کوکاپیل کاناریو | Brazil Cocapil Canario</v>
      </c>
      <c r="R7" s="9" t="s">
        <v>92</v>
      </c>
      <c r="S7" s="12">
        <f>VLOOKUP(O7, '[1]لیست محصولات شهریور ۱۴۰۳'!B:F,5,0)</f>
        <v>150</v>
      </c>
      <c r="T7" s="14">
        <f>VLOOKUP(O7, '[1]لیست محصولات شهریور ۱۴۰۳'!B:G,6,0)</f>
        <v>2550000</v>
      </c>
      <c r="U7" s="26"/>
      <c r="V7" s="16">
        <f t="shared" si="2"/>
        <v>0</v>
      </c>
      <c r="W7" s="12">
        <f t="shared" si="3"/>
        <v>1</v>
      </c>
      <c r="X7" s="14">
        <f t="shared" si="4"/>
        <v>2550000</v>
      </c>
      <c r="Y7" s="17"/>
      <c r="Z7" s="14">
        <f t="shared" si="5"/>
        <v>2550000</v>
      </c>
      <c r="AA7" s="18" t="s">
        <v>76</v>
      </c>
      <c r="AB7" s="13" t="s">
        <v>93</v>
      </c>
      <c r="AC7" s="19" t="s">
        <v>94</v>
      </c>
      <c r="AD7" s="20" t="s">
        <v>95</v>
      </c>
      <c r="AE7" s="19"/>
      <c r="AF7" s="21"/>
      <c r="AG7" s="22" t="str">
        <f t="shared" si="0"/>
        <v>TRUE</v>
      </c>
      <c r="AH7" s="23" t="str">
        <f t="shared" si="6"/>
        <v>تهران نیاوران خیابان شهید باهنر، خیابان آقاخانی (منظریه۱) بنبست نور پلاک۱ واحد۱  - محمدیوسف امیری 09195923385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7">
        <v>4</v>
      </c>
      <c r="H8" s="99">
        <v>288192685060</v>
      </c>
      <c r="I8" s="97" t="s">
        <v>89</v>
      </c>
      <c r="J8" s="97"/>
      <c r="K8" s="11" t="str">
        <f t="shared" ca="1" si="1"/>
        <v/>
      </c>
      <c r="L8" s="95" t="s">
        <v>96</v>
      </c>
      <c r="M8" s="95" t="s">
        <v>97</v>
      </c>
      <c r="N8" s="95"/>
      <c r="O8" s="9">
        <v>5525.1</v>
      </c>
      <c r="P8" s="9">
        <v>1</v>
      </c>
      <c r="Q8" s="13" t="str">
        <f>VLOOKUP(O8, '[1]لیست محصولات شهریور ۱۴۰۳'!B:C,2,0)</f>
        <v>اتیوپی آناسورا | Ethiopia Anasora</v>
      </c>
      <c r="R8" s="9" t="s">
        <v>92</v>
      </c>
      <c r="S8" s="12">
        <f>VLOOKUP(O8, '[1]لیست محصولات شهریور ۱۴۰۳'!B:F,5,0)</f>
        <v>150</v>
      </c>
      <c r="T8" s="14">
        <f>VLOOKUP(O8, '[1]لیست محصولات شهریور ۱۴۰۳'!B:G,6,0)</f>
        <v>2750000</v>
      </c>
      <c r="U8" s="15"/>
      <c r="V8" s="16">
        <f t="shared" si="2"/>
        <v>0</v>
      </c>
      <c r="W8" s="12">
        <f t="shared" si="3"/>
        <v>1</v>
      </c>
      <c r="X8" s="14">
        <f t="shared" si="4"/>
        <v>2750000</v>
      </c>
      <c r="Y8" s="17"/>
      <c r="Z8" s="14">
        <f t="shared" si="5"/>
        <v>2750000</v>
      </c>
      <c r="AA8" s="111" t="s">
        <v>98</v>
      </c>
      <c r="AB8" s="109" t="s">
        <v>99</v>
      </c>
      <c r="AC8" s="107" t="s">
        <v>100</v>
      </c>
      <c r="AD8" s="105"/>
      <c r="AE8" s="19"/>
      <c r="AF8" s="21"/>
      <c r="AG8" s="22" t="str">
        <f t="shared" si="0"/>
        <v>TRUE</v>
      </c>
      <c r="AH8" s="23" t="str">
        <f t="shared" si="6"/>
        <v>لنگرود شهر چاف و چمخاله تازه آباد کوچه کادوس پلاک 4  - رضا بهروزی 09308484001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8"/>
      <c r="H9" s="100"/>
      <c r="I9" s="98"/>
      <c r="J9" s="98"/>
      <c r="K9" s="11" t="str">
        <f t="shared" ca="1" si="1"/>
        <v/>
      </c>
      <c r="L9" s="96"/>
      <c r="M9" s="96"/>
      <c r="N9" s="96"/>
      <c r="O9" s="9">
        <v>5524.1</v>
      </c>
      <c r="P9" s="9">
        <v>1</v>
      </c>
      <c r="Q9" s="13" t="str">
        <f>VLOOKUP(O9, '[1]لیست محصولات شهریور ۱۴۰۳'!B:C,2,0)</f>
        <v>برزیل کوکاپیل کاناریو | Brazil Cocapil Canario</v>
      </c>
      <c r="R9" s="9" t="s">
        <v>92</v>
      </c>
      <c r="S9" s="12">
        <f>VLOOKUP(O9, '[1]لیست محصولات شهریور ۱۴۰۳'!B:F,5,0)</f>
        <v>150</v>
      </c>
      <c r="T9" s="14">
        <f>VLOOKUP(O9, '[1]لیست محصولات شهریور ۱۴۰۳'!B:G,6,0)</f>
        <v>2550000</v>
      </c>
      <c r="U9" s="15"/>
      <c r="V9" s="16">
        <f t="shared" si="2"/>
        <v>0</v>
      </c>
      <c r="W9" s="12">
        <f t="shared" si="3"/>
        <v>1</v>
      </c>
      <c r="X9" s="14">
        <f t="shared" si="4"/>
        <v>2550000</v>
      </c>
      <c r="Y9" s="17"/>
      <c r="Z9" s="14">
        <f t="shared" si="5"/>
        <v>2550000</v>
      </c>
      <c r="AA9" s="112"/>
      <c r="AB9" s="110"/>
      <c r="AC9" s="108"/>
      <c r="AD9" s="106"/>
      <c r="AE9" s="19"/>
      <c r="AF9" s="21"/>
      <c r="AG9" s="22" t="str">
        <f t="shared" si="0"/>
        <v>TRUE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>
        <v>5</v>
      </c>
      <c r="H10" s="10">
        <v>288202553727</v>
      </c>
      <c r="I10" s="25" t="s">
        <v>89</v>
      </c>
      <c r="J10" s="9"/>
      <c r="K10" s="11" t="str">
        <f t="shared" ca="1" si="1"/>
        <v/>
      </c>
      <c r="L10" s="27" t="s">
        <v>101</v>
      </c>
      <c r="M10" s="27" t="s">
        <v>102</v>
      </c>
      <c r="N10" s="12"/>
      <c r="O10" s="9">
        <v>5501.2</v>
      </c>
      <c r="P10" s="9">
        <v>2</v>
      </c>
      <c r="Q10" s="13" t="str">
        <f>VLOOKUP(O10, '[1]لیست محصولات شهریور ۱۴۰۳'!B:C,2,0)</f>
        <v>ورتکس | Vortex</v>
      </c>
      <c r="R10" s="9"/>
      <c r="S10" s="12">
        <f>VLOOKUP(O10, '[1]لیست محصولات شهریور ۱۴۰۳'!B:F,5,0)</f>
        <v>750</v>
      </c>
      <c r="T10" s="14">
        <f>VLOOKUP(O10, '[1]لیست محصولات شهریور ۱۴۰۳'!B:G,6,0)</f>
        <v>11100000</v>
      </c>
      <c r="U10" s="15"/>
      <c r="V10" s="16">
        <f t="shared" si="2"/>
        <v>0</v>
      </c>
      <c r="W10" s="12">
        <f t="shared" si="3"/>
        <v>2</v>
      </c>
      <c r="X10" s="14">
        <f t="shared" si="4"/>
        <v>22200000</v>
      </c>
      <c r="Y10" s="17"/>
      <c r="Z10" s="14">
        <f t="shared" si="5"/>
        <v>22200000</v>
      </c>
      <c r="AA10" s="18" t="s">
        <v>76</v>
      </c>
      <c r="AB10" s="13" t="s">
        <v>103</v>
      </c>
      <c r="AC10" s="19" t="s">
        <v>104</v>
      </c>
      <c r="AD10" s="20" t="s">
        <v>95</v>
      </c>
      <c r="AE10" s="19"/>
      <c r="AF10" s="21"/>
      <c r="AG10" s="22" t="str">
        <f t="shared" si="0"/>
        <v>TRUE</v>
      </c>
      <c r="AH10" s="23" t="str">
        <f t="shared" si="6"/>
        <v>تهران شمیران خیابان باهنر جماران خیابان حسن پور کوچه ششم کوچه قنات پلاک ۹ واحد ۱  - محمدرضا عرفاتی 09122176886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23">
        <v>6</v>
      </c>
      <c r="H11" s="121"/>
      <c r="I11" s="123" t="s">
        <v>89</v>
      </c>
      <c r="J11" s="97" t="s">
        <v>74</v>
      </c>
      <c r="K11" s="11" t="str">
        <f t="shared" ca="1" si="1"/>
        <v/>
      </c>
      <c r="L11" s="95"/>
      <c r="M11" s="95" t="s">
        <v>105</v>
      </c>
      <c r="N11" s="95" t="s">
        <v>106</v>
      </c>
      <c r="O11" s="9">
        <v>5525.2</v>
      </c>
      <c r="P11" s="9">
        <v>2</v>
      </c>
      <c r="Q11" s="13" t="str">
        <f>VLOOKUP(O11, '[1]لیست محصولات شهریور ۱۴۰۳'!B:C,2,0)</f>
        <v>اتیوپی آناسورا | Ethiopia Anasora</v>
      </c>
      <c r="R11" s="9"/>
      <c r="S11" s="12">
        <f>VLOOKUP(O11, '[1]لیست محصولات شهریور ۱۴۰۳'!B:F,5,0)</f>
        <v>750</v>
      </c>
      <c r="T11" s="14">
        <f>VLOOKUP(O11, '[1]لیست محصولات شهریور ۱۴۰۳'!B:G,6,0)</f>
        <v>13350000</v>
      </c>
      <c r="U11" s="15"/>
      <c r="V11" s="16">
        <f t="shared" si="2"/>
        <v>0</v>
      </c>
      <c r="W11" s="12">
        <f t="shared" si="3"/>
        <v>2</v>
      </c>
      <c r="X11" s="14">
        <f t="shared" si="4"/>
        <v>26700000</v>
      </c>
      <c r="Y11" s="17"/>
      <c r="Z11" s="14">
        <f t="shared" si="5"/>
        <v>26700000</v>
      </c>
      <c r="AA11" s="111" t="s">
        <v>76</v>
      </c>
      <c r="AB11" s="109" t="s">
        <v>107</v>
      </c>
      <c r="AC11" s="107" t="s">
        <v>108</v>
      </c>
      <c r="AD11" s="105" t="s">
        <v>109</v>
      </c>
      <c r="AE11" s="19"/>
      <c r="AF11" s="21"/>
      <c r="AG11" s="22" t="str">
        <f t="shared" si="0"/>
        <v>TRUE</v>
      </c>
      <c r="AH11" s="23" t="str">
        <f t="shared" si="6"/>
        <v>تهران صادقیه اشرفی اصفهانی خیابان عرب حسینی خیابان حائری پلاک  26 کلینیک دامپزشکی مهرداد کریمی -  اسماعیلی 09380977784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124"/>
      <c r="H12" s="122"/>
      <c r="I12" s="124"/>
      <c r="J12" s="98"/>
      <c r="K12" s="11" t="str">
        <f t="shared" ca="1" si="1"/>
        <v/>
      </c>
      <c r="L12" s="96"/>
      <c r="M12" s="96"/>
      <c r="N12" s="96"/>
      <c r="O12" s="9">
        <v>5501.2</v>
      </c>
      <c r="P12" s="9">
        <v>2</v>
      </c>
      <c r="Q12" s="13" t="str">
        <f>VLOOKUP(O12, '[1]لیست محصولات شهریور ۱۴۰۳'!B:C,2,0)</f>
        <v>ورتکس | Vortex</v>
      </c>
      <c r="R12" s="9"/>
      <c r="S12" s="12">
        <f>VLOOKUP(O12, '[1]لیست محصولات شهریور ۱۴۰۳'!B:F,5,0)</f>
        <v>750</v>
      </c>
      <c r="T12" s="14">
        <f>VLOOKUP(O12, '[1]لیست محصولات شهریور ۱۴۰۳'!B:G,6,0)</f>
        <v>11100000</v>
      </c>
      <c r="U12" s="15"/>
      <c r="V12" s="16">
        <f t="shared" si="2"/>
        <v>0</v>
      </c>
      <c r="W12" s="12">
        <f t="shared" si="3"/>
        <v>2</v>
      </c>
      <c r="X12" s="14">
        <f t="shared" si="4"/>
        <v>22200000</v>
      </c>
      <c r="Y12" s="17"/>
      <c r="Z12" s="14">
        <f t="shared" si="5"/>
        <v>22200000</v>
      </c>
      <c r="AA12" s="112"/>
      <c r="AB12" s="110"/>
      <c r="AC12" s="108"/>
      <c r="AD12" s="106"/>
      <c r="AE12" s="19"/>
      <c r="AF12" s="21"/>
      <c r="AG12" s="22" t="str">
        <f t="shared" si="0"/>
        <v>TRUE</v>
      </c>
      <c r="AH12" s="23" t="str">
        <f t="shared" si="6"/>
        <v xml:space="preserve">   -   </v>
      </c>
    </row>
    <row r="13" spans="1:34" ht="25.0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7">
        <v>7</v>
      </c>
      <c r="H13" s="99">
        <v>288211241393</v>
      </c>
      <c r="I13" s="97" t="s">
        <v>89</v>
      </c>
      <c r="J13" s="97"/>
      <c r="K13" s="11" t="str">
        <f t="shared" ca="1" si="1"/>
        <v/>
      </c>
      <c r="L13" s="95" t="s">
        <v>110</v>
      </c>
      <c r="M13" s="95" t="s">
        <v>111</v>
      </c>
      <c r="N13" s="95"/>
      <c r="O13" s="9">
        <v>5525.1</v>
      </c>
      <c r="P13" s="9">
        <v>1</v>
      </c>
      <c r="Q13" s="13" t="str">
        <f>VLOOKUP(O13, '[1]لیست محصولات شهریور ۱۴۰۳'!B:C,2,0)</f>
        <v>اتیوپی آناسورا | Ethiopia Anasora</v>
      </c>
      <c r="R13" s="9" t="s">
        <v>112</v>
      </c>
      <c r="S13" s="12">
        <f>VLOOKUP(O13, '[1]لیست محصولات شهریور ۱۴۰۳'!B:F,5,0)</f>
        <v>150</v>
      </c>
      <c r="T13" s="14">
        <f>VLOOKUP(O13, '[1]لیست محصولات شهریور ۱۴۰۳'!B:G,6,0)</f>
        <v>2750000</v>
      </c>
      <c r="U13" s="26"/>
      <c r="V13" s="16">
        <f t="shared" si="2"/>
        <v>0</v>
      </c>
      <c r="W13" s="12">
        <f t="shared" si="3"/>
        <v>1</v>
      </c>
      <c r="X13" s="14">
        <f t="shared" si="4"/>
        <v>2750000</v>
      </c>
      <c r="Y13" s="17"/>
      <c r="Z13" s="14">
        <f t="shared" si="5"/>
        <v>2750000</v>
      </c>
      <c r="AA13" s="111" t="s">
        <v>76</v>
      </c>
      <c r="AB13" s="109" t="s">
        <v>113</v>
      </c>
      <c r="AC13" s="107" t="s">
        <v>114</v>
      </c>
      <c r="AD13" s="105" t="s">
        <v>109</v>
      </c>
      <c r="AE13" s="102" t="s">
        <v>115</v>
      </c>
      <c r="AF13" s="21"/>
      <c r="AG13" s="22" t="str">
        <f t="shared" si="0"/>
        <v>TRUE</v>
      </c>
      <c r="AH13" s="23" t="str">
        <f t="shared" si="6"/>
        <v>تهران جنت آباد مرکزی، خیابان اقاقیا، خیابان نسترن، کوچه یاس، پلاک ۱۳، واحد ۸  - ندا کاشانی 09391084768</v>
      </c>
    </row>
    <row r="14" spans="1:34" ht="25.05" customHeight="1">
      <c r="A14" s="7" t="b">
        <v>0</v>
      </c>
      <c r="B14" s="7"/>
      <c r="C14" s="7" t="b">
        <v>0</v>
      </c>
      <c r="D14" s="7"/>
      <c r="E14" s="7"/>
      <c r="F14" s="8"/>
      <c r="G14" s="115"/>
      <c r="H14" s="116"/>
      <c r="I14" s="115"/>
      <c r="J14" s="115"/>
      <c r="K14" s="11" t="str">
        <f t="shared" ca="1" si="1"/>
        <v/>
      </c>
      <c r="L14" s="101"/>
      <c r="M14" s="101"/>
      <c r="N14" s="101"/>
      <c r="O14" s="9">
        <v>5524.1</v>
      </c>
      <c r="P14" s="9">
        <v>1</v>
      </c>
      <c r="Q14" s="13" t="str">
        <f>VLOOKUP(O14, '[1]لیست محصولات شهریور ۱۴۰۳'!B:C,2,0)</f>
        <v>برزیل کوکاپیل کاناریو | Brazil Cocapil Canario</v>
      </c>
      <c r="R14" s="9" t="s">
        <v>112</v>
      </c>
      <c r="S14" s="12">
        <f>VLOOKUP(O14, '[1]لیست محصولات شهریور ۱۴۰۳'!B:F,5,0)</f>
        <v>150</v>
      </c>
      <c r="T14" s="14">
        <f>VLOOKUP(O14, '[1]لیست محصولات شهریور ۱۴۰۳'!B:G,6,0)</f>
        <v>2550000</v>
      </c>
      <c r="U14" s="15"/>
      <c r="V14" s="16">
        <f t="shared" si="2"/>
        <v>0</v>
      </c>
      <c r="W14" s="12">
        <f t="shared" si="3"/>
        <v>1</v>
      </c>
      <c r="X14" s="14">
        <f t="shared" si="4"/>
        <v>2550000</v>
      </c>
      <c r="Y14" s="17"/>
      <c r="Z14" s="14">
        <f t="shared" si="5"/>
        <v>2550000</v>
      </c>
      <c r="AA14" s="120"/>
      <c r="AB14" s="119"/>
      <c r="AC14" s="118"/>
      <c r="AD14" s="117"/>
      <c r="AE14" s="103"/>
      <c r="AF14" s="21"/>
      <c r="AG14" s="22" t="str">
        <f t="shared" si="0"/>
        <v>TRUE</v>
      </c>
      <c r="AH14" s="23" t="str">
        <f t="shared" si="6"/>
        <v xml:space="preserve">   -   </v>
      </c>
    </row>
    <row r="15" spans="1:34" ht="25.05" customHeight="1">
      <c r="A15" s="7"/>
      <c r="B15" s="7"/>
      <c r="C15" s="7"/>
      <c r="D15" s="7"/>
      <c r="E15" s="7"/>
      <c r="F15" s="8"/>
      <c r="G15" s="98"/>
      <c r="H15" s="100"/>
      <c r="I15" s="98"/>
      <c r="J15" s="98"/>
      <c r="K15" s="11" t="str">
        <f t="shared" ca="1" si="1"/>
        <v/>
      </c>
      <c r="L15" s="96"/>
      <c r="M15" s="96"/>
      <c r="N15" s="96"/>
      <c r="O15" s="9">
        <v>5501.1</v>
      </c>
      <c r="P15" s="9">
        <v>1</v>
      </c>
      <c r="Q15" s="13" t="str">
        <f>VLOOKUP(O15, '[1]لیست محصولات شهریور ۱۴۰۳'!B:C,2,0)</f>
        <v>ورتکس | Vortex</v>
      </c>
      <c r="R15" s="9" t="s">
        <v>112</v>
      </c>
      <c r="S15" s="12">
        <f>VLOOKUP(O15, '[1]لیست محصولات شهریور ۱۴۰۳'!B:F,5,0)</f>
        <v>150</v>
      </c>
      <c r="T15" s="14">
        <f>VLOOKUP(O15, '[1]لیست محصولات شهریور ۱۴۰۳'!B:G,6,0)</f>
        <v>2300000</v>
      </c>
      <c r="U15" s="15"/>
      <c r="V15" s="16">
        <f t="shared" si="2"/>
        <v>0</v>
      </c>
      <c r="W15" s="12">
        <f t="shared" si="3"/>
        <v>1</v>
      </c>
      <c r="X15" s="14">
        <f t="shared" si="4"/>
        <v>2300000</v>
      </c>
      <c r="Y15" s="17"/>
      <c r="Z15" s="14">
        <f t="shared" si="5"/>
        <v>2300000</v>
      </c>
      <c r="AA15" s="112"/>
      <c r="AB15" s="110"/>
      <c r="AC15" s="108"/>
      <c r="AD15" s="106"/>
      <c r="AE15" s="104"/>
      <c r="AF15" s="21"/>
      <c r="AG15" s="22" t="str">
        <f t="shared" si="0"/>
        <v>TRUE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>
        <v>8</v>
      </c>
      <c r="H16" s="10">
        <v>288215155725</v>
      </c>
      <c r="I16" s="9" t="s">
        <v>89</v>
      </c>
      <c r="J16" s="9"/>
      <c r="K16" s="11" t="str">
        <f t="shared" ca="1" si="1"/>
        <v/>
      </c>
      <c r="L16" s="12" t="s">
        <v>75</v>
      </c>
      <c r="M16" s="12" t="s">
        <v>116</v>
      </c>
      <c r="N16" s="12"/>
      <c r="O16" s="9">
        <v>5525.2</v>
      </c>
      <c r="P16" s="9">
        <v>1</v>
      </c>
      <c r="Q16" s="13" t="str">
        <f>VLOOKUP(O16, '[1]لیست محصولات شهریور ۱۴۰۳'!B:C,2,0)</f>
        <v>اتیوپی آناسورا | Ethiopia Anasora</v>
      </c>
      <c r="R16" s="9"/>
      <c r="S16" s="12">
        <f>VLOOKUP(O16, '[1]لیست محصولات شهریور ۱۴۰۳'!B:F,5,0)</f>
        <v>750</v>
      </c>
      <c r="T16" s="14">
        <f>VLOOKUP(O16, '[1]لیست محصولات شهریور ۱۴۰۳'!B:G,6,0)</f>
        <v>13350000</v>
      </c>
      <c r="U16" s="15"/>
      <c r="V16" s="16">
        <f t="shared" si="2"/>
        <v>0</v>
      </c>
      <c r="W16" s="12">
        <f t="shared" si="3"/>
        <v>1</v>
      </c>
      <c r="X16" s="14">
        <f t="shared" si="4"/>
        <v>13350000</v>
      </c>
      <c r="Y16" s="17"/>
      <c r="Z16" s="14">
        <f t="shared" si="5"/>
        <v>13350000</v>
      </c>
      <c r="AA16" s="18" t="s">
        <v>117</v>
      </c>
      <c r="AB16" s="13" t="s">
        <v>118</v>
      </c>
      <c r="AC16" s="19" t="s">
        <v>119</v>
      </c>
      <c r="AD16" s="20"/>
      <c r="AE16" s="19"/>
      <c r="AF16" s="21"/>
      <c r="AG16" s="22" t="str">
        <f t="shared" si="0"/>
        <v>TRUE</v>
      </c>
      <c r="AH16" s="23" t="str">
        <f t="shared" si="6"/>
        <v>قزوین ملاصدرا. خیابان معرفت. کوچه معرفت سوم. پلاک 10  - مهدی انبارلویی 09121821579</v>
      </c>
    </row>
    <row r="17" spans="1:34" ht="22.35" customHeight="1">
      <c r="A17" s="7"/>
      <c r="B17" s="7"/>
      <c r="C17" s="7"/>
      <c r="D17" s="7"/>
      <c r="E17" s="7"/>
      <c r="F17" s="8"/>
      <c r="G17" s="9">
        <v>9</v>
      </c>
      <c r="H17" s="10">
        <v>288217505950</v>
      </c>
      <c r="I17" s="9" t="s">
        <v>89</v>
      </c>
      <c r="J17" s="9"/>
      <c r="K17" s="11" t="str">
        <f t="shared" ca="1" si="1"/>
        <v/>
      </c>
      <c r="L17" s="12" t="s">
        <v>101</v>
      </c>
      <c r="M17" s="12" t="s">
        <v>120</v>
      </c>
      <c r="N17" s="12"/>
      <c r="O17" s="9">
        <v>5524.1</v>
      </c>
      <c r="P17" s="9">
        <v>1</v>
      </c>
      <c r="Q17" s="13" t="str">
        <f>VLOOKUP(O17, '[1]لیست محصولات شهریور ۱۴۰۳'!B:C,2,0)</f>
        <v>برزیل کوکاپیل کاناریو | Brazil Cocapil Canario</v>
      </c>
      <c r="R17" s="9" t="s">
        <v>121</v>
      </c>
      <c r="S17" s="12">
        <f>VLOOKUP(O17, '[1]لیست محصولات شهریور ۱۴۰۳'!B:F,5,0)</f>
        <v>150</v>
      </c>
      <c r="T17" s="14">
        <f>VLOOKUP(O17, '[1]لیست محصولات شهریور ۱۴۰۳'!B:G,6,0)</f>
        <v>2550000</v>
      </c>
      <c r="U17" s="15"/>
      <c r="V17" s="16">
        <f t="shared" si="2"/>
        <v>0</v>
      </c>
      <c r="W17" s="12">
        <f t="shared" si="3"/>
        <v>1</v>
      </c>
      <c r="X17" s="14">
        <f t="shared" si="4"/>
        <v>2550000</v>
      </c>
      <c r="Y17" s="17"/>
      <c r="Z17" s="14">
        <f t="shared" si="5"/>
        <v>2550000</v>
      </c>
      <c r="AA17" s="18" t="s">
        <v>76</v>
      </c>
      <c r="AB17" s="13" t="s">
        <v>122</v>
      </c>
      <c r="AC17" s="19" t="s">
        <v>123</v>
      </c>
      <c r="AD17" s="20" t="s">
        <v>95</v>
      </c>
      <c r="AE17" s="19"/>
      <c r="AF17" s="21"/>
      <c r="AG17" s="22" t="str">
        <f t="shared" si="0"/>
        <v>TRUE</v>
      </c>
      <c r="AH17" s="23" t="str">
        <f t="shared" si="6"/>
        <v>تهران تقاطع بلوار اندرزگو و قیطریه- خیابان برادران سلیمانی شرقی- بن بست وصالی- پلاک 2- واحد 505  - محمدرضا صادقی 09121721169</v>
      </c>
    </row>
    <row r="18" spans="1:34" ht="22.35" customHeight="1">
      <c r="A18" s="7"/>
      <c r="B18" s="7"/>
      <c r="C18" s="7"/>
      <c r="D18" s="7"/>
      <c r="E18" s="7"/>
      <c r="F18" s="8"/>
      <c r="G18" s="97">
        <v>10</v>
      </c>
      <c r="H18" s="99">
        <v>288223988766</v>
      </c>
      <c r="I18" s="97" t="s">
        <v>89</v>
      </c>
      <c r="J18" s="97"/>
      <c r="K18" s="11" t="str">
        <f t="shared" ca="1" si="1"/>
        <v/>
      </c>
      <c r="L18" s="95" t="s">
        <v>124</v>
      </c>
      <c r="M18" s="95" t="s">
        <v>125</v>
      </c>
      <c r="N18" s="95"/>
      <c r="O18" s="9">
        <v>5525.1</v>
      </c>
      <c r="P18" s="9">
        <v>2</v>
      </c>
      <c r="Q18" s="13" t="str">
        <f>VLOOKUP(O18, '[1]لیست محصولات شهریور ۱۴۰۳'!B:C,2,0)</f>
        <v>اتیوپی آناسورا | Ethiopia Anasora</v>
      </c>
      <c r="R18" s="9"/>
      <c r="S18" s="12">
        <f>VLOOKUP(O18, '[1]لیست محصولات شهریور ۱۴۰۳'!B:F,5,0)</f>
        <v>150</v>
      </c>
      <c r="T18" s="14">
        <f>VLOOKUP(O18, '[1]لیست محصولات شهریور ۱۴۰۳'!B:G,6,0)</f>
        <v>2750000</v>
      </c>
      <c r="U18" s="15"/>
      <c r="V18" s="16">
        <f t="shared" si="2"/>
        <v>0</v>
      </c>
      <c r="W18" s="12">
        <f t="shared" si="3"/>
        <v>2</v>
      </c>
      <c r="X18" s="14">
        <f t="shared" si="4"/>
        <v>5500000</v>
      </c>
      <c r="Y18" s="17"/>
      <c r="Z18" s="14">
        <f t="shared" si="5"/>
        <v>5500000</v>
      </c>
      <c r="AA18" s="111" t="s">
        <v>76</v>
      </c>
      <c r="AB18" s="109" t="s">
        <v>133</v>
      </c>
      <c r="AC18" s="107" t="s">
        <v>126</v>
      </c>
      <c r="AD18" s="105" t="s">
        <v>95</v>
      </c>
      <c r="AE18" s="113" t="s">
        <v>127</v>
      </c>
      <c r="AF18" s="21"/>
      <c r="AG18" s="22" t="str">
        <f t="shared" si="0"/>
        <v>TRUE</v>
      </c>
      <c r="AH18" s="23" t="str">
        <f t="shared" si="6"/>
        <v>تهران یوسف آباد- میدان اسد آبادی- بن بست باغچه بان پلاک9 واحد 5  - آرین سپهری 09113213912</v>
      </c>
    </row>
    <row r="19" spans="1:34" ht="22.35" customHeight="1">
      <c r="A19" s="7"/>
      <c r="B19" s="7"/>
      <c r="C19" s="7"/>
      <c r="D19" s="7"/>
      <c r="E19" s="7"/>
      <c r="F19" s="8"/>
      <c r="G19" s="98"/>
      <c r="H19" s="100"/>
      <c r="I19" s="98"/>
      <c r="J19" s="98"/>
      <c r="K19" s="11" t="str">
        <f t="shared" ca="1" si="1"/>
        <v/>
      </c>
      <c r="L19" s="96"/>
      <c r="M19" s="96"/>
      <c r="N19" s="96"/>
      <c r="O19" s="9">
        <v>5501.1</v>
      </c>
      <c r="P19" s="9">
        <v>1</v>
      </c>
      <c r="Q19" s="13" t="str">
        <f>VLOOKUP(O19, '[1]لیست محصولات شهریور ۱۴۰۳'!B:C,2,0)</f>
        <v>ورتکس | Vortex</v>
      </c>
      <c r="R19" s="9"/>
      <c r="S19" s="12">
        <f>VLOOKUP(O19, '[1]لیست محصولات شهریور ۱۴۰۳'!B:F,5,0)</f>
        <v>150</v>
      </c>
      <c r="T19" s="14">
        <f>VLOOKUP(O19, '[1]لیست محصولات شهریور ۱۴۰۳'!B:G,6,0)</f>
        <v>2300000</v>
      </c>
      <c r="U19" s="15"/>
      <c r="V19" s="16">
        <f t="shared" si="2"/>
        <v>0</v>
      </c>
      <c r="W19" s="12">
        <f t="shared" si="3"/>
        <v>1</v>
      </c>
      <c r="X19" s="14">
        <f t="shared" si="4"/>
        <v>2300000</v>
      </c>
      <c r="Y19" s="17"/>
      <c r="Z19" s="14">
        <f t="shared" si="5"/>
        <v>2300000</v>
      </c>
      <c r="AA19" s="112"/>
      <c r="AB19" s="110"/>
      <c r="AC19" s="108"/>
      <c r="AD19" s="106"/>
      <c r="AE19" s="114"/>
      <c r="AF19" s="21"/>
      <c r="AG19" s="22" t="str">
        <f t="shared" si="0"/>
        <v>TRUE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>
        <v>11</v>
      </c>
      <c r="H20" s="10">
        <v>795050</v>
      </c>
      <c r="I20" s="9" t="s">
        <v>89</v>
      </c>
      <c r="J20" s="9"/>
      <c r="K20" s="11" t="str">
        <f t="shared" ca="1" si="1"/>
        <v/>
      </c>
      <c r="L20" s="12" t="s">
        <v>128</v>
      </c>
      <c r="M20" s="12" t="s">
        <v>129</v>
      </c>
      <c r="N20" s="12"/>
      <c r="O20" s="9">
        <v>5525.1</v>
      </c>
      <c r="P20" s="9">
        <v>1</v>
      </c>
      <c r="Q20" s="13" t="str">
        <f>VLOOKUP(O20, '[1]لیست محصولات شهریور ۱۴۰۳'!B:C,2,0)</f>
        <v>اتیوپی آناسورا | Ethiopia Anasora</v>
      </c>
      <c r="R20" s="9" t="s">
        <v>130</v>
      </c>
      <c r="S20" s="12">
        <f>VLOOKUP(O20, '[1]لیست محصولات شهریور ۱۴۰۳'!B:F,5,0)</f>
        <v>150</v>
      </c>
      <c r="T20" s="14">
        <f>VLOOKUP(O20, '[1]لیست محصولات شهریور ۱۴۰۳'!B:G,6,0)</f>
        <v>2750000</v>
      </c>
      <c r="U20" s="15"/>
      <c r="V20" s="16">
        <f t="shared" si="2"/>
        <v>0</v>
      </c>
      <c r="W20" s="12">
        <f t="shared" si="3"/>
        <v>1</v>
      </c>
      <c r="X20" s="14">
        <f t="shared" si="4"/>
        <v>2750000</v>
      </c>
      <c r="Y20" s="17"/>
      <c r="Z20" s="14">
        <f t="shared" si="5"/>
        <v>2750000</v>
      </c>
      <c r="AA20" s="18" t="s">
        <v>76</v>
      </c>
      <c r="AB20" s="13" t="s">
        <v>131</v>
      </c>
      <c r="AC20" s="19" t="s">
        <v>132</v>
      </c>
      <c r="AD20" s="20" t="s">
        <v>95</v>
      </c>
      <c r="AE20" s="19"/>
      <c r="AF20" s="21"/>
      <c r="AG20" s="22" t="str">
        <f t="shared" si="0"/>
        <v>TRUE</v>
      </c>
      <c r="AH20" s="23" t="str">
        <f t="shared" si="6"/>
        <v>تهران خیابان شریعتی خیابان قبا کوچه فرخ پلاک ۶ واحد ۷  - علی طاهری 09981819991</v>
      </c>
    </row>
    <row r="21" spans="1:34" s="90" customFormat="1" ht="22.35" customHeight="1">
      <c r="C21" s="90" t="b">
        <v>0</v>
      </c>
      <c r="G21" s="139">
        <v>12</v>
      </c>
      <c r="H21" s="142"/>
      <c r="I21" s="139" t="s">
        <v>89</v>
      </c>
      <c r="J21" s="145" t="s">
        <v>74</v>
      </c>
      <c r="K21" s="80" t="str">
        <f t="shared" ca="1" si="1"/>
        <v/>
      </c>
      <c r="L21" s="148" t="s">
        <v>182</v>
      </c>
      <c r="M21" s="149"/>
      <c r="N21" s="150"/>
      <c r="O21" s="81">
        <v>5525.1</v>
      </c>
      <c r="P21" s="81">
        <v>2</v>
      </c>
      <c r="Q21" s="82" t="str">
        <f>VLOOKUP(O21, '[1]لیست محصولات شهریور ۱۴۰۳'!B:C,2,0)</f>
        <v>اتیوپی آناسورا | Ethiopia Anasora</v>
      </c>
      <c r="R21" s="81"/>
      <c r="S21" s="83">
        <f>VLOOKUP(O21, '[1]لیست محصولات شهریور ۱۴۰۳'!B:F,5,0)</f>
        <v>150</v>
      </c>
      <c r="T21" s="84">
        <f>VLOOKUP(O21, '[1]لیست محصولات شهریور ۱۴۰۳'!B:G,6,0)</f>
        <v>2750000</v>
      </c>
      <c r="U21" s="92"/>
      <c r="V21" s="93">
        <f t="shared" si="2"/>
        <v>0</v>
      </c>
      <c r="W21" s="83">
        <f t="shared" si="3"/>
        <v>2</v>
      </c>
      <c r="X21" s="84">
        <f t="shared" si="4"/>
        <v>5500000</v>
      </c>
      <c r="Y21" s="87"/>
      <c r="Z21" s="84">
        <f t="shared" si="5"/>
        <v>5500000</v>
      </c>
      <c r="AA21" s="163"/>
      <c r="AB21" s="160"/>
      <c r="AC21" s="157"/>
      <c r="AD21" s="139"/>
      <c r="AE21" s="88"/>
      <c r="AF21" s="89"/>
      <c r="AH21" s="91" t="e">
        <f>AA21&amp;" "&amp;AB21&amp;" "&amp;N21&amp;" - "&amp;#REF!&amp;" "&amp;M21&amp;" "&amp;AC21</f>
        <v>#REF!</v>
      </c>
    </row>
    <row r="22" spans="1:34" s="90" customFormat="1" ht="22.35" customHeight="1">
      <c r="A22" s="90" t="b">
        <v>0</v>
      </c>
      <c r="C22" s="90" t="b">
        <v>0</v>
      </c>
      <c r="G22" s="140"/>
      <c r="H22" s="143"/>
      <c r="I22" s="140"/>
      <c r="J22" s="146"/>
      <c r="K22" s="80" t="str">
        <f t="shared" ca="1" si="1"/>
        <v/>
      </c>
      <c r="L22" s="151"/>
      <c r="M22" s="152"/>
      <c r="N22" s="153"/>
      <c r="O22" s="81">
        <v>3329.1</v>
      </c>
      <c r="P22" s="81">
        <v>2</v>
      </c>
      <c r="Q22" s="82" t="str">
        <f>VLOOKUP(O22, '[1]لیست محصولات شهریور ۱۴۰۳'!B:C,2,0)</f>
        <v>بنتی ننکا | Benti Nenka</v>
      </c>
      <c r="R22" s="81"/>
      <c r="S22" s="83">
        <f>VLOOKUP(O22, '[1]لیست محصولات شهریور ۱۴۰۳'!B:F,5,0)</f>
        <v>150</v>
      </c>
      <c r="T22" s="84">
        <f>VLOOKUP(O22, '[1]لیست محصولات شهریور ۱۴۰۳'!B:G,6,0)</f>
        <v>9850000</v>
      </c>
      <c r="U22" s="92"/>
      <c r="V22" s="93">
        <f t="shared" si="2"/>
        <v>0</v>
      </c>
      <c r="W22" s="83">
        <f t="shared" si="3"/>
        <v>2</v>
      </c>
      <c r="X22" s="84">
        <f t="shared" si="4"/>
        <v>19700000</v>
      </c>
      <c r="Y22" s="87"/>
      <c r="Z22" s="84">
        <f t="shared" si="5"/>
        <v>19700000</v>
      </c>
      <c r="AA22" s="164"/>
      <c r="AB22" s="161"/>
      <c r="AC22" s="158"/>
      <c r="AD22" s="140"/>
      <c r="AE22" s="88"/>
      <c r="AF22" s="89"/>
      <c r="AH22" s="91" t="str">
        <f t="shared" si="6"/>
        <v xml:space="preserve">   -   </v>
      </c>
    </row>
    <row r="23" spans="1:34" s="90" customFormat="1" ht="22.35" customHeight="1">
      <c r="C23" s="90" t="b">
        <v>0</v>
      </c>
      <c r="G23" s="140"/>
      <c r="H23" s="143"/>
      <c r="I23" s="140"/>
      <c r="J23" s="146"/>
      <c r="K23" s="80" t="str">
        <f t="shared" ca="1" si="1"/>
        <v/>
      </c>
      <c r="L23" s="151"/>
      <c r="M23" s="152"/>
      <c r="N23" s="153"/>
      <c r="O23" s="81">
        <v>3328.1</v>
      </c>
      <c r="P23" s="81">
        <v>1</v>
      </c>
      <c r="Q23" s="82" t="str">
        <f>VLOOKUP(O23, '[1]لیست محصولات شهریور ۱۴۰۳'!B:C,2,0)</f>
        <v>اینماکولادا مزارع فلو | Inmaculada Fellows Farms</v>
      </c>
      <c r="R23" s="81"/>
      <c r="S23" s="83">
        <f>VLOOKUP(O23, '[1]لیست محصولات شهریور ۱۴۰۳'!B:F,5,0)</f>
        <v>150</v>
      </c>
      <c r="T23" s="84">
        <f>VLOOKUP(O23, '[1]لیست محصولات شهریور ۱۴۰۳'!B:G,6,0)</f>
        <v>7900000</v>
      </c>
      <c r="U23" s="92"/>
      <c r="V23" s="93">
        <f t="shared" si="2"/>
        <v>0</v>
      </c>
      <c r="W23" s="83">
        <f t="shared" si="3"/>
        <v>1</v>
      </c>
      <c r="X23" s="84">
        <f t="shared" si="4"/>
        <v>7900000</v>
      </c>
      <c r="Y23" s="87"/>
      <c r="Z23" s="84">
        <f t="shared" si="5"/>
        <v>7900000</v>
      </c>
      <c r="AA23" s="164"/>
      <c r="AB23" s="161"/>
      <c r="AC23" s="158"/>
      <c r="AD23" s="140"/>
      <c r="AE23" s="88"/>
      <c r="AF23" s="89"/>
      <c r="AH23" s="91" t="str">
        <f t="shared" si="6"/>
        <v xml:space="preserve">   -   </v>
      </c>
    </row>
    <row r="24" spans="1:34" s="90" customFormat="1" ht="22.35" customHeight="1">
      <c r="C24" s="90" t="b">
        <v>0</v>
      </c>
      <c r="G24" s="140"/>
      <c r="H24" s="143"/>
      <c r="I24" s="140"/>
      <c r="J24" s="146"/>
      <c r="K24" s="80" t="str">
        <f t="shared" ca="1" si="1"/>
        <v/>
      </c>
      <c r="L24" s="151"/>
      <c r="M24" s="152"/>
      <c r="N24" s="153"/>
      <c r="O24" s="81">
        <v>3327.1</v>
      </c>
      <c r="P24" s="81">
        <v>2</v>
      </c>
      <c r="Q24" s="82" t="str">
        <f>VLOOKUP(O24, '[1]لیست محصولات شهریور ۱۴۰۳'!B:C,2,0)</f>
        <v>پامپوجیلا | pampojila</v>
      </c>
      <c r="R24" s="81"/>
      <c r="S24" s="83">
        <f>VLOOKUP(O24, '[1]لیست محصولات شهریور ۱۴۰۳'!B:F,5,0)</f>
        <v>150</v>
      </c>
      <c r="T24" s="84">
        <f>VLOOKUP(O24, '[1]لیست محصولات شهریور ۱۴۰۳'!B:G,6,0)</f>
        <v>5950000</v>
      </c>
      <c r="U24" s="92"/>
      <c r="V24" s="93">
        <f t="shared" si="2"/>
        <v>0</v>
      </c>
      <c r="W24" s="83">
        <f t="shared" si="3"/>
        <v>2</v>
      </c>
      <c r="X24" s="84">
        <f t="shared" si="4"/>
        <v>11900000</v>
      </c>
      <c r="Y24" s="87"/>
      <c r="Z24" s="84">
        <f t="shared" si="5"/>
        <v>11900000</v>
      </c>
      <c r="AA24" s="164"/>
      <c r="AB24" s="161"/>
      <c r="AC24" s="158"/>
      <c r="AD24" s="140"/>
      <c r="AE24" s="88"/>
      <c r="AF24" s="89"/>
      <c r="AH24" s="91" t="str">
        <f t="shared" si="6"/>
        <v xml:space="preserve">   -   </v>
      </c>
    </row>
    <row r="25" spans="1:34" s="90" customFormat="1" ht="22.35" customHeight="1">
      <c r="C25" s="90" t="b">
        <v>0</v>
      </c>
      <c r="G25" s="141"/>
      <c r="H25" s="144"/>
      <c r="I25" s="141"/>
      <c r="J25" s="147"/>
      <c r="K25" s="80" t="str">
        <f t="shared" ca="1" si="1"/>
        <v/>
      </c>
      <c r="L25" s="154"/>
      <c r="M25" s="155"/>
      <c r="N25" s="156"/>
      <c r="O25" s="81">
        <v>5524.1</v>
      </c>
      <c r="P25" s="81">
        <v>1</v>
      </c>
      <c r="Q25" s="82" t="str">
        <f>VLOOKUP(O25, '[1]لیست محصولات شهریور ۱۴۰۳'!B:C,2,0)</f>
        <v>برزیل کوکاپیل کاناریو | Brazil Cocapil Canario</v>
      </c>
      <c r="R25" s="81"/>
      <c r="S25" s="83">
        <f>VLOOKUP(O25, '[1]لیست محصولات شهریور ۱۴۰۳'!B:F,5,0)</f>
        <v>150</v>
      </c>
      <c r="T25" s="84">
        <f>VLOOKUP(O25, '[1]لیست محصولات شهریور ۱۴۰۳'!B:G,6,0)</f>
        <v>2550000</v>
      </c>
      <c r="U25" s="92"/>
      <c r="V25" s="93">
        <f t="shared" si="2"/>
        <v>0</v>
      </c>
      <c r="W25" s="83">
        <f t="shared" si="3"/>
        <v>1</v>
      </c>
      <c r="X25" s="84">
        <f t="shared" si="4"/>
        <v>2550000</v>
      </c>
      <c r="Y25" s="87"/>
      <c r="Z25" s="84">
        <f t="shared" si="5"/>
        <v>2550000</v>
      </c>
      <c r="AA25" s="165"/>
      <c r="AB25" s="162"/>
      <c r="AC25" s="159"/>
      <c r="AD25" s="141"/>
      <c r="AE25" s="88"/>
      <c r="AF25" s="89"/>
      <c r="AH25" s="91" t="str">
        <f t="shared" si="6"/>
        <v xml:space="preserve">   -   </v>
      </c>
    </row>
    <row r="26" spans="1:34" s="90" customFormat="1" ht="22.35" customHeight="1">
      <c r="A26" s="79"/>
      <c r="B26" s="79"/>
      <c r="C26" s="79"/>
      <c r="D26" s="79"/>
      <c r="E26" s="79"/>
      <c r="F26" s="79"/>
      <c r="G26" s="139">
        <v>13</v>
      </c>
      <c r="H26" s="142"/>
      <c r="I26" s="139" t="s">
        <v>89</v>
      </c>
      <c r="J26" s="139" t="s">
        <v>74</v>
      </c>
      <c r="K26" s="80" t="str">
        <f t="shared" ca="1" si="1"/>
        <v/>
      </c>
      <c r="L26" s="166" t="s">
        <v>183</v>
      </c>
      <c r="M26" s="167"/>
      <c r="N26" s="168"/>
      <c r="O26" s="81">
        <v>5501.1</v>
      </c>
      <c r="P26" s="81">
        <v>15</v>
      </c>
      <c r="Q26" s="82" t="str">
        <f>VLOOKUP(O26, '[1]لیست محصولات شهریور ۱۴۰۳'!B:C,2,0)</f>
        <v>ورتکس | Vortex</v>
      </c>
      <c r="R26" s="81"/>
      <c r="S26" s="83">
        <f>VLOOKUP(O26, '[1]لیست محصولات شهریور ۱۴۰۳'!B:F,5,0)</f>
        <v>150</v>
      </c>
      <c r="T26" s="84">
        <f>VLOOKUP(O26, '[1]لیست محصولات شهریور ۱۴۰۳'!B:G,6,0)</f>
        <v>2300000</v>
      </c>
      <c r="U26" s="85"/>
      <c r="V26" s="86">
        <f t="shared" si="2"/>
        <v>0</v>
      </c>
      <c r="W26" s="83">
        <f t="shared" si="3"/>
        <v>15</v>
      </c>
      <c r="X26" s="84">
        <f t="shared" si="4"/>
        <v>34500000</v>
      </c>
      <c r="Y26" s="87"/>
      <c r="Z26" s="84">
        <f t="shared" si="5"/>
        <v>34500000</v>
      </c>
      <c r="AA26" s="163" t="s">
        <v>140</v>
      </c>
      <c r="AB26" s="160" t="s">
        <v>186</v>
      </c>
      <c r="AC26" s="157" t="s">
        <v>187</v>
      </c>
      <c r="AD26" s="139"/>
      <c r="AE26" s="94" t="s">
        <v>184</v>
      </c>
      <c r="AF26" s="89"/>
      <c r="AH26" s="91" t="str">
        <f t="shared" si="6"/>
        <v>اصفهان خيابان شمس آبادي، كوچه كازروني، نبش سه راهي، پاساژ اميد،طبقه اول  - قهوه های امانی برای فروشگاه دولت  09334075144</v>
      </c>
    </row>
    <row r="27" spans="1:34" s="90" customFormat="1" ht="22.35" customHeight="1">
      <c r="A27" s="79"/>
      <c r="B27" s="79"/>
      <c r="C27" s="79" t="b">
        <v>0</v>
      </c>
      <c r="D27" s="79"/>
      <c r="E27" s="79"/>
      <c r="F27" s="79"/>
      <c r="G27" s="140"/>
      <c r="H27" s="143"/>
      <c r="I27" s="140"/>
      <c r="J27" s="140"/>
      <c r="K27" s="80" t="str">
        <f t="shared" ca="1" si="1"/>
        <v/>
      </c>
      <c r="L27" s="169"/>
      <c r="M27" s="170"/>
      <c r="N27" s="171"/>
      <c r="O27" s="81">
        <v>5524.1</v>
      </c>
      <c r="P27" s="81">
        <v>15</v>
      </c>
      <c r="Q27" s="82" t="str">
        <f>VLOOKUP(O27, '[1]لیست محصولات شهریور ۱۴۰۳'!B:C,2,0)</f>
        <v>برزیل کوکاپیل کاناریو | Brazil Cocapil Canario</v>
      </c>
      <c r="R27" s="81"/>
      <c r="S27" s="83">
        <f>VLOOKUP(O27, '[1]لیست محصولات شهریور ۱۴۰۳'!B:F,5,0)</f>
        <v>150</v>
      </c>
      <c r="T27" s="84">
        <f>VLOOKUP(O27, '[1]لیست محصولات شهریور ۱۴۰۳'!B:G,6,0)</f>
        <v>2550000</v>
      </c>
      <c r="U27" s="85"/>
      <c r="V27" s="86">
        <f t="shared" si="2"/>
        <v>0</v>
      </c>
      <c r="W27" s="83">
        <f t="shared" si="3"/>
        <v>15</v>
      </c>
      <c r="X27" s="84">
        <f t="shared" si="4"/>
        <v>38250000</v>
      </c>
      <c r="Y27" s="87"/>
      <c r="Z27" s="84">
        <f t="shared" si="5"/>
        <v>38250000</v>
      </c>
      <c r="AA27" s="164"/>
      <c r="AB27" s="161"/>
      <c r="AC27" s="158"/>
      <c r="AD27" s="140"/>
      <c r="AE27" s="94" t="s">
        <v>184</v>
      </c>
      <c r="AF27" s="89"/>
      <c r="AH27" s="91" t="str">
        <f t="shared" si="6"/>
        <v xml:space="preserve">   -   </v>
      </c>
    </row>
    <row r="28" spans="1:34" s="90" customFormat="1" ht="22.35" customHeight="1">
      <c r="A28" s="79"/>
      <c r="B28" s="79"/>
      <c r="C28" s="79" t="b">
        <v>0</v>
      </c>
      <c r="D28" s="79"/>
      <c r="E28" s="79"/>
      <c r="F28" s="79"/>
      <c r="G28" s="140"/>
      <c r="H28" s="143"/>
      <c r="I28" s="140"/>
      <c r="J28" s="140"/>
      <c r="K28" s="80" t="str">
        <f t="shared" ca="1" si="1"/>
        <v/>
      </c>
      <c r="L28" s="169"/>
      <c r="M28" s="170"/>
      <c r="N28" s="171"/>
      <c r="O28" s="81">
        <v>5525.1</v>
      </c>
      <c r="P28" s="81">
        <v>15</v>
      </c>
      <c r="Q28" s="82" t="str">
        <f>VLOOKUP(O28, '[1]لیست محصولات شهریور ۱۴۰۳'!B:C,2,0)</f>
        <v>اتیوپی آناسورا | Ethiopia Anasora</v>
      </c>
      <c r="R28" s="81"/>
      <c r="S28" s="83">
        <f>VLOOKUP(O28, '[1]لیست محصولات شهریور ۱۴۰۳'!B:F,5,0)</f>
        <v>150</v>
      </c>
      <c r="T28" s="84">
        <f>VLOOKUP(O28, '[1]لیست محصولات شهریور ۱۴۰۳'!B:G,6,0)</f>
        <v>2750000</v>
      </c>
      <c r="U28" s="85"/>
      <c r="V28" s="86">
        <f t="shared" si="2"/>
        <v>0</v>
      </c>
      <c r="W28" s="83">
        <f t="shared" si="3"/>
        <v>15</v>
      </c>
      <c r="X28" s="84">
        <f t="shared" si="4"/>
        <v>41250000</v>
      </c>
      <c r="Y28" s="87"/>
      <c r="Z28" s="84">
        <f t="shared" si="5"/>
        <v>41250000</v>
      </c>
      <c r="AA28" s="164"/>
      <c r="AB28" s="161"/>
      <c r="AC28" s="158"/>
      <c r="AD28" s="140"/>
      <c r="AE28" s="94" t="s">
        <v>184</v>
      </c>
      <c r="AF28" s="89"/>
      <c r="AH28" s="91" t="str">
        <f t="shared" si="6"/>
        <v xml:space="preserve">   -   </v>
      </c>
    </row>
    <row r="29" spans="1:34" s="90" customFormat="1" ht="22.35" customHeight="1">
      <c r="A29" s="79"/>
      <c r="B29" s="79"/>
      <c r="C29" s="79" t="b">
        <v>0</v>
      </c>
      <c r="D29" s="79"/>
      <c r="E29" s="79"/>
      <c r="F29" s="79"/>
      <c r="G29" s="140"/>
      <c r="H29" s="143"/>
      <c r="I29" s="140"/>
      <c r="J29" s="140"/>
      <c r="K29" s="80" t="str">
        <f t="shared" ca="1" si="1"/>
        <v/>
      </c>
      <c r="L29" s="169"/>
      <c r="M29" s="170"/>
      <c r="N29" s="171"/>
      <c r="O29" s="81">
        <v>3329.1</v>
      </c>
      <c r="P29" s="81">
        <v>10</v>
      </c>
      <c r="Q29" s="82" t="str">
        <f>VLOOKUP(O29, '[1]لیست محصولات شهریور ۱۴۰۳'!B:C,2,0)</f>
        <v>بنتی ننکا | Benti Nenka</v>
      </c>
      <c r="R29" s="81"/>
      <c r="S29" s="83">
        <f>VLOOKUP(O29, '[1]لیست محصولات شهریور ۱۴۰۳'!B:F,5,0)</f>
        <v>150</v>
      </c>
      <c r="T29" s="84">
        <f>VLOOKUP(O29, '[1]لیست محصولات شهریور ۱۴۰۳'!B:G,6,0)</f>
        <v>9850000</v>
      </c>
      <c r="U29" s="85"/>
      <c r="V29" s="86">
        <f t="shared" si="2"/>
        <v>0</v>
      </c>
      <c r="W29" s="83">
        <f t="shared" si="3"/>
        <v>10</v>
      </c>
      <c r="X29" s="84">
        <f t="shared" si="4"/>
        <v>98500000</v>
      </c>
      <c r="Y29" s="87"/>
      <c r="Z29" s="84">
        <f t="shared" si="5"/>
        <v>98500000</v>
      </c>
      <c r="AA29" s="164"/>
      <c r="AB29" s="161"/>
      <c r="AC29" s="158"/>
      <c r="AD29" s="140"/>
      <c r="AE29" s="94" t="s">
        <v>185</v>
      </c>
      <c r="AF29" s="89"/>
      <c r="AH29" s="91" t="str">
        <f t="shared" si="6"/>
        <v xml:space="preserve">   -   </v>
      </c>
    </row>
    <row r="30" spans="1:34" s="90" customFormat="1" ht="22.35" customHeight="1">
      <c r="A30" s="79"/>
      <c r="B30" s="79"/>
      <c r="C30" s="79" t="b">
        <v>0</v>
      </c>
      <c r="D30" s="79"/>
      <c r="E30" s="79" t="b">
        <v>0</v>
      </c>
      <c r="F30" s="79"/>
      <c r="G30" s="140"/>
      <c r="H30" s="143"/>
      <c r="I30" s="140"/>
      <c r="J30" s="140"/>
      <c r="K30" s="80" t="str">
        <f t="shared" ca="1" si="1"/>
        <v/>
      </c>
      <c r="L30" s="169"/>
      <c r="M30" s="170"/>
      <c r="N30" s="171"/>
      <c r="O30" s="81">
        <v>3328.1</v>
      </c>
      <c r="P30" s="81">
        <v>10</v>
      </c>
      <c r="Q30" s="82" t="str">
        <f>VLOOKUP(O30, '[1]لیست محصولات شهریور ۱۴۰۳'!B:C,2,0)</f>
        <v>اینماکولادا مزارع فلو | Inmaculada Fellows Farms</v>
      </c>
      <c r="R30" s="81"/>
      <c r="S30" s="83">
        <f>VLOOKUP(O30, '[1]لیست محصولات شهریور ۱۴۰۳'!B:F,5,0)</f>
        <v>150</v>
      </c>
      <c r="T30" s="84">
        <f>VLOOKUP(O30, '[1]لیست محصولات شهریور ۱۴۰۳'!B:G,6,0)</f>
        <v>7900000</v>
      </c>
      <c r="U30" s="85"/>
      <c r="V30" s="86">
        <f t="shared" si="2"/>
        <v>0</v>
      </c>
      <c r="W30" s="83">
        <f t="shared" si="3"/>
        <v>10</v>
      </c>
      <c r="X30" s="84">
        <f t="shared" si="4"/>
        <v>79000000</v>
      </c>
      <c r="Y30" s="87"/>
      <c r="Z30" s="84">
        <f t="shared" si="5"/>
        <v>79000000</v>
      </c>
      <c r="AA30" s="164"/>
      <c r="AB30" s="161"/>
      <c r="AC30" s="158"/>
      <c r="AD30" s="140"/>
      <c r="AE30" s="94" t="s">
        <v>185</v>
      </c>
      <c r="AF30" s="89"/>
      <c r="AH30" s="91" t="str">
        <f t="shared" si="6"/>
        <v xml:space="preserve">   -   </v>
      </c>
    </row>
    <row r="31" spans="1:34" s="90" customFormat="1" ht="22.35" customHeight="1">
      <c r="A31" s="79" t="b">
        <v>0</v>
      </c>
      <c r="B31" s="79"/>
      <c r="C31" s="79" t="b">
        <v>0</v>
      </c>
      <c r="D31" s="79"/>
      <c r="E31" s="79" t="b">
        <v>0</v>
      </c>
      <c r="F31" s="79"/>
      <c r="G31" s="140"/>
      <c r="H31" s="143"/>
      <c r="I31" s="140"/>
      <c r="J31" s="140"/>
      <c r="K31" s="80" t="str">
        <f t="shared" ca="1" si="1"/>
        <v/>
      </c>
      <c r="L31" s="169"/>
      <c r="M31" s="170"/>
      <c r="N31" s="171"/>
      <c r="O31" s="81">
        <v>3327.1</v>
      </c>
      <c r="P31" s="81">
        <v>10</v>
      </c>
      <c r="Q31" s="82" t="str">
        <f>VLOOKUP(O31, '[1]لیست محصولات شهریور ۱۴۰۳'!B:C,2,0)</f>
        <v>پامپوجیلا | pampojila</v>
      </c>
      <c r="R31" s="81"/>
      <c r="S31" s="83">
        <f>VLOOKUP(O31, '[1]لیست محصولات شهریور ۱۴۰۳'!B:F,5,0)</f>
        <v>150</v>
      </c>
      <c r="T31" s="84">
        <f>VLOOKUP(O31, '[1]لیست محصولات شهریور ۱۴۰۳'!B:G,6,0)</f>
        <v>5950000</v>
      </c>
      <c r="U31" s="85"/>
      <c r="V31" s="86">
        <f t="shared" si="2"/>
        <v>0</v>
      </c>
      <c r="W31" s="83">
        <f t="shared" si="3"/>
        <v>10</v>
      </c>
      <c r="X31" s="84">
        <f t="shared" si="4"/>
        <v>59500000</v>
      </c>
      <c r="Y31" s="87"/>
      <c r="Z31" s="84">
        <f t="shared" si="5"/>
        <v>59500000</v>
      </c>
      <c r="AA31" s="164"/>
      <c r="AB31" s="161"/>
      <c r="AC31" s="158"/>
      <c r="AD31" s="140"/>
      <c r="AE31" s="94" t="s">
        <v>185</v>
      </c>
      <c r="AF31" s="89"/>
      <c r="AH31" s="91" t="str">
        <f t="shared" si="6"/>
        <v xml:space="preserve">   -   </v>
      </c>
    </row>
    <row r="32" spans="1:34" s="90" customFormat="1" ht="22.35" customHeight="1">
      <c r="A32" s="79"/>
      <c r="B32" s="79"/>
      <c r="C32" s="79"/>
      <c r="D32" s="79"/>
      <c r="E32" s="79"/>
      <c r="F32" s="79"/>
      <c r="G32" s="140"/>
      <c r="H32" s="143"/>
      <c r="I32" s="140"/>
      <c r="J32" s="140"/>
      <c r="K32" s="80" t="str">
        <f t="shared" ca="1" si="1"/>
        <v/>
      </c>
      <c r="L32" s="169"/>
      <c r="M32" s="170"/>
      <c r="N32" s="171"/>
      <c r="O32" s="81">
        <v>5501.2</v>
      </c>
      <c r="P32" s="81">
        <v>5</v>
      </c>
      <c r="Q32" s="82" t="str">
        <f>VLOOKUP(O32, '[1]لیست محصولات شهریور ۱۴۰۳'!B:C,2,0)</f>
        <v>ورتکس | Vortex</v>
      </c>
      <c r="R32" s="81"/>
      <c r="S32" s="83">
        <f>VLOOKUP(O32, '[1]لیست محصولات شهریور ۱۴۰۳'!B:F,5,0)</f>
        <v>750</v>
      </c>
      <c r="T32" s="84">
        <f>VLOOKUP(O32, '[1]لیست محصولات شهریور ۱۴۰۳'!B:G,6,0)</f>
        <v>11100000</v>
      </c>
      <c r="U32" s="85"/>
      <c r="V32" s="86">
        <f t="shared" si="2"/>
        <v>0</v>
      </c>
      <c r="W32" s="83">
        <f t="shared" si="3"/>
        <v>5</v>
      </c>
      <c r="X32" s="84">
        <f t="shared" si="4"/>
        <v>55500000</v>
      </c>
      <c r="Y32" s="87"/>
      <c r="Z32" s="84">
        <f t="shared" si="5"/>
        <v>55500000</v>
      </c>
      <c r="AA32" s="164"/>
      <c r="AB32" s="161"/>
      <c r="AC32" s="158"/>
      <c r="AD32" s="140"/>
      <c r="AE32" s="88"/>
      <c r="AF32" s="89"/>
      <c r="AH32" s="91" t="str">
        <f t="shared" si="6"/>
        <v xml:space="preserve">   -   </v>
      </c>
    </row>
    <row r="33" spans="1:34" s="90" customFormat="1" ht="22.35" customHeight="1">
      <c r="A33" s="79"/>
      <c r="B33" s="79"/>
      <c r="C33" s="79"/>
      <c r="D33" s="79"/>
      <c r="E33" s="79"/>
      <c r="F33" s="79"/>
      <c r="G33" s="140"/>
      <c r="H33" s="143"/>
      <c r="I33" s="140"/>
      <c r="J33" s="140"/>
      <c r="K33" s="80" t="str">
        <f t="shared" ca="1" si="1"/>
        <v/>
      </c>
      <c r="L33" s="169"/>
      <c r="M33" s="170"/>
      <c r="N33" s="171"/>
      <c r="O33" s="81">
        <v>5524.2</v>
      </c>
      <c r="P33" s="81">
        <v>5</v>
      </c>
      <c r="Q33" s="82" t="str">
        <f>VLOOKUP(O33, '[1]لیست محصولات شهریور ۱۴۰۳'!B:C,2,0)</f>
        <v>برزیل کوکاپیل کاناریو | Brazil Cocapil Canario</v>
      </c>
      <c r="R33" s="81"/>
      <c r="S33" s="83">
        <f>VLOOKUP(O33, '[1]لیست محصولات شهریور ۱۴۰۳'!B:F,5,0)</f>
        <v>750</v>
      </c>
      <c r="T33" s="84">
        <f>VLOOKUP(O33, '[1]لیست محصولات شهریور ۱۴۰۳'!B:G,6,0)</f>
        <v>12450000</v>
      </c>
      <c r="U33" s="85"/>
      <c r="V33" s="86">
        <f t="shared" si="2"/>
        <v>0</v>
      </c>
      <c r="W33" s="83">
        <f t="shared" si="3"/>
        <v>5</v>
      </c>
      <c r="X33" s="84">
        <f t="shared" si="4"/>
        <v>62250000</v>
      </c>
      <c r="Y33" s="87"/>
      <c r="Z33" s="84">
        <f t="shared" si="5"/>
        <v>62250000</v>
      </c>
      <c r="AA33" s="164"/>
      <c r="AB33" s="161"/>
      <c r="AC33" s="158"/>
      <c r="AD33" s="140"/>
      <c r="AE33" s="88"/>
      <c r="AF33" s="89"/>
      <c r="AH33" s="91" t="str">
        <f t="shared" si="6"/>
        <v xml:space="preserve">   -   </v>
      </c>
    </row>
    <row r="34" spans="1:34" s="90" customFormat="1" ht="22.35" customHeight="1">
      <c r="A34" s="79"/>
      <c r="B34" s="79"/>
      <c r="C34" s="79"/>
      <c r="D34" s="79"/>
      <c r="E34" s="79"/>
      <c r="F34" s="79"/>
      <c r="G34" s="140"/>
      <c r="H34" s="143"/>
      <c r="I34" s="140"/>
      <c r="J34" s="140"/>
      <c r="K34" s="80" t="str">
        <f t="shared" ca="1" si="1"/>
        <v/>
      </c>
      <c r="L34" s="169"/>
      <c r="M34" s="170"/>
      <c r="N34" s="171"/>
      <c r="O34" s="81">
        <v>5525.2</v>
      </c>
      <c r="P34" s="81">
        <v>5</v>
      </c>
      <c r="Q34" s="82" t="str">
        <f>VLOOKUP(O34, '[1]لیست محصولات شهریور ۱۴۰۳'!B:C,2,0)</f>
        <v>اتیوپی آناسورا | Ethiopia Anasora</v>
      </c>
      <c r="R34" s="81"/>
      <c r="S34" s="83">
        <f>VLOOKUP(O34, '[1]لیست محصولات شهریور ۱۴۰۳'!B:F,5,0)</f>
        <v>750</v>
      </c>
      <c r="T34" s="84">
        <f>VLOOKUP(O34, '[1]لیست محصولات شهریور ۱۴۰۳'!B:G,6,0)</f>
        <v>13350000</v>
      </c>
      <c r="U34" s="85"/>
      <c r="V34" s="86">
        <f t="shared" si="2"/>
        <v>0</v>
      </c>
      <c r="W34" s="83">
        <f t="shared" si="3"/>
        <v>5</v>
      </c>
      <c r="X34" s="84">
        <f t="shared" si="4"/>
        <v>66750000</v>
      </c>
      <c r="Y34" s="87"/>
      <c r="Z34" s="84">
        <f t="shared" si="5"/>
        <v>66750000</v>
      </c>
      <c r="AA34" s="164"/>
      <c r="AB34" s="161"/>
      <c r="AC34" s="158"/>
      <c r="AD34" s="140"/>
      <c r="AE34" s="88"/>
      <c r="AF34" s="89"/>
      <c r="AH34" s="91" t="str">
        <f t="shared" si="6"/>
        <v xml:space="preserve">   -   </v>
      </c>
    </row>
    <row r="35" spans="1:34" s="90" customFormat="1" ht="22.35" customHeight="1">
      <c r="A35" s="79"/>
      <c r="B35" s="79"/>
      <c r="C35" s="79"/>
      <c r="D35" s="79"/>
      <c r="E35" s="79"/>
      <c r="F35" s="79"/>
      <c r="G35" s="140"/>
      <c r="H35" s="143"/>
      <c r="I35" s="140"/>
      <c r="J35" s="140"/>
      <c r="K35" s="80" t="str">
        <f t="shared" ca="1" si="1"/>
        <v/>
      </c>
      <c r="L35" s="169"/>
      <c r="M35" s="170"/>
      <c r="N35" s="171"/>
      <c r="O35" s="81">
        <v>3328.2</v>
      </c>
      <c r="P35" s="81">
        <v>1</v>
      </c>
      <c r="Q35" s="82" t="str">
        <f>VLOOKUP(O35, '[1]لیست محصولات شهریور ۱۴۰۳'!B:C,2,0)</f>
        <v>اینماکولادا مزارع فلو | Inmaculada Fellows Farms</v>
      </c>
      <c r="R35" s="81"/>
      <c r="S35" s="83">
        <f>VLOOKUP(O35, '[1]لیست محصولات شهریور ۱۴۰۳'!B:F,5,0)</f>
        <v>750</v>
      </c>
      <c r="T35" s="84">
        <f>VLOOKUP(O35, '[1]لیست محصولات شهریور ۱۴۰۳'!B:G,6,0)</f>
        <v>39000000</v>
      </c>
      <c r="U35" s="85"/>
      <c r="V35" s="86">
        <f t="shared" si="2"/>
        <v>0</v>
      </c>
      <c r="W35" s="83">
        <f t="shared" si="3"/>
        <v>1</v>
      </c>
      <c r="X35" s="84">
        <f t="shared" si="4"/>
        <v>39000000</v>
      </c>
      <c r="Y35" s="87"/>
      <c r="Z35" s="84">
        <f t="shared" si="5"/>
        <v>39000000</v>
      </c>
      <c r="AA35" s="164"/>
      <c r="AB35" s="161"/>
      <c r="AC35" s="158"/>
      <c r="AD35" s="140"/>
      <c r="AE35" s="88"/>
      <c r="AF35" s="89"/>
      <c r="AH35" s="91" t="str">
        <f t="shared" si="6"/>
        <v xml:space="preserve">   -   </v>
      </c>
    </row>
    <row r="36" spans="1:34" s="90" customFormat="1" ht="22.35" customHeight="1">
      <c r="A36" s="79"/>
      <c r="B36" s="79"/>
      <c r="C36" s="79"/>
      <c r="D36" s="79"/>
      <c r="E36" s="79"/>
      <c r="F36" s="79"/>
      <c r="G36" s="140"/>
      <c r="H36" s="143"/>
      <c r="I36" s="140"/>
      <c r="J36" s="140"/>
      <c r="K36" s="80" t="str">
        <f t="shared" ca="1" si="1"/>
        <v/>
      </c>
      <c r="L36" s="169"/>
      <c r="M36" s="170"/>
      <c r="N36" s="171"/>
      <c r="O36" s="81">
        <v>3327.2</v>
      </c>
      <c r="P36" s="81">
        <v>1</v>
      </c>
      <c r="Q36" s="82" t="str">
        <f>VLOOKUP(O36, '[1]لیست محصولات شهریور ۱۴۰۳'!B:C,2,0)</f>
        <v>پامپوجیلا | pampojila</v>
      </c>
      <c r="R36" s="81"/>
      <c r="S36" s="83">
        <f>VLOOKUP(O36, '[1]لیست محصولات شهریور ۱۴۰۳'!B:F,5,0)</f>
        <v>750</v>
      </c>
      <c r="T36" s="84">
        <f>VLOOKUP(O36, '[1]لیست محصولات شهریور ۱۴۰۳'!B:G,6,0)</f>
        <v>29250000</v>
      </c>
      <c r="U36" s="85"/>
      <c r="V36" s="86">
        <f t="shared" si="2"/>
        <v>0</v>
      </c>
      <c r="W36" s="83">
        <f t="shared" si="3"/>
        <v>1</v>
      </c>
      <c r="X36" s="84">
        <f t="shared" si="4"/>
        <v>29250000</v>
      </c>
      <c r="Y36" s="87"/>
      <c r="Z36" s="84">
        <f t="shared" si="5"/>
        <v>29250000</v>
      </c>
      <c r="AA36" s="164"/>
      <c r="AB36" s="161"/>
      <c r="AC36" s="158"/>
      <c r="AD36" s="140"/>
      <c r="AE36" s="88"/>
      <c r="AF36" s="89"/>
      <c r="AH36" s="91" t="str">
        <f t="shared" si="6"/>
        <v xml:space="preserve">   -   </v>
      </c>
    </row>
    <row r="37" spans="1:34" s="90" customFormat="1" ht="22.35" customHeight="1">
      <c r="A37" s="79"/>
      <c r="B37" s="79"/>
      <c r="C37" s="79"/>
      <c r="D37" s="79"/>
      <c r="E37" s="79"/>
      <c r="F37" s="79"/>
      <c r="G37" s="140"/>
      <c r="H37" s="143"/>
      <c r="I37" s="140"/>
      <c r="J37" s="140"/>
      <c r="K37" s="80" t="str">
        <f t="shared" ca="1" si="1"/>
        <v/>
      </c>
      <c r="L37" s="169"/>
      <c r="M37" s="170"/>
      <c r="N37" s="171"/>
      <c r="O37" s="81">
        <v>5501.3</v>
      </c>
      <c r="P37" s="81">
        <v>1</v>
      </c>
      <c r="Q37" s="82" t="str">
        <f>VLOOKUP(O37, '[1]لیست محصولات شهریور ۱۴۰۳'!B:C,2,0)</f>
        <v>ورتکس | Vortex</v>
      </c>
      <c r="R37" s="81"/>
      <c r="S37" s="83">
        <f>VLOOKUP(O37, '[1]لیست محصولات شهریور ۱۴۰۳'!B:F,5,0)</f>
        <v>4000</v>
      </c>
      <c r="T37" s="84">
        <f>VLOOKUP(O37, '[1]لیست محصولات شهریور ۱۴۰۳'!B:G,6,0)</f>
        <v>51200000</v>
      </c>
      <c r="U37" s="85"/>
      <c r="V37" s="86">
        <f t="shared" si="2"/>
        <v>0</v>
      </c>
      <c r="W37" s="83">
        <f t="shared" si="3"/>
        <v>1</v>
      </c>
      <c r="X37" s="84">
        <f t="shared" si="4"/>
        <v>51200000</v>
      </c>
      <c r="Y37" s="87"/>
      <c r="Z37" s="84">
        <f t="shared" si="5"/>
        <v>51200000</v>
      </c>
      <c r="AA37" s="164"/>
      <c r="AB37" s="161"/>
      <c r="AC37" s="158"/>
      <c r="AD37" s="140"/>
      <c r="AE37" s="88"/>
      <c r="AF37" s="89"/>
      <c r="AH37" s="91" t="str">
        <f t="shared" si="6"/>
        <v xml:space="preserve">   -   </v>
      </c>
    </row>
    <row r="38" spans="1:34" s="90" customFormat="1" ht="22.35" customHeight="1">
      <c r="A38" s="79"/>
      <c r="B38" s="79"/>
      <c r="C38" s="79"/>
      <c r="D38" s="79"/>
      <c r="E38" s="79"/>
      <c r="F38" s="79"/>
      <c r="G38" s="140"/>
      <c r="H38" s="143"/>
      <c r="I38" s="140"/>
      <c r="J38" s="140"/>
      <c r="K38" s="80" t="str">
        <f t="shared" ca="1" si="1"/>
        <v/>
      </c>
      <c r="L38" s="169"/>
      <c r="M38" s="170"/>
      <c r="N38" s="171"/>
      <c r="O38" s="81">
        <v>5524.3</v>
      </c>
      <c r="P38" s="81">
        <v>1</v>
      </c>
      <c r="Q38" s="82" t="str">
        <f>VLOOKUP(O38, '[1]لیست محصولات شهریور ۱۴۰۳'!B:C,2,0)</f>
        <v>برزیل کوکاپیل کاناریو | Brazil Cocapil Canario</v>
      </c>
      <c r="R38" s="81"/>
      <c r="S38" s="83">
        <f>VLOOKUP(O38, '[1]لیست محصولات شهریور ۱۴۰۳'!B:F,5,0)</f>
        <v>4000</v>
      </c>
      <c r="T38" s="84">
        <f>VLOOKUP(O38, '[1]لیست محصولات شهریور ۱۴۰۳'!B:G,6,0)</f>
        <v>58400000</v>
      </c>
      <c r="U38" s="85"/>
      <c r="V38" s="86">
        <f t="shared" si="2"/>
        <v>0</v>
      </c>
      <c r="W38" s="83">
        <f t="shared" si="3"/>
        <v>1</v>
      </c>
      <c r="X38" s="84">
        <f t="shared" si="4"/>
        <v>58400000</v>
      </c>
      <c r="Y38" s="87"/>
      <c r="Z38" s="84">
        <f t="shared" si="5"/>
        <v>58400000</v>
      </c>
      <c r="AA38" s="164"/>
      <c r="AB38" s="161"/>
      <c r="AC38" s="158"/>
      <c r="AD38" s="140"/>
      <c r="AE38" s="88"/>
      <c r="AF38" s="89"/>
      <c r="AH38" s="91" t="str">
        <f t="shared" si="6"/>
        <v xml:space="preserve">   -   </v>
      </c>
    </row>
    <row r="39" spans="1:34" s="90" customFormat="1" ht="22.35" customHeight="1">
      <c r="A39" s="79"/>
      <c r="B39" s="79"/>
      <c r="C39" s="79"/>
      <c r="D39" s="79"/>
      <c r="E39" s="79"/>
      <c r="F39" s="79"/>
      <c r="G39" s="140"/>
      <c r="H39" s="143"/>
      <c r="I39" s="140"/>
      <c r="J39" s="140"/>
      <c r="K39" s="80" t="str">
        <f t="shared" ca="1" si="1"/>
        <v/>
      </c>
      <c r="L39" s="169"/>
      <c r="M39" s="170"/>
      <c r="N39" s="171"/>
      <c r="O39" s="81">
        <v>5525.3</v>
      </c>
      <c r="P39" s="81">
        <v>1</v>
      </c>
      <c r="Q39" s="82" t="str">
        <f>VLOOKUP(O39, '[1]لیست محصولات شهریور ۱۴۰۳'!B:C,2,0)</f>
        <v>اتیوپی آناسورا | Ethiopia Anasora</v>
      </c>
      <c r="R39" s="81"/>
      <c r="S39" s="83">
        <f>VLOOKUP(O39, '[1]لیست محصولات شهریور ۱۴۰۳'!B:F,5,0)</f>
        <v>4000</v>
      </c>
      <c r="T39" s="84">
        <f>VLOOKUP(O39, '[1]لیست محصولات شهریور ۱۴۰۳'!B:G,6,0)</f>
        <v>63200000</v>
      </c>
      <c r="U39" s="85"/>
      <c r="V39" s="86">
        <f t="shared" si="2"/>
        <v>0</v>
      </c>
      <c r="W39" s="83">
        <f t="shared" si="3"/>
        <v>1</v>
      </c>
      <c r="X39" s="84">
        <f t="shared" si="4"/>
        <v>63200000</v>
      </c>
      <c r="Y39" s="87"/>
      <c r="Z39" s="84">
        <f t="shared" si="5"/>
        <v>63200000</v>
      </c>
      <c r="AA39" s="164"/>
      <c r="AB39" s="161"/>
      <c r="AC39" s="158"/>
      <c r="AD39" s="140"/>
      <c r="AE39" s="88"/>
      <c r="AF39" s="89"/>
      <c r="AH39" s="91" t="str">
        <f t="shared" si="6"/>
        <v xml:space="preserve">   -   </v>
      </c>
    </row>
    <row r="40" spans="1:34" s="90" customFormat="1" ht="22.35" customHeight="1">
      <c r="A40" s="79"/>
      <c r="B40" s="79"/>
      <c r="C40" s="79"/>
      <c r="D40" s="79"/>
      <c r="E40" s="79"/>
      <c r="F40" s="79"/>
      <c r="G40" s="141"/>
      <c r="H40" s="144"/>
      <c r="I40" s="141"/>
      <c r="J40" s="141"/>
      <c r="K40" s="80" t="str">
        <f t="shared" ca="1" si="1"/>
        <v/>
      </c>
      <c r="L40" s="172"/>
      <c r="M40" s="173"/>
      <c r="N40" s="174"/>
      <c r="O40" s="81">
        <v>3329.2</v>
      </c>
      <c r="P40" s="81">
        <v>1</v>
      </c>
      <c r="Q40" s="82" t="str">
        <f>VLOOKUP(O40, '[1]لیست محصولات شهریور ۱۴۰۳'!B:C,2,0)</f>
        <v>بنتی ننکا | Benti Nenka</v>
      </c>
      <c r="R40" s="81"/>
      <c r="S40" s="83">
        <f>VLOOKUP(O40, '[1]لیست محصولات شهریور ۱۴۰۳'!B:F,5,0)</f>
        <v>750</v>
      </c>
      <c r="T40" s="84">
        <f>VLOOKUP(O40, '[1]لیست محصولات شهریور ۱۴۰۳'!B:G,6,0)</f>
        <v>48750000</v>
      </c>
      <c r="U40" s="85"/>
      <c r="V40" s="86">
        <f t="shared" si="2"/>
        <v>0</v>
      </c>
      <c r="W40" s="83">
        <f t="shared" si="3"/>
        <v>1</v>
      </c>
      <c r="X40" s="84">
        <f t="shared" si="4"/>
        <v>48750000</v>
      </c>
      <c r="Y40" s="87"/>
      <c r="Z40" s="84">
        <f t="shared" si="5"/>
        <v>48750000</v>
      </c>
      <c r="AA40" s="165"/>
      <c r="AB40" s="162"/>
      <c r="AC40" s="159"/>
      <c r="AD40" s="141"/>
      <c r="AE40" s="88"/>
      <c r="AF40" s="89"/>
      <c r="AH40" s="91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67">
        <v>14</v>
      </c>
      <c r="H41" s="78"/>
      <c r="I41" s="67" t="s">
        <v>165</v>
      </c>
      <c r="J41" s="9" t="s">
        <v>74</v>
      </c>
      <c r="K41" s="11" t="str">
        <f t="shared" ca="1" si="1"/>
        <v/>
      </c>
      <c r="L41" s="12"/>
      <c r="M41" s="12" t="s">
        <v>188</v>
      </c>
      <c r="N41" s="12" t="s">
        <v>189</v>
      </c>
      <c r="O41" s="9">
        <v>5525.3</v>
      </c>
      <c r="P41" s="9">
        <v>22</v>
      </c>
      <c r="Q41" s="13" t="str">
        <f>VLOOKUP(O41, '[1]لیست محصولات شهریور ۱۴۰۳'!B:C,2,0)</f>
        <v>اتیوپی آناسورا | Ethiopia Anasora</v>
      </c>
      <c r="R41" s="9"/>
      <c r="S41" s="12">
        <f>VLOOKUP(O41, '[1]لیست محصولات شهریور ۱۴۰۳'!B:F,5,0)</f>
        <v>4000</v>
      </c>
      <c r="T41" s="14">
        <f>VLOOKUP(O41, '[1]لیست محصولات شهریور ۱۴۰۳'!B:G,6,0)</f>
        <v>63200000</v>
      </c>
      <c r="U41" s="15"/>
      <c r="V41" s="16">
        <f t="shared" si="2"/>
        <v>0</v>
      </c>
      <c r="W41" s="12">
        <f t="shared" si="3"/>
        <v>22</v>
      </c>
      <c r="X41" s="14">
        <f t="shared" si="4"/>
        <v>1390400000</v>
      </c>
      <c r="Y41" s="17"/>
      <c r="Z41" s="14">
        <f t="shared" si="5"/>
        <v>1390400000</v>
      </c>
      <c r="AA41" s="18" t="s">
        <v>190</v>
      </c>
      <c r="AB41" s="13" t="s">
        <v>191</v>
      </c>
      <c r="AC41" s="19" t="s">
        <v>192</v>
      </c>
      <c r="AD41" s="20"/>
      <c r="AE41" s="77" t="s">
        <v>193</v>
      </c>
      <c r="AF41" s="21"/>
      <c r="AG41" s="22"/>
      <c r="AH41" s="23" t="str">
        <f t="shared" si="6"/>
        <v>شیراز چهارراه زرگري - ساختمان بارانا کافه بیکری گنتوم -  فاتح نژاد 09917331340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1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2"/>
        <v>0</v>
      </c>
      <c r="W42" s="12">
        <f t="shared" si="3"/>
        <v>0</v>
      </c>
      <c r="X42" s="14" t="e">
        <f t="shared" si="4"/>
        <v>#N/A</v>
      </c>
      <c r="Y42" s="17"/>
      <c r="Z42" s="14" t="e">
        <f t="shared" si="5"/>
        <v>#N/A</v>
      </c>
      <c r="AA42" s="18"/>
      <c r="AB42" s="13"/>
      <c r="AC42" s="19"/>
      <c r="AD42" s="20"/>
      <c r="AE42" s="19"/>
      <c r="AF42" s="21"/>
      <c r="AG42" s="22" t="str">
        <f t="shared" si="0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1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2"/>
        <v>0</v>
      </c>
      <c r="W43" s="12">
        <f t="shared" si="3"/>
        <v>0</v>
      </c>
      <c r="X43" s="14" t="e">
        <f t="shared" si="4"/>
        <v>#N/A</v>
      </c>
      <c r="Y43" s="17"/>
      <c r="Z43" s="14" t="e">
        <f t="shared" si="5"/>
        <v>#N/A</v>
      </c>
      <c r="AA43" s="18"/>
      <c r="AB43" s="13"/>
      <c r="AC43" s="19"/>
      <c r="AD43" s="20"/>
      <c r="AE43" s="19"/>
      <c r="AF43" s="21"/>
      <c r="AG43" s="22" t="str">
        <f t="shared" si="0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1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2"/>
        <v>0</v>
      </c>
      <c r="W44" s="12">
        <f t="shared" si="3"/>
        <v>0</v>
      </c>
      <c r="X44" s="14" t="e">
        <f t="shared" si="4"/>
        <v>#N/A</v>
      </c>
      <c r="Y44" s="17"/>
      <c r="Z44" s="14" t="e">
        <f t="shared" si="5"/>
        <v>#N/A</v>
      </c>
      <c r="AA44" s="18"/>
      <c r="AB44" s="13"/>
      <c r="AC44" s="19"/>
      <c r="AD44" s="20"/>
      <c r="AE44" s="19"/>
      <c r="AF44" s="21"/>
      <c r="AG44" s="22" t="str">
        <f t="shared" si="0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1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2"/>
        <v>0</v>
      </c>
      <c r="W45" s="12">
        <f t="shared" si="3"/>
        <v>0</v>
      </c>
      <c r="X45" s="14" t="e">
        <f t="shared" si="4"/>
        <v>#N/A</v>
      </c>
      <c r="Y45" s="17"/>
      <c r="Z45" s="14" t="e">
        <f t="shared" si="5"/>
        <v>#N/A</v>
      </c>
      <c r="AA45" s="18"/>
      <c r="AB45" s="13"/>
      <c r="AC45" s="19"/>
      <c r="AD45" s="20"/>
      <c r="AE45" s="19"/>
      <c r="AF45" s="21"/>
      <c r="AG45" s="22" t="str">
        <f t="shared" si="0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1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2"/>
        <v>0</v>
      </c>
      <c r="W46" s="12">
        <f t="shared" si="3"/>
        <v>0</v>
      </c>
      <c r="X46" s="14" t="e">
        <f t="shared" si="4"/>
        <v>#N/A</v>
      </c>
      <c r="Y46" s="17"/>
      <c r="Z46" s="14" t="e">
        <f t="shared" si="5"/>
        <v>#N/A</v>
      </c>
      <c r="AA46" s="18"/>
      <c r="AB46" s="13"/>
      <c r="AC46" s="19"/>
      <c r="AD46" s="20"/>
      <c r="AE46" s="19"/>
      <c r="AF46" s="21"/>
      <c r="AG46" s="22" t="str">
        <f t="shared" si="0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1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2"/>
        <v>0</v>
      </c>
      <c r="W47" s="12">
        <f t="shared" si="3"/>
        <v>0</v>
      </c>
      <c r="X47" s="14" t="e">
        <f t="shared" si="4"/>
        <v>#N/A</v>
      </c>
      <c r="Y47" s="17"/>
      <c r="Z47" s="14" t="e">
        <f t="shared" si="5"/>
        <v>#N/A</v>
      </c>
      <c r="AA47" s="18"/>
      <c r="AB47" s="13"/>
      <c r="AC47" s="19"/>
      <c r="AD47" s="20"/>
      <c r="AE47" s="19"/>
      <c r="AF47" s="21"/>
      <c r="AG47" s="22" t="str">
        <f t="shared" si="0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1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2"/>
        <v>0</v>
      </c>
      <c r="W48" s="12">
        <f t="shared" si="3"/>
        <v>0</v>
      </c>
      <c r="X48" s="14" t="e">
        <f t="shared" si="4"/>
        <v>#N/A</v>
      </c>
      <c r="Y48" s="17"/>
      <c r="Z48" s="14" t="e">
        <f t="shared" si="5"/>
        <v>#N/A</v>
      </c>
      <c r="AA48" s="18"/>
      <c r="AB48" s="13"/>
      <c r="AC48" s="19"/>
      <c r="AD48" s="20"/>
      <c r="AE48" s="19"/>
      <c r="AF48" s="21"/>
      <c r="AG48" s="22" t="str">
        <f t="shared" si="0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1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2"/>
        <v>0</v>
      </c>
      <c r="W49" s="12">
        <f t="shared" si="3"/>
        <v>0</v>
      </c>
      <c r="X49" s="14" t="e">
        <f t="shared" si="4"/>
        <v>#N/A</v>
      </c>
      <c r="Y49" s="17"/>
      <c r="Z49" s="14" t="e">
        <f t="shared" si="5"/>
        <v>#N/A</v>
      </c>
      <c r="AA49" s="18"/>
      <c r="AB49" s="13"/>
      <c r="AC49" s="19"/>
      <c r="AD49" s="20"/>
      <c r="AE49" s="19"/>
      <c r="AF49" s="21"/>
      <c r="AG49" s="22" t="str">
        <f t="shared" si="0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1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2"/>
        <v>0</v>
      </c>
      <c r="W50" s="12">
        <f t="shared" si="3"/>
        <v>0</v>
      </c>
      <c r="X50" s="14" t="e">
        <f t="shared" si="4"/>
        <v>#N/A</v>
      </c>
      <c r="Y50" s="17"/>
      <c r="Z50" s="14" t="e">
        <f t="shared" si="5"/>
        <v>#N/A</v>
      </c>
      <c r="AA50" s="18"/>
      <c r="AB50" s="13"/>
      <c r="AC50" s="19"/>
      <c r="AD50" s="20"/>
      <c r="AE50" s="19"/>
      <c r="AF50" s="21"/>
      <c r="AG50" s="22" t="str">
        <f t="shared" si="0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1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2"/>
        <v>0</v>
      </c>
      <c r="W51" s="12">
        <f t="shared" si="3"/>
        <v>0</v>
      </c>
      <c r="X51" s="14" t="e">
        <f t="shared" si="4"/>
        <v>#N/A</v>
      </c>
      <c r="Y51" s="17"/>
      <c r="Z51" s="14" t="e">
        <f t="shared" si="5"/>
        <v>#N/A</v>
      </c>
      <c r="AA51" s="18"/>
      <c r="AB51" s="13"/>
      <c r="AC51" s="19"/>
      <c r="AD51" s="20"/>
      <c r="AE51" s="19"/>
      <c r="AF51" s="21"/>
      <c r="AG51" s="22" t="str">
        <f t="shared" si="0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1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2"/>
        <v>0</v>
      </c>
      <c r="W52" s="12">
        <f t="shared" si="3"/>
        <v>0</v>
      </c>
      <c r="X52" s="14" t="e">
        <f t="shared" si="4"/>
        <v>#N/A</v>
      </c>
      <c r="Y52" s="17"/>
      <c r="Z52" s="14" t="e">
        <f t="shared" si="5"/>
        <v>#N/A</v>
      </c>
      <c r="AA52" s="18"/>
      <c r="AB52" s="13"/>
      <c r="AC52" s="19"/>
      <c r="AD52" s="20"/>
      <c r="AE52" s="19"/>
      <c r="AF52" s="21"/>
      <c r="AG52" s="22" t="str">
        <f t="shared" si="0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1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2"/>
        <v>0</v>
      </c>
      <c r="W53" s="12">
        <f t="shared" si="3"/>
        <v>0</v>
      </c>
      <c r="X53" s="14" t="e">
        <f t="shared" si="4"/>
        <v>#N/A</v>
      </c>
      <c r="Y53" s="17"/>
      <c r="Z53" s="14" t="e">
        <f t="shared" si="5"/>
        <v>#N/A</v>
      </c>
      <c r="AA53" s="18"/>
      <c r="AB53" s="13"/>
      <c r="AC53" s="19"/>
      <c r="AD53" s="20"/>
      <c r="AE53" s="19"/>
      <c r="AF53" s="21"/>
      <c r="AG53" s="22" t="str">
        <f t="shared" si="0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1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2"/>
        <v>0</v>
      </c>
      <c r="W54" s="12">
        <f t="shared" si="3"/>
        <v>0</v>
      </c>
      <c r="X54" s="14" t="e">
        <f t="shared" si="4"/>
        <v>#N/A</v>
      </c>
      <c r="Y54" s="17"/>
      <c r="Z54" s="14" t="e">
        <f t="shared" si="5"/>
        <v>#N/A</v>
      </c>
      <c r="AA54" s="18"/>
      <c r="AB54" s="13"/>
      <c r="AC54" s="19"/>
      <c r="AD54" s="20"/>
      <c r="AE54" s="19"/>
      <c r="AF54" s="21"/>
      <c r="AG54" s="22" t="str">
        <f t="shared" si="0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1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2"/>
        <v>0</v>
      </c>
      <c r="W55" s="12">
        <f t="shared" si="3"/>
        <v>0</v>
      </c>
      <c r="X55" s="14" t="e">
        <f t="shared" si="4"/>
        <v>#N/A</v>
      </c>
      <c r="Y55" s="17"/>
      <c r="Z55" s="14" t="e">
        <f t="shared" si="5"/>
        <v>#N/A</v>
      </c>
      <c r="AA55" s="18"/>
      <c r="AB55" s="13"/>
      <c r="AC55" s="19"/>
      <c r="AD55" s="20"/>
      <c r="AE55" s="19"/>
      <c r="AF55" s="21"/>
      <c r="AG55" s="22" t="str">
        <f t="shared" si="0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1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2"/>
        <v>0</v>
      </c>
      <c r="W56" s="12">
        <f t="shared" si="3"/>
        <v>0</v>
      </c>
      <c r="X56" s="14" t="e">
        <f t="shared" si="4"/>
        <v>#N/A</v>
      </c>
      <c r="Y56" s="17"/>
      <c r="Z56" s="14" t="e">
        <f t="shared" si="5"/>
        <v>#N/A</v>
      </c>
      <c r="AA56" s="18"/>
      <c r="AB56" s="13"/>
      <c r="AC56" s="19"/>
      <c r="AD56" s="20"/>
      <c r="AE56" s="19"/>
      <c r="AF56" s="21"/>
      <c r="AG56" s="22" t="str">
        <f t="shared" si="0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1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2"/>
        <v>0</v>
      </c>
      <c r="W57" s="12">
        <f t="shared" si="3"/>
        <v>0</v>
      </c>
      <c r="X57" s="14" t="e">
        <f t="shared" si="4"/>
        <v>#N/A</v>
      </c>
      <c r="Y57" s="17"/>
      <c r="Z57" s="14" t="e">
        <f t="shared" si="5"/>
        <v>#N/A</v>
      </c>
      <c r="AA57" s="18"/>
      <c r="AB57" s="13"/>
      <c r="AC57" s="19"/>
      <c r="AD57" s="20"/>
      <c r="AE57" s="19"/>
      <c r="AF57" s="21"/>
      <c r="AG57" s="22" t="str">
        <f t="shared" si="0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1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2"/>
        <v>0</v>
      </c>
      <c r="W58" s="12">
        <f t="shared" si="3"/>
        <v>0</v>
      </c>
      <c r="X58" s="14" t="e">
        <f t="shared" si="4"/>
        <v>#N/A</v>
      </c>
      <c r="Y58" s="17"/>
      <c r="Z58" s="14" t="e">
        <f t="shared" si="5"/>
        <v>#N/A</v>
      </c>
      <c r="AA58" s="18"/>
      <c r="AB58" s="13"/>
      <c r="AC58" s="19"/>
      <c r="AD58" s="20"/>
      <c r="AE58" s="19"/>
      <c r="AF58" s="21"/>
      <c r="AG58" s="22" t="str">
        <f t="shared" si="0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1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2"/>
        <v>0</v>
      </c>
      <c r="W59" s="12">
        <f t="shared" si="3"/>
        <v>0</v>
      </c>
      <c r="X59" s="14" t="e">
        <f t="shared" si="4"/>
        <v>#N/A</v>
      </c>
      <c r="Y59" s="17"/>
      <c r="Z59" s="14" t="e">
        <f t="shared" si="5"/>
        <v>#N/A</v>
      </c>
      <c r="AA59" s="18"/>
      <c r="AB59" s="13"/>
      <c r="AC59" s="19"/>
      <c r="AD59" s="20"/>
      <c r="AE59" s="19"/>
      <c r="AF59" s="21"/>
      <c r="AG59" s="22" t="str">
        <f t="shared" si="0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1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2"/>
        <v>0</v>
      </c>
      <c r="W60" s="12">
        <f t="shared" si="3"/>
        <v>0</v>
      </c>
      <c r="X60" s="14" t="e">
        <f t="shared" si="4"/>
        <v>#N/A</v>
      </c>
      <c r="Y60" s="17"/>
      <c r="Z60" s="14" t="e">
        <f t="shared" si="5"/>
        <v>#N/A</v>
      </c>
      <c r="AA60" s="18"/>
      <c r="AB60" s="13"/>
      <c r="AC60" s="19"/>
      <c r="AD60" s="20"/>
      <c r="AE60" s="19"/>
      <c r="AF60" s="21"/>
      <c r="AG60" s="22" t="str">
        <f t="shared" si="0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1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2"/>
        <v>0</v>
      </c>
      <c r="W61" s="12">
        <f t="shared" si="3"/>
        <v>0</v>
      </c>
      <c r="X61" s="14" t="e">
        <f t="shared" si="4"/>
        <v>#N/A</v>
      </c>
      <c r="Y61" s="17"/>
      <c r="Z61" s="14" t="e">
        <f t="shared" si="5"/>
        <v>#N/A</v>
      </c>
      <c r="AA61" s="18"/>
      <c r="AB61" s="13"/>
      <c r="AC61" s="19"/>
      <c r="AD61" s="20"/>
      <c r="AE61" s="19"/>
      <c r="AF61" s="21"/>
      <c r="AG61" s="22" t="str">
        <f t="shared" si="0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1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2"/>
        <v>0</v>
      </c>
      <c r="W62" s="12">
        <f t="shared" si="3"/>
        <v>0</v>
      </c>
      <c r="X62" s="14" t="e">
        <f t="shared" si="4"/>
        <v>#N/A</v>
      </c>
      <c r="Y62" s="17"/>
      <c r="Z62" s="14" t="e">
        <f t="shared" si="5"/>
        <v>#N/A</v>
      </c>
      <c r="AA62" s="18"/>
      <c r="AB62" s="13"/>
      <c r="AC62" s="19"/>
      <c r="AD62" s="20"/>
      <c r="AE62" s="19"/>
      <c r="AF62" s="21"/>
      <c r="AG62" s="22" t="str">
        <f t="shared" si="0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1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2"/>
        <v>0</v>
      </c>
      <c r="W63" s="12">
        <f t="shared" si="3"/>
        <v>0</v>
      </c>
      <c r="X63" s="14" t="e">
        <f t="shared" si="4"/>
        <v>#N/A</v>
      </c>
      <c r="Y63" s="17"/>
      <c r="Z63" s="14" t="e">
        <f t="shared" si="5"/>
        <v>#N/A</v>
      </c>
      <c r="AA63" s="18"/>
      <c r="AB63" s="13"/>
      <c r="AC63" s="19"/>
      <c r="AD63" s="20"/>
      <c r="AE63" s="19"/>
      <c r="AF63" s="21"/>
      <c r="AG63" s="22" t="str">
        <f t="shared" si="0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1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2"/>
        <v>0</v>
      </c>
      <c r="W64" s="12">
        <f t="shared" si="3"/>
        <v>0</v>
      </c>
      <c r="X64" s="14" t="e">
        <f t="shared" si="4"/>
        <v>#N/A</v>
      </c>
      <c r="Y64" s="17"/>
      <c r="Z64" s="14" t="e">
        <f t="shared" si="5"/>
        <v>#N/A</v>
      </c>
      <c r="AA64" s="18"/>
      <c r="AB64" s="13"/>
      <c r="AC64" s="19"/>
      <c r="AD64" s="20"/>
      <c r="AE64" s="19"/>
      <c r="AF64" s="21"/>
      <c r="AG64" s="22" t="str">
        <f t="shared" si="0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1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2"/>
        <v>0</v>
      </c>
      <c r="W65" s="12">
        <f t="shared" si="3"/>
        <v>0</v>
      </c>
      <c r="X65" s="14" t="e">
        <f t="shared" si="4"/>
        <v>#N/A</v>
      </c>
      <c r="Y65" s="17"/>
      <c r="Z65" s="14" t="e">
        <f t="shared" si="5"/>
        <v>#N/A</v>
      </c>
      <c r="AA65" s="18"/>
      <c r="AB65" s="13"/>
      <c r="AC65" s="19"/>
      <c r="AD65" s="20"/>
      <c r="AE65" s="19"/>
      <c r="AF65" s="21"/>
      <c r="AG65" s="22" t="str">
        <f t="shared" si="0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17</v>
      </c>
      <c r="AI240" s="56">
        <f t="shared" si="19"/>
        <v>0</v>
      </c>
      <c r="AJ240" s="57">
        <f>AH240-AI240</f>
        <v>17</v>
      </c>
      <c r="AK240" s="58">
        <f t="shared" si="23"/>
        <v>2.5499999999999998</v>
      </c>
      <c r="AL240" s="59">
        <f>AO240+AQ240-[2]Sheet1!$AH241</f>
        <v>0</v>
      </c>
      <c r="AM240" s="59">
        <f t="shared" si="25"/>
        <v>-17</v>
      </c>
      <c r="AN240" s="58">
        <f t="shared" si="21"/>
        <v>0</v>
      </c>
      <c r="AO240" s="59"/>
      <c r="AP240" s="58">
        <f t="shared" si="22"/>
        <v>-2.5499999999999998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9</v>
      </c>
      <c r="AI241" s="56">
        <f t="shared" si="19"/>
        <v>0</v>
      </c>
      <c r="AJ241" s="57">
        <f t="shared" ref="AJ241:AJ264" si="27">AH241-AI241</f>
        <v>9</v>
      </c>
      <c r="AK241" s="58">
        <f>AH241*AG241/1000</f>
        <v>6.75</v>
      </c>
      <c r="AL241" s="59">
        <f>AO241+AQ241-[2]Sheet1!$AH242</f>
        <v>0</v>
      </c>
      <c r="AM241" s="59">
        <f t="shared" si="25"/>
        <v>-9</v>
      </c>
      <c r="AN241" s="58">
        <f t="shared" si="21"/>
        <v>0</v>
      </c>
      <c r="AO241" s="59"/>
      <c r="AP241" s="58">
        <f t="shared" si="22"/>
        <v>-6.75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2</v>
      </c>
      <c r="AI242" s="56">
        <f t="shared" si="19"/>
        <v>0</v>
      </c>
      <c r="AJ242" s="57">
        <f t="shared" si="27"/>
        <v>2</v>
      </c>
      <c r="AK242" s="58">
        <f t="shared" ref="AK242:AK267" si="28">AH242*AG242/1000</f>
        <v>8</v>
      </c>
      <c r="AL242" s="59">
        <f>AO242+AQ242-[2]Sheet1!$AH243</f>
        <v>0</v>
      </c>
      <c r="AM242" s="59">
        <f t="shared" si="25"/>
        <v>-2</v>
      </c>
      <c r="AN242" s="58">
        <f t="shared" si="21"/>
        <v>0</v>
      </c>
      <c r="AO242" s="59"/>
      <c r="AP242" s="58">
        <f t="shared" si="22"/>
        <v>-8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90">
    <mergeCell ref="G26:G40"/>
    <mergeCell ref="H26:H40"/>
    <mergeCell ref="I26:I40"/>
    <mergeCell ref="J26:J40"/>
    <mergeCell ref="L26:N40"/>
    <mergeCell ref="AD21:AD25"/>
    <mergeCell ref="AC21:AC25"/>
    <mergeCell ref="AB21:AB25"/>
    <mergeCell ref="AA21:AA25"/>
    <mergeCell ref="AD26:AD40"/>
    <mergeCell ref="AC26:AC40"/>
    <mergeCell ref="AB26:AB40"/>
    <mergeCell ref="AA26:AA40"/>
    <mergeCell ref="G21:G25"/>
    <mergeCell ref="H21:H25"/>
    <mergeCell ref="I21:I25"/>
    <mergeCell ref="J21:J25"/>
    <mergeCell ref="L21:N25"/>
    <mergeCell ref="AD2:AD3"/>
    <mergeCell ref="AC2:AC3"/>
    <mergeCell ref="AB2:AB3"/>
    <mergeCell ref="AA2:AA3"/>
    <mergeCell ref="A1:B1"/>
    <mergeCell ref="C1:D1"/>
    <mergeCell ref="E1:F1"/>
    <mergeCell ref="U1:V1"/>
    <mergeCell ref="N2:N3"/>
    <mergeCell ref="M2:M3"/>
    <mergeCell ref="L2:L3"/>
    <mergeCell ref="J2:J3"/>
    <mergeCell ref="I2:I3"/>
    <mergeCell ref="H2:H3"/>
    <mergeCell ref="G2:G3"/>
    <mergeCell ref="H5:H6"/>
    <mergeCell ref="G5:G6"/>
    <mergeCell ref="AA5:AA6"/>
    <mergeCell ref="AD5:AD6"/>
    <mergeCell ref="AC5:AC6"/>
    <mergeCell ref="AB5:AB6"/>
    <mergeCell ref="N5:N6"/>
    <mergeCell ref="M5:M6"/>
    <mergeCell ref="L5:L6"/>
    <mergeCell ref="J5:J6"/>
    <mergeCell ref="I5:I6"/>
    <mergeCell ref="H8:H9"/>
    <mergeCell ref="G8:G9"/>
    <mergeCell ref="AD8:AD9"/>
    <mergeCell ref="AC8:AC9"/>
    <mergeCell ref="AB8:AB9"/>
    <mergeCell ref="AA8:AA9"/>
    <mergeCell ref="N8:N9"/>
    <mergeCell ref="M8:M9"/>
    <mergeCell ref="L8:L9"/>
    <mergeCell ref="J8:J9"/>
    <mergeCell ref="I8:I9"/>
    <mergeCell ref="H11:H12"/>
    <mergeCell ref="G11:G12"/>
    <mergeCell ref="AA11:AA12"/>
    <mergeCell ref="AB11:AB12"/>
    <mergeCell ref="AC11:AC12"/>
    <mergeCell ref="N11:N12"/>
    <mergeCell ref="M11:M12"/>
    <mergeCell ref="L11:L12"/>
    <mergeCell ref="J11:J12"/>
    <mergeCell ref="I11:I12"/>
    <mergeCell ref="AD11:AD12"/>
    <mergeCell ref="AD13:AD15"/>
    <mergeCell ref="AC13:AC15"/>
    <mergeCell ref="AB13:AB15"/>
    <mergeCell ref="AA13:AA15"/>
    <mergeCell ref="G13:G15"/>
    <mergeCell ref="H13:H15"/>
    <mergeCell ref="I13:I15"/>
    <mergeCell ref="J13:J15"/>
    <mergeCell ref="L13:L15"/>
    <mergeCell ref="M13:M15"/>
    <mergeCell ref="N13:N15"/>
    <mergeCell ref="AE13:AE15"/>
    <mergeCell ref="N18:N19"/>
    <mergeCell ref="M18:M19"/>
    <mergeCell ref="AD18:AD19"/>
    <mergeCell ref="AC18:AC19"/>
    <mergeCell ref="AB18:AB19"/>
    <mergeCell ref="AA18:AA19"/>
    <mergeCell ref="AE18:AE19"/>
    <mergeCell ref="L18:L19"/>
    <mergeCell ref="J18:J19"/>
    <mergeCell ref="I18:I19"/>
    <mergeCell ref="H18:H19"/>
    <mergeCell ref="G18:G19"/>
  </mergeCells>
  <conditionalFormatting sqref="G2:J2 AD2 Z2:Z200 J4:J5 AD4:AD5 J7:J8 AD7:AD8 J10:J11 AD10:AD11 G11:I11 G13:J13 AD13 G16:J18 AD16:AD18 G20:J20 AD20:AD21 G21:I21 L21 G26:J26 AD26 G41:J200 AD41:AD200">
    <cfRule type="expression" dxfId="107" priority="63">
      <formula>$A2</formula>
    </cfRule>
    <cfRule type="expression" dxfId="106" priority="65">
      <formula>$E2</formula>
    </cfRule>
  </conditionalFormatting>
  <conditionalFormatting sqref="G2:AF2 Q3:Z200 J4:J5 AA4:AF5 J7:J8 AA7:AF8 J10:J11 AA10:AF11 G11:I11 G13:P13 AA13:AF13 G16:P18 AA16:AF18 G20:P20 AA20:AF21 G21:I21 K21:L21 G26:L26 AA26:AF26 G41:P200 AA41:AF200 AE3:AF3 K3:K10 O3:P10 H4:H5 AE6:AF6 H7:H8 AE9:AF9 H10 K11:P11 K12 O12:P12 AE12:AF12 K14:K15 O14:P15 AF14:AF15 K19 O19:P19 AF19 O21:P40 K22:K25 AE22:AF25 K27:K40 AE27:AF40">
    <cfRule type="expression" dxfId="105" priority="64">
      <formula>$C2</formula>
    </cfRule>
  </conditionalFormatting>
  <conditionalFormatting sqref="W2:W200">
    <cfRule type="expression" dxfId="104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{47900FA3-1DBB-4C54-993D-D2915ACF78F1}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{7B51B93E-D450-44B4-AAA1-98541C7F7A4B}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{2E4499AB-6B0E-4D8C-9BEC-CDDEAEBD1432}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{846E11B5-0B8D-4CCE-A15F-4FBAADAA08D7}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{E14FF626-AE01-4E63-BC16-2849AD7B9F06}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{5FA2B571-AB5B-4D0E-9812-F32902B7FEB3}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{3556102A-E9FB-4C2C-B6D9-33B5B951D5B2}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{EF775D6B-DF2A-4183-8C44-CB4C67DEFA6F}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{EBB456AE-4A3A-4666-A9E8-8942571002C6}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{9333299F-9E3E-4B7F-ABE2-5DD614591991}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{EF0E9D46-2CB6-495F-95BB-E4FEFE1CBFC3}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{4E89F0D7-AC6A-4CCA-9599-CDD7BFBEE576}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{49480EFD-16EE-456B-88CE-E0CF26C13D4E}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{743C857A-2808-41CC-BC89-773B105D297B}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{3073CDD2-D894-49D5-9374-8F3C7E585686}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{ECA2785D-095C-4B35-BC0D-13721E42F315}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{17BDDB73-6488-45DA-8878-9107DE4BE42A}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{351C9304-0E7D-47B9-8F9B-330EFA3B65EB}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{231C4B54-ED7C-4F48-AE67-9C50C254E5CF}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{5F05A618-857E-4112-AAD3-F52F7BB429FB}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{D2BBC376-6814-4470-9020-390B63F70F37}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{8488EB9B-B87C-46A6-B825-25389F061517}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{3D9A8ABB-F9F7-43B2-BE25-3381463B6C5A}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{E2D5CD44-7EBA-46CE-A20D-476DCD2ADC66}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{9324834B-EB1C-4536-8F18-AB564CDC4F26}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{127DCC75-84A5-4F37-9C88-6DE85DAD27E6}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{2B73BE17-7140-4FB8-978C-6EE85AE769AC}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{3A8E2976-1BAC-4CF8-BBFA-47F3EC86AEE5}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{72F31A9E-088F-4206-94D2-FB15021B7AD0}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{0B3FA1E5-FBCB-4A32-9BD2-C8D8891290EF}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{C4DF7728-64B1-4350-8410-3BBE67C3AC4B}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{932788A4-E458-4E58-B5E1-24AFDC7AED0C}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{C393C819-CFF3-4123-B1FA-214F942729CB}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{B13B61A4-74CD-4757-B7ED-0058CE31A33B}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{CD33A376-8979-4B0B-84A8-CEB14305E74E}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{41098E0F-8EEB-4889-AF52-E0AA1E86322C}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{241B5CC0-5BC8-4875-9715-9DB6F2B7A9AB}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{4511A1EF-EDCE-4BEA-ABF4-2D63FD551662}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{D504BECB-0667-4E8B-BDEC-A57A0A368822}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{D6AAA04A-5804-4C83-9C4E-C36BC6DC45FF}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{177D4766-AB03-4FD0-89BD-D8CB80EC5CED}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{9FD98DC6-523F-45A8-9EA6-C32C29B9F216}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{FC28247D-8FBD-418C-988D-35909438D3CE}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{CEB4841A-3DEC-4E8B-B660-6D49FAA8039E}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{496CFFC9-8EA0-4997-B293-8AA12DDC113B}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{2C61FAC8-C720-495F-B9D0-234808C3E431}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{4800F273-7179-4B6F-AA42-8F27A4AF9C63}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{A6B4DC5F-0227-4235-824B-F62E3BCE94AD}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{B5BE840E-D2D0-4BDF-86E7-6E2D30867122}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{FE1B648F-4A47-4290-A945-FB91886E9BEE}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{322B4DE4-5F19-406C-97ED-50F48CED9E53}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{60CB3E7D-A8FC-43F9-856F-989A86D43ADA}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{122575B7-B115-429E-8320-4BA6A2C26795}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{80F5BC44-244B-4012-8638-72167A465F49}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{DA13159B-7609-4DF8-A158-2FCB80F2B470}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{03CD8FAC-8EDB-4DC2-9BF6-E1CAB4D3E116}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{1613CEDF-0C05-4060-8CDB-6FA7AAEA9381}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{E35E3AB8-B7C0-466F-ADF8-2FEC22CF5F4B}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{3F745360-58FA-4DE6-B11C-E926D08FE30D}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{7DBD53BD-667C-45F3-8359-E540A5609C5B}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{73CCA0BB-9FFA-49F7-A9A7-BAA802936AFC}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7900FA3-1DBB-4C54-993D-D2915ACF78F1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7B51B93E-D450-44B4-AAA1-98541C7F7A4B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2E4499AB-6B0E-4D8C-9BEC-CDDEAEBD1432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846E11B5-0B8D-4CCE-A15F-4FBAADAA08D7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E14FF626-AE01-4E63-BC16-2849AD7B9F06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5FA2B571-AB5B-4D0E-9812-F32902B7FEB3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3556102A-E9FB-4C2C-B6D9-33B5B951D5B2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EF775D6B-DF2A-4183-8C44-CB4C67DEFA6F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EBB456AE-4A3A-4666-A9E8-8942571002C6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9333299F-9E3E-4B7F-ABE2-5DD614591991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EF0E9D46-2CB6-495F-95BB-E4FEFE1CBFC3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4E89F0D7-AC6A-4CCA-9599-CDD7BFBEE576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49480EFD-16EE-456B-88CE-E0CF26C13D4E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743C857A-2808-41CC-BC89-773B105D297B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3073CDD2-D894-49D5-9374-8F3C7E585686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ECA2785D-095C-4B35-BC0D-13721E42F315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17BDDB73-6488-45DA-8878-9107DE4BE42A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351C9304-0E7D-47B9-8F9B-330EFA3B65EB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231C4B54-ED7C-4F48-AE67-9C50C254E5CF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5F05A618-857E-4112-AAD3-F52F7BB429FB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D2BBC376-6814-4470-9020-390B63F70F37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8488EB9B-B87C-46A6-B825-25389F061517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3D9A8ABB-F9F7-43B2-BE25-3381463B6C5A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E2D5CD44-7EBA-46CE-A20D-476DCD2ADC66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9324834B-EB1C-4536-8F18-AB564CDC4F26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127DCC75-84A5-4F37-9C88-6DE85DAD27E6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2B73BE17-7140-4FB8-978C-6EE85AE769AC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3A8E2976-1BAC-4CF8-BBFA-47F3EC86AEE5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72F31A9E-088F-4206-94D2-FB15021B7AD0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0B3FA1E5-FBCB-4A32-9BD2-C8D8891290EF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C4DF7728-64B1-4350-8410-3BBE67C3AC4B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932788A4-E458-4E58-B5E1-24AFDC7AED0C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C393C819-CFF3-4123-B1FA-214F942729CB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B13B61A4-74CD-4757-B7ED-0058CE31A33B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CD33A376-8979-4B0B-84A8-CEB14305E74E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41098E0F-8EEB-4889-AF52-E0AA1E86322C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241B5CC0-5BC8-4875-9715-9DB6F2B7A9AB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4511A1EF-EDCE-4BEA-ABF4-2D63FD551662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D504BECB-0667-4E8B-BDEC-A57A0A368822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D6AAA04A-5804-4C83-9C4E-C36BC6DC45FF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177D4766-AB03-4FD0-89BD-D8CB80EC5CED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9FD98DC6-523F-45A8-9EA6-C32C29B9F216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FC28247D-8FBD-418C-988D-35909438D3CE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CEB4841A-3DEC-4E8B-B660-6D49FAA8039E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496CFFC9-8EA0-4997-B293-8AA12DDC113B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2C61FAC8-C720-495F-B9D0-234808C3E431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4800F273-7179-4B6F-AA42-8F27A4AF9C63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A6B4DC5F-0227-4235-824B-F62E3BCE94AD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B5BE840E-D2D0-4BDF-86E7-6E2D30867122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FE1B648F-4A47-4290-A945-FB91886E9BEE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322B4DE4-5F19-406C-97ED-50F48CED9E53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60CB3E7D-A8FC-43F9-856F-989A86D43ADA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122575B7-B115-429E-8320-4BA6A2C26795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80F5BC44-244B-4012-8638-72167A465F49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DA13159B-7609-4DF8-A158-2FCB80F2B470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03CD8FAC-8EDB-4DC2-9BF6-E1CAB4D3E116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1613CEDF-0C05-4060-8CDB-6FA7AAEA9381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E35E3AB8-B7C0-466F-ADF8-2FEC22CF5F4B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3F745360-58FA-4DE6-B11C-E926D08FE30D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7DBD53BD-667C-45F3-8359-E540A5609C5B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73CCA0BB-9FFA-49F7-A9A7-BAA802936AFC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4F049-EAB1-4837-BEF1-63C0B1A0B474}">
  <dimension ref="A1:AR267"/>
  <sheetViews>
    <sheetView rightToLeft="1" topLeftCell="J10" zoomScale="70" zoomScaleNormal="70" workbookViewId="0">
      <selection activeCell="L25" sqref="L25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7.21875" style="28" bestFit="1" customWidth="1"/>
    <col min="9" max="9" width="21.88671875" style="24" bestFit="1" customWidth="1"/>
    <col min="10" max="10" width="16.33203125" style="24" customWidth="1"/>
    <col min="11" max="11" width="14.109375" style="24" hidden="1" customWidth="1"/>
    <col min="12" max="13" width="20.77734375" style="24" customWidth="1"/>
    <col min="14" max="14" width="25.554687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20.109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118.5546875" style="24" bestFit="1" customWidth="1"/>
    <col min="29" max="29" width="15.77734375" style="31" bestFit="1" customWidth="1"/>
    <col min="30" max="30" width="13.6640625" style="32" bestFit="1" customWidth="1"/>
    <col min="31" max="31" width="45.21875" style="24" customWidth="1"/>
    <col min="32" max="32" width="28.33203125" style="24" customWidth="1"/>
    <col min="33" max="33" width="13.5546875" style="24" bestFit="1" customWidth="1"/>
    <col min="34" max="34" width="131.441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33" t="s">
        <v>0</v>
      </c>
      <c r="B1" s="134"/>
      <c r="C1" s="133" t="s">
        <v>1</v>
      </c>
      <c r="D1" s="134"/>
      <c r="E1" s="133" t="s">
        <v>2</v>
      </c>
      <c r="F1" s="134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35" t="s">
        <v>17</v>
      </c>
      <c r="V1" s="136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>
        <v>1</v>
      </c>
      <c r="H2" s="10">
        <v>288231787271</v>
      </c>
      <c r="I2" s="9" t="s">
        <v>89</v>
      </c>
      <c r="J2" s="9"/>
      <c r="K2" s="11" t="str">
        <f t="shared" ref="K2:K65" ca="1" si="0">IF(C2, TODAY(), "" )</f>
        <v/>
      </c>
      <c r="L2" s="12" t="s">
        <v>134</v>
      </c>
      <c r="M2" s="12" t="s">
        <v>135</v>
      </c>
      <c r="N2" s="12"/>
      <c r="O2" s="9">
        <v>5524.1</v>
      </c>
      <c r="P2" s="9">
        <v>2</v>
      </c>
      <c r="Q2" s="13" t="str">
        <f>VLOOKUP(O2, '[1]لیست محصولات شهریور ۱۴۰۳'!B:C,2,0)</f>
        <v>برزیل کوکاپیل کاناریو | Brazil Cocapil Canario</v>
      </c>
      <c r="R2" s="9"/>
      <c r="S2" s="12">
        <f>VLOOKUP(O2, '[1]لیست محصولات شهریور ۱۴۰۳'!B:F,5,0)</f>
        <v>150</v>
      </c>
      <c r="T2" s="14">
        <f>VLOOKUP(O2, '[1]لیست محصولات شهریور ۱۴۰۳'!B:G,6,0)</f>
        <v>2550000</v>
      </c>
      <c r="U2" s="15"/>
      <c r="V2" s="16">
        <f t="shared" ref="V2:V65" si="1">IF(C2, P2, U2 )</f>
        <v>0</v>
      </c>
      <c r="W2" s="12">
        <f t="shared" ref="W2:W65" si="2">P2-V2</f>
        <v>2</v>
      </c>
      <c r="X2" s="14">
        <f t="shared" ref="X2:X65" si="3">P2*T2</f>
        <v>5100000</v>
      </c>
      <c r="Y2" s="17"/>
      <c r="Z2" s="14">
        <f t="shared" ref="Z2:Z65" si="4">X2-Y2</f>
        <v>5100000</v>
      </c>
      <c r="AA2" s="18" t="s">
        <v>76</v>
      </c>
      <c r="AB2" s="13" t="s">
        <v>136</v>
      </c>
      <c r="AC2" s="19" t="s">
        <v>137</v>
      </c>
      <c r="AD2" s="20" t="s">
        <v>109</v>
      </c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آجودانیه، سباری، مجتمع آگرا پلاک 26،واحد ششم غربی  - آرام آزاد 09925286066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>
        <v>2</v>
      </c>
      <c r="H3" s="10">
        <v>288242303333</v>
      </c>
      <c r="I3" s="9" t="s">
        <v>89</v>
      </c>
      <c r="J3" s="9"/>
      <c r="K3" s="11" t="str">
        <f t="shared" ca="1" si="0"/>
        <v/>
      </c>
      <c r="L3" s="12" t="s">
        <v>138</v>
      </c>
      <c r="M3" s="12" t="s">
        <v>139</v>
      </c>
      <c r="N3" s="12"/>
      <c r="O3" s="9">
        <v>5501.2</v>
      </c>
      <c r="P3" s="9">
        <v>1</v>
      </c>
      <c r="Q3" s="13" t="str">
        <f>VLOOKUP(O3, '[1]لیست محصولات شهریور ۱۴۰۳'!B:C,2,0)</f>
        <v>ورتکس | Vortex</v>
      </c>
      <c r="R3" s="9"/>
      <c r="S3" s="12">
        <f>VLOOKUP(O3, '[1]لیست محصولات شهریور ۱۴۰۳'!B:F,5,0)</f>
        <v>750</v>
      </c>
      <c r="T3" s="14">
        <f>VLOOKUP(O3, '[1]لیست محصولات شهریور ۱۴۰۳'!B:G,6,0)</f>
        <v>11100000</v>
      </c>
      <c r="U3" s="15"/>
      <c r="V3" s="16">
        <f t="shared" si="1"/>
        <v>0</v>
      </c>
      <c r="W3" s="12">
        <f t="shared" si="2"/>
        <v>1</v>
      </c>
      <c r="X3" s="14">
        <f t="shared" si="3"/>
        <v>11100000</v>
      </c>
      <c r="Y3" s="17"/>
      <c r="Z3" s="14">
        <f t="shared" si="4"/>
        <v>11100000</v>
      </c>
      <c r="AA3" s="18" t="s">
        <v>140</v>
      </c>
      <c r="AB3" s="13" t="s">
        <v>141</v>
      </c>
      <c r="AC3" s="76" t="s">
        <v>142</v>
      </c>
      <c r="AD3" s="20"/>
      <c r="AE3" s="19"/>
      <c r="AF3" s="21"/>
      <c r="AG3" s="22" t="str">
        <f t="shared" si="5"/>
        <v>TRUE</v>
      </c>
      <c r="AH3" s="23" t="str">
        <f t="shared" ref="AH3:AH66" si="6">AA3&amp;" "&amp;AB3&amp;" "&amp;N3&amp;" - "&amp;L3&amp;" "&amp;M3&amp;" "&amp;AC3</f>
        <v>اصفهان کوی امیریه خیابان ششم فرعی اول پلاک ۵۲  - صادق یزدان خواه 09131704179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>
        <v>3</v>
      </c>
      <c r="H4" s="10">
        <v>288245331174</v>
      </c>
      <c r="I4" s="25" t="s">
        <v>89</v>
      </c>
      <c r="J4" s="9"/>
      <c r="K4" s="11" t="str">
        <f t="shared" ca="1" si="0"/>
        <v/>
      </c>
      <c r="L4" s="12" t="s">
        <v>143</v>
      </c>
      <c r="M4" s="12" t="s">
        <v>144</v>
      </c>
      <c r="N4" s="12"/>
      <c r="O4" s="9">
        <v>5525.2</v>
      </c>
      <c r="P4" s="9">
        <v>2</v>
      </c>
      <c r="Q4" s="13" t="str">
        <f>VLOOKUP(O4, '[1]لیست محصولات شهریور ۱۴۰۳'!B:C,2,0)</f>
        <v>اتیوپی آناسورا | Ethiopia Anasora</v>
      </c>
      <c r="R4" s="9"/>
      <c r="S4" s="12">
        <f>VLOOKUP(O4, '[1]لیست محصولات شهریور ۱۴۰۳'!B:F,5,0)</f>
        <v>750</v>
      </c>
      <c r="T4" s="14">
        <f>VLOOKUP(O4, '[1]لیست محصولات شهریور ۱۴۰۳'!B:G,6,0)</f>
        <v>13350000</v>
      </c>
      <c r="U4" s="15"/>
      <c r="V4" s="16">
        <f t="shared" si="1"/>
        <v>0</v>
      </c>
      <c r="W4" s="12">
        <f t="shared" si="2"/>
        <v>2</v>
      </c>
      <c r="X4" s="14">
        <f t="shared" si="3"/>
        <v>26700000</v>
      </c>
      <c r="Y4" s="17"/>
      <c r="Z4" s="14">
        <f t="shared" si="4"/>
        <v>26700000</v>
      </c>
      <c r="AA4" s="18" t="s">
        <v>76</v>
      </c>
      <c r="AB4" s="13" t="s">
        <v>146</v>
      </c>
      <c r="AC4" s="19" t="s">
        <v>145</v>
      </c>
      <c r="AD4" s="20" t="s">
        <v>95</v>
      </c>
      <c r="AE4" s="19"/>
      <c r="AF4" s="21"/>
      <c r="AG4" s="22" t="str">
        <f t="shared" si="5"/>
        <v>TRUE</v>
      </c>
      <c r="AH4" s="23" t="str">
        <f t="shared" si="6"/>
        <v>تهران پاسداران ، نیستان سوم ، احتشامیه ، بالاتر از میدان دوم ، پلاک 57 واحد 41 *در صورت عدم حضور، به نگهبانی تحویل داده شود*  - امین خلیلی 09124189857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>
        <v>4</v>
      </c>
      <c r="H5" s="10">
        <v>284440</v>
      </c>
      <c r="I5" s="25" t="s">
        <v>89</v>
      </c>
      <c r="J5" s="9"/>
      <c r="K5" s="11" t="str">
        <f t="shared" ca="1" si="0"/>
        <v/>
      </c>
      <c r="L5" s="12" t="s">
        <v>222</v>
      </c>
      <c r="M5" s="12" t="s">
        <v>147</v>
      </c>
      <c r="N5" s="12"/>
      <c r="O5" s="9">
        <v>5524.2</v>
      </c>
      <c r="P5" s="9">
        <v>1</v>
      </c>
      <c r="Q5" s="13" t="str">
        <f>VLOOKUP(O5, '[1]لیست محصولات شهریور ۱۴۰۳'!B:C,2,0)</f>
        <v>برزیل کوکاپیل کاناریو | Brazil Cocapil Canario</v>
      </c>
      <c r="R5" s="9"/>
      <c r="S5" s="12">
        <f>VLOOKUP(O5, '[1]لیست محصولات شهریور ۱۴۰۳'!B:F,5,0)</f>
        <v>750</v>
      </c>
      <c r="T5" s="14">
        <f>VLOOKUP(O5, '[1]لیست محصولات شهریور ۱۴۰۳'!B:G,6,0)</f>
        <v>12450000</v>
      </c>
      <c r="U5" s="15"/>
      <c r="V5" s="16">
        <f t="shared" si="1"/>
        <v>0</v>
      </c>
      <c r="W5" s="12">
        <f t="shared" si="2"/>
        <v>1</v>
      </c>
      <c r="X5" s="14">
        <f t="shared" si="3"/>
        <v>12450000</v>
      </c>
      <c r="Y5" s="17"/>
      <c r="Z5" s="14">
        <f t="shared" si="4"/>
        <v>12450000</v>
      </c>
      <c r="AA5" s="18" t="s">
        <v>76</v>
      </c>
      <c r="AB5" s="13" t="s">
        <v>148</v>
      </c>
      <c r="AC5" s="19" t="s">
        <v>149</v>
      </c>
      <c r="AD5" s="20" t="s">
        <v>95</v>
      </c>
      <c r="AE5" s="19"/>
      <c r="AF5" s="21"/>
      <c r="AG5" s="22" t="str">
        <f t="shared" si="5"/>
        <v>TRUE</v>
      </c>
      <c r="AH5" s="23" t="str">
        <f t="shared" si="6"/>
        <v>تهران خیابان خالد اسلامبولی (وزرا)کوچه ۱۳ پلاک ۲۲  - اصلان نارئی 09138340306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>
        <v>5</v>
      </c>
      <c r="H6" s="10">
        <v>288252667689</v>
      </c>
      <c r="I6" s="25" t="s">
        <v>89</v>
      </c>
      <c r="J6" s="9"/>
      <c r="K6" s="11" t="str">
        <f t="shared" ca="1" si="0"/>
        <v/>
      </c>
      <c r="L6" s="12" t="s">
        <v>150</v>
      </c>
      <c r="M6" s="12" t="s">
        <v>151</v>
      </c>
      <c r="N6" s="12"/>
      <c r="O6" s="9">
        <v>5524.1</v>
      </c>
      <c r="P6" s="9">
        <v>1</v>
      </c>
      <c r="Q6" s="13" t="str">
        <f>VLOOKUP(O6, '[1]لیست محصولات شهریور ۱۴۰۳'!B:C,2,0)</f>
        <v>برزیل کوکاپیل کاناریو | Brazil Cocapil Canario</v>
      </c>
      <c r="R6" s="9"/>
      <c r="S6" s="12">
        <f>VLOOKUP(O6, '[1]لیست محصولات شهریور ۱۴۰۳'!B:F,5,0)</f>
        <v>150</v>
      </c>
      <c r="T6" s="14">
        <f>VLOOKUP(O6, '[1]لیست محصولات شهریور ۱۴۰۳'!B:G,6,0)</f>
        <v>2550000</v>
      </c>
      <c r="U6" s="15"/>
      <c r="V6" s="16">
        <f t="shared" si="1"/>
        <v>0</v>
      </c>
      <c r="W6" s="12">
        <f t="shared" si="2"/>
        <v>1</v>
      </c>
      <c r="X6" s="14">
        <f t="shared" si="3"/>
        <v>2550000</v>
      </c>
      <c r="Y6" s="17"/>
      <c r="Z6" s="14">
        <f t="shared" si="4"/>
        <v>2550000</v>
      </c>
      <c r="AA6" s="18" t="s">
        <v>140</v>
      </c>
      <c r="AB6" s="13" t="s">
        <v>152</v>
      </c>
      <c r="AC6" s="19" t="s">
        <v>153</v>
      </c>
      <c r="AD6" s="20"/>
      <c r="AE6" s="19"/>
      <c r="AF6" s="21"/>
      <c r="AG6" s="22" t="str">
        <f t="shared" si="5"/>
        <v>TRUE</v>
      </c>
      <c r="AH6" s="23" t="str">
        <f t="shared" si="6"/>
        <v>اصفهان شهررضا - 40 متری مابین مغتح و سه‌راه حکیم فرزانه  - محسن محمودیه 09393214006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7">
        <v>6</v>
      </c>
      <c r="H7" s="99">
        <v>310950</v>
      </c>
      <c r="I7" s="97" t="s">
        <v>89</v>
      </c>
      <c r="J7" s="97"/>
      <c r="K7" s="11" t="str">
        <f t="shared" ca="1" si="0"/>
        <v/>
      </c>
      <c r="L7" s="95" t="s">
        <v>154</v>
      </c>
      <c r="M7" s="95" t="s">
        <v>155</v>
      </c>
      <c r="N7" s="95"/>
      <c r="O7" s="9">
        <v>5525.1</v>
      </c>
      <c r="P7" s="9">
        <v>1</v>
      </c>
      <c r="Q7" s="13" t="str">
        <f>VLOOKUP(O7, '[1]لیست محصولات شهریور ۱۴۰۳'!B:C,2,0)</f>
        <v>اتیوپی آناسورا | Ethiopia Anasora</v>
      </c>
      <c r="R7" s="9" t="s">
        <v>156</v>
      </c>
      <c r="S7" s="12">
        <f>VLOOKUP(O7, '[1]لیست محصولات شهریور ۱۴۰۳'!B:F,5,0)</f>
        <v>150</v>
      </c>
      <c r="T7" s="14">
        <f>VLOOKUP(O7, '[1]لیست محصولات شهریور ۱۴۰۳'!B:G,6,0)</f>
        <v>2750000</v>
      </c>
      <c r="U7" s="26"/>
      <c r="V7" s="16">
        <f t="shared" si="1"/>
        <v>0</v>
      </c>
      <c r="W7" s="12">
        <f t="shared" si="2"/>
        <v>1</v>
      </c>
      <c r="X7" s="14">
        <f t="shared" si="3"/>
        <v>2750000</v>
      </c>
      <c r="Y7" s="17"/>
      <c r="Z7" s="14">
        <f t="shared" si="4"/>
        <v>2750000</v>
      </c>
      <c r="AA7" s="111" t="s">
        <v>157</v>
      </c>
      <c r="AB7" s="109" t="s">
        <v>158</v>
      </c>
      <c r="AC7" s="107" t="s">
        <v>159</v>
      </c>
      <c r="AD7" s="105"/>
      <c r="AE7" s="19"/>
      <c r="AF7" s="21"/>
      <c r="AG7" s="22" t="str">
        <f t="shared" si="5"/>
        <v>TRUE</v>
      </c>
      <c r="AH7" s="23" t="str">
        <f t="shared" si="6"/>
        <v>ارومیه خیابان درستکار، خ فضلا ۱، چهارراه اصالت، جنب نانوایی، پلاک ۲۳  - فرناز جلیل زاده 09378657266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15"/>
      <c r="H8" s="116"/>
      <c r="I8" s="115"/>
      <c r="J8" s="115"/>
      <c r="K8" s="11" t="str">
        <f t="shared" ca="1" si="0"/>
        <v/>
      </c>
      <c r="L8" s="101"/>
      <c r="M8" s="101"/>
      <c r="N8" s="101"/>
      <c r="O8" s="9">
        <v>5524.1</v>
      </c>
      <c r="P8" s="9">
        <v>1</v>
      </c>
      <c r="Q8" s="13" t="str">
        <f>VLOOKUP(O8, '[1]لیست محصولات شهریور ۱۴۰۳'!B:C,2,0)</f>
        <v>برزیل کوکاپیل کاناریو | Brazil Cocapil Canario</v>
      </c>
      <c r="R8" s="9" t="s">
        <v>156</v>
      </c>
      <c r="S8" s="12">
        <f>VLOOKUP(O8, '[1]لیست محصولات شهریور ۱۴۰۳'!B:F,5,0)</f>
        <v>150</v>
      </c>
      <c r="T8" s="14">
        <f>VLOOKUP(O8, '[1]لیست محصولات شهریور ۱۴۰۳'!B:G,6,0)</f>
        <v>2550000</v>
      </c>
      <c r="U8" s="15"/>
      <c r="V8" s="16">
        <f t="shared" si="1"/>
        <v>0</v>
      </c>
      <c r="W8" s="12">
        <f t="shared" si="2"/>
        <v>1</v>
      </c>
      <c r="X8" s="14">
        <f t="shared" si="3"/>
        <v>2550000</v>
      </c>
      <c r="Y8" s="17"/>
      <c r="Z8" s="14">
        <f t="shared" si="4"/>
        <v>2550000</v>
      </c>
      <c r="AA8" s="120"/>
      <c r="AB8" s="119"/>
      <c r="AC8" s="118"/>
      <c r="AD8" s="117"/>
      <c r="AE8" s="19"/>
      <c r="AF8" s="21"/>
      <c r="AG8" s="22" t="str">
        <f t="shared" si="5"/>
        <v>TRUE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8"/>
      <c r="H9" s="100"/>
      <c r="I9" s="98"/>
      <c r="J9" s="98"/>
      <c r="K9" s="11" t="str">
        <f t="shared" ca="1" si="0"/>
        <v/>
      </c>
      <c r="L9" s="96"/>
      <c r="M9" s="96"/>
      <c r="N9" s="96"/>
      <c r="O9" s="9">
        <v>3327.1</v>
      </c>
      <c r="P9" s="9">
        <v>1</v>
      </c>
      <c r="Q9" s="13" t="str">
        <f>VLOOKUP(O9, '[1]لیست محصولات شهریور ۱۴۰۳'!B:C,2,0)</f>
        <v>پامپوجیلا | pampojila</v>
      </c>
      <c r="R9" s="9" t="s">
        <v>156</v>
      </c>
      <c r="S9" s="12">
        <f>VLOOKUP(O9, '[1]لیست محصولات شهریور ۱۴۰۳'!B:F,5,0)</f>
        <v>150</v>
      </c>
      <c r="T9" s="14">
        <f>VLOOKUP(O9, '[1]لیست محصولات شهریور ۱۴۰۳'!B:G,6,0)</f>
        <v>5950000</v>
      </c>
      <c r="U9" s="15"/>
      <c r="V9" s="16">
        <f t="shared" si="1"/>
        <v>0</v>
      </c>
      <c r="W9" s="12">
        <f t="shared" si="2"/>
        <v>1</v>
      </c>
      <c r="X9" s="14">
        <f t="shared" si="3"/>
        <v>5950000</v>
      </c>
      <c r="Y9" s="17"/>
      <c r="Z9" s="14">
        <f t="shared" si="4"/>
        <v>5950000</v>
      </c>
      <c r="AA9" s="112"/>
      <c r="AB9" s="110"/>
      <c r="AC9" s="108"/>
      <c r="AD9" s="106"/>
      <c r="AE9" s="19"/>
      <c r="AF9" s="21"/>
      <c r="AG9" s="22" t="str">
        <f t="shared" si="5"/>
        <v>TRUE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>
        <v>7</v>
      </c>
      <c r="H10" s="10">
        <v>288276725728</v>
      </c>
      <c r="I10" s="25" t="s">
        <v>89</v>
      </c>
      <c r="J10" s="9"/>
      <c r="K10" s="11" t="str">
        <f t="shared" ca="1" si="0"/>
        <v/>
      </c>
      <c r="L10" s="27" t="s">
        <v>160</v>
      </c>
      <c r="M10" s="27" t="s">
        <v>161</v>
      </c>
      <c r="N10" s="12"/>
      <c r="O10" s="9">
        <v>5501.1</v>
      </c>
      <c r="P10" s="9">
        <v>1</v>
      </c>
      <c r="Q10" s="13" t="str">
        <f>VLOOKUP(O10, '[1]لیست محصولات شهریور ۱۴۰۳'!B:C,2,0)</f>
        <v>ورتکس | Vortex</v>
      </c>
      <c r="R10" s="9"/>
      <c r="S10" s="12">
        <f>VLOOKUP(O10, '[1]لیست محصولات شهریور ۱۴۰۳'!B:F,5,0)</f>
        <v>150</v>
      </c>
      <c r="T10" s="14">
        <f>VLOOKUP(O10, '[1]لیست محصولات شهریور ۱۴۰۳'!B:G,6,0)</f>
        <v>2300000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2300000</v>
      </c>
      <c r="Y10" s="17"/>
      <c r="Z10" s="14">
        <f t="shared" si="4"/>
        <v>2300000</v>
      </c>
      <c r="AA10" s="18" t="s">
        <v>162</v>
      </c>
      <c r="AB10" s="13" t="s">
        <v>163</v>
      </c>
      <c r="AC10" s="19" t="s">
        <v>164</v>
      </c>
      <c r="AD10" s="20"/>
      <c r="AE10" s="19"/>
      <c r="AF10" s="21"/>
      <c r="AG10" s="22" t="str">
        <f t="shared" si="5"/>
        <v>TRUE</v>
      </c>
      <c r="AH10" s="23" t="str">
        <f t="shared" si="6"/>
        <v>خوزستان ماهشهر - شهرک بعثت دانش 2 بلوک 6 طبقه اول غربی  - یوسف دارمی 09169286335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>
        <v>8</v>
      </c>
      <c r="H11" s="10">
        <v>288303458790</v>
      </c>
      <c r="I11" s="9" t="s">
        <v>165</v>
      </c>
      <c r="J11" s="9"/>
      <c r="K11" s="11" t="str">
        <f t="shared" ca="1" si="0"/>
        <v/>
      </c>
      <c r="L11" s="12" t="s">
        <v>96</v>
      </c>
      <c r="M11" s="12" t="s">
        <v>166</v>
      </c>
      <c r="N11" s="12" t="s">
        <v>167</v>
      </c>
      <c r="O11" s="9">
        <v>5501.3</v>
      </c>
      <c r="P11" s="9">
        <v>2</v>
      </c>
      <c r="Q11" s="13" t="str">
        <f>VLOOKUP(O11, '[1]لیست محصولات شهریور ۱۴۰۳'!B:C,2,0)</f>
        <v>ورتکس | Vortex</v>
      </c>
      <c r="R11" s="9"/>
      <c r="S11" s="12">
        <f>VLOOKUP(O11, '[1]لیست محصولات شهریور ۱۴۰۳'!B:F,5,0)</f>
        <v>4000</v>
      </c>
      <c r="T11" s="14">
        <f>VLOOKUP(O11, '[1]لیست محصولات شهریور ۱۴۰۳'!B:G,6,0)</f>
        <v>51200000</v>
      </c>
      <c r="U11" s="15"/>
      <c r="V11" s="16">
        <f t="shared" si="1"/>
        <v>0</v>
      </c>
      <c r="W11" s="12">
        <f t="shared" si="2"/>
        <v>2</v>
      </c>
      <c r="X11" s="14">
        <f t="shared" si="3"/>
        <v>102400000</v>
      </c>
      <c r="Y11" s="17"/>
      <c r="Z11" s="14">
        <f t="shared" si="4"/>
        <v>102400000</v>
      </c>
      <c r="AA11" s="18" t="s">
        <v>168</v>
      </c>
      <c r="AB11" s="13" t="s">
        <v>169</v>
      </c>
      <c r="AC11" s="19" t="s">
        <v>170</v>
      </c>
      <c r="AD11" s="20"/>
      <c r="AE11" s="77" t="s">
        <v>171</v>
      </c>
      <c r="AF11" s="21"/>
      <c r="AG11" s="22" t="str">
        <f t="shared" si="5"/>
        <v>TRUE</v>
      </c>
      <c r="AH11" s="23" t="str">
        <f t="shared" si="6"/>
        <v>بوشهر خیابان بعثت نبش شقایق ۶ کافه لیکارد - رضا بهروززیارتی 09120213944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>
        <v>9</v>
      </c>
      <c r="H12" s="10">
        <v>288316918220</v>
      </c>
      <c r="I12" s="9" t="s">
        <v>165</v>
      </c>
      <c r="J12" s="9"/>
      <c r="K12" s="11" t="str">
        <f t="shared" ca="1" si="0"/>
        <v/>
      </c>
      <c r="L12" s="12" t="s">
        <v>172</v>
      </c>
      <c r="M12" s="12" t="s">
        <v>173</v>
      </c>
      <c r="N12" s="12"/>
      <c r="O12" s="9">
        <v>5525.1</v>
      </c>
      <c r="P12" s="9">
        <v>2</v>
      </c>
      <c r="Q12" s="13" t="str">
        <f>VLOOKUP(O12, '[1]لیست محصولات شهریور ۱۴۰۳'!B:C,2,0)</f>
        <v>اتیوپی آناسورا | Ethiopia Anasora</v>
      </c>
      <c r="R12" s="9" t="s">
        <v>92</v>
      </c>
      <c r="S12" s="12">
        <f>VLOOKUP(O12, '[1]لیست محصولات شهریور ۱۴۰۳'!B:F,5,0)</f>
        <v>150</v>
      </c>
      <c r="T12" s="14">
        <f>VLOOKUP(O12, '[1]لیست محصولات شهریور ۱۴۰۳'!B:G,6,0)</f>
        <v>2750000</v>
      </c>
      <c r="U12" s="15"/>
      <c r="V12" s="16">
        <f t="shared" si="1"/>
        <v>0</v>
      </c>
      <c r="W12" s="12">
        <f t="shared" si="2"/>
        <v>2</v>
      </c>
      <c r="X12" s="14">
        <f t="shared" si="3"/>
        <v>5500000</v>
      </c>
      <c r="Y12" s="17"/>
      <c r="Z12" s="14">
        <f t="shared" si="4"/>
        <v>5500000</v>
      </c>
      <c r="AA12" s="18" t="s">
        <v>174</v>
      </c>
      <c r="AB12" s="13" t="s">
        <v>175</v>
      </c>
      <c r="AC12" s="19" t="s">
        <v>176</v>
      </c>
      <c r="AD12" s="20"/>
      <c r="AE12" s="77" t="s">
        <v>177</v>
      </c>
      <c r="AF12" s="21"/>
      <c r="AG12" s="22" t="str">
        <f t="shared" si="5"/>
        <v>TRUE</v>
      </c>
      <c r="AH12" s="23" t="str">
        <f t="shared" si="6"/>
        <v>اردبیل مشگین شهر_ خیابان دانشگاه_کوچه دانشجو_ فرعی۲_پلاک ۲۰  - مسعود راستگو 09373840592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7">
        <v>10</v>
      </c>
      <c r="H13" s="99">
        <v>288320490601</v>
      </c>
      <c r="I13" s="97" t="s">
        <v>165</v>
      </c>
      <c r="J13" s="97"/>
      <c r="K13" s="11" t="str">
        <f t="shared" ca="1" si="0"/>
        <v/>
      </c>
      <c r="L13" s="95" t="s">
        <v>178</v>
      </c>
      <c r="M13" s="95" t="s">
        <v>179</v>
      </c>
      <c r="N13" s="95"/>
      <c r="O13" s="9">
        <v>3327.1</v>
      </c>
      <c r="P13" s="9">
        <v>1</v>
      </c>
      <c r="Q13" s="13" t="str">
        <f>VLOOKUP(O13, '[1]لیست محصولات شهریور ۱۴۰۳'!B:C,2,0)</f>
        <v>پامپوجیلا | pampojila</v>
      </c>
      <c r="R13" s="9" t="s">
        <v>112</v>
      </c>
      <c r="S13" s="12">
        <f>VLOOKUP(O13, '[1]لیست محصولات شهریور ۱۴۰۳'!B:F,5,0)</f>
        <v>150</v>
      </c>
      <c r="T13" s="14">
        <f>VLOOKUP(O13, '[1]لیست محصولات شهریور ۱۴۰۳'!B:G,6,0)</f>
        <v>5950000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5950000</v>
      </c>
      <c r="Y13" s="17"/>
      <c r="Z13" s="14">
        <f t="shared" si="4"/>
        <v>5950000</v>
      </c>
      <c r="AA13" s="111" t="s">
        <v>76</v>
      </c>
      <c r="AB13" s="109" t="s">
        <v>180</v>
      </c>
      <c r="AC13" s="107" t="s">
        <v>181</v>
      </c>
      <c r="AD13" s="105" t="s">
        <v>95</v>
      </c>
      <c r="AE13" s="19"/>
      <c r="AF13" s="21"/>
      <c r="AG13" s="22" t="str">
        <f t="shared" si="5"/>
        <v>TRUE</v>
      </c>
      <c r="AH13" s="23" t="str">
        <f t="shared" si="6"/>
        <v>تهران شهرک اکباتان ، فاز ۲ ، بلوک ۳ ، ورودی ۶ ، طبقه ۱۰ ، واحد ۱۰۰۱  - کامیار نصیری 09123949102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8"/>
      <c r="H14" s="100"/>
      <c r="I14" s="98"/>
      <c r="J14" s="98"/>
      <c r="K14" s="11" t="str">
        <f t="shared" ca="1" si="0"/>
        <v/>
      </c>
      <c r="L14" s="96"/>
      <c r="M14" s="96"/>
      <c r="N14" s="96"/>
      <c r="O14" s="9">
        <v>5525.1</v>
      </c>
      <c r="P14" s="9">
        <v>1</v>
      </c>
      <c r="Q14" s="13" t="str">
        <f>VLOOKUP(O14, '[1]لیست محصولات شهریور ۱۴۰۳'!B:C,2,0)</f>
        <v>اتیوپی آناسورا | Ethiopia Anasora</v>
      </c>
      <c r="R14" s="9" t="s">
        <v>112</v>
      </c>
      <c r="S14" s="12">
        <f>VLOOKUP(O14, '[1]لیست محصولات شهریور ۱۴۰۳'!B:F,5,0)</f>
        <v>150</v>
      </c>
      <c r="T14" s="14">
        <f>VLOOKUP(O14, '[1]لیست محصولات شهریور ۱۴۰۳'!B:G,6,0)</f>
        <v>2750000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2750000</v>
      </c>
      <c r="Y14" s="17"/>
      <c r="Z14" s="14">
        <f t="shared" si="4"/>
        <v>2750000</v>
      </c>
      <c r="AA14" s="112"/>
      <c r="AB14" s="110"/>
      <c r="AC14" s="108"/>
      <c r="AD14" s="106"/>
      <c r="AE14" s="19"/>
      <c r="AF14" s="21"/>
      <c r="AG14" s="22" t="str">
        <f t="shared" si="5"/>
        <v>TRUE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67">
        <v>11</v>
      </c>
      <c r="H15" s="78"/>
      <c r="I15" s="67" t="s">
        <v>165</v>
      </c>
      <c r="J15" s="9" t="s">
        <v>74</v>
      </c>
      <c r="K15" s="11" t="str">
        <f t="shared" ca="1" si="0"/>
        <v/>
      </c>
      <c r="L15" s="12" t="s">
        <v>75</v>
      </c>
      <c r="M15" s="12" t="s">
        <v>194</v>
      </c>
      <c r="N15" s="12" t="s">
        <v>195</v>
      </c>
      <c r="O15" s="9">
        <v>5525.3</v>
      </c>
      <c r="P15" s="9">
        <v>1</v>
      </c>
      <c r="Q15" s="13" t="str">
        <f>VLOOKUP(O15, '[1]لیست محصولات شهریور ۱۴۰۳'!B:C,2,0)</f>
        <v>اتیوپی آناسورا | Ethiopia Anasora</v>
      </c>
      <c r="R15" s="9"/>
      <c r="S15" s="12">
        <f>VLOOKUP(O15, '[1]لیست محصولات شهریور ۱۴۰۳'!B:F,5,0)</f>
        <v>4000</v>
      </c>
      <c r="T15" s="14">
        <f>VLOOKUP(O15, '[1]لیست محصولات شهریور ۱۴۰۳'!B:G,6,0)</f>
        <v>63200000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63200000</v>
      </c>
      <c r="Y15" s="17"/>
      <c r="Z15" s="14">
        <f t="shared" si="4"/>
        <v>63200000</v>
      </c>
      <c r="AA15" s="18" t="s">
        <v>76</v>
      </c>
      <c r="AB15" s="13" t="s">
        <v>70</v>
      </c>
      <c r="AC15" s="19" t="s">
        <v>196</v>
      </c>
      <c r="AD15" s="20"/>
      <c r="AE15" s="19"/>
      <c r="AF15" s="21"/>
      <c r="AG15" s="22" t="str">
        <f t="shared" si="5"/>
        <v>TRUE</v>
      </c>
      <c r="AH15" s="23" t="str">
        <f t="shared" si="6"/>
        <v>تهران - کافه ویوولانژ - مهدی مولایی 09197844409</v>
      </c>
    </row>
    <row r="16" spans="1:34" ht="22.35" customHeight="1">
      <c r="A16" s="7"/>
      <c r="B16" s="7"/>
      <c r="C16" s="7"/>
      <c r="D16" s="7"/>
      <c r="E16" s="7"/>
      <c r="F16" s="8"/>
      <c r="G16" s="67">
        <v>12</v>
      </c>
      <c r="H16" s="78"/>
      <c r="I16" s="67" t="s">
        <v>165</v>
      </c>
      <c r="J16" s="9" t="s">
        <v>74</v>
      </c>
      <c r="K16" s="11" t="str">
        <f t="shared" ca="1" si="0"/>
        <v/>
      </c>
      <c r="L16" s="12" t="s">
        <v>197</v>
      </c>
      <c r="M16" s="12" t="s">
        <v>198</v>
      </c>
      <c r="N16" s="12" t="s">
        <v>199</v>
      </c>
      <c r="O16" s="9">
        <v>5525.3</v>
      </c>
      <c r="P16" s="9">
        <v>2</v>
      </c>
      <c r="Q16" s="13" t="str">
        <f>VLOOKUP(O16, '[1]لیست محصولات شهریور ۱۴۰۳'!B:C,2,0)</f>
        <v>اتیوپی آناسورا | Ethiopia Anasora</v>
      </c>
      <c r="R16" s="9"/>
      <c r="S16" s="12">
        <f>VLOOKUP(O16, '[1]لیست محصولات شهریور ۱۴۰۳'!B:F,5,0)</f>
        <v>4000</v>
      </c>
      <c r="T16" s="14">
        <f>VLOOKUP(O16, '[1]لیست محصولات شهریور ۱۴۰۳'!B:G,6,0)</f>
        <v>63200000</v>
      </c>
      <c r="U16" s="15"/>
      <c r="V16" s="16">
        <f t="shared" si="1"/>
        <v>0</v>
      </c>
      <c r="W16" s="12">
        <f t="shared" si="2"/>
        <v>2</v>
      </c>
      <c r="X16" s="14">
        <f t="shared" si="3"/>
        <v>126400000</v>
      </c>
      <c r="Y16" s="17"/>
      <c r="Z16" s="14">
        <f t="shared" si="4"/>
        <v>126400000</v>
      </c>
      <c r="AA16" s="18" t="s">
        <v>76</v>
      </c>
      <c r="AB16" s="13" t="s">
        <v>70</v>
      </c>
      <c r="AC16" s="19" t="s">
        <v>200</v>
      </c>
      <c r="AD16" s="20"/>
      <c r="AE16" s="19"/>
      <c r="AF16" s="21"/>
      <c r="AG16" s="22" t="str">
        <f t="shared" si="5"/>
        <v>TRUE</v>
      </c>
      <c r="AH16" s="23" t="str">
        <f t="shared" si="6"/>
        <v>تهران - کافه آرمه - اردوان یوسفی 09124047817</v>
      </c>
    </row>
    <row r="17" spans="1:34" ht="22.35" customHeight="1">
      <c r="A17" s="7"/>
      <c r="B17" s="7"/>
      <c r="C17" s="7"/>
      <c r="D17" s="7"/>
      <c r="E17" s="7"/>
      <c r="F17" s="8"/>
      <c r="G17" s="9">
        <v>13</v>
      </c>
      <c r="H17" s="10">
        <v>288330511837</v>
      </c>
      <c r="I17" s="9" t="s">
        <v>165</v>
      </c>
      <c r="J17" s="9"/>
      <c r="K17" s="11" t="str">
        <f t="shared" ca="1" si="0"/>
        <v/>
      </c>
      <c r="L17" s="12" t="s">
        <v>201</v>
      </c>
      <c r="M17" s="12" t="s">
        <v>202</v>
      </c>
      <c r="N17" s="12"/>
      <c r="O17" s="9">
        <v>5501.2</v>
      </c>
      <c r="P17" s="9">
        <v>1</v>
      </c>
      <c r="Q17" s="13" t="str">
        <f>VLOOKUP(O17, '[1]لیست محصولات شهریور ۱۴۰۳'!B:C,2,0)</f>
        <v>ورتکس | Vortex</v>
      </c>
      <c r="R17" s="9"/>
      <c r="S17" s="12">
        <f>VLOOKUP(O17, '[1]لیست محصولات شهریور ۱۴۰۳'!B:F,5,0)</f>
        <v>750</v>
      </c>
      <c r="T17" s="14">
        <f>VLOOKUP(O17, '[1]لیست محصولات شهریور ۱۴۰۳'!B:G,6,0)</f>
        <v>11100000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11100000</v>
      </c>
      <c r="Y17" s="17"/>
      <c r="Z17" s="14">
        <f t="shared" si="4"/>
        <v>11100000</v>
      </c>
      <c r="AA17" s="18" t="s">
        <v>76</v>
      </c>
      <c r="AB17" s="13" t="s">
        <v>204</v>
      </c>
      <c r="AC17" s="19" t="s">
        <v>203</v>
      </c>
      <c r="AD17" s="20" t="s">
        <v>109</v>
      </c>
      <c r="AE17" s="19"/>
      <c r="AF17" s="21"/>
      <c r="AG17" s="22" t="str">
        <f t="shared" si="5"/>
        <v>TRUE</v>
      </c>
      <c r="AH17" s="23" t="str">
        <f t="shared" si="6"/>
        <v>تهران شهرک غرب،میدان صنعت،خیابان سیمای ایران،جنب پلاتین،روبه روی دانشگاه، کافه رستوران بهزاد  - سینا علیزاده 09306114439</v>
      </c>
    </row>
    <row r="18" spans="1:34" ht="22.35" customHeight="1">
      <c r="A18" s="7"/>
      <c r="B18" s="7"/>
      <c r="C18" s="7"/>
      <c r="D18" s="7"/>
      <c r="E18" s="7"/>
      <c r="F18" s="8"/>
      <c r="G18" s="67">
        <v>14</v>
      </c>
      <c r="H18" s="78"/>
      <c r="I18" s="67" t="s">
        <v>165</v>
      </c>
      <c r="J18" s="9" t="s">
        <v>74</v>
      </c>
      <c r="K18" s="11" t="str">
        <f t="shared" ca="1" si="0"/>
        <v/>
      </c>
      <c r="L18" s="12" t="s">
        <v>128</v>
      </c>
      <c r="M18" s="12" t="s">
        <v>205</v>
      </c>
      <c r="N18" s="12" t="s">
        <v>206</v>
      </c>
      <c r="O18" s="9">
        <v>5501.3</v>
      </c>
      <c r="P18" s="9">
        <v>10</v>
      </c>
      <c r="Q18" s="13" t="str">
        <f>VLOOKUP(O18, '[1]لیست محصولات شهریور ۱۴۰۳'!B:C,2,0)</f>
        <v>ورتکس | Vortex</v>
      </c>
      <c r="R18" s="9"/>
      <c r="S18" s="12">
        <f>VLOOKUP(O18, '[1]لیست محصولات شهریور ۱۴۰۳'!B:F,5,0)</f>
        <v>4000</v>
      </c>
      <c r="T18" s="14">
        <f>VLOOKUP(O18, '[1]لیست محصولات شهریور ۱۴۰۳'!B:G,6,0)</f>
        <v>51200000</v>
      </c>
      <c r="U18" s="15"/>
      <c r="V18" s="16">
        <f t="shared" si="1"/>
        <v>0</v>
      </c>
      <c r="W18" s="12">
        <f t="shared" si="2"/>
        <v>10</v>
      </c>
      <c r="X18" s="14">
        <f t="shared" si="3"/>
        <v>512000000</v>
      </c>
      <c r="Y18" s="17"/>
      <c r="Z18" s="14">
        <f t="shared" si="4"/>
        <v>512000000</v>
      </c>
      <c r="AA18" s="18" t="s">
        <v>207</v>
      </c>
      <c r="AB18" s="13" t="s">
        <v>208</v>
      </c>
      <c r="AC18" s="19" t="s">
        <v>209</v>
      </c>
      <c r="AD18" s="20"/>
      <c r="AE18" s="19"/>
      <c r="AF18" s="21"/>
      <c r="AG18" s="22" t="str">
        <f t="shared" si="5"/>
        <v>TRUE</v>
      </c>
      <c r="AH18" s="23" t="str">
        <f t="shared" si="6"/>
        <v>قم خيابان شهيد صدوقي ميدان مفتح خيابان مفتح نبش كوچه 8  کافه کی آر بی - علی کرباسچی 09191954192</v>
      </c>
    </row>
    <row r="19" spans="1:34" ht="22.35" customHeight="1">
      <c r="A19" s="7"/>
      <c r="B19" s="7"/>
      <c r="C19" s="7"/>
      <c r="D19" s="7"/>
      <c r="E19" s="7"/>
      <c r="F19" s="8"/>
      <c r="G19" s="123">
        <v>15</v>
      </c>
      <c r="H19" s="121"/>
      <c r="I19" s="123" t="s">
        <v>165</v>
      </c>
      <c r="J19" s="97" t="s">
        <v>74</v>
      </c>
      <c r="K19" s="11" t="str">
        <f t="shared" ca="1" si="0"/>
        <v/>
      </c>
      <c r="L19" s="95" t="s">
        <v>101</v>
      </c>
      <c r="M19" s="95" t="s">
        <v>210</v>
      </c>
      <c r="N19" s="95" t="s">
        <v>211</v>
      </c>
      <c r="O19" s="9">
        <v>5525.1</v>
      </c>
      <c r="P19" s="9">
        <v>15</v>
      </c>
      <c r="Q19" s="13" t="str">
        <f>VLOOKUP(O19, '[1]لیست محصولات شهریور ۱۴۰۳'!B:C,2,0)</f>
        <v>اتیوپی آناسورا | Ethiopia Anasora</v>
      </c>
      <c r="R19" s="9"/>
      <c r="S19" s="12">
        <f>VLOOKUP(O19, '[1]لیست محصولات شهریور ۱۴۰۳'!B:F,5,0)</f>
        <v>150</v>
      </c>
      <c r="T19" s="14">
        <f>VLOOKUP(O19, '[1]لیست محصولات شهریور ۱۴۰۳'!B:G,6,0)</f>
        <v>2750000</v>
      </c>
      <c r="U19" s="15"/>
      <c r="V19" s="16">
        <f t="shared" si="1"/>
        <v>0</v>
      </c>
      <c r="W19" s="12">
        <f t="shared" si="2"/>
        <v>15</v>
      </c>
      <c r="X19" s="14">
        <f t="shared" si="3"/>
        <v>41250000</v>
      </c>
      <c r="Y19" s="17"/>
      <c r="Z19" s="14">
        <f t="shared" si="4"/>
        <v>41250000</v>
      </c>
      <c r="AA19" s="111" t="s">
        <v>76</v>
      </c>
      <c r="AB19" s="109" t="s">
        <v>70</v>
      </c>
      <c r="AC19" s="107" t="s">
        <v>212</v>
      </c>
      <c r="AD19" s="105"/>
      <c r="AE19" s="19"/>
      <c r="AF19" s="21"/>
      <c r="AG19" s="22" t="str">
        <f t="shared" si="5"/>
        <v>TRUE</v>
      </c>
      <c r="AH19" s="23" t="str">
        <f t="shared" si="6"/>
        <v>تهران - ویکافه - محمدرضا دلجو 09051534303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75"/>
      <c r="H20" s="176"/>
      <c r="I20" s="175"/>
      <c r="J20" s="115"/>
      <c r="K20" s="11" t="str">
        <f t="shared" ca="1" si="0"/>
        <v/>
      </c>
      <c r="L20" s="101"/>
      <c r="M20" s="101"/>
      <c r="N20" s="101"/>
      <c r="O20" s="9">
        <v>5525.3</v>
      </c>
      <c r="P20" s="9">
        <v>6</v>
      </c>
      <c r="Q20" s="13" t="str">
        <f>VLOOKUP(O20, '[1]لیست محصولات شهریور ۱۴۰۳'!B:C,2,0)</f>
        <v>اتیوپی آناسورا | Ethiopia Anasora</v>
      </c>
      <c r="R20" s="9"/>
      <c r="S20" s="12">
        <f>VLOOKUP(O20, '[1]لیست محصولات شهریور ۱۴۰۳'!B:F,5,0)</f>
        <v>4000</v>
      </c>
      <c r="T20" s="14">
        <f>VLOOKUP(O20, '[1]لیست محصولات شهریور ۱۴۰۳'!B:G,6,0)</f>
        <v>63200000</v>
      </c>
      <c r="U20" s="15"/>
      <c r="V20" s="16">
        <f t="shared" si="1"/>
        <v>0</v>
      </c>
      <c r="W20" s="12">
        <f t="shared" si="2"/>
        <v>6</v>
      </c>
      <c r="X20" s="14">
        <f t="shared" si="3"/>
        <v>379200000</v>
      </c>
      <c r="Y20" s="17"/>
      <c r="Z20" s="14">
        <f t="shared" si="4"/>
        <v>379200000</v>
      </c>
      <c r="AA20" s="120"/>
      <c r="AB20" s="119"/>
      <c r="AC20" s="118"/>
      <c r="AD20" s="117"/>
      <c r="AE20" s="19"/>
      <c r="AF20" s="21"/>
      <c r="AG20" s="22" t="str">
        <f t="shared" si="5"/>
        <v>TRUE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75"/>
      <c r="H21" s="176"/>
      <c r="I21" s="175"/>
      <c r="J21" s="115"/>
      <c r="K21" s="11" t="str">
        <f t="shared" ca="1" si="0"/>
        <v/>
      </c>
      <c r="L21" s="101"/>
      <c r="M21" s="101"/>
      <c r="N21" s="101"/>
      <c r="O21" s="9">
        <v>3329.1</v>
      </c>
      <c r="P21" s="9">
        <v>1</v>
      </c>
      <c r="Q21" s="13" t="str">
        <f>VLOOKUP(O21, '[1]لیست محصولات شهریور ۱۴۰۳'!B:C,2,0)</f>
        <v>بنتی ننکا | Benti Nenka</v>
      </c>
      <c r="R21" s="9"/>
      <c r="S21" s="12">
        <f>VLOOKUP(O21, '[1]لیست محصولات شهریور ۱۴۰۳'!B:F,5,0)</f>
        <v>150</v>
      </c>
      <c r="T21" s="14">
        <f>VLOOKUP(O21, '[1]لیست محصولات شهریور ۱۴۰۳'!B:G,6,0)</f>
        <v>9850000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9850000</v>
      </c>
      <c r="Y21" s="17"/>
      <c r="Z21" s="14">
        <f t="shared" si="4"/>
        <v>9850000</v>
      </c>
      <c r="AA21" s="120"/>
      <c r="AB21" s="119"/>
      <c r="AC21" s="118"/>
      <c r="AD21" s="117"/>
      <c r="AE21" s="19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24"/>
      <c r="H22" s="122"/>
      <c r="I22" s="124"/>
      <c r="J22" s="98"/>
      <c r="K22" s="11" t="str">
        <f t="shared" ca="1" si="0"/>
        <v/>
      </c>
      <c r="L22" s="96"/>
      <c r="M22" s="96"/>
      <c r="N22" s="96"/>
      <c r="O22" s="9">
        <v>3327.1</v>
      </c>
      <c r="P22" s="9">
        <v>1</v>
      </c>
      <c r="Q22" s="13" t="str">
        <f>VLOOKUP(O22, '[1]لیست محصولات شهریور ۱۴۰۳'!B:C,2,0)</f>
        <v>پامپوجیلا | pampojila</v>
      </c>
      <c r="R22" s="9"/>
      <c r="S22" s="12">
        <f>VLOOKUP(O22, '[1]لیست محصولات شهریور ۱۴۰۳'!B:F,5,0)</f>
        <v>150</v>
      </c>
      <c r="T22" s="14">
        <f>VLOOKUP(O22, '[1]لیست محصولات شهریور ۱۴۰۳'!B:G,6,0)</f>
        <v>5950000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5950000</v>
      </c>
      <c r="Y22" s="17"/>
      <c r="Z22" s="14">
        <f t="shared" si="4"/>
        <v>5950000</v>
      </c>
      <c r="AA22" s="112"/>
      <c r="AB22" s="110"/>
      <c r="AC22" s="108"/>
      <c r="AD22" s="106"/>
      <c r="AE22" s="19"/>
      <c r="AF22" s="21"/>
      <c r="AG22" s="22" t="str">
        <f t="shared" si="5"/>
        <v>TRUE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>
        <v>16</v>
      </c>
      <c r="H23" s="10">
        <v>288334994471</v>
      </c>
      <c r="I23" s="9" t="s">
        <v>165</v>
      </c>
      <c r="J23" s="9" t="s">
        <v>74</v>
      </c>
      <c r="K23" s="11" t="str">
        <f t="shared" ca="1" si="0"/>
        <v/>
      </c>
      <c r="L23" s="12" t="s">
        <v>128</v>
      </c>
      <c r="M23" s="12" t="s">
        <v>213</v>
      </c>
      <c r="N23" s="12" t="s">
        <v>214</v>
      </c>
      <c r="O23" s="9">
        <v>5501.3</v>
      </c>
      <c r="P23" s="9">
        <v>1</v>
      </c>
      <c r="Q23" s="13" t="str">
        <f>VLOOKUP(O23, '[1]لیست محصولات شهریور ۱۴۰۳'!B:C,2,0)</f>
        <v>ورتکس | Vortex</v>
      </c>
      <c r="R23" s="9"/>
      <c r="S23" s="12">
        <f>VLOOKUP(O23, '[1]لیست محصولات شهریور ۱۴۰۳'!B:F,5,0)</f>
        <v>4000</v>
      </c>
      <c r="T23" s="14">
        <f>VLOOKUP(O23, '[1]لیست محصولات شهریور ۱۴۰۳'!B:G,6,0)</f>
        <v>51200000</v>
      </c>
      <c r="U23" s="15"/>
      <c r="V23" s="16">
        <f t="shared" si="1"/>
        <v>0</v>
      </c>
      <c r="W23" s="12">
        <f t="shared" si="2"/>
        <v>1</v>
      </c>
      <c r="X23" s="14">
        <f t="shared" si="3"/>
        <v>51200000</v>
      </c>
      <c r="Y23" s="17"/>
      <c r="Z23" s="14">
        <f t="shared" si="4"/>
        <v>51200000</v>
      </c>
      <c r="AA23" s="18" t="s">
        <v>207</v>
      </c>
      <c r="AB23" s="13" t="s">
        <v>215</v>
      </c>
      <c r="AC23" s="19" t="s">
        <v>216</v>
      </c>
      <c r="AD23" s="20"/>
      <c r="AE23" s="19"/>
      <c r="AF23" s="21"/>
      <c r="AG23" s="22" t="str">
        <f t="shared" si="5"/>
        <v>TRUE</v>
      </c>
      <c r="AH23" s="23" t="str">
        <f t="shared" si="6"/>
        <v>قم باجک ۳ میدان گلها  کافه بلانکا - علی شهناززاده 09192525110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67">
        <v>17</v>
      </c>
      <c r="H24" s="78"/>
      <c r="I24" s="67" t="s">
        <v>254</v>
      </c>
      <c r="J24" s="9" t="s">
        <v>74</v>
      </c>
      <c r="K24" s="11" t="str">
        <f t="shared" ca="1" si="0"/>
        <v/>
      </c>
      <c r="L24" s="12"/>
      <c r="M24" s="12" t="s">
        <v>274</v>
      </c>
      <c r="N24" s="12" t="s">
        <v>275</v>
      </c>
      <c r="O24" s="9">
        <v>5525.3</v>
      </c>
      <c r="P24" s="9">
        <v>4</v>
      </c>
      <c r="Q24" s="13" t="str">
        <f>VLOOKUP(O24, '[1]لیست محصولات شهریور ۱۴۰۳'!B:C,2,0)</f>
        <v>اتیوپی آناسورا | Ethiopia Anasora</v>
      </c>
      <c r="R24" s="9"/>
      <c r="S24" s="12">
        <f>VLOOKUP(O24, '[1]لیست محصولات شهریور ۱۴۰۳'!B:F,5,0)</f>
        <v>4000</v>
      </c>
      <c r="T24" s="14">
        <f>VLOOKUP(O24, '[1]لیست محصولات شهریور ۱۴۰۳'!B:G,6,0)</f>
        <v>63200000</v>
      </c>
      <c r="U24" s="15"/>
      <c r="V24" s="16">
        <f t="shared" si="1"/>
        <v>0</v>
      </c>
      <c r="W24" s="12">
        <f t="shared" si="2"/>
        <v>4</v>
      </c>
      <c r="X24" s="14">
        <f t="shared" si="3"/>
        <v>252800000</v>
      </c>
      <c r="Y24" s="17"/>
      <c r="Z24" s="14">
        <f t="shared" si="4"/>
        <v>252800000</v>
      </c>
      <c r="AA24" s="18" t="s">
        <v>76</v>
      </c>
      <c r="AB24" s="13" t="s">
        <v>70</v>
      </c>
      <c r="AC24" s="19" t="s">
        <v>277</v>
      </c>
      <c r="AD24" s="20"/>
      <c r="AE24" s="77" t="s">
        <v>276</v>
      </c>
      <c r="AF24" s="21"/>
      <c r="AG24" s="22" t="str">
        <f t="shared" si="5"/>
        <v>TRUE</v>
      </c>
      <c r="AH24" s="23" t="str">
        <f t="shared" si="6"/>
        <v>تهران - کافه بیکری روستار آوا سنتر -  قهرمانی 09369912100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شهریور ۱۴۰۳'!B:C,2,0)</f>
        <v>#N/A</v>
      </c>
      <c r="R25" s="9"/>
      <c r="S25" s="12" t="e">
        <f>VLOOKUP(O25, '[1]لیست محصولات شهریور ۱۴۰۳'!B:F,5,0)</f>
        <v>#N/A</v>
      </c>
      <c r="T25" s="14" t="e">
        <f>VLOOKUP(O25, '[1]لیست محصولات شهریور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شهریور ۱۴۰۳'!B:C,2,0)</f>
        <v>#N/A</v>
      </c>
      <c r="R26" s="9"/>
      <c r="S26" s="12" t="e">
        <f>VLOOKUP(O26, '[1]لیست محصولات شهریور ۱۴۰۳'!B:F,5,0)</f>
        <v>#N/A</v>
      </c>
      <c r="T26" s="14" t="e">
        <f>VLOOKUP(O26, '[1]لیست محصولات شهریور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شهریور ۱۴۰۳'!B:C,2,0)</f>
        <v>#N/A</v>
      </c>
      <c r="R27" s="9"/>
      <c r="S27" s="12" t="e">
        <f>VLOOKUP(O27, '[1]لیست محصولات شهریور ۱۴۰۳'!B:F,5,0)</f>
        <v>#N/A</v>
      </c>
      <c r="T27" s="14" t="e">
        <f>VLOOKUP(O27, '[1]لیست محصولات شهریور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شهریور ۱۴۰۳'!B:C,2,0)</f>
        <v>#N/A</v>
      </c>
      <c r="R28" s="9"/>
      <c r="S28" s="12" t="e">
        <f>VLOOKUP(O28, '[1]لیست محصولات شهریور ۱۴۰۳'!B:F,5,0)</f>
        <v>#N/A</v>
      </c>
      <c r="T28" s="14" t="e">
        <f>VLOOKUP(O28, '[1]لیست محصولات شهریور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ref="AH67:AH130" si="13">AA67&amp;" "&amp;AB67&amp;" "&amp;N67&amp;" - "&amp;L67&amp;" "&amp;M67&amp;" "&amp;AC67</f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si="13"/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ref="AH131:AH194" si="15">AA131&amp;" "&amp;AB131&amp;" "&amp;N131&amp;" - "&amp;L131&amp;" "&amp;M131&amp;" "&amp;AC131</f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si="15"/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ref="AH195:AH200" si="17">AA195&amp;" "&amp;AB195&amp;" "&amp;N195&amp;" - "&amp;L195&amp;" "&amp;M195&amp;" "&amp;AC195</f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si="17"/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1</v>
      </c>
      <c r="AI240" s="56">
        <f t="shared" si="19"/>
        <v>0</v>
      </c>
      <c r="AJ240" s="57">
        <f>AH240-AI240</f>
        <v>1</v>
      </c>
      <c r="AK240" s="58">
        <f t="shared" si="23"/>
        <v>0.15</v>
      </c>
      <c r="AL240" s="59">
        <f>AO240+AQ240-[2]Sheet1!$AH241</f>
        <v>0</v>
      </c>
      <c r="AM240" s="59">
        <f t="shared" si="25"/>
        <v>-1</v>
      </c>
      <c r="AN240" s="58">
        <f t="shared" si="21"/>
        <v>0</v>
      </c>
      <c r="AO240" s="59"/>
      <c r="AP240" s="58">
        <f t="shared" si="22"/>
        <v>-0.15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2</v>
      </c>
      <c r="AI241" s="56">
        <f t="shared" si="19"/>
        <v>0</v>
      </c>
      <c r="AJ241" s="57">
        <f t="shared" ref="AJ241:AJ264" si="27">AH241-AI241</f>
        <v>2</v>
      </c>
      <c r="AK241" s="58">
        <f>AH241*AG241/1000</f>
        <v>1.5</v>
      </c>
      <c r="AL241" s="59">
        <f>AO241+AQ241-[2]Sheet1!$AH242</f>
        <v>0</v>
      </c>
      <c r="AM241" s="59">
        <f t="shared" si="25"/>
        <v>-2</v>
      </c>
      <c r="AN241" s="58">
        <f t="shared" si="21"/>
        <v>0</v>
      </c>
      <c r="AO241" s="59"/>
      <c r="AP241" s="58">
        <f t="shared" si="22"/>
        <v>-1.5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13</v>
      </c>
      <c r="AI242" s="56">
        <f t="shared" si="19"/>
        <v>0</v>
      </c>
      <c r="AJ242" s="57">
        <f t="shared" si="27"/>
        <v>13</v>
      </c>
      <c r="AK242" s="58">
        <f t="shared" ref="AK242:AK267" si="28">AH242*AG242/1000</f>
        <v>52</v>
      </c>
      <c r="AL242" s="59">
        <f>AO242+AQ242-[2]Sheet1!$AH243</f>
        <v>0</v>
      </c>
      <c r="AM242" s="59">
        <f t="shared" si="25"/>
        <v>-13</v>
      </c>
      <c r="AN242" s="58">
        <f t="shared" si="21"/>
        <v>0</v>
      </c>
      <c r="AO242" s="59"/>
      <c r="AP242" s="58">
        <f t="shared" si="22"/>
        <v>-52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37">
    <mergeCell ref="M19:M22"/>
    <mergeCell ref="N19:N22"/>
    <mergeCell ref="AD19:AD22"/>
    <mergeCell ref="AC19:AC22"/>
    <mergeCell ref="AB19:AB22"/>
    <mergeCell ref="AA19:AA22"/>
    <mergeCell ref="G19:G22"/>
    <mergeCell ref="H19:H22"/>
    <mergeCell ref="I19:I22"/>
    <mergeCell ref="J19:J22"/>
    <mergeCell ref="L19:L22"/>
    <mergeCell ref="G13:G14"/>
    <mergeCell ref="AA13:AA14"/>
    <mergeCell ref="AD13:AD14"/>
    <mergeCell ref="AC13:AC14"/>
    <mergeCell ref="AB13:AB14"/>
    <mergeCell ref="M13:M14"/>
    <mergeCell ref="L13:L14"/>
    <mergeCell ref="J13:J14"/>
    <mergeCell ref="I13:I14"/>
    <mergeCell ref="H13:H14"/>
    <mergeCell ref="AA7:AA9"/>
    <mergeCell ref="AB7:AB9"/>
    <mergeCell ref="AC7:AC9"/>
    <mergeCell ref="AD7:AD9"/>
    <mergeCell ref="N13:N14"/>
    <mergeCell ref="A1:B1"/>
    <mergeCell ref="C1:D1"/>
    <mergeCell ref="E1:F1"/>
    <mergeCell ref="U1:V1"/>
    <mergeCell ref="G7:G9"/>
    <mergeCell ref="H7:H9"/>
    <mergeCell ref="I7:I9"/>
    <mergeCell ref="J7:J9"/>
    <mergeCell ref="L7:L9"/>
    <mergeCell ref="M7:M9"/>
    <mergeCell ref="N7:N9"/>
  </mergeCells>
  <conditionalFormatting sqref="G2:J3 AD2:AD7 Z2:Z200 J4:J7 J10:J13 AD10:AD13 G11:I13 G15:J19 AD15:AD19 G23:J200 AD23:AD200">
    <cfRule type="expression" dxfId="103" priority="63">
      <formula>$A2</formula>
    </cfRule>
    <cfRule type="expression" dxfId="102" priority="65">
      <formula>$E2</formula>
    </cfRule>
  </conditionalFormatting>
  <conditionalFormatting sqref="K2:Z2 G2:J3 AA2:AF7 Q3:Z200 J4:J7 J10:J13 AA10:AF13 G11:I13 G15:P19 AA15:AF19 G23:P200 AA23:AF200 K3:P3 H4:H7 K4:K10 O4:P10 AE8:AF9 H10 K11:P13 K14 O14:P14 AE14:AF14 K20:K22 O20:P22 AE20:AF22">
    <cfRule type="expression" dxfId="101" priority="64">
      <formula>$C2</formula>
    </cfRule>
  </conditionalFormatting>
  <conditionalFormatting sqref="W2:W200">
    <cfRule type="expression" dxfId="100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{17A4F12B-FDB5-43BD-8159-6C897565808D}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{7BB67DCD-BEDF-4792-9666-27B8C28E0D1E}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{C1EF3E32-AFBC-4FEB-86C3-C7782DC13292}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{D0901A64-3765-4D7C-9006-9B6440022BA6}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{2A5EDF01-5FED-43AB-A287-16A8B067BD8B}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{FADC5DAF-BE26-40AE-AA2A-722A0C91C677}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{FBB03DE7-7407-48DD-9806-414498B2C018}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{7A899DA3-8047-49A1-A0ED-F7943A71A76E}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{F877166F-3BA8-4667-AEE8-D62E61B0637E}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{02023AA3-3261-4040-9282-9CDF87D0EBE5}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{10F59752-EE46-4A70-9F2C-45D6A706ADBF}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{72393C47-DE48-48AF-B102-5A4DB77E0814}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{9BDAC511-1454-4377-92D3-DE45D183C94D}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{55A6FE69-34D6-42C9-AAB3-CCF97FEFD42E}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{3D7F7582-BE18-4037-9778-CF3A51CF2E7A}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{F9F4FD90-CD92-4E1D-94B5-F2D7CE605A77}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{7DB0C6DC-A629-4175-B089-1C77A2A6DFE4}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{427D8126-6E33-47CE-9A33-CF41D1D8B3EE}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{A699B841-BE82-4716-8DF2-7D6ABD6F9070}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{EC93D65C-C094-4F6C-BFE1-6F63F9505F07}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{31AF2D8A-87B7-48BA-AF56-C7929CF221DF}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{E792D5C2-DBEF-4161-A1F7-242CFF8F4AA5}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{8DC3014E-C63B-4E0C-831E-19CC9D674314}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{2F7C4FB9-0E5F-4E2F-919C-DF3AA49DF6CA}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{8396AA3C-6874-46D9-80A5-2AE5AA38CD9D}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{E84D49A7-7611-49DF-8F47-333519F8C662}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{20EAEAD9-5A9B-4486-BC0C-0ED6D9C73E3E}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{416A8A2A-E5A8-4F37-B85B-83E492854BCA}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{DEADD3D6-3E2B-4CA1-BA41-E4F52D2B0DB2}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{961C2920-4359-4E5B-A4B5-A71A1B097209}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{C3706B4C-A152-4074-A927-DC9D62CA1556}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{1EDE0EF6-701B-4E2F-B033-475F8F98B0AD}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{11046DA8-F56B-4F53-AE87-1F9CD07ED144}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{C2496424-0981-4926-816B-FB493FBB8488}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{DED009A8-DE4F-4C2F-9735-724DCACA9114}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{77B4E86C-B53A-49E7-8E4E-58B6AEE6ABB0}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{F2CA88AC-57DB-4769-90B0-D571BCEB4A63}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{FE28E9B1-DC7F-445B-B723-F528661F92AD}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{3E33855B-AE56-493A-8715-017FFD89E03D}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{2C24CE2E-1764-48AB-9A69-39EDE1A65A85}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{311BC173-B457-4537-AA6A-9948AEAEC6E4}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{829910CD-4782-401F-A11D-0546EA6FC59B}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{D5A0E297-EE44-495D-966F-A157F9136ED3}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{FC6BC557-0772-4614-82B9-69A07049D7CC}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{66F05F1B-6346-4525-A863-CAC9C02F0048}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{D51451CC-1F59-4CC7-8B52-6787BCC30595}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{3094FB27-2A31-4720-89B1-412CA7195064}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{0AA5FFED-C099-4187-BAE8-4309EE1BDB3A}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{3FC16CD7-FCEE-43E1-8EF7-6D210B4CED77}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{8965B87A-8DE0-444E-BF32-5E14BF74A937}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{C87D09DF-C2B4-4BD5-B1A2-1F8E7ECC2535}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{A27B6006-0C17-48CE-BAA1-67547FC560AD}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{9508E642-B210-46AD-8694-BB41CE85C6C0}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{3521F055-A61E-4834-A950-E0F1AD5A5F26}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{84D2D18C-BA3C-4018-A31B-6E68F61C373A}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{895C4981-749F-4300-B1DB-83034725B0B8}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{BF82428D-B9CF-4B62-AA4D-272532173DBB}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{3A07299B-B0C6-4978-9DE0-5B14A1D1D9D4}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{5056FBDB-1B9F-42CD-973E-A65EF5EECFF5}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{285B4474-A1A7-4922-93B2-612109B551A5}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{A9B1AC58-7DB1-41D6-9CF0-A4A77ED59BCB}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A4F12B-FDB5-43BD-8159-6C897565808D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7BB67DCD-BEDF-4792-9666-27B8C28E0D1E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C1EF3E32-AFBC-4FEB-86C3-C7782DC13292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D0901A64-3765-4D7C-9006-9B6440022BA6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2A5EDF01-5FED-43AB-A287-16A8B067BD8B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FADC5DAF-BE26-40AE-AA2A-722A0C91C677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FBB03DE7-7407-48DD-9806-414498B2C018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7A899DA3-8047-49A1-A0ED-F7943A71A76E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F877166F-3BA8-4667-AEE8-D62E61B0637E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02023AA3-3261-4040-9282-9CDF87D0EBE5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10F59752-EE46-4A70-9F2C-45D6A706ADBF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72393C47-DE48-48AF-B102-5A4DB77E0814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9BDAC511-1454-4377-92D3-DE45D183C94D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55A6FE69-34D6-42C9-AAB3-CCF97FEFD42E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3D7F7582-BE18-4037-9778-CF3A51CF2E7A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F9F4FD90-CD92-4E1D-94B5-F2D7CE605A77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7DB0C6DC-A629-4175-B089-1C77A2A6DFE4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427D8126-6E33-47CE-9A33-CF41D1D8B3EE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A699B841-BE82-4716-8DF2-7D6ABD6F9070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EC93D65C-C094-4F6C-BFE1-6F63F9505F07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31AF2D8A-87B7-48BA-AF56-C7929CF221DF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E792D5C2-DBEF-4161-A1F7-242CFF8F4AA5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8DC3014E-C63B-4E0C-831E-19CC9D674314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2F7C4FB9-0E5F-4E2F-919C-DF3AA49DF6CA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8396AA3C-6874-46D9-80A5-2AE5AA38CD9D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E84D49A7-7611-49DF-8F47-333519F8C662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20EAEAD9-5A9B-4486-BC0C-0ED6D9C73E3E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416A8A2A-E5A8-4F37-B85B-83E492854BCA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DEADD3D6-3E2B-4CA1-BA41-E4F52D2B0DB2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961C2920-4359-4E5B-A4B5-A71A1B097209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C3706B4C-A152-4074-A927-DC9D62CA1556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1EDE0EF6-701B-4E2F-B033-475F8F98B0AD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11046DA8-F56B-4F53-AE87-1F9CD07ED144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C2496424-0981-4926-816B-FB493FBB8488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DED009A8-DE4F-4C2F-9735-724DCACA9114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77B4E86C-B53A-49E7-8E4E-58B6AEE6ABB0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F2CA88AC-57DB-4769-90B0-D571BCEB4A63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FE28E9B1-DC7F-445B-B723-F528661F92AD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3E33855B-AE56-493A-8715-017FFD89E03D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2C24CE2E-1764-48AB-9A69-39EDE1A65A85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311BC173-B457-4537-AA6A-9948AEAEC6E4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829910CD-4782-401F-A11D-0546EA6FC59B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D5A0E297-EE44-495D-966F-A157F9136ED3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FC6BC557-0772-4614-82B9-69A07049D7CC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66F05F1B-6346-4525-A863-CAC9C02F0048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D51451CC-1F59-4CC7-8B52-6787BCC30595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3094FB27-2A31-4720-89B1-412CA7195064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0AA5FFED-C099-4187-BAE8-4309EE1BDB3A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3FC16CD7-FCEE-43E1-8EF7-6D210B4CED77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8965B87A-8DE0-444E-BF32-5E14BF74A937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C87D09DF-C2B4-4BD5-B1A2-1F8E7ECC2535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A27B6006-0C17-48CE-BAA1-67547FC560AD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9508E642-B210-46AD-8694-BB41CE85C6C0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3521F055-A61E-4834-A950-E0F1AD5A5F26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84D2D18C-BA3C-4018-A31B-6E68F61C373A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895C4981-749F-4300-B1DB-83034725B0B8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BF82428D-B9CF-4B62-AA4D-272532173DBB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3A07299B-B0C6-4978-9DE0-5B14A1D1D9D4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5056FBDB-1B9F-42CD-973E-A65EF5EECFF5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285B4474-A1A7-4922-93B2-612109B551A5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A9B1AC58-7DB1-41D6-9CF0-A4A77ED59BCB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28CEB-3ADF-4914-83EC-61EB8EB6B142}">
  <dimension ref="A1:AR267"/>
  <sheetViews>
    <sheetView rightToLeft="1" tabSelected="1" topLeftCell="G22" zoomScale="70" zoomScaleNormal="70" workbookViewId="0">
      <selection activeCell="I36" sqref="I36:I39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7.21875" style="28" bestFit="1" customWidth="1"/>
    <col min="9" max="9" width="21.88671875" style="24" bestFit="1" customWidth="1"/>
    <col min="10" max="10" width="16.33203125" style="24" customWidth="1"/>
    <col min="11" max="11" width="14.109375" style="24" hidden="1" customWidth="1"/>
    <col min="12" max="13" width="20.77734375" style="24" customWidth="1"/>
    <col min="14" max="14" width="22.3320312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22.664062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117.5546875" style="24" bestFit="1" customWidth="1"/>
    <col min="29" max="29" width="15.77734375" style="31" bestFit="1" customWidth="1"/>
    <col min="30" max="30" width="14.44140625" style="32" bestFit="1" customWidth="1"/>
    <col min="31" max="31" width="73.88671875" style="24" bestFit="1" customWidth="1"/>
    <col min="32" max="32" width="28.33203125" style="24" customWidth="1"/>
    <col min="33" max="33" width="13.5546875" style="24" bestFit="1" customWidth="1"/>
    <col min="34" max="34" width="114.554687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33" t="s">
        <v>0</v>
      </c>
      <c r="B1" s="134"/>
      <c r="C1" s="133" t="s">
        <v>1</v>
      </c>
      <c r="D1" s="134"/>
      <c r="E1" s="133" t="s">
        <v>2</v>
      </c>
      <c r="F1" s="134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35" t="s">
        <v>17</v>
      </c>
      <c r="V1" s="136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23">
        <v>1</v>
      </c>
      <c r="H2" s="121"/>
      <c r="I2" s="123" t="s">
        <v>165</v>
      </c>
      <c r="J2" s="97" t="s">
        <v>74</v>
      </c>
      <c r="K2" s="11" t="str">
        <f t="shared" ref="K2:K65" ca="1" si="0">IF(C2, TODAY(), "" )</f>
        <v/>
      </c>
      <c r="L2" s="95" t="s">
        <v>217</v>
      </c>
      <c r="M2" s="95" t="s">
        <v>218</v>
      </c>
      <c r="N2" s="95" t="s">
        <v>219</v>
      </c>
      <c r="O2" s="9">
        <v>5525.2</v>
      </c>
      <c r="P2" s="9">
        <v>1</v>
      </c>
      <c r="Q2" s="13" t="str">
        <f>VLOOKUP(O2, '[1]لیست محصولات شهریور ۱۴۰۳'!B:C,2,0)</f>
        <v>اتیوپی آناسورا | Ethiopia Anasora</v>
      </c>
      <c r="R2" s="9"/>
      <c r="S2" s="12">
        <f>VLOOKUP(O2, '[1]لیست محصولات شهریور ۱۴۰۳'!B:F,5,0)</f>
        <v>750</v>
      </c>
      <c r="T2" s="14">
        <f>VLOOKUP(O2, '[1]لیست محصولات شهریور ۱۴۰۳'!B:G,6,0)</f>
        <v>13350000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13350000</v>
      </c>
      <c r="Y2" s="17"/>
      <c r="Z2" s="14">
        <f t="shared" ref="Z2:Z65" si="4">X2-Y2</f>
        <v>13350000</v>
      </c>
      <c r="AA2" s="111" t="s">
        <v>220</v>
      </c>
      <c r="AB2" s="109" t="s">
        <v>221</v>
      </c>
      <c r="AC2" s="107" t="s">
        <v>335</v>
      </c>
      <c r="AD2" s="105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کرج  جهانشهر - ميدان هلال احمر - خ هلال احمر - نبش كوچه سنبل  کافه دارچین - کیان کاوه 09124620107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75"/>
      <c r="H3" s="176"/>
      <c r="I3" s="175"/>
      <c r="J3" s="115"/>
      <c r="K3" s="11" t="str">
        <f t="shared" ca="1" si="0"/>
        <v/>
      </c>
      <c r="L3" s="101"/>
      <c r="M3" s="101"/>
      <c r="N3" s="101"/>
      <c r="O3" s="9">
        <v>5501.1</v>
      </c>
      <c r="P3" s="9">
        <v>30</v>
      </c>
      <c r="Q3" s="13" t="str">
        <f>VLOOKUP(O3, '[1]لیست محصولات شهریور ۱۴۰۳'!B:C,2,0)</f>
        <v>ورتکس | Vortex</v>
      </c>
      <c r="R3" s="9"/>
      <c r="S3" s="12">
        <f>VLOOKUP(O3, '[1]لیست محصولات شهریور ۱۴۰۳'!B:F,5,0)</f>
        <v>150</v>
      </c>
      <c r="T3" s="14">
        <f>VLOOKUP(O3, '[1]لیست محصولات شهریور ۱۴۰۳'!B:G,6,0)</f>
        <v>2300000</v>
      </c>
      <c r="U3" s="15"/>
      <c r="V3" s="16">
        <f t="shared" si="1"/>
        <v>0</v>
      </c>
      <c r="W3" s="12">
        <f t="shared" si="2"/>
        <v>30</v>
      </c>
      <c r="X3" s="14">
        <f t="shared" si="3"/>
        <v>69000000</v>
      </c>
      <c r="Y3" s="17"/>
      <c r="Z3" s="14">
        <f t="shared" si="4"/>
        <v>69000000</v>
      </c>
      <c r="AA3" s="120"/>
      <c r="AB3" s="119"/>
      <c r="AC3" s="118"/>
      <c r="AD3" s="117"/>
      <c r="AE3" s="19"/>
      <c r="AF3" s="21"/>
      <c r="AG3" s="22" t="str">
        <f t="shared" si="5"/>
        <v>TRUE</v>
      </c>
      <c r="AH3" s="23" t="str">
        <f t="shared" ref="AH3:AH66" si="6"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24"/>
      <c r="H4" s="122"/>
      <c r="I4" s="124"/>
      <c r="J4" s="98"/>
      <c r="K4" s="11" t="str">
        <f t="shared" ca="1" si="0"/>
        <v/>
      </c>
      <c r="L4" s="96"/>
      <c r="M4" s="96"/>
      <c r="N4" s="96"/>
      <c r="O4" s="9">
        <v>5524.1</v>
      </c>
      <c r="P4" s="9">
        <v>30</v>
      </c>
      <c r="Q4" s="13" t="str">
        <f>VLOOKUP(O4, '[1]لیست محصولات شهریور ۱۴۰۳'!B:C,2,0)</f>
        <v>برزیل کوکاپیل کاناریو | Brazil Cocapil Canario</v>
      </c>
      <c r="R4" s="9"/>
      <c r="S4" s="12">
        <f>VLOOKUP(O4, '[1]لیست محصولات شهریور ۱۴۰۳'!B:F,5,0)</f>
        <v>150</v>
      </c>
      <c r="T4" s="14">
        <f>VLOOKUP(O4, '[1]لیست محصولات شهریور ۱۴۰۳'!B:G,6,0)</f>
        <v>2550000</v>
      </c>
      <c r="U4" s="15"/>
      <c r="V4" s="16">
        <f t="shared" si="1"/>
        <v>0</v>
      </c>
      <c r="W4" s="12">
        <f t="shared" si="2"/>
        <v>30</v>
      </c>
      <c r="X4" s="14">
        <f t="shared" si="3"/>
        <v>76500000</v>
      </c>
      <c r="Y4" s="17"/>
      <c r="Z4" s="14">
        <f t="shared" si="4"/>
        <v>76500000</v>
      </c>
      <c r="AA4" s="112"/>
      <c r="AB4" s="110"/>
      <c r="AC4" s="108"/>
      <c r="AD4" s="106"/>
      <c r="AE4" s="19"/>
      <c r="AF4" s="21"/>
      <c r="AG4" s="22" t="str">
        <f t="shared" si="5"/>
        <v>TRUE</v>
      </c>
      <c r="AH4" s="23" t="str">
        <f t="shared" si="6"/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>
        <v>2</v>
      </c>
      <c r="H5" s="10">
        <v>288337900266</v>
      </c>
      <c r="I5" s="25" t="s">
        <v>165</v>
      </c>
      <c r="J5" s="9"/>
      <c r="K5" s="11" t="str">
        <f t="shared" ca="1" si="0"/>
        <v/>
      </c>
      <c r="L5" s="12" t="s">
        <v>223</v>
      </c>
      <c r="M5" s="12" t="s">
        <v>224</v>
      </c>
      <c r="N5" s="12"/>
      <c r="O5" s="9">
        <v>5524.2</v>
      </c>
      <c r="P5" s="9">
        <v>1</v>
      </c>
      <c r="Q5" s="13" t="str">
        <f>VLOOKUP(O5, '[1]لیست محصولات شهریور ۱۴۰۳'!B:C,2,0)</f>
        <v>برزیل کوکاپیل کاناریو | Brazil Cocapil Canario</v>
      </c>
      <c r="R5" s="9"/>
      <c r="S5" s="12">
        <f>VLOOKUP(O5, '[1]لیست محصولات شهریور ۱۴۰۳'!B:F,5,0)</f>
        <v>750</v>
      </c>
      <c r="T5" s="14">
        <f>VLOOKUP(O5, '[1]لیست محصولات شهریور ۱۴۰۳'!B:G,6,0)</f>
        <v>12450000</v>
      </c>
      <c r="U5" s="15"/>
      <c r="V5" s="16">
        <f t="shared" si="1"/>
        <v>0</v>
      </c>
      <c r="W5" s="12">
        <f t="shared" si="2"/>
        <v>1</v>
      </c>
      <c r="X5" s="14">
        <f t="shared" si="3"/>
        <v>12450000</v>
      </c>
      <c r="Y5" s="17"/>
      <c r="Z5" s="14">
        <f t="shared" si="4"/>
        <v>12450000</v>
      </c>
      <c r="AA5" s="18" t="s">
        <v>76</v>
      </c>
      <c r="AB5" s="13" t="s">
        <v>225</v>
      </c>
      <c r="AC5" s="19" t="s">
        <v>226</v>
      </c>
      <c r="AD5" s="20" t="s">
        <v>109</v>
      </c>
      <c r="AE5" s="19"/>
      <c r="AF5" s="21"/>
      <c r="AG5" s="22" t="str">
        <f t="shared" si="5"/>
        <v>TRUE</v>
      </c>
      <c r="AH5" s="23" t="str">
        <f t="shared" si="6"/>
        <v>تهران بلوار قیطریه-خیابان سلیمانی شرقی-کوچه مینو-پلاک ۱۳-واحد ۱  - پرهام رجبی مهر 09127362617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7">
        <v>3</v>
      </c>
      <c r="H6" s="99">
        <v>288341359389</v>
      </c>
      <c r="I6" s="97" t="s">
        <v>165</v>
      </c>
      <c r="J6" s="97"/>
      <c r="K6" s="11" t="str">
        <f t="shared" ca="1" si="0"/>
        <v/>
      </c>
      <c r="L6" s="95" t="s">
        <v>75</v>
      </c>
      <c r="M6" s="95" t="s">
        <v>227</v>
      </c>
      <c r="N6" s="95" t="s">
        <v>231</v>
      </c>
      <c r="O6" s="9">
        <v>5525.2</v>
      </c>
      <c r="P6" s="9">
        <v>2</v>
      </c>
      <c r="Q6" s="13" t="str">
        <f>VLOOKUP(O6, '[1]لیست محصولات شهریور ۱۴۰۳'!B:C,2,0)</f>
        <v>اتیوپی آناسورا | Ethiopia Anasora</v>
      </c>
      <c r="R6" s="9"/>
      <c r="S6" s="12">
        <f>VLOOKUP(O6, '[1]لیست محصولات شهریور ۱۴۰۳'!B:F,5,0)</f>
        <v>750</v>
      </c>
      <c r="T6" s="14">
        <f>VLOOKUP(O6, '[1]لیست محصولات شهریور ۱۴۰۳'!B:G,6,0)</f>
        <v>13350000</v>
      </c>
      <c r="U6" s="15"/>
      <c r="V6" s="16">
        <f t="shared" si="1"/>
        <v>0</v>
      </c>
      <c r="W6" s="12">
        <f t="shared" si="2"/>
        <v>2</v>
      </c>
      <c r="X6" s="14">
        <f t="shared" si="3"/>
        <v>26700000</v>
      </c>
      <c r="Y6" s="17"/>
      <c r="Z6" s="14">
        <f t="shared" si="4"/>
        <v>26700000</v>
      </c>
      <c r="AA6" s="111" t="s">
        <v>228</v>
      </c>
      <c r="AB6" s="109" t="s">
        <v>229</v>
      </c>
      <c r="AC6" s="107" t="s">
        <v>230</v>
      </c>
      <c r="AD6" s="105"/>
      <c r="AE6" s="19"/>
      <c r="AF6" s="21"/>
      <c r="AG6" s="22" t="str">
        <f t="shared" si="5"/>
        <v>TRUE</v>
      </c>
      <c r="AH6" s="23" t="str">
        <f t="shared" si="6"/>
        <v>بندرعباس چهارراه پردیس ، خیابان سدید ، به سمت طلوع ، کافه بغداد رو به روی شهرام بانک شهر کافه بغداد - مهدی شاهدوستی 09120803610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15"/>
      <c r="H7" s="116"/>
      <c r="I7" s="115"/>
      <c r="J7" s="115"/>
      <c r="K7" s="11" t="str">
        <f t="shared" ca="1" si="0"/>
        <v/>
      </c>
      <c r="L7" s="101"/>
      <c r="M7" s="101"/>
      <c r="N7" s="101"/>
      <c r="O7" s="9">
        <v>5524.2</v>
      </c>
      <c r="P7" s="9">
        <v>2</v>
      </c>
      <c r="Q7" s="13" t="str">
        <f>VLOOKUP(O7, '[1]لیست محصولات شهریور ۱۴۰۳'!B:C,2,0)</f>
        <v>برزیل کوکاپیل کاناریو | Brazil Cocapil Canario</v>
      </c>
      <c r="R7" s="9"/>
      <c r="S7" s="12">
        <f>VLOOKUP(O7, '[1]لیست محصولات شهریور ۱۴۰۳'!B:F,5,0)</f>
        <v>750</v>
      </c>
      <c r="T7" s="14">
        <f>VLOOKUP(O7, '[1]لیست محصولات شهریور ۱۴۰۳'!B:G,6,0)</f>
        <v>12450000</v>
      </c>
      <c r="U7" s="26"/>
      <c r="V7" s="16">
        <f t="shared" si="1"/>
        <v>0</v>
      </c>
      <c r="W7" s="12">
        <f t="shared" si="2"/>
        <v>2</v>
      </c>
      <c r="X7" s="14">
        <f t="shared" si="3"/>
        <v>24900000</v>
      </c>
      <c r="Y7" s="17"/>
      <c r="Z7" s="14">
        <f t="shared" si="4"/>
        <v>24900000</v>
      </c>
      <c r="AA7" s="120"/>
      <c r="AB7" s="119"/>
      <c r="AC7" s="118"/>
      <c r="AD7" s="117"/>
      <c r="AE7" s="19"/>
      <c r="AF7" s="21"/>
      <c r="AG7" s="22" t="str">
        <f t="shared" si="5"/>
        <v>TRUE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8"/>
      <c r="H8" s="100"/>
      <c r="I8" s="98"/>
      <c r="J8" s="98"/>
      <c r="K8" s="11" t="str">
        <f t="shared" ca="1" si="0"/>
        <v/>
      </c>
      <c r="L8" s="96"/>
      <c r="M8" s="96"/>
      <c r="N8" s="96"/>
      <c r="O8" s="9">
        <v>5501.2</v>
      </c>
      <c r="P8" s="9">
        <v>1</v>
      </c>
      <c r="Q8" s="13" t="str">
        <f>VLOOKUP(O8, '[1]لیست محصولات شهریور ۱۴۰۳'!B:C,2,0)</f>
        <v>ورتکس | Vortex</v>
      </c>
      <c r="R8" s="9"/>
      <c r="S8" s="12">
        <f>VLOOKUP(O8, '[1]لیست محصولات شهریور ۱۴۰۳'!B:F,5,0)</f>
        <v>750</v>
      </c>
      <c r="T8" s="14">
        <f>VLOOKUP(O8, '[1]لیست محصولات شهریور ۱۴۰۳'!B:G,6,0)</f>
        <v>11100000</v>
      </c>
      <c r="U8" s="15"/>
      <c r="V8" s="16">
        <f t="shared" si="1"/>
        <v>0</v>
      </c>
      <c r="W8" s="12">
        <f t="shared" si="2"/>
        <v>1</v>
      </c>
      <c r="X8" s="14">
        <f t="shared" si="3"/>
        <v>11100000</v>
      </c>
      <c r="Y8" s="17"/>
      <c r="Z8" s="14">
        <f t="shared" si="4"/>
        <v>11100000</v>
      </c>
      <c r="AA8" s="112"/>
      <c r="AB8" s="110"/>
      <c r="AC8" s="108"/>
      <c r="AD8" s="106"/>
      <c r="AE8" s="19"/>
      <c r="AF8" s="21"/>
      <c r="AG8" s="22" t="str">
        <f t="shared" si="5"/>
        <v>TRUE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>
        <v>4</v>
      </c>
      <c r="H9" s="10">
        <v>288341689262</v>
      </c>
      <c r="I9" s="25" t="s">
        <v>165</v>
      </c>
      <c r="J9" s="9"/>
      <c r="K9" s="11" t="str">
        <f t="shared" ca="1" si="0"/>
        <v/>
      </c>
      <c r="L9" s="27" t="s">
        <v>232</v>
      </c>
      <c r="M9" s="12" t="s">
        <v>233</v>
      </c>
      <c r="N9" s="12" t="s">
        <v>234</v>
      </c>
      <c r="O9" s="9">
        <v>5525.2</v>
      </c>
      <c r="P9" s="9">
        <v>1</v>
      </c>
      <c r="Q9" s="13" t="str">
        <f>VLOOKUP(O9, '[1]لیست محصولات شهریور ۱۴۰۳'!B:C,2,0)</f>
        <v>اتیوپی آناسورا | Ethiopia Anasora</v>
      </c>
      <c r="R9" s="9"/>
      <c r="S9" s="12">
        <f>VLOOKUP(O9, '[1]لیست محصولات شهریور ۱۴۰۳'!B:F,5,0)</f>
        <v>750</v>
      </c>
      <c r="T9" s="14">
        <f>VLOOKUP(O9, '[1]لیست محصولات شهریور ۱۴۰۳'!B:G,6,0)</f>
        <v>13350000</v>
      </c>
      <c r="U9" s="15"/>
      <c r="V9" s="16">
        <f t="shared" si="1"/>
        <v>0</v>
      </c>
      <c r="W9" s="12">
        <f t="shared" si="2"/>
        <v>1</v>
      </c>
      <c r="X9" s="14">
        <f t="shared" si="3"/>
        <v>13350000</v>
      </c>
      <c r="Y9" s="17"/>
      <c r="Z9" s="14">
        <f t="shared" si="4"/>
        <v>13350000</v>
      </c>
      <c r="AA9" s="18" t="s">
        <v>235</v>
      </c>
      <c r="AB9" s="13" t="s">
        <v>236</v>
      </c>
      <c r="AC9" s="19" t="s">
        <v>237</v>
      </c>
      <c r="AD9" s="20"/>
      <c r="AE9" s="19"/>
      <c r="AF9" s="21"/>
      <c r="AG9" s="22" t="str">
        <f t="shared" si="5"/>
        <v>TRUE</v>
      </c>
      <c r="AH9" s="23" t="str">
        <f t="shared" si="6"/>
        <v>تبریز رشدیه بلوار بهارستان میدان سبز کافه لی لا - محمد فیروزنده 09025861502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23">
        <v>5</v>
      </c>
      <c r="H10" s="121"/>
      <c r="I10" s="123" t="s">
        <v>165</v>
      </c>
      <c r="J10" s="97" t="s">
        <v>74</v>
      </c>
      <c r="K10" s="11" t="str">
        <f t="shared" ca="1" si="0"/>
        <v/>
      </c>
      <c r="L10" s="95" t="s">
        <v>238</v>
      </c>
      <c r="M10" s="95" t="s">
        <v>239</v>
      </c>
      <c r="N10" s="95" t="s">
        <v>240</v>
      </c>
      <c r="O10" s="9">
        <v>5501.3</v>
      </c>
      <c r="P10" s="9">
        <v>1</v>
      </c>
      <c r="Q10" s="13" t="str">
        <f>VLOOKUP(O10, '[1]لیست محصولات شهریور ۱۴۰۳'!B:C,2,0)</f>
        <v>ورتکس | Vortex</v>
      </c>
      <c r="R10" s="9"/>
      <c r="S10" s="12">
        <f>VLOOKUP(O10, '[1]لیست محصولات شهریور ۱۴۰۳'!B:F,5,0)</f>
        <v>4000</v>
      </c>
      <c r="T10" s="14">
        <f>VLOOKUP(O10, '[1]لیست محصولات شهریور ۱۴۰۳'!B:G,6,0)</f>
        <v>51200000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51200000</v>
      </c>
      <c r="Y10" s="17"/>
      <c r="Z10" s="14">
        <f t="shared" si="4"/>
        <v>51200000</v>
      </c>
      <c r="AA10" s="111" t="s">
        <v>242</v>
      </c>
      <c r="AB10" s="109" t="s">
        <v>243</v>
      </c>
      <c r="AC10" s="107" t="s">
        <v>244</v>
      </c>
      <c r="AD10" s="105"/>
      <c r="AE10" s="113" t="s">
        <v>241</v>
      </c>
      <c r="AF10" s="21"/>
      <c r="AG10" s="22" t="str">
        <f t="shared" si="5"/>
        <v>TRUE</v>
      </c>
      <c r="AH10" s="23" t="str">
        <f t="shared" si="6"/>
        <v>یزد صفاييه، خیابان ملاصدرا ، ملاصدرا ۱۳  کافه هره - فرزاد راد 09353535519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75"/>
      <c r="H11" s="176"/>
      <c r="I11" s="175"/>
      <c r="J11" s="115"/>
      <c r="K11" s="11" t="str">
        <f t="shared" ca="1" si="0"/>
        <v/>
      </c>
      <c r="L11" s="101"/>
      <c r="M11" s="101"/>
      <c r="N11" s="101"/>
      <c r="O11" s="9">
        <v>5524.3</v>
      </c>
      <c r="P11" s="9">
        <v>1</v>
      </c>
      <c r="Q11" s="13" t="str">
        <f>VLOOKUP(O11, '[1]لیست محصولات شهریور ۱۴۰۳'!B:C,2,0)</f>
        <v>برزیل کوکاپیل کاناریو | Brazil Cocapil Canario</v>
      </c>
      <c r="R11" s="9"/>
      <c r="S11" s="12">
        <f>VLOOKUP(O11, '[1]لیست محصولات شهریور ۱۴۰۳'!B:F,5,0)</f>
        <v>4000</v>
      </c>
      <c r="T11" s="14">
        <f>VLOOKUP(O11, '[1]لیست محصولات شهریور ۱۴۰۳'!B:G,6,0)</f>
        <v>58400000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58400000</v>
      </c>
      <c r="Y11" s="17"/>
      <c r="Z11" s="14">
        <f t="shared" si="4"/>
        <v>58400000</v>
      </c>
      <c r="AA11" s="120"/>
      <c r="AB11" s="119"/>
      <c r="AC11" s="118"/>
      <c r="AD11" s="117"/>
      <c r="AE11" s="177"/>
      <c r="AF11" s="21"/>
      <c r="AG11" s="22" t="str">
        <f t="shared" si="5"/>
        <v>TRUE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124"/>
      <c r="H12" s="122"/>
      <c r="I12" s="124"/>
      <c r="J12" s="98"/>
      <c r="K12" s="11" t="str">
        <f t="shared" ca="1" si="0"/>
        <v/>
      </c>
      <c r="L12" s="96"/>
      <c r="M12" s="96"/>
      <c r="N12" s="96"/>
      <c r="O12" s="9">
        <v>5525.3</v>
      </c>
      <c r="P12" s="9">
        <v>5</v>
      </c>
      <c r="Q12" s="13" t="str">
        <f>VLOOKUP(O12, '[1]لیست محصولات شهریور ۱۴۰۳'!B:C,2,0)</f>
        <v>اتیوپی آناسورا | Ethiopia Anasora</v>
      </c>
      <c r="R12" s="9"/>
      <c r="S12" s="12">
        <f>VLOOKUP(O12, '[1]لیست محصولات شهریور ۱۴۰۳'!B:F,5,0)</f>
        <v>4000</v>
      </c>
      <c r="T12" s="14">
        <f>VLOOKUP(O12, '[1]لیست محصولات شهریور ۱۴۰۳'!B:G,6,0)</f>
        <v>63200000</v>
      </c>
      <c r="U12" s="15"/>
      <c r="V12" s="16">
        <f t="shared" si="1"/>
        <v>0</v>
      </c>
      <c r="W12" s="12">
        <f t="shared" si="2"/>
        <v>5</v>
      </c>
      <c r="X12" s="14">
        <f t="shared" si="3"/>
        <v>316000000</v>
      </c>
      <c r="Y12" s="17"/>
      <c r="Z12" s="14">
        <f t="shared" si="4"/>
        <v>316000000</v>
      </c>
      <c r="AA12" s="112"/>
      <c r="AB12" s="110"/>
      <c r="AC12" s="108"/>
      <c r="AD12" s="106"/>
      <c r="AE12" s="114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7">
        <v>6</v>
      </c>
      <c r="H13" s="99">
        <v>288345480043</v>
      </c>
      <c r="I13" s="97" t="s">
        <v>165</v>
      </c>
      <c r="J13" s="97"/>
      <c r="K13" s="11" t="str">
        <f t="shared" ca="1" si="0"/>
        <v/>
      </c>
      <c r="L13" s="95" t="s">
        <v>245</v>
      </c>
      <c r="M13" s="95" t="s">
        <v>246</v>
      </c>
      <c r="N13" s="95"/>
      <c r="O13" s="9">
        <v>5524.1</v>
      </c>
      <c r="P13" s="9">
        <v>1</v>
      </c>
      <c r="Q13" s="13" t="str">
        <f>VLOOKUP(O13, '[1]لیست محصولات شهریور ۱۴۰۳'!B:C,2,0)</f>
        <v>برزیل کوکاپیل کاناریو | Brazil Cocapil Canario</v>
      </c>
      <c r="R13" s="9"/>
      <c r="S13" s="12">
        <f>VLOOKUP(O13, '[1]لیست محصولات شهریور ۱۴۰۳'!B:F,5,0)</f>
        <v>150</v>
      </c>
      <c r="T13" s="14">
        <f>VLOOKUP(O13, '[1]لیست محصولات شهریور ۱۴۰۳'!B:G,6,0)</f>
        <v>2550000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2550000</v>
      </c>
      <c r="Y13" s="17"/>
      <c r="Z13" s="14">
        <f t="shared" si="4"/>
        <v>2550000</v>
      </c>
      <c r="AA13" s="111" t="s">
        <v>76</v>
      </c>
      <c r="AB13" s="109" t="s">
        <v>247</v>
      </c>
      <c r="AC13" s="107" t="s">
        <v>248</v>
      </c>
      <c r="AD13" s="105" t="s">
        <v>95</v>
      </c>
      <c r="AE13" s="113" t="s">
        <v>249</v>
      </c>
      <c r="AF13" s="21"/>
      <c r="AG13" s="22" t="str">
        <f t="shared" si="5"/>
        <v>TRUE</v>
      </c>
      <c r="AH13" s="23" t="str">
        <f t="shared" si="6"/>
        <v>تهران خیابان قزوین، خیابان حسینی، کوچه صمغ آبادی، پلاک 37، واحد9  - البرز محبی 09120389561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8"/>
      <c r="H14" s="100"/>
      <c r="I14" s="98"/>
      <c r="J14" s="98"/>
      <c r="K14" s="11" t="str">
        <f t="shared" ca="1" si="0"/>
        <v/>
      </c>
      <c r="L14" s="96"/>
      <c r="M14" s="96"/>
      <c r="N14" s="96"/>
      <c r="O14" s="9">
        <v>5501.2</v>
      </c>
      <c r="P14" s="9">
        <v>1</v>
      </c>
      <c r="Q14" s="13" t="str">
        <f>VLOOKUP(O14, '[1]لیست محصولات شهریور ۱۴۰۳'!B:C,2,0)</f>
        <v>ورتکس | Vortex</v>
      </c>
      <c r="R14" s="9"/>
      <c r="S14" s="12">
        <f>VLOOKUP(O14, '[1]لیست محصولات شهریور ۱۴۰۳'!B:F,5,0)</f>
        <v>750</v>
      </c>
      <c r="T14" s="14">
        <f>VLOOKUP(O14, '[1]لیست محصولات شهریور ۱۴۰۳'!B:G,6,0)</f>
        <v>11100000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11100000</v>
      </c>
      <c r="Y14" s="17"/>
      <c r="Z14" s="14">
        <f t="shared" si="4"/>
        <v>11100000</v>
      </c>
      <c r="AA14" s="112"/>
      <c r="AB14" s="110"/>
      <c r="AC14" s="108"/>
      <c r="AD14" s="106"/>
      <c r="AE14" s="114"/>
      <c r="AF14" s="21"/>
      <c r="AG14" s="22" t="str">
        <f t="shared" si="5"/>
        <v>TRUE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>
        <v>7</v>
      </c>
      <c r="H15" s="10">
        <v>288378610183</v>
      </c>
      <c r="I15" s="9" t="s">
        <v>165</v>
      </c>
      <c r="J15" s="9"/>
      <c r="K15" s="11" t="str">
        <f t="shared" ca="1" si="0"/>
        <v/>
      </c>
      <c r="L15" s="12" t="s">
        <v>250</v>
      </c>
      <c r="M15" s="12" t="s">
        <v>251</v>
      </c>
      <c r="N15" s="12"/>
      <c r="O15" s="9">
        <v>5524.1</v>
      </c>
      <c r="P15" s="9">
        <v>1</v>
      </c>
      <c r="Q15" s="13" t="str">
        <f>VLOOKUP(O15, '[1]لیست محصولات شهریور ۱۴۰۳'!B:C,2,0)</f>
        <v>برزیل کوکاپیل کاناریو | Brazil Cocapil Canario</v>
      </c>
      <c r="R15" s="9"/>
      <c r="S15" s="12">
        <f>VLOOKUP(O15, '[1]لیست محصولات شهریور ۱۴۰۳'!B:F,5,0)</f>
        <v>150</v>
      </c>
      <c r="T15" s="14">
        <f>VLOOKUP(O15, '[1]لیست محصولات شهریور ۱۴۰۳'!B:G,6,0)</f>
        <v>2550000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2550000</v>
      </c>
      <c r="Y15" s="17"/>
      <c r="Z15" s="14">
        <f t="shared" si="4"/>
        <v>2550000</v>
      </c>
      <c r="AA15" s="18" t="s">
        <v>190</v>
      </c>
      <c r="AB15" s="13" t="s">
        <v>252</v>
      </c>
      <c r="AC15" s="19" t="s">
        <v>253</v>
      </c>
      <c r="AD15" s="20"/>
      <c r="AE15" s="19"/>
      <c r="AF15" s="21"/>
      <c r="AG15" s="22" t="str">
        <f t="shared" si="5"/>
        <v>TRUE</v>
      </c>
      <c r="AH15" s="23" t="str">
        <f t="shared" si="6"/>
        <v>شیراز شهرک حافظ- بلوار آفرینش-خیابان صفا - خیابان جمال - کوچه ۳ - فرعی ۳/۱ - فرعی ۳/۱/۱ - پلاک دوم سمت راست - واحد یک  - پیمان چکن 09177073505</v>
      </c>
    </row>
    <row r="16" spans="1:34" ht="22.35" customHeight="1">
      <c r="A16" s="7"/>
      <c r="B16" s="7"/>
      <c r="C16" s="7"/>
      <c r="D16" s="7"/>
      <c r="E16" s="7"/>
      <c r="F16" s="8"/>
      <c r="G16" s="9">
        <v>8</v>
      </c>
      <c r="H16" s="10">
        <v>514363</v>
      </c>
      <c r="I16" s="9" t="s">
        <v>254</v>
      </c>
      <c r="J16" s="9"/>
      <c r="K16" s="11" t="str">
        <f t="shared" ca="1" si="0"/>
        <v/>
      </c>
      <c r="L16" s="12" t="s">
        <v>255</v>
      </c>
      <c r="M16" s="12" t="s">
        <v>256</v>
      </c>
      <c r="N16" s="12" t="s">
        <v>257</v>
      </c>
      <c r="O16" s="9">
        <v>5525.2</v>
      </c>
      <c r="P16" s="9">
        <v>2</v>
      </c>
      <c r="Q16" s="13" t="str">
        <f>VLOOKUP(O16, '[1]لیست محصولات شهریور ۱۴۰۳'!B:C,2,0)</f>
        <v>اتیوپی آناسورا | Ethiopia Anasora</v>
      </c>
      <c r="R16" s="9"/>
      <c r="S16" s="12">
        <f>VLOOKUP(O16, '[1]لیست محصولات شهریور ۱۴۰۳'!B:F,5,0)</f>
        <v>750</v>
      </c>
      <c r="T16" s="14">
        <f>VLOOKUP(O16, '[1]لیست محصولات شهریور ۱۴۰۳'!B:G,6,0)</f>
        <v>13350000</v>
      </c>
      <c r="U16" s="15"/>
      <c r="V16" s="16">
        <f t="shared" si="1"/>
        <v>0</v>
      </c>
      <c r="W16" s="12">
        <f t="shared" si="2"/>
        <v>2</v>
      </c>
      <c r="X16" s="14">
        <f t="shared" si="3"/>
        <v>26700000</v>
      </c>
      <c r="Y16" s="17"/>
      <c r="Z16" s="14">
        <f t="shared" si="4"/>
        <v>26700000</v>
      </c>
      <c r="AA16" s="18" t="s">
        <v>76</v>
      </c>
      <c r="AB16" s="13" t="s">
        <v>258</v>
      </c>
      <c r="AC16" s="19" t="s">
        <v>259</v>
      </c>
      <c r="AD16" s="20" t="s">
        <v>109</v>
      </c>
      <c r="AE16" s="19"/>
      <c r="AF16" s="21"/>
      <c r="AG16" s="22" t="str">
        <f t="shared" si="5"/>
        <v>TRUE</v>
      </c>
      <c r="AH16" s="23" t="str">
        <f t="shared" si="6"/>
        <v>تهران نیاوران، سه راه یاسر، خیابان باهنر، به سمت تجریش، نبش کوچه آهنگ برگرهایم - امیررضا شیخ لو 09364001440</v>
      </c>
    </row>
    <row r="17" spans="1:34" ht="22.35" customHeight="1">
      <c r="A17" s="7"/>
      <c r="B17" s="7"/>
      <c r="C17" s="7"/>
      <c r="D17" s="7"/>
      <c r="E17" s="7"/>
      <c r="F17" s="8"/>
      <c r="G17" s="9">
        <v>9</v>
      </c>
      <c r="H17" s="10">
        <v>288387897601</v>
      </c>
      <c r="I17" s="9" t="s">
        <v>254</v>
      </c>
      <c r="J17" s="9"/>
      <c r="K17" s="11" t="str">
        <f t="shared" ca="1" si="0"/>
        <v/>
      </c>
      <c r="L17" s="12" t="s">
        <v>128</v>
      </c>
      <c r="M17" s="12" t="s">
        <v>260</v>
      </c>
      <c r="N17" s="12"/>
      <c r="O17" s="9">
        <v>5525.1</v>
      </c>
      <c r="P17" s="9">
        <v>1</v>
      </c>
      <c r="Q17" s="13" t="str">
        <f>VLOOKUP(O17, '[1]لیست محصولات شهریور ۱۴۰۳'!B:C,2,0)</f>
        <v>اتیوپی آناسورا | Ethiopia Anasora</v>
      </c>
      <c r="R17" s="9" t="s">
        <v>261</v>
      </c>
      <c r="S17" s="12">
        <f>VLOOKUP(O17, '[1]لیست محصولات شهریور ۱۴۰۳'!B:F,5,0)</f>
        <v>150</v>
      </c>
      <c r="T17" s="14">
        <f>VLOOKUP(O17, '[1]لیست محصولات شهریور ۱۴۰۳'!B:G,6,0)</f>
        <v>2750000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2750000</v>
      </c>
      <c r="Y17" s="17"/>
      <c r="Z17" s="14">
        <f t="shared" si="4"/>
        <v>2750000</v>
      </c>
      <c r="AA17" s="18" t="s">
        <v>76</v>
      </c>
      <c r="AB17" s="13" t="s">
        <v>262</v>
      </c>
      <c r="AC17" s="19" t="s">
        <v>263</v>
      </c>
      <c r="AD17" s="20" t="s">
        <v>95</v>
      </c>
      <c r="AE17" s="19"/>
      <c r="AF17" s="21"/>
      <c r="AG17" s="22" t="str">
        <f t="shared" si="5"/>
        <v>TRUE</v>
      </c>
      <c r="AH17" s="23" t="str">
        <f t="shared" si="6"/>
        <v>تهران میدان رسالت، خیابان مظفری نیا(سراج)، رو به روی پمپ بنزین، نبش کوچه بهار 4، تعمیرگاه فرتاک  - علی اسکندری 09334903536</v>
      </c>
    </row>
    <row r="18" spans="1:34" ht="22.35" customHeight="1">
      <c r="A18" s="7"/>
      <c r="B18" s="7"/>
      <c r="C18" s="7"/>
      <c r="D18" s="7"/>
      <c r="E18" s="7"/>
      <c r="F18" s="8"/>
      <c r="G18" s="9">
        <v>10</v>
      </c>
      <c r="H18" s="10">
        <v>653324</v>
      </c>
      <c r="I18" s="9" t="s">
        <v>254</v>
      </c>
      <c r="J18" s="9"/>
      <c r="K18" s="11" t="str">
        <f t="shared" ca="1" si="0"/>
        <v/>
      </c>
      <c r="L18" s="12" t="s">
        <v>232</v>
      </c>
      <c r="M18" s="12" t="s">
        <v>264</v>
      </c>
      <c r="N18" s="12"/>
      <c r="O18" s="9">
        <v>5525.1</v>
      </c>
      <c r="P18" s="9">
        <v>1</v>
      </c>
      <c r="Q18" s="13" t="str">
        <f>VLOOKUP(O18, '[1]لیست محصولات شهریور ۱۴۰۳'!B:C,2,0)</f>
        <v>اتیوپی آناسورا | Ethiopia Anasora</v>
      </c>
      <c r="R18" s="9" t="s">
        <v>265</v>
      </c>
      <c r="S18" s="12">
        <f>VLOOKUP(O18, '[1]لیست محصولات شهریور ۱۴۰۳'!B:F,5,0)</f>
        <v>150</v>
      </c>
      <c r="T18" s="14">
        <f>VLOOKUP(O18, '[1]لیست محصولات شهریور ۱۴۰۳'!B:G,6,0)</f>
        <v>2750000</v>
      </c>
      <c r="U18" s="15"/>
      <c r="V18" s="16">
        <f t="shared" si="1"/>
        <v>0</v>
      </c>
      <c r="W18" s="12">
        <f t="shared" si="2"/>
        <v>1</v>
      </c>
      <c r="X18" s="14">
        <f t="shared" si="3"/>
        <v>2750000</v>
      </c>
      <c r="Y18" s="17"/>
      <c r="Z18" s="14">
        <f t="shared" si="4"/>
        <v>2750000</v>
      </c>
      <c r="AA18" s="18" t="s">
        <v>76</v>
      </c>
      <c r="AB18" s="13" t="s">
        <v>266</v>
      </c>
      <c r="AC18" s="19" t="s">
        <v>267</v>
      </c>
      <c r="AD18" s="20" t="s">
        <v>95</v>
      </c>
      <c r="AE18" s="77" t="s">
        <v>268</v>
      </c>
      <c r="AF18" s="21"/>
      <c r="AG18" s="22" t="str">
        <f t="shared" si="5"/>
        <v>TRUE</v>
      </c>
      <c r="AH18" s="23" t="str">
        <f t="shared" si="6"/>
        <v>تهران خیابان شیخ بهایی جنوبی - بلوار آزادگان - خیابان بیست و دوم غربی - بعد از تقاطع جانبازان - پلاک 69 - زنگ بالا  - محمد نوربخش 09124237066</v>
      </c>
    </row>
    <row r="19" spans="1:34" ht="22.35" customHeight="1">
      <c r="A19" s="7"/>
      <c r="B19" s="7"/>
      <c r="C19" s="7"/>
      <c r="D19" s="7"/>
      <c r="E19" s="7"/>
      <c r="F19" s="8"/>
      <c r="G19" s="9">
        <v>11</v>
      </c>
      <c r="H19" s="10">
        <v>862953</v>
      </c>
      <c r="I19" s="9" t="s">
        <v>254</v>
      </c>
      <c r="J19" s="9" t="s">
        <v>74</v>
      </c>
      <c r="K19" s="11" t="str">
        <f t="shared" ca="1" si="0"/>
        <v/>
      </c>
      <c r="L19" s="12" t="s">
        <v>269</v>
      </c>
      <c r="M19" s="12" t="s">
        <v>270</v>
      </c>
      <c r="N19" s="12" t="s">
        <v>271</v>
      </c>
      <c r="O19" s="9">
        <v>5501.3</v>
      </c>
      <c r="P19" s="9">
        <v>1</v>
      </c>
      <c r="Q19" s="13" t="str">
        <f>VLOOKUP(O19, '[1]لیست محصولات شهریور ۱۴۰۳'!B:C,2,0)</f>
        <v>ورتکس | Vortex</v>
      </c>
      <c r="R19" s="9"/>
      <c r="S19" s="12">
        <f>VLOOKUP(O19, '[1]لیست محصولات شهریور ۱۴۰۳'!B:F,5,0)</f>
        <v>4000</v>
      </c>
      <c r="T19" s="14">
        <f>VLOOKUP(O19, '[1]لیست محصولات شهریور ۱۴۰۳'!B:G,6,0)</f>
        <v>51200000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51200000</v>
      </c>
      <c r="Y19" s="17"/>
      <c r="Z19" s="14">
        <f t="shared" si="4"/>
        <v>51200000</v>
      </c>
      <c r="AA19" s="18" t="s">
        <v>76</v>
      </c>
      <c r="AB19" s="13" t="s">
        <v>272</v>
      </c>
      <c r="AC19" s="19" t="s">
        <v>273</v>
      </c>
      <c r="AD19" s="20" t="s">
        <v>109</v>
      </c>
      <c r="AE19" s="19"/>
      <c r="AF19" s="21"/>
      <c r="AG19" s="22" t="str">
        <f t="shared" si="5"/>
        <v>TRUE</v>
      </c>
      <c r="AH19" s="23" t="str">
        <f t="shared" si="6"/>
        <v>تهران ابتدای بزرگراه زین الدین مسیر شرق به غرب بعد از باباییان خروجی کندرو احسان-اتحاد ، داخل خروجی بن بست لطیف پلاک 16 کافه نامبرتن - علیرضا منصوریان 09125445524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7">
        <v>12</v>
      </c>
      <c r="H20" s="99">
        <v>288419491957</v>
      </c>
      <c r="I20" s="97" t="s">
        <v>254</v>
      </c>
      <c r="J20" s="97" t="s">
        <v>74</v>
      </c>
      <c r="K20" s="11" t="str">
        <f t="shared" ca="1" si="0"/>
        <v/>
      </c>
      <c r="L20" s="95" t="s">
        <v>278</v>
      </c>
      <c r="M20" s="95" t="s">
        <v>279</v>
      </c>
      <c r="N20" s="95" t="s">
        <v>280</v>
      </c>
      <c r="O20" s="9">
        <v>5501.3</v>
      </c>
      <c r="P20" s="9">
        <v>2</v>
      </c>
      <c r="Q20" s="13" t="str">
        <f>VLOOKUP(O20, '[1]لیست محصولات شهریور ۱۴۰۳'!B:C,2,0)</f>
        <v>ورتکس | Vortex</v>
      </c>
      <c r="R20" s="9"/>
      <c r="S20" s="12">
        <f>VLOOKUP(O20, '[1]لیست محصولات شهریور ۱۴۰۳'!B:F,5,0)</f>
        <v>4000</v>
      </c>
      <c r="T20" s="14">
        <f>VLOOKUP(O20, '[1]لیست محصولات شهریور ۱۴۰۳'!B:G,6,0)</f>
        <v>51200000</v>
      </c>
      <c r="U20" s="15"/>
      <c r="V20" s="16">
        <f t="shared" si="1"/>
        <v>0</v>
      </c>
      <c r="W20" s="12">
        <f t="shared" si="2"/>
        <v>2</v>
      </c>
      <c r="X20" s="14">
        <f t="shared" si="3"/>
        <v>102400000</v>
      </c>
      <c r="Y20" s="17"/>
      <c r="Z20" s="14">
        <f t="shared" si="4"/>
        <v>102400000</v>
      </c>
      <c r="AA20" s="111" t="s">
        <v>76</v>
      </c>
      <c r="AB20" s="109" t="s">
        <v>281</v>
      </c>
      <c r="AC20" s="107" t="s">
        <v>282</v>
      </c>
      <c r="AD20" s="105"/>
      <c r="AE20" s="19"/>
      <c r="AF20" s="21"/>
      <c r="AG20" s="22" t="str">
        <f t="shared" si="5"/>
        <v>TRUE</v>
      </c>
      <c r="AH20" s="23" t="str">
        <f t="shared" si="6"/>
        <v>تهران دزاشیب کوچه افشار کافه پاز - ملیکا بیات 09102110518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8"/>
      <c r="H21" s="100"/>
      <c r="I21" s="98"/>
      <c r="J21" s="98"/>
      <c r="K21" s="11" t="str">
        <f t="shared" ca="1" si="0"/>
        <v/>
      </c>
      <c r="L21" s="96"/>
      <c r="M21" s="96"/>
      <c r="N21" s="96"/>
      <c r="O21" s="9">
        <v>5525.2</v>
      </c>
      <c r="P21" s="9">
        <v>2</v>
      </c>
      <c r="Q21" s="13" t="str">
        <f>VLOOKUP(O21, '[1]لیست محصولات شهریور ۱۴۰۳'!B:C,2,0)</f>
        <v>اتیوپی آناسورا | Ethiopia Anasora</v>
      </c>
      <c r="R21" s="9"/>
      <c r="S21" s="12">
        <f>VLOOKUP(O21, '[1]لیست محصولات شهریور ۱۴۰۳'!B:F,5,0)</f>
        <v>750</v>
      </c>
      <c r="T21" s="14">
        <f>VLOOKUP(O21, '[1]لیست محصولات شهریور ۱۴۰۳'!B:G,6,0)</f>
        <v>13350000</v>
      </c>
      <c r="U21" s="15"/>
      <c r="V21" s="16">
        <f t="shared" si="1"/>
        <v>0</v>
      </c>
      <c r="W21" s="12">
        <f t="shared" si="2"/>
        <v>2</v>
      </c>
      <c r="X21" s="14">
        <f t="shared" si="3"/>
        <v>26700000</v>
      </c>
      <c r="Y21" s="17"/>
      <c r="Z21" s="14">
        <f t="shared" si="4"/>
        <v>26700000</v>
      </c>
      <c r="AA21" s="112"/>
      <c r="AB21" s="110"/>
      <c r="AC21" s="108"/>
      <c r="AD21" s="106"/>
      <c r="AE21" s="19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7">
        <v>13</v>
      </c>
      <c r="H22" s="99">
        <v>288420614705</v>
      </c>
      <c r="I22" s="97" t="s">
        <v>254</v>
      </c>
      <c r="J22" s="97"/>
      <c r="K22" s="11" t="str">
        <f t="shared" ca="1" si="0"/>
        <v/>
      </c>
      <c r="L22" s="95" t="s">
        <v>283</v>
      </c>
      <c r="M22" s="95" t="s">
        <v>284</v>
      </c>
      <c r="N22" s="95" t="s">
        <v>285</v>
      </c>
      <c r="O22" s="9">
        <v>3328.1</v>
      </c>
      <c r="P22" s="9">
        <v>1</v>
      </c>
      <c r="Q22" s="13" t="str">
        <f>VLOOKUP(O22, '[1]لیست محصولات شهریور ۱۴۰۳'!B:C,2,0)</f>
        <v>اینماکولادا مزارع فلو | Inmaculada Fellows Farms</v>
      </c>
      <c r="R22" s="9"/>
      <c r="S22" s="12">
        <f>VLOOKUP(O22, '[1]لیست محصولات شهریور ۱۴۰۳'!B:F,5,0)</f>
        <v>150</v>
      </c>
      <c r="T22" s="14">
        <f>VLOOKUP(O22, '[1]لیست محصولات شهریور ۱۴۰۳'!B:G,6,0)</f>
        <v>7900000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7900000</v>
      </c>
      <c r="Y22" s="17"/>
      <c r="Z22" s="14">
        <f t="shared" si="4"/>
        <v>7900000</v>
      </c>
      <c r="AA22" s="111" t="s">
        <v>76</v>
      </c>
      <c r="AB22" s="109" t="s">
        <v>286</v>
      </c>
      <c r="AC22" s="107" t="s">
        <v>287</v>
      </c>
      <c r="AD22" s="105" t="s">
        <v>109</v>
      </c>
      <c r="AE22" s="19"/>
      <c r="AF22" s="21"/>
      <c r="AG22" s="22" t="str">
        <f t="shared" si="5"/>
        <v>TRUE</v>
      </c>
      <c r="AH22" s="23" t="str">
        <f t="shared" si="6"/>
        <v>تهران خیابان شریعتی قبل از چهار راه قصر اندیشه ۱ (خان گنجه ای) پلاک ۱  موسسه هتلداری ارسس - پوریا مقدم 09221268051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15"/>
      <c r="H23" s="116"/>
      <c r="I23" s="115"/>
      <c r="J23" s="115"/>
      <c r="K23" s="11" t="str">
        <f t="shared" ca="1" si="0"/>
        <v/>
      </c>
      <c r="L23" s="101"/>
      <c r="M23" s="101"/>
      <c r="N23" s="101"/>
      <c r="O23" s="9">
        <v>3327.1</v>
      </c>
      <c r="P23" s="9">
        <v>1</v>
      </c>
      <c r="Q23" s="13" t="str">
        <f>VLOOKUP(O23, '[1]لیست محصولات شهریور ۱۴۰۳'!B:C,2,0)</f>
        <v>پامپوجیلا | pampojila</v>
      </c>
      <c r="R23" s="9"/>
      <c r="S23" s="12">
        <f>VLOOKUP(O23, '[1]لیست محصولات شهریور ۱۴۰۳'!B:F,5,0)</f>
        <v>150</v>
      </c>
      <c r="T23" s="14">
        <f>VLOOKUP(O23, '[1]لیست محصولات شهریور ۱۴۰۳'!B:G,6,0)</f>
        <v>5950000</v>
      </c>
      <c r="U23" s="15"/>
      <c r="V23" s="16">
        <f t="shared" si="1"/>
        <v>0</v>
      </c>
      <c r="W23" s="12">
        <f t="shared" si="2"/>
        <v>1</v>
      </c>
      <c r="X23" s="14">
        <f t="shared" si="3"/>
        <v>5950000</v>
      </c>
      <c r="Y23" s="17"/>
      <c r="Z23" s="14">
        <f t="shared" si="4"/>
        <v>5950000</v>
      </c>
      <c r="AA23" s="120"/>
      <c r="AB23" s="119"/>
      <c r="AC23" s="118"/>
      <c r="AD23" s="117"/>
      <c r="AE23" s="19"/>
      <c r="AF23" s="21"/>
      <c r="AG23" s="22" t="str">
        <f t="shared" si="5"/>
        <v>TRUE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8"/>
      <c r="H24" s="100"/>
      <c r="I24" s="98"/>
      <c r="J24" s="98"/>
      <c r="K24" s="11" t="str">
        <f t="shared" ca="1" si="0"/>
        <v/>
      </c>
      <c r="L24" s="96"/>
      <c r="M24" s="96"/>
      <c r="N24" s="96"/>
      <c r="O24" s="9">
        <v>3329.1</v>
      </c>
      <c r="P24" s="9">
        <v>1</v>
      </c>
      <c r="Q24" s="13" t="str">
        <f>VLOOKUP(O24, '[1]لیست محصولات شهریور ۱۴۰۳'!B:C,2,0)</f>
        <v>بنتی ننکا | Benti Nenka</v>
      </c>
      <c r="R24" s="9"/>
      <c r="S24" s="12">
        <f>VLOOKUP(O24, '[1]لیست محصولات شهریور ۱۴۰۳'!B:F,5,0)</f>
        <v>150</v>
      </c>
      <c r="T24" s="14">
        <f>VLOOKUP(O24, '[1]لیست محصولات شهریور ۱۴۰۳'!B:G,6,0)</f>
        <v>9850000</v>
      </c>
      <c r="U24" s="15"/>
      <c r="V24" s="16">
        <f t="shared" si="1"/>
        <v>0</v>
      </c>
      <c r="W24" s="12">
        <f t="shared" si="2"/>
        <v>1</v>
      </c>
      <c r="X24" s="14">
        <f t="shared" si="3"/>
        <v>9850000</v>
      </c>
      <c r="Y24" s="17"/>
      <c r="Z24" s="14">
        <f t="shared" si="4"/>
        <v>9850000</v>
      </c>
      <c r="AA24" s="112"/>
      <c r="AB24" s="110"/>
      <c r="AC24" s="108"/>
      <c r="AD24" s="106"/>
      <c r="AE24" s="19"/>
      <c r="AF24" s="21"/>
      <c r="AG24" s="22" t="str">
        <f t="shared" si="5"/>
        <v>TRUE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23">
        <v>14</v>
      </c>
      <c r="H25" s="121"/>
      <c r="I25" s="123" t="s">
        <v>254</v>
      </c>
      <c r="J25" s="97" t="s">
        <v>74</v>
      </c>
      <c r="K25" s="11" t="str">
        <f t="shared" ca="1" si="0"/>
        <v/>
      </c>
      <c r="L25" s="95" t="s">
        <v>269</v>
      </c>
      <c r="M25" s="95" t="s">
        <v>288</v>
      </c>
      <c r="N25" s="95" t="s">
        <v>289</v>
      </c>
      <c r="O25" s="9">
        <v>5524.3</v>
      </c>
      <c r="P25" s="9">
        <v>5</v>
      </c>
      <c r="Q25" s="13" t="str">
        <f>VLOOKUP(O25, '[1]لیست محصولات شهریور ۱۴۰۳'!B:C,2,0)</f>
        <v>برزیل کوکاپیل کاناریو | Brazil Cocapil Canario</v>
      </c>
      <c r="R25" s="9"/>
      <c r="S25" s="12">
        <f>VLOOKUP(O25, '[1]لیست محصولات شهریور ۱۴۰۳'!B:F,5,0)</f>
        <v>4000</v>
      </c>
      <c r="T25" s="14">
        <f>VLOOKUP(O25, '[1]لیست محصولات شهریور ۱۴۰۳'!B:G,6,0)</f>
        <v>58400000</v>
      </c>
      <c r="U25" s="15"/>
      <c r="V25" s="16">
        <f t="shared" si="1"/>
        <v>0</v>
      </c>
      <c r="W25" s="12">
        <f t="shared" si="2"/>
        <v>5</v>
      </c>
      <c r="X25" s="14">
        <f t="shared" si="3"/>
        <v>292000000</v>
      </c>
      <c r="Y25" s="17"/>
      <c r="Z25" s="14">
        <f t="shared" si="4"/>
        <v>292000000</v>
      </c>
      <c r="AA25" s="111" t="s">
        <v>76</v>
      </c>
      <c r="AB25" s="109" t="s">
        <v>70</v>
      </c>
      <c r="AC25" s="107" t="s">
        <v>290</v>
      </c>
      <c r="AD25" s="105"/>
      <c r="AE25" s="19"/>
      <c r="AF25" s="21"/>
      <c r="AG25" s="22" t="str">
        <f t="shared" si="5"/>
        <v>TRUE</v>
      </c>
      <c r="AH25" s="23" t="str">
        <f t="shared" si="6"/>
        <v>تهران - کافه بیکری رولن - علیرضا خسروی 09371333263</v>
      </c>
    </row>
    <row r="26" spans="1:34" ht="22.35" customHeight="1">
      <c r="A26" s="7"/>
      <c r="B26" s="7"/>
      <c r="C26" s="7"/>
      <c r="D26" s="7"/>
      <c r="E26" s="7"/>
      <c r="F26" s="8"/>
      <c r="G26" s="124"/>
      <c r="H26" s="122"/>
      <c r="I26" s="124"/>
      <c r="J26" s="98"/>
      <c r="K26" s="11" t="str">
        <f t="shared" ca="1" si="0"/>
        <v/>
      </c>
      <c r="L26" s="96"/>
      <c r="M26" s="96"/>
      <c r="N26" s="96"/>
      <c r="O26" s="9">
        <v>3328.1</v>
      </c>
      <c r="P26" s="9">
        <v>1</v>
      </c>
      <c r="Q26" s="13" t="str">
        <f>VLOOKUP(O26, '[1]لیست محصولات شهریور ۱۴۰۳'!B:C,2,0)</f>
        <v>اینماکولادا مزارع فلو | Inmaculada Fellows Farms</v>
      </c>
      <c r="R26" s="9"/>
      <c r="S26" s="12">
        <f>VLOOKUP(O26, '[1]لیست محصولات شهریور ۱۴۰۳'!B:F,5,0)</f>
        <v>150</v>
      </c>
      <c r="T26" s="14">
        <f>VLOOKUP(O26, '[1]لیست محصولات شهریور ۱۴۰۳'!B:G,6,0)</f>
        <v>7900000</v>
      </c>
      <c r="U26" s="15"/>
      <c r="V26" s="16">
        <f t="shared" si="1"/>
        <v>0</v>
      </c>
      <c r="W26" s="12">
        <f t="shared" si="2"/>
        <v>1</v>
      </c>
      <c r="X26" s="14">
        <f t="shared" si="3"/>
        <v>7900000</v>
      </c>
      <c r="Y26" s="17"/>
      <c r="Z26" s="14">
        <f t="shared" si="4"/>
        <v>7900000</v>
      </c>
      <c r="AA26" s="112"/>
      <c r="AB26" s="110"/>
      <c r="AC26" s="108"/>
      <c r="AD26" s="106"/>
      <c r="AE26" s="19"/>
      <c r="AF26" s="21"/>
      <c r="AG26" s="22" t="str">
        <f t="shared" si="5"/>
        <v>TRUE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7">
        <v>15</v>
      </c>
      <c r="H27" s="99">
        <v>288422419134</v>
      </c>
      <c r="I27" s="97" t="s">
        <v>254</v>
      </c>
      <c r="J27" s="97"/>
      <c r="K27" s="11" t="str">
        <f t="shared" ca="1" si="0"/>
        <v/>
      </c>
      <c r="L27" s="95" t="s">
        <v>291</v>
      </c>
      <c r="M27" s="95" t="s">
        <v>292</v>
      </c>
      <c r="N27" s="95"/>
      <c r="O27" s="9">
        <v>5524.1</v>
      </c>
      <c r="P27" s="9">
        <v>1</v>
      </c>
      <c r="Q27" s="13" t="str">
        <f>VLOOKUP(O27, '[1]لیست محصولات شهریور ۱۴۰۳'!B:C,2,0)</f>
        <v>برزیل کوکاپیل کاناریو | Brazil Cocapil Canario</v>
      </c>
      <c r="R27" s="9"/>
      <c r="S27" s="12">
        <f>VLOOKUP(O27, '[1]لیست محصولات شهریور ۱۴۰۳'!B:F,5,0)</f>
        <v>150</v>
      </c>
      <c r="T27" s="14">
        <f>VLOOKUP(O27, '[1]لیست محصولات شهریور ۱۴۰۳'!B:G,6,0)</f>
        <v>2550000</v>
      </c>
      <c r="U27" s="15"/>
      <c r="V27" s="16">
        <f t="shared" si="1"/>
        <v>0</v>
      </c>
      <c r="W27" s="12">
        <f t="shared" si="2"/>
        <v>1</v>
      </c>
      <c r="X27" s="14">
        <f t="shared" si="3"/>
        <v>2550000</v>
      </c>
      <c r="Y27" s="17"/>
      <c r="Z27" s="14">
        <f t="shared" si="4"/>
        <v>2550000</v>
      </c>
      <c r="AA27" s="111" t="s">
        <v>293</v>
      </c>
      <c r="AB27" s="109" t="s">
        <v>294</v>
      </c>
      <c r="AC27" s="107" t="s">
        <v>295</v>
      </c>
      <c r="AD27" s="105"/>
      <c r="AE27" s="19"/>
      <c r="AF27" s="21"/>
      <c r="AG27" s="22" t="str">
        <f t="shared" si="5"/>
        <v>TRUE</v>
      </c>
      <c r="AH27" s="23" t="str">
        <f t="shared" si="6"/>
        <v>ساری خیابان پیام نور نبش بهمن غربی و فدک شهرکتاب ساری  - هانیه نوری 09334316932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8"/>
      <c r="H28" s="100"/>
      <c r="I28" s="98"/>
      <c r="J28" s="98"/>
      <c r="K28" s="11" t="str">
        <f t="shared" ca="1" si="0"/>
        <v/>
      </c>
      <c r="L28" s="96"/>
      <c r="M28" s="96"/>
      <c r="N28" s="96"/>
      <c r="O28" s="9">
        <v>5525.2</v>
      </c>
      <c r="P28" s="9">
        <v>1</v>
      </c>
      <c r="Q28" s="13" t="str">
        <f>VLOOKUP(O28, '[1]لیست محصولات شهریور ۱۴۰۳'!B:C,2,0)</f>
        <v>اتیوپی آناسورا | Ethiopia Anasora</v>
      </c>
      <c r="R28" s="9"/>
      <c r="S28" s="12">
        <f>VLOOKUP(O28, '[1]لیست محصولات شهریور ۱۴۰۳'!B:F,5,0)</f>
        <v>750</v>
      </c>
      <c r="T28" s="14">
        <f>VLOOKUP(O28, '[1]لیست محصولات شهریور ۱۴۰۳'!B:G,6,0)</f>
        <v>13350000</v>
      </c>
      <c r="U28" s="15"/>
      <c r="V28" s="16">
        <f t="shared" si="1"/>
        <v>0</v>
      </c>
      <c r="W28" s="12">
        <f t="shared" si="2"/>
        <v>1</v>
      </c>
      <c r="X28" s="14">
        <f t="shared" si="3"/>
        <v>13350000</v>
      </c>
      <c r="Y28" s="17"/>
      <c r="Z28" s="14">
        <f t="shared" si="4"/>
        <v>13350000</v>
      </c>
      <c r="AA28" s="112"/>
      <c r="AB28" s="110"/>
      <c r="AC28" s="108"/>
      <c r="AD28" s="106"/>
      <c r="AE28" s="19"/>
      <c r="AF28" s="21"/>
      <c r="AG28" s="22" t="str">
        <f t="shared" si="5"/>
        <v>TRUE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>
        <v>16</v>
      </c>
      <c r="H29" s="10">
        <v>412311</v>
      </c>
      <c r="I29" s="9" t="s">
        <v>254</v>
      </c>
      <c r="J29" s="9"/>
      <c r="K29" s="11" t="str">
        <f t="shared" ca="1" si="0"/>
        <v/>
      </c>
      <c r="L29" s="12" t="s">
        <v>201</v>
      </c>
      <c r="M29" s="12" t="s">
        <v>296</v>
      </c>
      <c r="N29" s="12"/>
      <c r="O29" s="9">
        <v>5501.2</v>
      </c>
      <c r="P29" s="9">
        <v>1</v>
      </c>
      <c r="Q29" s="13" t="str">
        <f>VLOOKUP(O29, '[1]لیست محصولات شهریور ۱۴۰۳'!B:C,2,0)</f>
        <v>ورتکس | Vortex</v>
      </c>
      <c r="R29" s="9"/>
      <c r="S29" s="12">
        <f>VLOOKUP(O29, '[1]لیست محصولات شهریور ۱۴۰۳'!B:F,5,0)</f>
        <v>750</v>
      </c>
      <c r="T29" s="14">
        <f>VLOOKUP(O29, '[1]لیست محصولات شهریور ۱۴۰۳'!B:G,6,0)</f>
        <v>11100000</v>
      </c>
      <c r="U29" s="15"/>
      <c r="V29" s="16">
        <f t="shared" si="1"/>
        <v>0</v>
      </c>
      <c r="W29" s="12">
        <f t="shared" si="2"/>
        <v>1</v>
      </c>
      <c r="X29" s="14">
        <f t="shared" si="3"/>
        <v>11100000</v>
      </c>
      <c r="Y29" s="17"/>
      <c r="Z29" s="14">
        <f t="shared" si="4"/>
        <v>11100000</v>
      </c>
      <c r="AA29" s="18" t="s">
        <v>76</v>
      </c>
      <c r="AB29" s="13" t="s">
        <v>297</v>
      </c>
      <c r="AC29" s="19" t="s">
        <v>298</v>
      </c>
      <c r="AD29" s="20" t="s">
        <v>95</v>
      </c>
      <c r="AE29" s="19"/>
      <c r="AF29" s="21"/>
      <c r="AG29" s="22" t="str">
        <f t="shared" si="5"/>
        <v>TRUE</v>
      </c>
      <c r="AH29" s="23" t="str">
        <f t="shared" si="6"/>
        <v>تهران اتوبان ارتش.شهرک نفت. بلوار کنگان.کوچه کنگان یکم.پلاک ۳۳.واحد ۲  - سینا شانی 09127140173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7">
        <v>17</v>
      </c>
      <c r="H30" s="99">
        <v>486164</v>
      </c>
      <c r="I30" s="97" t="s">
        <v>254</v>
      </c>
      <c r="J30" s="97"/>
      <c r="K30" s="11" t="str">
        <f t="shared" ca="1" si="0"/>
        <v/>
      </c>
      <c r="L30" s="95" t="s">
        <v>299</v>
      </c>
      <c r="M30" s="95" t="s">
        <v>120</v>
      </c>
      <c r="N30" s="95"/>
      <c r="O30" s="9">
        <v>5525.2</v>
      </c>
      <c r="P30" s="9">
        <v>1</v>
      </c>
      <c r="Q30" s="13" t="str">
        <f>VLOOKUP(O30, '[1]لیست محصولات شهریور ۱۴۰۳'!B:C,2,0)</f>
        <v>اتیوپی آناسورا | Ethiopia Anasora</v>
      </c>
      <c r="R30" s="9"/>
      <c r="S30" s="12">
        <f>VLOOKUP(O30, '[1]لیست محصولات شهریور ۱۴۰۳'!B:F,5,0)</f>
        <v>750</v>
      </c>
      <c r="T30" s="14">
        <f>VLOOKUP(O30, '[1]لیست محصولات شهریور ۱۴۰۳'!B:G,6,0)</f>
        <v>13350000</v>
      </c>
      <c r="U30" s="15"/>
      <c r="V30" s="16">
        <f t="shared" si="1"/>
        <v>0</v>
      </c>
      <c r="W30" s="12">
        <f t="shared" si="2"/>
        <v>1</v>
      </c>
      <c r="X30" s="14">
        <f t="shared" si="3"/>
        <v>13350000</v>
      </c>
      <c r="Y30" s="17"/>
      <c r="Z30" s="14">
        <f t="shared" si="4"/>
        <v>13350000</v>
      </c>
      <c r="AA30" s="111" t="s">
        <v>293</v>
      </c>
      <c r="AB30" s="109" t="s">
        <v>300</v>
      </c>
      <c r="AC30" s="107" t="s">
        <v>301</v>
      </c>
      <c r="AD30" s="105"/>
      <c r="AE30" s="19"/>
      <c r="AF30" s="21"/>
      <c r="AG30" s="22" t="str">
        <f t="shared" si="5"/>
        <v>TRUE</v>
      </c>
      <c r="AH30" s="23" t="str">
        <f t="shared" si="6"/>
        <v>ساری خیابان پیروزی . پیروزی ۱۴. آپارتمان آجرنمای یادمان. طبقه دوم  - مهان صادقی 09002060333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8"/>
      <c r="H31" s="100"/>
      <c r="I31" s="98"/>
      <c r="J31" s="98"/>
      <c r="K31" s="11" t="str">
        <f t="shared" ca="1" si="0"/>
        <v/>
      </c>
      <c r="L31" s="96"/>
      <c r="M31" s="96"/>
      <c r="N31" s="96"/>
      <c r="O31" s="9">
        <v>3329.1</v>
      </c>
      <c r="P31" s="9">
        <v>1</v>
      </c>
      <c r="Q31" s="13" t="str">
        <f>VLOOKUP(O31, '[1]لیست محصولات شهریور ۱۴۰۳'!B:C,2,0)</f>
        <v>بنتی ننکا | Benti Nenka</v>
      </c>
      <c r="R31" s="9"/>
      <c r="S31" s="12">
        <f>VLOOKUP(O31, '[1]لیست محصولات شهریور ۱۴۰۳'!B:F,5,0)</f>
        <v>150</v>
      </c>
      <c r="T31" s="14">
        <f>VLOOKUP(O31, '[1]لیست محصولات شهریور ۱۴۰۳'!B:G,6,0)</f>
        <v>9850000</v>
      </c>
      <c r="U31" s="15"/>
      <c r="V31" s="16">
        <f t="shared" si="1"/>
        <v>0</v>
      </c>
      <c r="W31" s="12">
        <f t="shared" si="2"/>
        <v>1</v>
      </c>
      <c r="X31" s="14">
        <f t="shared" si="3"/>
        <v>9850000</v>
      </c>
      <c r="Y31" s="17"/>
      <c r="Z31" s="14">
        <f t="shared" si="4"/>
        <v>9850000</v>
      </c>
      <c r="AA31" s="112"/>
      <c r="AB31" s="110"/>
      <c r="AC31" s="108"/>
      <c r="AD31" s="106"/>
      <c r="AE31" s="19"/>
      <c r="AF31" s="21"/>
      <c r="AG31" s="22" t="str">
        <f t="shared" si="5"/>
        <v>TRUE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>
        <v>18</v>
      </c>
      <c r="H32" s="10">
        <v>288438720240</v>
      </c>
      <c r="I32" s="9" t="s">
        <v>254</v>
      </c>
      <c r="J32" s="9"/>
      <c r="K32" s="11" t="str">
        <f t="shared" ca="1" si="0"/>
        <v/>
      </c>
      <c r="L32" s="12" t="s">
        <v>302</v>
      </c>
      <c r="M32" s="12" t="s">
        <v>303</v>
      </c>
      <c r="N32" s="12"/>
      <c r="O32" s="9">
        <v>5525.1</v>
      </c>
      <c r="P32" s="9">
        <v>1</v>
      </c>
      <c r="Q32" s="13" t="str">
        <f>VLOOKUP(O32, '[1]لیست محصولات شهریور ۱۴۰۳'!B:C,2,0)</f>
        <v>اتیوپی آناسورا | Ethiopia Anasora</v>
      </c>
      <c r="R32" s="9"/>
      <c r="S32" s="12">
        <f>VLOOKUP(O32, '[1]لیست محصولات شهریور ۱۴۰۳'!B:F,5,0)</f>
        <v>150</v>
      </c>
      <c r="T32" s="14">
        <f>VLOOKUP(O32, '[1]لیست محصولات شهریور ۱۴۰۳'!B:G,6,0)</f>
        <v>2750000</v>
      </c>
      <c r="U32" s="15"/>
      <c r="V32" s="16">
        <f t="shared" si="1"/>
        <v>0</v>
      </c>
      <c r="W32" s="12">
        <f t="shared" si="2"/>
        <v>1</v>
      </c>
      <c r="X32" s="14">
        <f t="shared" si="3"/>
        <v>2750000</v>
      </c>
      <c r="Y32" s="17"/>
      <c r="Z32" s="14">
        <f t="shared" si="4"/>
        <v>2750000</v>
      </c>
      <c r="AA32" s="18" t="s">
        <v>76</v>
      </c>
      <c r="AB32" s="13" t="s">
        <v>304</v>
      </c>
      <c r="AC32" s="19" t="s">
        <v>305</v>
      </c>
      <c r="AD32" s="20" t="s">
        <v>109</v>
      </c>
      <c r="AE32" s="19"/>
      <c r="AF32" s="21"/>
      <c r="AG32" s="22" t="str">
        <f t="shared" si="5"/>
        <v>TRUE</v>
      </c>
      <c r="AH32" s="23" t="str">
        <f t="shared" si="6"/>
        <v>تهران خیابان لواسانی - نبش خیابان شب بو - پلاک ۴۲ - همکف - شیرینی فروشی اِکلِر  - الهه پرچ 09191317610</v>
      </c>
    </row>
    <row r="33" spans="1:34" ht="22.35" customHeight="1">
      <c r="A33" s="7"/>
      <c r="B33" s="7"/>
      <c r="C33" s="7"/>
      <c r="D33" s="7"/>
      <c r="E33" s="7"/>
      <c r="F33" s="8"/>
      <c r="G33" s="9">
        <v>19</v>
      </c>
      <c r="H33" s="10">
        <v>288463491520</v>
      </c>
      <c r="I33" s="9" t="s">
        <v>254</v>
      </c>
      <c r="J33" s="9"/>
      <c r="K33" s="11" t="str">
        <f t="shared" ca="1" si="0"/>
        <v/>
      </c>
      <c r="L33" s="12" t="s">
        <v>128</v>
      </c>
      <c r="M33" s="12" t="s">
        <v>306</v>
      </c>
      <c r="N33" s="12" t="s">
        <v>307</v>
      </c>
      <c r="O33" s="9">
        <v>5524.2</v>
      </c>
      <c r="P33" s="9">
        <v>1</v>
      </c>
      <c r="Q33" s="13" t="str">
        <f>VLOOKUP(O33, '[1]لیست محصولات شهریور ۱۴۰۳'!B:C,2,0)</f>
        <v>برزیل کوکاپیل کاناریو | Brazil Cocapil Canario</v>
      </c>
      <c r="R33" s="9"/>
      <c r="S33" s="12">
        <f>VLOOKUP(O33, '[1]لیست محصولات شهریور ۱۴۰۳'!B:F,5,0)</f>
        <v>750</v>
      </c>
      <c r="T33" s="14">
        <f>VLOOKUP(O33, '[1]لیست محصولات شهریور ۱۴۰۳'!B:G,6,0)</f>
        <v>12450000</v>
      </c>
      <c r="U33" s="15"/>
      <c r="V33" s="16">
        <f t="shared" si="1"/>
        <v>0</v>
      </c>
      <c r="W33" s="12">
        <f t="shared" si="2"/>
        <v>1</v>
      </c>
      <c r="X33" s="14">
        <f t="shared" si="3"/>
        <v>12450000</v>
      </c>
      <c r="Y33" s="17"/>
      <c r="Z33" s="14">
        <f t="shared" si="4"/>
        <v>12450000</v>
      </c>
      <c r="AA33" s="18" t="s">
        <v>76</v>
      </c>
      <c r="AB33" s="13" t="s">
        <v>308</v>
      </c>
      <c r="AC33" s="19" t="s">
        <v>309</v>
      </c>
      <c r="AD33" s="20" t="s">
        <v>109</v>
      </c>
      <c r="AE33" s="19"/>
      <c r="AF33" s="21"/>
      <c r="AG33" s="22" t="str">
        <f t="shared" si="5"/>
        <v>TRUE</v>
      </c>
      <c r="AH33" s="23" t="str">
        <f t="shared" si="6"/>
        <v>تهران بزرگراه ستاری شمال خ.پیامبرمرکزی خ هجرت خ صبح دوست ک.کاملیا برج کاملیا کافه کلبه فندق - علی بهمانی 09376520290</v>
      </c>
    </row>
    <row r="34" spans="1:34" ht="22.35" customHeight="1">
      <c r="A34" s="7"/>
      <c r="B34" s="7"/>
      <c r="C34" s="7"/>
      <c r="D34" s="7"/>
      <c r="E34" s="7"/>
      <c r="F34" s="8"/>
      <c r="G34" s="97">
        <v>20</v>
      </c>
      <c r="H34" s="99">
        <v>180850</v>
      </c>
      <c r="I34" s="97" t="s">
        <v>310</v>
      </c>
      <c r="J34" s="97" t="s">
        <v>74</v>
      </c>
      <c r="K34" s="11" t="str">
        <f t="shared" ca="1" si="0"/>
        <v/>
      </c>
      <c r="L34" s="95" t="s">
        <v>341</v>
      </c>
      <c r="M34" s="95" t="s">
        <v>342</v>
      </c>
      <c r="N34" s="95" t="s">
        <v>345</v>
      </c>
      <c r="O34" s="9">
        <v>5501.1</v>
      </c>
      <c r="P34" s="9">
        <v>1</v>
      </c>
      <c r="Q34" s="13" t="str">
        <f>VLOOKUP(O34, '[1]لیست محصولات شهریور ۱۴۰۳'!B:C,2,0)</f>
        <v>ورتکس | Vortex</v>
      </c>
      <c r="R34" s="9"/>
      <c r="S34" s="12">
        <f>VLOOKUP(O34, '[1]لیست محصولات شهریور ۱۴۰۳'!B:F,5,0)</f>
        <v>150</v>
      </c>
      <c r="T34" s="14">
        <f>VLOOKUP(O34, '[1]لیست محصولات شهریور ۱۴۰۳'!B:G,6,0)</f>
        <v>2300000</v>
      </c>
      <c r="U34" s="15"/>
      <c r="V34" s="16">
        <f t="shared" si="1"/>
        <v>0</v>
      </c>
      <c r="W34" s="12">
        <f t="shared" si="2"/>
        <v>1</v>
      </c>
      <c r="X34" s="14">
        <f t="shared" si="3"/>
        <v>2300000</v>
      </c>
      <c r="Y34" s="17"/>
      <c r="Z34" s="14">
        <f t="shared" si="4"/>
        <v>2300000</v>
      </c>
      <c r="AA34" s="111" t="s">
        <v>76</v>
      </c>
      <c r="AB34" s="109" t="s">
        <v>343</v>
      </c>
      <c r="AC34" s="107" t="s">
        <v>344</v>
      </c>
      <c r="AD34" s="105"/>
      <c r="AE34" s="113" t="s">
        <v>346</v>
      </c>
      <c r="AF34" s="21"/>
      <c r="AG34" s="22" t="str">
        <f t="shared" si="5"/>
        <v>TRUE</v>
      </c>
      <c r="AH34" s="23" t="str">
        <f t="shared" si="6"/>
        <v>تهران شهرک غرب خیابان مهستان مجتمع تجاری گلستان کافه کتاب همیشه - سپهر چگنی 09212448342</v>
      </c>
    </row>
    <row r="35" spans="1:34" ht="22.35" customHeight="1">
      <c r="A35" s="7"/>
      <c r="B35" s="7"/>
      <c r="C35" s="7"/>
      <c r="D35" s="7"/>
      <c r="E35" s="7"/>
      <c r="F35" s="8"/>
      <c r="G35" s="98"/>
      <c r="H35" s="100"/>
      <c r="I35" s="98"/>
      <c r="J35" s="98"/>
      <c r="K35" s="11" t="str">
        <f t="shared" ca="1" si="0"/>
        <v/>
      </c>
      <c r="L35" s="96"/>
      <c r="M35" s="96"/>
      <c r="N35" s="96"/>
      <c r="O35" s="9">
        <v>5525.1</v>
      </c>
      <c r="P35" s="9">
        <v>2</v>
      </c>
      <c r="Q35" s="13" t="str">
        <f>VLOOKUP(O35, '[1]لیست محصولات شهریور ۱۴۰۳'!B:C,2,0)</f>
        <v>اتیوپی آناسورا | Ethiopia Anasora</v>
      </c>
      <c r="R35" s="9"/>
      <c r="S35" s="12">
        <f>VLOOKUP(O35, '[1]لیست محصولات شهریور ۱۴۰۳'!B:F,5,0)</f>
        <v>150</v>
      </c>
      <c r="T35" s="14">
        <f>VLOOKUP(O35, '[1]لیست محصولات شهریور ۱۴۰۳'!B:G,6,0)</f>
        <v>2750000</v>
      </c>
      <c r="U35" s="15"/>
      <c r="V35" s="16">
        <f t="shared" si="1"/>
        <v>0</v>
      </c>
      <c r="W35" s="12">
        <f t="shared" si="2"/>
        <v>2</v>
      </c>
      <c r="X35" s="14">
        <f t="shared" si="3"/>
        <v>5500000</v>
      </c>
      <c r="Y35" s="17"/>
      <c r="Z35" s="14">
        <f t="shared" si="4"/>
        <v>5500000</v>
      </c>
      <c r="AA35" s="112"/>
      <c r="AB35" s="110"/>
      <c r="AC35" s="108"/>
      <c r="AD35" s="106"/>
      <c r="AE35" s="114"/>
      <c r="AF35" s="21"/>
      <c r="AG35" s="22" t="str">
        <f t="shared" si="5"/>
        <v>TRUE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7">
        <v>21</v>
      </c>
      <c r="H36" s="99">
        <v>288529364619</v>
      </c>
      <c r="I36" s="97" t="s">
        <v>310</v>
      </c>
      <c r="J36" s="97" t="s">
        <v>74</v>
      </c>
      <c r="K36" s="11" t="str">
        <f t="shared" ca="1" si="0"/>
        <v/>
      </c>
      <c r="L36" s="95" t="s">
        <v>128</v>
      </c>
      <c r="M36" s="95" t="s">
        <v>357</v>
      </c>
      <c r="N36" s="95" t="s">
        <v>358</v>
      </c>
      <c r="O36" s="9">
        <v>5524.3</v>
      </c>
      <c r="P36" s="9">
        <v>3</v>
      </c>
      <c r="Q36" s="13" t="str">
        <f>VLOOKUP(O36, '[1]لیست محصولات شهریور ۱۴۰۳'!B:C,2,0)</f>
        <v>برزیل کوکاپیل کاناریو | Brazil Cocapil Canario</v>
      </c>
      <c r="R36" s="9"/>
      <c r="S36" s="12">
        <f>VLOOKUP(O36, '[1]لیست محصولات شهریور ۱۴۰۳'!B:F,5,0)</f>
        <v>4000</v>
      </c>
      <c r="T36" s="14">
        <f>VLOOKUP(O36, '[1]لیست محصولات شهریور ۱۴۰۳'!B:G,6,0)</f>
        <v>58400000</v>
      </c>
      <c r="U36" s="15"/>
      <c r="V36" s="16">
        <f t="shared" si="1"/>
        <v>0</v>
      </c>
      <c r="W36" s="12">
        <f t="shared" si="2"/>
        <v>3</v>
      </c>
      <c r="X36" s="14">
        <f t="shared" si="3"/>
        <v>175200000</v>
      </c>
      <c r="Y36" s="17"/>
      <c r="Z36" s="14">
        <f t="shared" si="4"/>
        <v>175200000</v>
      </c>
      <c r="AA36" s="111" t="s">
        <v>228</v>
      </c>
      <c r="AB36" s="109" t="s">
        <v>359</v>
      </c>
      <c r="AC36" s="107" t="s">
        <v>360</v>
      </c>
      <c r="AD36" s="105"/>
      <c r="AE36" s="113" t="s">
        <v>355</v>
      </c>
      <c r="AF36" s="21"/>
      <c r="AG36" s="22" t="str">
        <f t="shared" si="5"/>
        <v>TRUE</v>
      </c>
      <c r="AH36" s="23" t="str">
        <f t="shared" si="6"/>
        <v>بندرعباس چهارراه پردیس - ک خیام کافه بنک - علی چوپانی 09366587866</v>
      </c>
    </row>
    <row r="37" spans="1:34" ht="22.35" customHeight="1">
      <c r="A37" s="7"/>
      <c r="B37" s="7"/>
      <c r="C37" s="7"/>
      <c r="D37" s="7"/>
      <c r="E37" s="7"/>
      <c r="F37" s="8"/>
      <c r="G37" s="115"/>
      <c r="H37" s="116"/>
      <c r="I37" s="115"/>
      <c r="J37" s="115"/>
      <c r="K37" s="11" t="str">
        <f t="shared" ca="1" si="0"/>
        <v/>
      </c>
      <c r="L37" s="101"/>
      <c r="M37" s="101"/>
      <c r="N37" s="101"/>
      <c r="O37" s="9">
        <v>3328.1</v>
      </c>
      <c r="P37" s="9">
        <v>2</v>
      </c>
      <c r="Q37" s="13" t="str">
        <f>VLOOKUP(O37, '[1]لیست محصولات شهریور ۱۴۰۳'!B:C,2,0)</f>
        <v>اینماکولادا مزارع فلو | Inmaculada Fellows Farms</v>
      </c>
      <c r="R37" s="9"/>
      <c r="S37" s="12">
        <f>VLOOKUP(O37, '[1]لیست محصولات شهریور ۱۴۰۳'!B:F,5,0)</f>
        <v>150</v>
      </c>
      <c r="T37" s="14">
        <f>VLOOKUP(O37, '[1]لیست محصولات شهریور ۱۴۰۳'!B:G,6,0)</f>
        <v>7900000</v>
      </c>
      <c r="U37" s="15"/>
      <c r="V37" s="16">
        <f t="shared" si="1"/>
        <v>0</v>
      </c>
      <c r="W37" s="12">
        <f t="shared" si="2"/>
        <v>2</v>
      </c>
      <c r="X37" s="14">
        <f t="shared" si="3"/>
        <v>15800000</v>
      </c>
      <c r="Y37" s="17"/>
      <c r="Z37" s="14">
        <f t="shared" si="4"/>
        <v>15800000</v>
      </c>
      <c r="AA37" s="120"/>
      <c r="AB37" s="119"/>
      <c r="AC37" s="118"/>
      <c r="AD37" s="117"/>
      <c r="AE37" s="177"/>
      <c r="AF37" s="21"/>
      <c r="AG37" s="22" t="str">
        <f t="shared" si="5"/>
        <v>TRUE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115"/>
      <c r="H38" s="116"/>
      <c r="I38" s="115"/>
      <c r="J38" s="115"/>
      <c r="K38" s="11" t="str">
        <f t="shared" ca="1" si="0"/>
        <v/>
      </c>
      <c r="L38" s="101"/>
      <c r="M38" s="101"/>
      <c r="N38" s="101"/>
      <c r="O38" s="9">
        <v>3327.1</v>
      </c>
      <c r="P38" s="9">
        <v>1</v>
      </c>
      <c r="Q38" s="13" t="str">
        <f>VLOOKUP(O38, '[1]لیست محصولات شهریور ۱۴۰۳'!B:C,2,0)</f>
        <v>پامپوجیلا | pampojila</v>
      </c>
      <c r="R38" s="9"/>
      <c r="S38" s="12">
        <f>VLOOKUP(O38, '[1]لیست محصولات شهریور ۱۴۰۳'!B:F,5,0)</f>
        <v>150</v>
      </c>
      <c r="T38" s="14">
        <f>VLOOKUP(O38, '[1]لیست محصولات شهریور ۱۴۰۳'!B:G,6,0)</f>
        <v>5950000</v>
      </c>
      <c r="U38" s="15"/>
      <c r="V38" s="16">
        <f t="shared" si="1"/>
        <v>0</v>
      </c>
      <c r="W38" s="12">
        <f t="shared" si="2"/>
        <v>1</v>
      </c>
      <c r="X38" s="14">
        <f t="shared" si="3"/>
        <v>5950000</v>
      </c>
      <c r="Y38" s="17"/>
      <c r="Z38" s="14">
        <f t="shared" si="4"/>
        <v>5950000</v>
      </c>
      <c r="AA38" s="120"/>
      <c r="AB38" s="119"/>
      <c r="AC38" s="118"/>
      <c r="AD38" s="117"/>
      <c r="AE38" s="177"/>
      <c r="AF38" s="21"/>
      <c r="AG38" s="22" t="str">
        <f t="shared" si="5"/>
        <v>TRUE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8"/>
      <c r="H39" s="100"/>
      <c r="I39" s="98"/>
      <c r="J39" s="98"/>
      <c r="K39" s="11" t="str">
        <f t="shared" ca="1" si="0"/>
        <v/>
      </c>
      <c r="L39" s="96"/>
      <c r="M39" s="96"/>
      <c r="N39" s="96"/>
      <c r="O39" s="9">
        <v>3329.1</v>
      </c>
      <c r="P39" s="9">
        <v>2</v>
      </c>
      <c r="Q39" s="13" t="str">
        <f>VLOOKUP(O39, '[1]لیست محصولات شهریور ۱۴۰۳'!B:C,2,0)</f>
        <v>بنتی ننکا | Benti Nenka</v>
      </c>
      <c r="R39" s="9"/>
      <c r="S39" s="12">
        <f>VLOOKUP(O39, '[1]لیست محصولات شهریور ۱۴۰۳'!B:F,5,0)</f>
        <v>150</v>
      </c>
      <c r="T39" s="14">
        <f>VLOOKUP(O39, '[1]لیست محصولات شهریور ۱۴۰۳'!B:G,6,0)</f>
        <v>9850000</v>
      </c>
      <c r="U39" s="15"/>
      <c r="V39" s="16">
        <f t="shared" si="1"/>
        <v>0</v>
      </c>
      <c r="W39" s="12">
        <f t="shared" si="2"/>
        <v>2</v>
      </c>
      <c r="X39" s="14">
        <f t="shared" si="3"/>
        <v>19700000</v>
      </c>
      <c r="Y39" s="17"/>
      <c r="Z39" s="14">
        <f t="shared" si="4"/>
        <v>19700000</v>
      </c>
      <c r="AA39" s="112"/>
      <c r="AB39" s="110"/>
      <c r="AC39" s="108"/>
      <c r="AD39" s="106"/>
      <c r="AE39" s="114"/>
      <c r="AF39" s="21"/>
      <c r="AG39" s="22" t="str">
        <f t="shared" si="5"/>
        <v>TRUE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ref="AH67:AH130" si="13">AA67&amp;" "&amp;AB67&amp;" "&amp;N67&amp;" - "&amp;L67&amp;" "&amp;M67&amp;" "&amp;AC67</f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si="13"/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ref="AH131:AH194" si="15">AA131&amp;" "&amp;AB131&amp;" "&amp;N131&amp;" - "&amp;L131&amp;" "&amp;M131&amp;" "&amp;AC131</f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si="15"/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ref="AH195:AH200" si="17">AA195&amp;" "&amp;AB195&amp;" "&amp;N195&amp;" - "&amp;L195&amp;" "&amp;M195&amp;" "&amp;AC195</f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si="17"/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31</v>
      </c>
      <c r="AI240" s="56">
        <f t="shared" si="19"/>
        <v>0</v>
      </c>
      <c r="AJ240" s="57">
        <f>AH240-AI240</f>
        <v>31</v>
      </c>
      <c r="AK240" s="58">
        <f t="shared" si="23"/>
        <v>4.6500000000000004</v>
      </c>
      <c r="AL240" s="59">
        <f>AO240+AQ240-[2]Sheet1!$AH241</f>
        <v>0</v>
      </c>
      <c r="AM240" s="59">
        <f t="shared" si="25"/>
        <v>-31</v>
      </c>
      <c r="AN240" s="58">
        <f t="shared" si="21"/>
        <v>0</v>
      </c>
      <c r="AO240" s="59"/>
      <c r="AP240" s="58">
        <f t="shared" si="22"/>
        <v>-4.6500000000000004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3</v>
      </c>
      <c r="AI241" s="56">
        <f t="shared" si="19"/>
        <v>0</v>
      </c>
      <c r="AJ241" s="57">
        <f t="shared" ref="AJ241:AJ264" si="27">AH241-AI241</f>
        <v>3</v>
      </c>
      <c r="AK241" s="58">
        <f>AH241*AG241/1000</f>
        <v>2.25</v>
      </c>
      <c r="AL241" s="59">
        <f>AO241+AQ241-[2]Sheet1!$AH242</f>
        <v>0</v>
      </c>
      <c r="AM241" s="59">
        <f t="shared" si="25"/>
        <v>-3</v>
      </c>
      <c r="AN241" s="58">
        <f t="shared" si="21"/>
        <v>0</v>
      </c>
      <c r="AO241" s="59"/>
      <c r="AP241" s="58">
        <f t="shared" si="22"/>
        <v>-2.25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4</v>
      </c>
      <c r="AI242" s="56">
        <f t="shared" si="19"/>
        <v>0</v>
      </c>
      <c r="AJ242" s="57">
        <f t="shared" si="27"/>
        <v>4</v>
      </c>
      <c r="AK242" s="58">
        <f t="shared" ref="AK242:AK267" si="28">AH242*AG242/1000</f>
        <v>16</v>
      </c>
      <c r="AL242" s="59">
        <f>AO242+AQ242-[2]Sheet1!$AH243</f>
        <v>0</v>
      </c>
      <c r="AM242" s="59">
        <f t="shared" si="25"/>
        <v>-4</v>
      </c>
      <c r="AN242" s="58">
        <f t="shared" si="21"/>
        <v>0</v>
      </c>
      <c r="AO242" s="59"/>
      <c r="AP242" s="58">
        <f t="shared" si="22"/>
        <v>-16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32 W34:W200" name="باقیمانده_5"/>
    <protectedRange algorithmName="SHA-512" hashValue="f5WsBkExWTs/LKakVBbNBXjGjwaAPcOxHhJFt4MnEAAY0TgGUtLBwc6BQDnps5THm9Gccqda3SWXIrg2Z9o+GA==" saltValue="9EXh0tvvNrwpkDbSuYJ+Uw==" spinCount="100000" sqref="V2:V32 V34:V200" name="تعداد ارسال شده_4"/>
    <protectedRange algorithmName="SHA-512" hashValue="jjrV5Hy6JwvVqOO7tKoZVoRg7rpBcjqvT96GSIFiDncBaImziwFUF2JC6d0rT0SfgZv+eJ/5g2VdqSB7bdW0mg==" saltValue="0Igh3j97EZBwjtfDd8U1wg==" spinCount="100000" sqref="W33" name="باقیمانده_5_1"/>
    <protectedRange algorithmName="SHA-512" hashValue="f5WsBkExWTs/LKakVBbNBXjGjwaAPcOxHhJFt4MnEAAY0TgGUtLBwc6BQDnps5THm9Gccqda3SWXIrg2Z9o+GA==" saltValue="9EXh0tvvNrwpkDbSuYJ+Uw==" spinCount="100000" sqref="V33" name="تعداد ارسال شده_4_1"/>
  </protectedRanges>
  <mergeCells count="129">
    <mergeCell ref="G36:G39"/>
    <mergeCell ref="H36:H39"/>
    <mergeCell ref="I36:I39"/>
    <mergeCell ref="J36:J39"/>
    <mergeCell ref="L36:L39"/>
    <mergeCell ref="M36:M39"/>
    <mergeCell ref="N36:N39"/>
    <mergeCell ref="AE36:AE39"/>
    <mergeCell ref="AD36:AD39"/>
    <mergeCell ref="AC36:AC39"/>
    <mergeCell ref="AB36:AB39"/>
    <mergeCell ref="AA36:AA39"/>
    <mergeCell ref="I13:I14"/>
    <mergeCell ref="H13:H14"/>
    <mergeCell ref="G13:G14"/>
    <mergeCell ref="AE13:AE14"/>
    <mergeCell ref="AD13:AD14"/>
    <mergeCell ref="AC13:AC14"/>
    <mergeCell ref="AB13:AB14"/>
    <mergeCell ref="AA13:AA14"/>
    <mergeCell ref="N34:N35"/>
    <mergeCell ref="M34:M35"/>
    <mergeCell ref="L34:L35"/>
    <mergeCell ref="J34:J35"/>
    <mergeCell ref="I34:I35"/>
    <mergeCell ref="H34:H35"/>
    <mergeCell ref="G34:G35"/>
    <mergeCell ref="AA34:AA35"/>
    <mergeCell ref="AD34:AD35"/>
    <mergeCell ref="AC34:AC35"/>
    <mergeCell ref="AB34:AB35"/>
    <mergeCell ref="AE34:AE35"/>
    <mergeCell ref="AE10:AE12"/>
    <mergeCell ref="N13:N14"/>
    <mergeCell ref="M13:M14"/>
    <mergeCell ref="L13:L14"/>
    <mergeCell ref="J13:J14"/>
    <mergeCell ref="J10:J12"/>
    <mergeCell ref="L10:L12"/>
    <mergeCell ref="M10:M12"/>
    <mergeCell ref="N10:N12"/>
    <mergeCell ref="AD10:AD12"/>
    <mergeCell ref="AC10:AC12"/>
    <mergeCell ref="AB10:AB12"/>
    <mergeCell ref="AA10:AA12"/>
    <mergeCell ref="M6:M8"/>
    <mergeCell ref="L6:L8"/>
    <mergeCell ref="J6:J8"/>
    <mergeCell ref="I6:I8"/>
    <mergeCell ref="H6:H8"/>
    <mergeCell ref="G6:G8"/>
    <mergeCell ref="G10:G12"/>
    <mergeCell ref="H10:H12"/>
    <mergeCell ref="I10:I12"/>
    <mergeCell ref="AD2:AD4"/>
    <mergeCell ref="AC2:AC4"/>
    <mergeCell ref="AB2:AB4"/>
    <mergeCell ref="AA2:AA4"/>
    <mergeCell ref="AD6:AD8"/>
    <mergeCell ref="AC6:AC8"/>
    <mergeCell ref="AB6:AB8"/>
    <mergeCell ref="AA6:AA8"/>
    <mergeCell ref="N6:N8"/>
    <mergeCell ref="A1:B1"/>
    <mergeCell ref="C1:D1"/>
    <mergeCell ref="E1:F1"/>
    <mergeCell ref="U1:V1"/>
    <mergeCell ref="G2:G4"/>
    <mergeCell ref="H2:H4"/>
    <mergeCell ref="I2:I4"/>
    <mergeCell ref="J2:J4"/>
    <mergeCell ref="L2:L4"/>
    <mergeCell ref="M2:M4"/>
    <mergeCell ref="N2:N4"/>
    <mergeCell ref="H20:H21"/>
    <mergeCell ref="G20:G21"/>
    <mergeCell ref="AA20:AA21"/>
    <mergeCell ref="AD20:AD21"/>
    <mergeCell ref="AC20:AC21"/>
    <mergeCell ref="AB20:AB21"/>
    <mergeCell ref="N20:N21"/>
    <mergeCell ref="M20:M21"/>
    <mergeCell ref="L20:L21"/>
    <mergeCell ref="J20:J21"/>
    <mergeCell ref="I20:I21"/>
    <mergeCell ref="M22:M24"/>
    <mergeCell ref="N22:N24"/>
    <mergeCell ref="AA22:AA24"/>
    <mergeCell ref="AD22:AD24"/>
    <mergeCell ref="AC22:AC24"/>
    <mergeCell ref="AB22:AB24"/>
    <mergeCell ref="G22:G24"/>
    <mergeCell ref="H22:H24"/>
    <mergeCell ref="I22:I24"/>
    <mergeCell ref="J22:J24"/>
    <mergeCell ref="L22:L24"/>
    <mergeCell ref="H25:H26"/>
    <mergeCell ref="G25:G26"/>
    <mergeCell ref="AD25:AD26"/>
    <mergeCell ref="AC25:AC26"/>
    <mergeCell ref="AB25:AB26"/>
    <mergeCell ref="AA25:AA26"/>
    <mergeCell ref="N25:N26"/>
    <mergeCell ref="M25:M26"/>
    <mergeCell ref="L25:L26"/>
    <mergeCell ref="J25:J26"/>
    <mergeCell ref="I25:I26"/>
    <mergeCell ref="H27:H28"/>
    <mergeCell ref="G27:G28"/>
    <mergeCell ref="AA27:AA28"/>
    <mergeCell ref="AD27:AD28"/>
    <mergeCell ref="AC27:AC28"/>
    <mergeCell ref="AB27:AB28"/>
    <mergeCell ref="N27:N28"/>
    <mergeCell ref="M27:M28"/>
    <mergeCell ref="L27:L28"/>
    <mergeCell ref="J27:J28"/>
    <mergeCell ref="I27:I28"/>
    <mergeCell ref="AD30:AD31"/>
    <mergeCell ref="H30:H31"/>
    <mergeCell ref="G30:G31"/>
    <mergeCell ref="AB30:AB31"/>
    <mergeCell ref="AA30:AA31"/>
    <mergeCell ref="AC30:AC31"/>
    <mergeCell ref="N30:N31"/>
    <mergeCell ref="M30:M31"/>
    <mergeCell ref="L30:L31"/>
    <mergeCell ref="J30:J31"/>
    <mergeCell ref="I30:I31"/>
  </mergeCells>
  <conditionalFormatting sqref="G2:J2 AD2 Z2:Z32 J5:J6 AD5:AD6 J9:J10 AD9:AD10 G13:J13 AD13 G15:J20 AD15:AD20 G22:J22 AD22 G25:J25 AD25 G27:J27 AD27 G29:J30 AD29:AD30 G32:J32 AD32 AD34 G34:J34 Z34:Z200 G36:J36 AD36 G40:J200 AD40:AD200">
    <cfRule type="expression" dxfId="99" priority="67">
      <formula>$A2</formula>
    </cfRule>
    <cfRule type="expression" dxfId="98" priority="69">
      <formula>$E2</formula>
    </cfRule>
  </conditionalFormatting>
  <conditionalFormatting sqref="G2:AF2 Q3:Z32 J5:J6 AA5:AF6 J9:J10 AA9:AF10 G13:P13 AA13:AF13 G15:P20 AA15:AF20 G22:P22 AA22:AF22 G25:P25 AA25:AF25 G27:P27 AA27:AF27 G29:P30 AA29:AF30 G32:P32 AA32:AF32 AE3:AF4 K3:K12 O3:P12 H5:H6 AE7:AF8 H9:H10 AF11:AF12 K14 O14:P14 AF14 K21 O21:P21 AE21:AF21 K23:K24 O23:P24 AE23:AF24 K26 O26:P26 AE26:AF26 K28 O28:P28 AE28:AF28 K31 O31:P31 AE31:AF31 G34:AF34 G36:AF36 O35:Z35 K35 AF35 G40:AF200 K37:K39 O37:Z39 AF37:AF39">
    <cfRule type="expression" dxfId="97" priority="68">
      <formula>$C2</formula>
    </cfRule>
  </conditionalFormatting>
  <conditionalFormatting sqref="W2:W32 W34:W200">
    <cfRule type="expression" dxfId="96" priority="66">
      <formula>$AG2</formula>
    </cfRule>
  </conditionalFormatting>
  <conditionalFormatting sqref="AL203:AM203">
    <cfRule type="dataBar" priority="31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{91B0D758-8377-4F67-8234-A3EE6468245C}</x14:id>
        </ext>
      </extLst>
    </cfRule>
  </conditionalFormatting>
  <conditionalFormatting sqref="AL204:AM204">
    <cfRule type="dataBar" priority="30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{54B8604C-418F-45FE-82C4-ECE5800DA911}</x14:id>
        </ext>
      </extLst>
    </cfRule>
  </conditionalFormatting>
  <conditionalFormatting sqref="AL205:AM205">
    <cfRule type="dataBar" priority="29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{FD296643-077A-4CA1-ACAA-BD10A413C436}</x14:id>
        </ext>
      </extLst>
    </cfRule>
  </conditionalFormatting>
  <conditionalFormatting sqref="AL206:AM206">
    <cfRule type="dataBar" priority="28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{6F9AA988-243C-4AFC-AB4E-F4681905C2A5}</x14:id>
        </ext>
      </extLst>
    </cfRule>
  </conditionalFormatting>
  <conditionalFormatting sqref="AL207:AM207">
    <cfRule type="dataBar" priority="27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{8036B658-F511-4A7A-8037-A8B2A2448560}</x14:id>
        </ext>
      </extLst>
    </cfRule>
  </conditionalFormatting>
  <conditionalFormatting sqref="AL208:AM208">
    <cfRule type="dataBar" priority="26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{941BA697-5879-4AEB-991F-39A7A049E0F8}</x14:id>
        </ext>
      </extLst>
    </cfRule>
  </conditionalFormatting>
  <conditionalFormatting sqref="AL209:AM209">
    <cfRule type="dataBar" priority="25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{EA377564-8257-4334-95AC-89AE056A2B70}</x14:id>
        </ext>
      </extLst>
    </cfRule>
  </conditionalFormatting>
  <conditionalFormatting sqref="AL210:AM210">
    <cfRule type="dataBar" priority="24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{7B15A39F-F58F-4BDD-ABE5-7CA5FA377F65}</x14:id>
        </ext>
      </extLst>
    </cfRule>
  </conditionalFormatting>
  <conditionalFormatting sqref="AL211:AM211">
    <cfRule type="dataBar" priority="23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{80B1EA07-61D6-4CA6-8129-6C453FD2F653}</x14:id>
        </ext>
      </extLst>
    </cfRule>
  </conditionalFormatting>
  <conditionalFormatting sqref="AL212:AM212">
    <cfRule type="dataBar" priority="22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{32F4A861-2EB0-47C6-9198-8FB8B10475E7}</x14:id>
        </ext>
      </extLst>
    </cfRule>
  </conditionalFormatting>
  <conditionalFormatting sqref="AL213:AM213">
    <cfRule type="dataBar" priority="21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{117C61EA-62D3-4115-9E18-597EDAF9A993}</x14:id>
        </ext>
      </extLst>
    </cfRule>
  </conditionalFormatting>
  <conditionalFormatting sqref="AL214:AM214">
    <cfRule type="dataBar" priority="20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{1E3AD4E5-DAAE-4E58-BF11-AB2A1EE28FC8}</x14:id>
        </ext>
      </extLst>
    </cfRule>
  </conditionalFormatting>
  <conditionalFormatting sqref="AL215:AM215">
    <cfRule type="dataBar" priority="19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{059D9900-B72F-43A3-9B4D-65CF08042D0C}</x14:id>
        </ext>
      </extLst>
    </cfRule>
  </conditionalFormatting>
  <conditionalFormatting sqref="AL216:AM216">
    <cfRule type="dataBar" priority="18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{8C987072-9AC9-43D3-97DD-5C57E4CE1C25}</x14:id>
        </ext>
      </extLst>
    </cfRule>
  </conditionalFormatting>
  <conditionalFormatting sqref="AL217:AM217">
    <cfRule type="dataBar" priority="17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{E594AEA1-372C-4B1B-AF12-5CC315B51D4B}</x14:id>
        </ext>
      </extLst>
    </cfRule>
  </conditionalFormatting>
  <conditionalFormatting sqref="AL218:AM218">
    <cfRule type="dataBar" priority="16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{630E187B-38B8-4C5F-B10D-C86CA1FA815B}</x14:id>
        </ext>
      </extLst>
    </cfRule>
  </conditionalFormatting>
  <conditionalFormatting sqref="AL219:AM219">
    <cfRule type="dataBar" priority="15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{34B61EB0-A0FE-48BE-8C72-5CA99C8B49EB}</x14:id>
        </ext>
      </extLst>
    </cfRule>
  </conditionalFormatting>
  <conditionalFormatting sqref="AL220:AM220">
    <cfRule type="dataBar" priority="14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{E5B62DFE-9F8F-4C87-B49D-496784C44105}</x14:id>
        </ext>
      </extLst>
    </cfRule>
  </conditionalFormatting>
  <conditionalFormatting sqref="AL221:AM221">
    <cfRule type="dataBar" priority="32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{FCF491FC-2D28-48B8-ABF4-F880D55FA1F8}</x14:id>
        </ext>
      </extLst>
    </cfRule>
  </conditionalFormatting>
  <conditionalFormatting sqref="AL223:AM223">
    <cfRule type="dataBar" priority="33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{0E05AFA8-A526-43D0-83C3-6547ECABBE10}</x14:id>
        </ext>
      </extLst>
    </cfRule>
  </conditionalFormatting>
  <conditionalFormatting sqref="AL224:AM224">
    <cfRule type="dataBar" priority="34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{3782A68A-FBB0-4C56-BE4D-F0DDB7B01E97}</x14:id>
        </ext>
      </extLst>
    </cfRule>
  </conditionalFormatting>
  <conditionalFormatting sqref="AL225:AM225">
    <cfRule type="dataBar" priority="35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{ADB276D9-B077-4CC3-B5B1-87DA59E7AB2E}</x14:id>
        </ext>
      </extLst>
    </cfRule>
  </conditionalFormatting>
  <conditionalFormatting sqref="AL226:AM226">
    <cfRule type="dataBar" priority="36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{28D00365-4EEA-4D84-9FBE-EDC78432C4CC}</x14:id>
        </ext>
      </extLst>
    </cfRule>
  </conditionalFormatting>
  <conditionalFormatting sqref="AL227:AM227">
    <cfRule type="dataBar" priority="37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{C7E1E569-4034-4EFE-9C2C-C9822B47C04C}</x14:id>
        </ext>
      </extLst>
    </cfRule>
  </conditionalFormatting>
  <conditionalFormatting sqref="AL228:AM228">
    <cfRule type="dataBar" priority="38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{5456CD3A-1C6C-477A-A678-AC6F1FB98F75}</x14:id>
        </ext>
      </extLst>
    </cfRule>
  </conditionalFormatting>
  <conditionalFormatting sqref="AL229:AM229">
    <cfRule type="dataBar" priority="13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{C912222D-DCAB-44A1-B136-7576E26B7F90}</x14:id>
        </ext>
      </extLst>
    </cfRule>
  </conditionalFormatting>
  <conditionalFormatting sqref="AL230:AM230">
    <cfRule type="dataBar" priority="12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{B6DFEE73-CCF1-4934-A834-F562D4305941}</x14:id>
        </ext>
      </extLst>
    </cfRule>
  </conditionalFormatting>
  <conditionalFormatting sqref="AL231:AM231">
    <cfRule type="dataBar" priority="11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{D4EFA832-D237-4CD3-98C6-D7B17462F7E0}</x14:id>
        </ext>
      </extLst>
    </cfRule>
  </conditionalFormatting>
  <conditionalFormatting sqref="AL232:AM232">
    <cfRule type="dataBar" priority="10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{B06D6544-E904-4332-8848-A801C812993E}</x14:id>
        </ext>
      </extLst>
    </cfRule>
  </conditionalFormatting>
  <conditionalFormatting sqref="AL233:AM233">
    <cfRule type="dataBar" priority="9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{4BD36BD6-2786-43ED-BAF9-8FB6399FE3ED}</x14:id>
        </ext>
      </extLst>
    </cfRule>
  </conditionalFormatting>
  <conditionalFormatting sqref="AL234:AM234">
    <cfRule type="dataBar" priority="8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{C085ADAA-E877-4F5B-ADFD-2CB75E8BE9BA}</x14:id>
        </ext>
      </extLst>
    </cfRule>
  </conditionalFormatting>
  <conditionalFormatting sqref="AL235:AM235">
    <cfRule type="dataBar" priority="39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{98E94FA8-D34C-4EFF-9957-2FD07D4C4EAC}</x14:id>
        </ext>
      </extLst>
    </cfRule>
  </conditionalFormatting>
  <conditionalFormatting sqref="AL236:AM236">
    <cfRule type="dataBar" priority="40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{EC19B0A4-16D8-4096-BC67-4D3537D42E24}</x14:id>
        </ext>
      </extLst>
    </cfRule>
  </conditionalFormatting>
  <conditionalFormatting sqref="AL237:AM237">
    <cfRule type="dataBar" priority="41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{D58C77C5-B69B-4183-A8E1-685CD1C2DEFB}</x14:id>
        </ext>
      </extLst>
    </cfRule>
  </conditionalFormatting>
  <conditionalFormatting sqref="AL238:AM238">
    <cfRule type="dataBar" priority="42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{1BD6B64B-D224-41DC-8AA8-62020488CB2D}</x14:id>
        </ext>
      </extLst>
    </cfRule>
  </conditionalFormatting>
  <conditionalFormatting sqref="AL239:AM239">
    <cfRule type="dataBar" priority="43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{5E9CB664-F7F5-4646-B952-A3DB885FE586}</x14:id>
        </ext>
      </extLst>
    </cfRule>
  </conditionalFormatting>
  <conditionalFormatting sqref="AL240:AM240">
    <cfRule type="dataBar" priority="44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{3F792370-AFB6-4750-8232-E8396E8D5ECD}</x14:id>
        </ext>
      </extLst>
    </cfRule>
  </conditionalFormatting>
  <conditionalFormatting sqref="AL241:AM241">
    <cfRule type="dataBar" priority="45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{E7EDEA35-C20F-4C9A-A0C6-B7D573491872}</x14:id>
        </ext>
      </extLst>
    </cfRule>
  </conditionalFormatting>
  <conditionalFormatting sqref="AL242:AM242">
    <cfRule type="dataBar" priority="46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{A3CCC64C-D9ED-4854-A6D1-B24BCBEAEEC7}</x14:id>
        </ext>
      </extLst>
    </cfRule>
  </conditionalFormatting>
  <conditionalFormatting sqref="AL243:AM243">
    <cfRule type="dataBar" priority="47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{13164E99-3259-4E67-B4A0-F84EE2AEF505}</x14:id>
        </ext>
      </extLst>
    </cfRule>
  </conditionalFormatting>
  <conditionalFormatting sqref="AL244:AM244">
    <cfRule type="dataBar" priority="48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{6618C169-4B3E-4CF6-B6D3-74FBA82CC110}</x14:id>
        </ext>
      </extLst>
    </cfRule>
  </conditionalFormatting>
  <conditionalFormatting sqref="AL245:AM245">
    <cfRule type="dataBar" priority="49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{7E23177A-6E06-4E0F-A2A8-77875718D18C}</x14:id>
        </ext>
      </extLst>
    </cfRule>
  </conditionalFormatting>
  <conditionalFormatting sqref="AL246:AM246">
    <cfRule type="dataBar" priority="50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{1C6702ED-0280-41C0-94DE-5F376AAA765B}</x14:id>
        </ext>
      </extLst>
    </cfRule>
  </conditionalFormatting>
  <conditionalFormatting sqref="AL247:AM247">
    <cfRule type="dataBar" priority="51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{EF0D7414-DA15-4219-9E11-83F63C0F7E49}</x14:id>
        </ext>
      </extLst>
    </cfRule>
  </conditionalFormatting>
  <conditionalFormatting sqref="AL248:AM248">
    <cfRule type="dataBar" priority="7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{DB8A58F8-6A11-46D3-A555-2B246C54545C}</x14:id>
        </ext>
      </extLst>
    </cfRule>
  </conditionalFormatting>
  <conditionalFormatting sqref="AL249:AM249">
    <cfRule type="dataBar" priority="52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{0C1700AF-E04B-4661-88D1-1585F9E561B4}</x14:id>
        </ext>
      </extLst>
    </cfRule>
  </conditionalFormatting>
  <conditionalFormatting sqref="AL250:AM250">
    <cfRule type="dataBar" priority="53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{D45BC2E8-51B3-4BC5-8B4B-D5D103D04135}</x14:id>
        </ext>
      </extLst>
    </cfRule>
  </conditionalFormatting>
  <conditionalFormatting sqref="AL251:AM251">
    <cfRule type="dataBar" priority="54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{60A2A68F-5998-44B1-897A-76CD6FD57F5D}</x14:id>
        </ext>
      </extLst>
    </cfRule>
  </conditionalFormatting>
  <conditionalFormatting sqref="AL252:AM252">
    <cfRule type="dataBar" priority="55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{E34A755D-D90E-4E11-A9AC-80E1171DC794}</x14:id>
        </ext>
      </extLst>
    </cfRule>
  </conditionalFormatting>
  <conditionalFormatting sqref="AL253:AM253">
    <cfRule type="dataBar" priority="56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{9F449231-8EA4-4F6B-B61F-242F966B125D}</x14:id>
        </ext>
      </extLst>
    </cfRule>
  </conditionalFormatting>
  <conditionalFormatting sqref="AL254:AM254">
    <cfRule type="dataBar" priority="57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{E9B3974D-C8B9-4C74-8FBD-81B3EF718CC6}</x14:id>
        </ext>
      </extLst>
    </cfRule>
  </conditionalFormatting>
  <conditionalFormatting sqref="AL255:AM255">
    <cfRule type="dataBar" priority="58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{4AC452EF-1998-4132-AB3C-754121272D30}</x14:id>
        </ext>
      </extLst>
    </cfRule>
  </conditionalFormatting>
  <conditionalFormatting sqref="AL256:AM256">
    <cfRule type="dataBar" priority="59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{607AA6D0-7D9D-427F-81F4-D73685319BD7}</x14:id>
        </ext>
      </extLst>
    </cfRule>
  </conditionalFormatting>
  <conditionalFormatting sqref="AL257:AM257">
    <cfRule type="dataBar" priority="60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{73486C7E-B089-44FB-B39A-D79EC57B69F3}</x14:id>
        </ext>
      </extLst>
    </cfRule>
  </conditionalFormatting>
  <conditionalFormatting sqref="AL258:AM258">
    <cfRule type="dataBar" priority="6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{E9210EBF-4CA4-4CC8-91E3-0830333E6928}</x14:id>
        </ext>
      </extLst>
    </cfRule>
  </conditionalFormatting>
  <conditionalFormatting sqref="AL259:AM259">
    <cfRule type="dataBar" priority="5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{5DA05EBA-33F4-4DA9-A509-47AA2E7374E3}</x14:id>
        </ext>
      </extLst>
    </cfRule>
  </conditionalFormatting>
  <conditionalFormatting sqref="AL260:AM260">
    <cfRule type="dataBar" priority="61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{74530E92-2DE1-40BD-AF60-FD3E0FE59810}</x14:id>
        </ext>
      </extLst>
    </cfRule>
  </conditionalFormatting>
  <conditionalFormatting sqref="AL261:AM261">
    <cfRule type="dataBar" priority="62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{0577E594-E0AE-4637-A330-7CA1E53500E4}</x14:id>
        </ext>
      </extLst>
    </cfRule>
  </conditionalFormatting>
  <conditionalFormatting sqref="AL262:AM262">
    <cfRule type="dataBar" priority="63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{2017C712-1F61-40CC-9936-A303FEB6CE56}</x14:id>
        </ext>
      </extLst>
    </cfRule>
  </conditionalFormatting>
  <conditionalFormatting sqref="AL263:AM263">
    <cfRule type="dataBar" priority="64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{FB7C0590-748D-47F4-811D-5D23CACF6780}</x14:id>
        </ext>
      </extLst>
    </cfRule>
  </conditionalFormatting>
  <conditionalFormatting sqref="AL264:AM264">
    <cfRule type="dataBar" priority="65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{1EEC38C4-962B-4333-AE2B-644E94D8008E}</x14:id>
        </ext>
      </extLst>
    </cfRule>
  </conditionalFormatting>
  <conditionalFormatting sqref="G33:J33 Z33 AD33">
    <cfRule type="expression" dxfId="3" priority="2">
      <formula>$A33</formula>
    </cfRule>
    <cfRule type="expression" dxfId="2" priority="4">
      <formula>$E33</formula>
    </cfRule>
  </conditionalFormatting>
  <conditionalFormatting sqref="G33:AF33">
    <cfRule type="expression" dxfId="1" priority="3">
      <formula>$C33</formula>
    </cfRule>
  </conditionalFormatting>
  <conditionalFormatting sqref="W33">
    <cfRule type="expression" dxfId="0" priority="1">
      <formula>$AG33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1B0D758-8377-4F67-8234-A3EE6468245C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54B8604C-418F-45FE-82C4-ECE5800DA911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FD296643-077A-4CA1-ACAA-BD10A413C436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6F9AA988-243C-4AFC-AB4E-F4681905C2A5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8036B658-F511-4A7A-8037-A8B2A2448560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941BA697-5879-4AEB-991F-39A7A049E0F8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EA377564-8257-4334-95AC-89AE056A2B70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7B15A39F-F58F-4BDD-ABE5-7CA5FA377F65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80B1EA07-61D6-4CA6-8129-6C453FD2F653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32F4A861-2EB0-47C6-9198-8FB8B10475E7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117C61EA-62D3-4115-9E18-597EDAF9A993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1E3AD4E5-DAAE-4E58-BF11-AB2A1EE28FC8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059D9900-B72F-43A3-9B4D-65CF08042D0C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8C987072-9AC9-43D3-97DD-5C57E4CE1C25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E594AEA1-372C-4B1B-AF12-5CC315B51D4B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630E187B-38B8-4C5F-B10D-C86CA1FA815B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34B61EB0-A0FE-48BE-8C72-5CA99C8B49EB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E5B62DFE-9F8F-4C87-B49D-496784C44105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FCF491FC-2D28-48B8-ABF4-F880D55FA1F8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0E05AFA8-A526-43D0-83C3-6547ECABBE10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3782A68A-FBB0-4C56-BE4D-F0DDB7B01E97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ADB276D9-B077-4CC3-B5B1-87DA59E7AB2E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28D00365-4EEA-4D84-9FBE-EDC78432C4CC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C7E1E569-4034-4EFE-9C2C-C9822B47C04C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5456CD3A-1C6C-477A-A678-AC6F1FB98F75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C912222D-DCAB-44A1-B136-7576E26B7F90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B6DFEE73-CCF1-4934-A834-F562D4305941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D4EFA832-D237-4CD3-98C6-D7B17462F7E0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B06D6544-E904-4332-8848-A801C812993E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4BD36BD6-2786-43ED-BAF9-8FB6399FE3ED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C085ADAA-E877-4F5B-ADFD-2CB75E8BE9BA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98E94FA8-D34C-4EFF-9957-2FD07D4C4EAC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EC19B0A4-16D8-4096-BC67-4D3537D42E24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D58C77C5-B69B-4183-A8E1-685CD1C2DEFB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1BD6B64B-D224-41DC-8AA8-62020488CB2D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5E9CB664-F7F5-4646-B952-A3DB885FE586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3F792370-AFB6-4750-8232-E8396E8D5ECD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E7EDEA35-C20F-4C9A-A0C6-B7D573491872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A3CCC64C-D9ED-4854-A6D1-B24BCBEAEEC7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13164E99-3259-4E67-B4A0-F84EE2AEF505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6618C169-4B3E-4CF6-B6D3-74FBA82CC110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7E23177A-6E06-4E0F-A2A8-77875718D18C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1C6702ED-0280-41C0-94DE-5F376AAA765B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EF0D7414-DA15-4219-9E11-83F63C0F7E49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DB8A58F8-6A11-46D3-A555-2B246C54545C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0C1700AF-E04B-4661-88D1-1585F9E561B4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D45BC2E8-51B3-4BC5-8B4B-D5D103D04135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60A2A68F-5998-44B1-897A-76CD6FD57F5D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E34A755D-D90E-4E11-A9AC-80E1171DC794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9F449231-8EA4-4F6B-B61F-242F966B125D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E9B3974D-C8B9-4C74-8FBD-81B3EF718CC6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4AC452EF-1998-4132-AB3C-754121272D30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607AA6D0-7D9D-427F-81F4-D73685319BD7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73486C7E-B089-44FB-B39A-D79EC57B69F3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E9210EBF-4CA4-4CC8-91E3-0830333E6928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5DA05EBA-33F4-4DA9-A509-47AA2E7374E3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74530E92-2DE1-40BD-AF60-FD3E0FE59810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0577E594-E0AE-4637-A330-7CA1E53500E4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2017C712-1F61-40CC-9936-A303FEB6CE56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FB7C0590-748D-47F4-811D-5D23CACF6780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1EEC38C4-962B-4333-AE2B-644E94D8008E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D34BF-7F39-4E31-B4BC-1E35CEC7BCC9}">
  <dimension ref="A1:AR267"/>
  <sheetViews>
    <sheetView rightToLeft="1" topLeftCell="G1" zoomScale="70" zoomScaleNormal="70" workbookViewId="0">
      <selection activeCell="AE7" sqref="AE7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7.21875" style="28" bestFit="1" customWidth="1"/>
    <col min="9" max="9" width="21.88671875" style="24" bestFit="1" customWidth="1"/>
    <col min="10" max="10" width="16.33203125" style="24" customWidth="1"/>
    <col min="11" max="11" width="14.109375" style="24" hidden="1" customWidth="1"/>
    <col min="12" max="14" width="20.77734375" style="24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151.109375" style="24" bestFit="1" customWidth="1"/>
    <col min="29" max="29" width="15.77734375" style="31" bestFit="1" customWidth="1"/>
    <col min="30" max="30" width="14.44140625" style="32" bestFit="1" customWidth="1"/>
    <col min="31" max="31" width="22.77734375" style="24" bestFit="1" customWidth="1"/>
    <col min="32" max="32" width="28.33203125" style="24" bestFit="1" customWidth="1"/>
    <col min="33" max="33" width="13.5546875" style="24" bestFit="1" customWidth="1"/>
    <col min="34" max="34" width="183.441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33" t="s">
        <v>0</v>
      </c>
      <c r="B1" s="134"/>
      <c r="C1" s="133" t="s">
        <v>1</v>
      </c>
      <c r="D1" s="134"/>
      <c r="E1" s="133" t="s">
        <v>2</v>
      </c>
      <c r="F1" s="134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35" t="s">
        <v>17</v>
      </c>
      <c r="V1" s="136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>
        <v>1</v>
      </c>
      <c r="H2" s="10">
        <v>288504405276</v>
      </c>
      <c r="I2" s="9" t="s">
        <v>310</v>
      </c>
      <c r="J2" s="9"/>
      <c r="K2" s="11" t="str">
        <f t="shared" ref="K2:K65" ca="1" si="0">IF(C2, TODAY(), "" )</f>
        <v/>
      </c>
      <c r="L2" s="12" t="s">
        <v>311</v>
      </c>
      <c r="M2" s="12" t="s">
        <v>312</v>
      </c>
      <c r="N2" s="12"/>
      <c r="O2" s="9">
        <v>5501.2</v>
      </c>
      <c r="P2" s="9">
        <v>1</v>
      </c>
      <c r="Q2" s="13" t="str">
        <f>VLOOKUP(O2, '[1]لیست محصولات شهریور ۱۴۰۳'!B:C,2,0)</f>
        <v>ورتکس | Vortex</v>
      </c>
      <c r="R2" s="9"/>
      <c r="S2" s="12">
        <f>VLOOKUP(O2, '[1]لیست محصولات شهریور ۱۴۰۳'!B:F,5,0)</f>
        <v>750</v>
      </c>
      <c r="T2" s="14">
        <f>VLOOKUP(O2, '[1]لیست محصولات شهریور ۱۴۰۳'!B:G,6,0)</f>
        <v>11100000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11100000</v>
      </c>
      <c r="Y2" s="17"/>
      <c r="Z2" s="14">
        <f t="shared" ref="Z2:Z65" si="4">X2-Y2</f>
        <v>11100000</v>
      </c>
      <c r="AA2" s="18" t="s">
        <v>190</v>
      </c>
      <c r="AB2" s="13" t="s">
        <v>313</v>
      </c>
      <c r="AC2" s="19" t="s">
        <v>314</v>
      </c>
      <c r="AD2" s="20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شیراز بلوارنصر-خیابان فیض- کوچه ۲۱-پلاک ۱۹  - محمدجواد اسفندیاری 09915773476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7">
        <v>2</v>
      </c>
      <c r="H3" s="99">
        <v>288508289754</v>
      </c>
      <c r="I3" s="97" t="s">
        <v>310</v>
      </c>
      <c r="J3" s="97"/>
      <c r="K3" s="11" t="str">
        <f t="shared" ca="1" si="0"/>
        <v/>
      </c>
      <c r="L3" s="95" t="s">
        <v>315</v>
      </c>
      <c r="M3" s="95" t="s">
        <v>316</v>
      </c>
      <c r="N3" s="95" t="s">
        <v>317</v>
      </c>
      <c r="O3" s="9">
        <v>5525.2</v>
      </c>
      <c r="P3" s="9">
        <v>3</v>
      </c>
      <c r="Q3" s="13" t="str">
        <f>VLOOKUP(O3, '[1]لیست محصولات شهریور ۱۴۰۳'!B:C,2,0)</f>
        <v>اتیوپی آناسورا | Ethiopia Anasora</v>
      </c>
      <c r="R3" s="9"/>
      <c r="S3" s="12">
        <f>VLOOKUP(O3, '[1]لیست محصولات شهریور ۱۴۰۳'!B:F,5,0)</f>
        <v>750</v>
      </c>
      <c r="T3" s="14">
        <f>VLOOKUP(O3, '[1]لیست محصولات شهریور ۱۴۰۳'!B:G,6,0)</f>
        <v>13350000</v>
      </c>
      <c r="U3" s="15"/>
      <c r="V3" s="16">
        <f t="shared" si="1"/>
        <v>0</v>
      </c>
      <c r="W3" s="12">
        <f t="shared" si="2"/>
        <v>3</v>
      </c>
      <c r="X3" s="14">
        <f t="shared" si="3"/>
        <v>40050000</v>
      </c>
      <c r="Y3" s="17"/>
      <c r="Z3" s="14">
        <f t="shared" si="4"/>
        <v>40050000</v>
      </c>
      <c r="AA3" s="111" t="s">
        <v>318</v>
      </c>
      <c r="AB3" s="109" t="s">
        <v>319</v>
      </c>
      <c r="AC3" s="107" t="s">
        <v>320</v>
      </c>
      <c r="AD3" s="105"/>
      <c r="AE3" s="113" t="s">
        <v>321</v>
      </c>
      <c r="AF3" s="21"/>
      <c r="AG3" s="22" t="str">
        <f t="shared" si="5"/>
        <v>TRUE</v>
      </c>
      <c r="AH3" s="23" t="str">
        <f>AA3&amp;" "&amp;AB3&amp;" "&amp;N3&amp;" - "&amp;L3&amp;" "&amp;M3&amp;" "&amp;AC3</f>
        <v>بابل خیابان جانبازان_بین توحید 50 و 48 کافه درخت - فربد سعیدی 09113151484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8"/>
      <c r="H4" s="100"/>
      <c r="I4" s="98"/>
      <c r="J4" s="98"/>
      <c r="K4" s="11" t="str">
        <f t="shared" ca="1" si="0"/>
        <v/>
      </c>
      <c r="L4" s="96"/>
      <c r="M4" s="96"/>
      <c r="N4" s="96"/>
      <c r="O4" s="9">
        <v>3328.1</v>
      </c>
      <c r="P4" s="9">
        <v>1</v>
      </c>
      <c r="Q4" s="13" t="str">
        <f>VLOOKUP(O4, '[1]لیست محصولات شهریور ۱۴۰۳'!B:C,2,0)</f>
        <v>اینماکولادا مزارع فلو | Inmaculada Fellows Farms</v>
      </c>
      <c r="R4" s="9"/>
      <c r="S4" s="12">
        <f>VLOOKUP(O4, '[1]لیست محصولات شهریور ۱۴۰۳'!B:F,5,0)</f>
        <v>150</v>
      </c>
      <c r="T4" s="14">
        <f>VLOOKUP(O4, '[1]لیست محصولات شهریور ۱۴۰۳'!B:G,6,0)</f>
        <v>7900000</v>
      </c>
      <c r="U4" s="15"/>
      <c r="V4" s="16">
        <f t="shared" si="1"/>
        <v>0</v>
      </c>
      <c r="W4" s="12">
        <f t="shared" si="2"/>
        <v>1</v>
      </c>
      <c r="X4" s="14">
        <f t="shared" si="3"/>
        <v>7900000</v>
      </c>
      <c r="Y4" s="17"/>
      <c r="Z4" s="14">
        <f t="shared" si="4"/>
        <v>7900000</v>
      </c>
      <c r="AA4" s="112"/>
      <c r="AB4" s="110"/>
      <c r="AC4" s="108"/>
      <c r="AD4" s="106"/>
      <c r="AE4" s="114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>
        <v>3</v>
      </c>
      <c r="H5" s="10">
        <v>954398</v>
      </c>
      <c r="I5" s="25" t="s">
        <v>310</v>
      </c>
      <c r="J5" s="9"/>
      <c r="K5" s="11" t="str">
        <f t="shared" ca="1" si="0"/>
        <v/>
      </c>
      <c r="L5" s="12" t="s">
        <v>322</v>
      </c>
      <c r="M5" s="12" t="s">
        <v>323</v>
      </c>
      <c r="N5" s="12" t="s">
        <v>324</v>
      </c>
      <c r="O5" s="9">
        <v>3329.1</v>
      </c>
      <c r="P5" s="9">
        <v>1</v>
      </c>
      <c r="Q5" s="13" t="str">
        <f>VLOOKUP(O5, '[1]لیست محصولات شهریور ۱۴۰۳'!B:C,2,0)</f>
        <v>بنتی ننکا | Benti Nenka</v>
      </c>
      <c r="R5" s="9"/>
      <c r="S5" s="12">
        <f>VLOOKUP(O5, '[1]لیست محصولات شهریور ۱۴۰۳'!B:F,5,0)</f>
        <v>150</v>
      </c>
      <c r="T5" s="14">
        <f>VLOOKUP(O5, '[1]لیست محصولات شهریور ۱۴۰۳'!B:G,6,0)</f>
        <v>9850000</v>
      </c>
      <c r="U5" s="15"/>
      <c r="V5" s="16">
        <f t="shared" si="1"/>
        <v>0</v>
      </c>
      <c r="W5" s="12">
        <f t="shared" si="2"/>
        <v>1</v>
      </c>
      <c r="X5" s="14">
        <f t="shared" si="3"/>
        <v>9850000</v>
      </c>
      <c r="Y5" s="17"/>
      <c r="Z5" s="14">
        <f t="shared" si="4"/>
        <v>9850000</v>
      </c>
      <c r="AA5" s="18" t="s">
        <v>220</v>
      </c>
      <c r="AB5" s="13" t="s">
        <v>326</v>
      </c>
      <c r="AC5" s="19" t="s">
        <v>325</v>
      </c>
      <c r="AD5" s="20"/>
      <c r="AE5" s="19"/>
      <c r="AF5" s="21"/>
      <c r="AG5" s="22" t="str">
        <f t="shared" si="5"/>
        <v>TRUE</v>
      </c>
      <c r="AH5" s="23" t="str">
        <f t="shared" si="6"/>
        <v xml:space="preserve">کرج عظیمیه، میدان استقلال (اسبی)، کوچه شهید صفاتی،  پارک ایران زمین، ضلع شمالی شرقی پارک، مجتمع پارک سنتر *قبل تحویل بسته با شماره گیرنده تماس گرفته شود* کافه رستوران سوشا - سید شهاب میراسماعیلی 09129738717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>
        <v>4</v>
      </c>
      <c r="H6" s="10">
        <v>288510099213</v>
      </c>
      <c r="I6" s="25" t="s">
        <v>310</v>
      </c>
      <c r="J6" s="9"/>
      <c r="K6" s="11" t="str">
        <f t="shared" ca="1" si="0"/>
        <v/>
      </c>
      <c r="L6" s="12" t="s">
        <v>327</v>
      </c>
      <c r="M6" s="12" t="s">
        <v>328</v>
      </c>
      <c r="N6" s="12"/>
      <c r="O6" s="9">
        <v>5501.1</v>
      </c>
      <c r="P6" s="9">
        <v>1</v>
      </c>
      <c r="Q6" s="13" t="str">
        <f>VLOOKUP(O6, '[1]لیست محصولات شهریور ۱۴۰۳'!B:C,2,0)</f>
        <v>ورتکس | Vortex</v>
      </c>
      <c r="R6" s="9" t="s">
        <v>92</v>
      </c>
      <c r="S6" s="12">
        <f>VLOOKUP(O6, '[1]لیست محصولات شهریور ۱۴۰۳'!B:F,5,0)</f>
        <v>150</v>
      </c>
      <c r="T6" s="14">
        <f>VLOOKUP(O6, '[1]لیست محصولات شهریور ۱۴۰۳'!B:G,6,0)</f>
        <v>2300000</v>
      </c>
      <c r="U6" s="15"/>
      <c r="V6" s="16">
        <f t="shared" si="1"/>
        <v>0</v>
      </c>
      <c r="W6" s="12">
        <f t="shared" si="2"/>
        <v>1</v>
      </c>
      <c r="X6" s="14">
        <f t="shared" si="3"/>
        <v>2300000</v>
      </c>
      <c r="Y6" s="17"/>
      <c r="Z6" s="14">
        <f t="shared" si="4"/>
        <v>2300000</v>
      </c>
      <c r="AA6" s="18" t="s">
        <v>329</v>
      </c>
      <c r="AB6" s="13" t="s">
        <v>330</v>
      </c>
      <c r="AC6" s="19" t="s">
        <v>331</v>
      </c>
      <c r="AD6" s="20"/>
      <c r="AE6" s="19"/>
      <c r="AF6" s="21"/>
      <c r="AG6" s="22" t="str">
        <f t="shared" si="5"/>
        <v>TRUE</v>
      </c>
      <c r="AH6" s="23" t="str">
        <f t="shared" si="6"/>
        <v>بروجن خیابان فردوسی، چهارراه مطهری، کوچه فردوسی ۶، ساختمان وندا، پلاک ۳۱  - مهسا اسدی 09371698543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67">
        <v>5</v>
      </c>
      <c r="H7" s="78"/>
      <c r="I7" s="67" t="s">
        <v>310</v>
      </c>
      <c r="J7" s="9" t="s">
        <v>74</v>
      </c>
      <c r="K7" s="11" t="str">
        <f t="shared" ca="1" si="0"/>
        <v/>
      </c>
      <c r="L7" s="12" t="s">
        <v>124</v>
      </c>
      <c r="M7" s="12" t="s">
        <v>332</v>
      </c>
      <c r="N7" s="12" t="s">
        <v>333</v>
      </c>
      <c r="O7" s="9">
        <v>5501.3</v>
      </c>
      <c r="P7" s="9">
        <v>5</v>
      </c>
      <c r="Q7" s="13" t="str">
        <f>VLOOKUP(O7, '[1]لیست محصولات شهریور ۱۴۰۳'!B:C,2,0)</f>
        <v>ورتکس | Vortex</v>
      </c>
      <c r="R7" s="9"/>
      <c r="S7" s="12">
        <f>VLOOKUP(O7, '[1]لیست محصولات شهریور ۱۴۰۳'!B:F,5,0)</f>
        <v>4000</v>
      </c>
      <c r="T7" s="14">
        <f>VLOOKUP(O7, '[1]لیست محصولات شهریور ۱۴۰۳'!B:G,6,0)</f>
        <v>51200000</v>
      </c>
      <c r="U7" s="26"/>
      <c r="V7" s="16">
        <f t="shared" si="1"/>
        <v>0</v>
      </c>
      <c r="W7" s="12">
        <f t="shared" si="2"/>
        <v>5</v>
      </c>
      <c r="X7" s="14">
        <f t="shared" si="3"/>
        <v>256000000</v>
      </c>
      <c r="Y7" s="17"/>
      <c r="Z7" s="14">
        <f t="shared" si="4"/>
        <v>256000000</v>
      </c>
      <c r="AA7" s="18" t="s">
        <v>76</v>
      </c>
      <c r="AB7" s="13" t="s">
        <v>70</v>
      </c>
      <c r="AC7" s="19" t="s">
        <v>334</v>
      </c>
      <c r="AD7" s="20"/>
      <c r="AE7" s="178" t="s">
        <v>356</v>
      </c>
      <c r="AF7" s="21"/>
      <c r="AG7" s="22" t="str">
        <f t="shared" si="5"/>
        <v>TRUE</v>
      </c>
      <c r="AH7" s="23" t="str">
        <f t="shared" si="6"/>
        <v>تهران - نولان پونک - آرین بیکدلی 09125690775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>
        <v>6</v>
      </c>
      <c r="H8" s="10">
        <v>141407</v>
      </c>
      <c r="I8" s="9" t="s">
        <v>310</v>
      </c>
      <c r="J8" s="9"/>
      <c r="K8" s="11" t="str">
        <f t="shared" ca="1" si="0"/>
        <v/>
      </c>
      <c r="L8" s="12" t="s">
        <v>336</v>
      </c>
      <c r="M8" s="12" t="s">
        <v>337</v>
      </c>
      <c r="N8" s="12" t="s">
        <v>338</v>
      </c>
      <c r="O8" s="9">
        <v>5525.2</v>
      </c>
      <c r="P8" s="9">
        <v>1</v>
      </c>
      <c r="Q8" s="13" t="str">
        <f>VLOOKUP(O8, '[1]لیست محصولات شهریور ۱۴۰۳'!B:C,2,0)</f>
        <v>اتیوپی آناسورا | Ethiopia Anasora</v>
      </c>
      <c r="R8" s="9"/>
      <c r="S8" s="12">
        <f>VLOOKUP(O8, '[1]لیست محصولات شهریور ۱۴۰۳'!B:F,5,0)</f>
        <v>750</v>
      </c>
      <c r="T8" s="14">
        <f>VLOOKUP(O8, '[1]لیست محصولات شهریور ۱۴۰۳'!B:G,6,0)</f>
        <v>13350000</v>
      </c>
      <c r="U8" s="15"/>
      <c r="V8" s="16">
        <f t="shared" si="1"/>
        <v>0</v>
      </c>
      <c r="W8" s="12">
        <f t="shared" si="2"/>
        <v>1</v>
      </c>
      <c r="X8" s="14">
        <f t="shared" si="3"/>
        <v>13350000</v>
      </c>
      <c r="Y8" s="17"/>
      <c r="Z8" s="14">
        <f t="shared" si="4"/>
        <v>13350000</v>
      </c>
      <c r="AA8" s="18" t="s">
        <v>76</v>
      </c>
      <c r="AB8" s="13" t="s">
        <v>339</v>
      </c>
      <c r="AC8" s="19" t="s">
        <v>340</v>
      </c>
      <c r="AD8" s="20" t="s">
        <v>109</v>
      </c>
      <c r="AE8" s="19"/>
      <c r="AF8" s="21"/>
      <c r="AG8" s="22" t="str">
        <f t="shared" si="5"/>
        <v>TRUE</v>
      </c>
      <c r="AH8" s="23" t="str">
        <f t="shared" si="6"/>
        <v>تهران قیطریه - بلوار کاوه - پور حیدری شرقی(روشنایی) - بلوار صفا - نبش کوچه شقایق - پلاک 6 موچی‌کی (Mochiki) - کیانا بیانی 09124700718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7">
        <v>7</v>
      </c>
      <c r="H9" s="99">
        <v>288523356391</v>
      </c>
      <c r="I9" s="97" t="s">
        <v>310</v>
      </c>
      <c r="J9" s="97"/>
      <c r="K9" s="11" t="str">
        <f t="shared" ca="1" si="0"/>
        <v/>
      </c>
      <c r="L9" s="95" t="s">
        <v>128</v>
      </c>
      <c r="M9" s="95" t="s">
        <v>347</v>
      </c>
      <c r="N9" s="95" t="s">
        <v>348</v>
      </c>
      <c r="O9" s="9">
        <v>5525.2</v>
      </c>
      <c r="P9" s="9">
        <v>1</v>
      </c>
      <c r="Q9" s="13" t="str">
        <f>VLOOKUP(O9, '[1]لیست محصولات شهریور ۱۴۰۳'!B:C,2,0)</f>
        <v>اتیوپی آناسورا | Ethiopia Anasora</v>
      </c>
      <c r="R9" s="9"/>
      <c r="S9" s="12">
        <f>VLOOKUP(O9, '[1]لیست محصولات شهریور ۱۴۰۳'!B:F,5,0)</f>
        <v>750</v>
      </c>
      <c r="T9" s="14">
        <f>VLOOKUP(O9, '[1]لیست محصولات شهریور ۱۴۰۳'!B:G,6,0)</f>
        <v>13350000</v>
      </c>
      <c r="U9" s="15"/>
      <c r="V9" s="16">
        <f t="shared" si="1"/>
        <v>0</v>
      </c>
      <c r="W9" s="12">
        <f t="shared" si="2"/>
        <v>1</v>
      </c>
      <c r="X9" s="14">
        <f t="shared" si="3"/>
        <v>13350000</v>
      </c>
      <c r="Y9" s="17"/>
      <c r="Z9" s="14">
        <f t="shared" si="4"/>
        <v>13350000</v>
      </c>
      <c r="AA9" s="111" t="s">
        <v>76</v>
      </c>
      <c r="AB9" s="109" t="s">
        <v>349</v>
      </c>
      <c r="AC9" s="107" t="s">
        <v>350</v>
      </c>
      <c r="AD9" s="105" t="s">
        <v>95</v>
      </c>
      <c r="AE9" s="19"/>
      <c r="AF9" s="21"/>
      <c r="AG9" s="22" t="str">
        <f t="shared" si="5"/>
        <v>TRUE</v>
      </c>
      <c r="AH9" s="23" t="str">
        <f t="shared" si="6"/>
        <v>تهران شهرک اکباتان فاز یک خیابان علیزاده بازارچه ۱۰ پلاک ۱ کافه پاپیلون - علی سجادی 09124042172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15"/>
      <c r="H10" s="116"/>
      <c r="I10" s="115"/>
      <c r="J10" s="115"/>
      <c r="K10" s="11" t="str">
        <f t="shared" ca="1" si="0"/>
        <v/>
      </c>
      <c r="L10" s="101"/>
      <c r="M10" s="101"/>
      <c r="N10" s="101"/>
      <c r="O10" s="9">
        <v>5525.1</v>
      </c>
      <c r="P10" s="9">
        <v>2</v>
      </c>
      <c r="Q10" s="13" t="str">
        <f>VLOOKUP(O10, '[1]لیست محصولات شهریور ۱۴۰۳'!B:C,2,0)</f>
        <v>اتیوپی آناسورا | Ethiopia Anasora</v>
      </c>
      <c r="R10" s="9"/>
      <c r="S10" s="12">
        <f>VLOOKUP(O10, '[1]لیست محصولات شهریور ۱۴۰۳'!B:F,5,0)</f>
        <v>150</v>
      </c>
      <c r="T10" s="14">
        <f>VLOOKUP(O10, '[1]لیست محصولات شهریور ۱۴۰۳'!B:G,6,0)</f>
        <v>2750000</v>
      </c>
      <c r="U10" s="15"/>
      <c r="V10" s="16">
        <f t="shared" si="1"/>
        <v>0</v>
      </c>
      <c r="W10" s="12">
        <f t="shared" si="2"/>
        <v>2</v>
      </c>
      <c r="X10" s="14">
        <f t="shared" si="3"/>
        <v>5500000</v>
      </c>
      <c r="Y10" s="17"/>
      <c r="Z10" s="14">
        <f t="shared" si="4"/>
        <v>5500000</v>
      </c>
      <c r="AA10" s="120"/>
      <c r="AB10" s="119"/>
      <c r="AC10" s="118"/>
      <c r="AD10" s="117"/>
      <c r="AE10" s="19"/>
      <c r="AF10" s="21"/>
      <c r="AG10" s="22" t="str">
        <f t="shared" si="5"/>
        <v>TRUE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8"/>
      <c r="H11" s="100"/>
      <c r="I11" s="98"/>
      <c r="J11" s="98"/>
      <c r="K11" s="11" t="str">
        <f t="shared" ca="1" si="0"/>
        <v/>
      </c>
      <c r="L11" s="96"/>
      <c r="M11" s="96"/>
      <c r="N11" s="96"/>
      <c r="O11" s="9">
        <v>3328.1</v>
      </c>
      <c r="P11" s="9">
        <v>2</v>
      </c>
      <c r="Q11" s="13" t="str">
        <f>VLOOKUP(O11, '[1]لیست محصولات شهریور ۱۴۰۳'!B:C,2,0)</f>
        <v>اینماکولادا مزارع فلو | Inmaculada Fellows Farms</v>
      </c>
      <c r="R11" s="9"/>
      <c r="S11" s="12">
        <f>VLOOKUP(O11, '[1]لیست محصولات شهریور ۱۴۰۳'!B:F,5,0)</f>
        <v>150</v>
      </c>
      <c r="T11" s="14">
        <f>VLOOKUP(O11, '[1]لیست محصولات شهریور ۱۴۰۳'!B:G,6,0)</f>
        <v>7900000</v>
      </c>
      <c r="U11" s="15"/>
      <c r="V11" s="16">
        <f t="shared" si="1"/>
        <v>0</v>
      </c>
      <c r="W11" s="12">
        <f t="shared" si="2"/>
        <v>2</v>
      </c>
      <c r="X11" s="14">
        <f t="shared" si="3"/>
        <v>15800000</v>
      </c>
      <c r="Y11" s="17"/>
      <c r="Z11" s="14">
        <f t="shared" si="4"/>
        <v>15800000</v>
      </c>
      <c r="AA11" s="112"/>
      <c r="AB11" s="110"/>
      <c r="AC11" s="108"/>
      <c r="AD11" s="106"/>
      <c r="AE11" s="19"/>
      <c r="AF11" s="21"/>
      <c r="AG11" s="22" t="str">
        <f t="shared" si="5"/>
        <v>TRUE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67">
        <v>8</v>
      </c>
      <c r="H12" s="78"/>
      <c r="I12" s="67" t="s">
        <v>310</v>
      </c>
      <c r="J12" s="9"/>
      <c r="K12" s="11" t="str">
        <f t="shared" ca="1" si="0"/>
        <v/>
      </c>
      <c r="L12" s="12" t="s">
        <v>96</v>
      </c>
      <c r="M12" s="12" t="s">
        <v>351</v>
      </c>
      <c r="N12" s="12" t="s">
        <v>352</v>
      </c>
      <c r="O12" s="9">
        <v>5525.3</v>
      </c>
      <c r="P12" s="9">
        <v>2</v>
      </c>
      <c r="Q12" s="13" t="str">
        <f>VLOOKUP(O12, '[1]لیست محصولات شهریور ۱۴۰۳'!B:C,2,0)</f>
        <v>اتیوپی آناسورا | Ethiopia Anasora</v>
      </c>
      <c r="R12" s="9"/>
      <c r="S12" s="12">
        <f>VLOOKUP(O12, '[1]لیست محصولات شهریور ۱۴۰۳'!B:F,5,0)</f>
        <v>4000</v>
      </c>
      <c r="T12" s="14">
        <f>VLOOKUP(O12, '[1]لیست محصولات شهریور ۱۴۰۳'!B:G,6,0)</f>
        <v>63200000</v>
      </c>
      <c r="U12" s="15"/>
      <c r="V12" s="16">
        <f t="shared" si="1"/>
        <v>0</v>
      </c>
      <c r="W12" s="12">
        <f t="shared" si="2"/>
        <v>2</v>
      </c>
      <c r="X12" s="14">
        <f t="shared" si="3"/>
        <v>126400000</v>
      </c>
      <c r="Y12" s="17"/>
      <c r="Z12" s="14">
        <f t="shared" si="4"/>
        <v>126400000</v>
      </c>
      <c r="AA12" s="18" t="s">
        <v>190</v>
      </c>
      <c r="AB12" s="13" t="s">
        <v>353</v>
      </c>
      <c r="AC12" s="19" t="s">
        <v>354</v>
      </c>
      <c r="AD12" s="20"/>
      <c r="AE12" s="19"/>
      <c r="AF12" s="21"/>
      <c r="AG12" s="22" t="str">
        <f t="shared" si="5"/>
        <v>TRUE</v>
      </c>
      <c r="AH12" s="23" t="str">
        <f t="shared" si="6"/>
        <v>شیراز خیابان گلخون قصرالدشت، نبش خیابان متین کافه میاتا - رضا رزمجو 09303897318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0"/>
        <v/>
      </c>
      <c r="L13" s="12"/>
      <c r="M13" s="12"/>
      <c r="N13" s="12"/>
      <c r="O13" s="9"/>
      <c r="P13" s="9"/>
      <c r="Q13" s="13" t="e">
        <f>VLOOKUP(O13, '[1]لیست محصولات شهریور ۱۴۰۳'!B:C,2,0)</f>
        <v>#N/A</v>
      </c>
      <c r="R13" s="9"/>
      <c r="S13" s="12" t="e">
        <f>VLOOKUP(O13, '[1]لیست محصولات شهریور ۱۴۰۳'!B:F,5,0)</f>
        <v>#N/A</v>
      </c>
      <c r="T13" s="14" t="e">
        <f>VLOOKUP(O13, '[1]لیست محصولات شهریور ۱۴۰۳'!B:G,6,0)</f>
        <v>#N/A</v>
      </c>
      <c r="U13" s="26"/>
      <c r="V13" s="16">
        <f t="shared" si="1"/>
        <v>0</v>
      </c>
      <c r="W13" s="12">
        <f t="shared" si="2"/>
        <v>0</v>
      </c>
      <c r="X13" s="14" t="e">
        <f t="shared" si="3"/>
        <v>#N/A</v>
      </c>
      <c r="Y13" s="17"/>
      <c r="Z13" s="14" t="e">
        <f t="shared" si="4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شهریور ۱۴۰۳'!B:C,2,0)</f>
        <v>#N/A</v>
      </c>
      <c r="R14" s="9"/>
      <c r="S14" s="12" t="e">
        <f>VLOOKUP(O14, '[1]لیست محصولات شهریور ۱۴۰۳'!B:F,5,0)</f>
        <v>#N/A</v>
      </c>
      <c r="T14" s="14" t="e">
        <f>VLOOKUP(O14, '[1]لیست محصولات شهریور ۱۴۰۳'!B:G,6,0)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شهریور ۱۴۰۳'!B:C,2,0)</f>
        <v>#N/A</v>
      </c>
      <c r="R15" s="9"/>
      <c r="S15" s="12" t="e">
        <f>VLOOKUP(O15, '[1]لیست محصولات شهریور ۱۴۰۳'!B:F,5,0)</f>
        <v>#N/A</v>
      </c>
      <c r="T15" s="14" t="e">
        <f>VLOOKUP(O15, '[1]لیست محصولات شهریور ۱۴۰۳'!B:G,6,0)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شهریور ۱۴۰۳'!B:C,2,0)</f>
        <v>#N/A</v>
      </c>
      <c r="R16" s="9"/>
      <c r="S16" s="12" t="e">
        <f>VLOOKUP(O16, '[1]لیست محصولات شهریور ۱۴۰۳'!B:F,5,0)</f>
        <v>#N/A</v>
      </c>
      <c r="T16" s="14" t="e">
        <f>VLOOKUP(O16, '[1]لیست محصولات شهریور ۱۴۰۳'!B:G,6,0)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شهریور ۱۴۰۳'!B:C,2,0)</f>
        <v>#N/A</v>
      </c>
      <c r="R17" s="9"/>
      <c r="S17" s="12" t="e">
        <f>VLOOKUP(O17, '[1]لیست محصولات شهریور ۱۴۰۳'!B:F,5,0)</f>
        <v>#N/A</v>
      </c>
      <c r="T17" s="14" t="e">
        <f>VLOOKUP(O17, '[1]لیست محصولات شهریور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شهریور ۱۴۰۳'!B:C,2,0)</f>
        <v>#N/A</v>
      </c>
      <c r="R18" s="9"/>
      <c r="S18" s="12" t="e">
        <f>VLOOKUP(O18, '[1]لیست محصولات شهریور ۱۴۰۳'!B:F,5,0)</f>
        <v>#N/A</v>
      </c>
      <c r="T18" s="14" t="e">
        <f>VLOOKUP(O18, '[1]لیست محصولات شهریور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شهریور ۱۴۰۳'!B:C,2,0)</f>
        <v>#N/A</v>
      </c>
      <c r="R19" s="9"/>
      <c r="S19" s="12" t="e">
        <f>VLOOKUP(O19, '[1]لیست محصولات شهریور ۱۴۰۳'!B:F,5,0)</f>
        <v>#N/A</v>
      </c>
      <c r="T19" s="14" t="e">
        <f>VLOOKUP(O19, '[1]لیست محصولات شهریور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شهریور ۱۴۰۳'!B:C,2,0)</f>
        <v>#N/A</v>
      </c>
      <c r="R20" s="9"/>
      <c r="S20" s="12" t="e">
        <f>VLOOKUP(O20, '[1]لیست محصولات شهریور ۱۴۰۳'!B:F,5,0)</f>
        <v>#N/A</v>
      </c>
      <c r="T20" s="14" t="e">
        <f>VLOOKUP(O20, '[1]لیست محصولات شهریور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شهریور ۱۴۰۳'!B:C,2,0)</f>
        <v>#N/A</v>
      </c>
      <c r="R21" s="9"/>
      <c r="S21" s="12" t="e">
        <f>VLOOKUP(O21, '[1]لیست محصولات شهریور ۱۴۰۳'!B:F,5,0)</f>
        <v>#N/A</v>
      </c>
      <c r="T21" s="14" t="e">
        <f>VLOOKUP(O21, '[1]لیست محصولات شهریور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شهریور ۱۴۰۳'!B:C,2,0)</f>
        <v>#N/A</v>
      </c>
      <c r="R22" s="9"/>
      <c r="S22" s="12" t="e">
        <f>VLOOKUP(O22, '[1]لیست محصولات شهریور ۱۴۰۳'!B:F,5,0)</f>
        <v>#N/A</v>
      </c>
      <c r="T22" s="14" t="e">
        <f>VLOOKUP(O22, '[1]لیست محصولات شهریور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شهریور ۱۴۰۳'!B:C,2,0)</f>
        <v>#N/A</v>
      </c>
      <c r="R23" s="9"/>
      <c r="S23" s="12" t="e">
        <f>VLOOKUP(O23, '[1]لیست محصولات شهریور ۱۴۰۳'!B:F,5,0)</f>
        <v>#N/A</v>
      </c>
      <c r="T23" s="14" t="e">
        <f>VLOOKUP(O23, '[1]لیست محصولات شهریور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شهریور ۱۴۰۳'!B:C,2,0)</f>
        <v>#N/A</v>
      </c>
      <c r="R24" s="9"/>
      <c r="S24" s="12" t="e">
        <f>VLOOKUP(O24, '[1]لیست محصولات شهریور ۱۴۰۳'!B:F,5,0)</f>
        <v>#N/A</v>
      </c>
      <c r="T24" s="14" t="e">
        <f>VLOOKUP(O24, '[1]لیست محصولات شهریور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شهریور ۱۴۰۳'!B:C,2,0)</f>
        <v>#N/A</v>
      </c>
      <c r="R25" s="9"/>
      <c r="S25" s="12" t="e">
        <f>VLOOKUP(O25, '[1]لیست محصولات شهریور ۱۴۰۳'!B:F,5,0)</f>
        <v>#N/A</v>
      </c>
      <c r="T25" s="14" t="e">
        <f>VLOOKUP(O25, '[1]لیست محصولات شهریور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شهریور ۱۴۰۳'!B:C,2,0)</f>
        <v>#N/A</v>
      </c>
      <c r="R26" s="9"/>
      <c r="S26" s="12" t="e">
        <f>VLOOKUP(O26, '[1]لیست محصولات شهریور ۱۴۰۳'!B:F,5,0)</f>
        <v>#N/A</v>
      </c>
      <c r="T26" s="14" t="e">
        <f>VLOOKUP(O26, '[1]لیست محصولات شهریور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شهریور ۱۴۰۳'!B:C,2,0)</f>
        <v>#N/A</v>
      </c>
      <c r="R27" s="9"/>
      <c r="S27" s="12" t="e">
        <f>VLOOKUP(O27, '[1]لیست محصولات شهریور ۱۴۰۳'!B:F,5,0)</f>
        <v>#N/A</v>
      </c>
      <c r="T27" s="14" t="e">
        <f>VLOOKUP(O27, '[1]لیست محصولات شهریور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شهریور ۱۴۰۳'!B:C,2,0)</f>
        <v>#N/A</v>
      </c>
      <c r="R28" s="9"/>
      <c r="S28" s="12" t="e">
        <f>VLOOKUP(O28, '[1]لیست محصولات شهریور ۱۴۰۳'!B:F,5,0)</f>
        <v>#N/A</v>
      </c>
      <c r="T28" s="14" t="e">
        <f>VLOOKUP(O28, '[1]لیست محصولات شهریور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1</v>
      </c>
      <c r="AI240" s="56">
        <f t="shared" si="19"/>
        <v>0</v>
      </c>
      <c r="AJ240" s="57">
        <f>AH240-AI240</f>
        <v>1</v>
      </c>
      <c r="AK240" s="58">
        <f t="shared" si="23"/>
        <v>0.15</v>
      </c>
      <c r="AL240" s="59">
        <f>AO240+AQ240-[2]Sheet1!$AH241</f>
        <v>0</v>
      </c>
      <c r="AM240" s="59">
        <f t="shared" si="25"/>
        <v>-1</v>
      </c>
      <c r="AN240" s="58">
        <f t="shared" si="21"/>
        <v>0</v>
      </c>
      <c r="AO240" s="59"/>
      <c r="AP240" s="58">
        <f t="shared" si="22"/>
        <v>-0.15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1</v>
      </c>
      <c r="AI241" s="56">
        <f t="shared" si="19"/>
        <v>0</v>
      </c>
      <c r="AJ241" s="57">
        <f t="shared" ref="AJ241:AJ264" si="27">AH241-AI241</f>
        <v>1</v>
      </c>
      <c r="AK241" s="58">
        <f>AH241*AG241/1000</f>
        <v>0.75</v>
      </c>
      <c r="AL241" s="59">
        <f>AO241+AQ241-[2]Sheet1!$AH242</f>
        <v>0</v>
      </c>
      <c r="AM241" s="59">
        <f t="shared" si="25"/>
        <v>-1</v>
      </c>
      <c r="AN241" s="58">
        <f t="shared" si="21"/>
        <v>0</v>
      </c>
      <c r="AO241" s="59"/>
      <c r="AP241" s="58">
        <f t="shared" si="22"/>
        <v>-0.75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5</v>
      </c>
      <c r="AI242" s="56">
        <f t="shared" si="19"/>
        <v>0</v>
      </c>
      <c r="AJ242" s="57">
        <f t="shared" si="27"/>
        <v>5</v>
      </c>
      <c r="AK242" s="58">
        <f t="shared" ref="AK242:AK267" si="28">AH242*AG242/1000</f>
        <v>20</v>
      </c>
      <c r="AL242" s="59">
        <f>AO242+AQ242-[2]Sheet1!$AH243</f>
        <v>0</v>
      </c>
      <c r="AM242" s="59">
        <f t="shared" si="25"/>
        <v>-5</v>
      </c>
      <c r="AN242" s="58">
        <f t="shared" si="21"/>
        <v>0</v>
      </c>
      <c r="AO242" s="59"/>
      <c r="AP242" s="58">
        <f t="shared" si="22"/>
        <v>-20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27">
    <mergeCell ref="AA9:AA11"/>
    <mergeCell ref="AB9:AB11"/>
    <mergeCell ref="AC9:AC11"/>
    <mergeCell ref="AD9:AD11"/>
    <mergeCell ref="G9:G11"/>
    <mergeCell ref="H9:H11"/>
    <mergeCell ref="I9:I11"/>
    <mergeCell ref="J9:J11"/>
    <mergeCell ref="L9:L11"/>
    <mergeCell ref="M9:M11"/>
    <mergeCell ref="N9:N11"/>
    <mergeCell ref="AE3:AE4"/>
    <mergeCell ref="N3:N4"/>
    <mergeCell ref="M3:M4"/>
    <mergeCell ref="L3:L4"/>
    <mergeCell ref="J3:J4"/>
    <mergeCell ref="A1:B1"/>
    <mergeCell ref="C1:D1"/>
    <mergeCell ref="E1:F1"/>
    <mergeCell ref="U1:V1"/>
    <mergeCell ref="AD3:AD4"/>
    <mergeCell ref="AC3:AC4"/>
    <mergeCell ref="AB3:AB4"/>
    <mergeCell ref="AA3:AA4"/>
    <mergeCell ref="I3:I4"/>
    <mergeCell ref="H3:H4"/>
    <mergeCell ref="G3:G4"/>
  </mergeCells>
  <conditionalFormatting sqref="G2:J3 Z2:Z200 AD2:AD3 J5:J9 AD5:AD9 AD12:AD200 G12:J200">
    <cfRule type="expression" dxfId="95" priority="63">
      <formula>$A2</formula>
    </cfRule>
    <cfRule type="expression" dxfId="94" priority="65">
      <formula>$E2</formula>
    </cfRule>
  </conditionalFormatting>
  <conditionalFormatting sqref="K2:Z2 G2:J3 AA2:AF3 Q3:Z200 J5:J9 K3:P3 H5:H9 AA5:AF9 AF4 AA12:AF200 AE10:AF11 G12:P200 K4:K11 O4:P11">
    <cfRule type="expression" dxfId="93" priority="64">
      <formula>$C2</formula>
    </cfRule>
  </conditionalFormatting>
  <conditionalFormatting sqref="W2:W200">
    <cfRule type="expression" dxfId="92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{EDB4FEBD-3BAC-4FFC-9025-63C4E95DB153}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{C5A5C79B-F2A1-422E-B6E1-34DB3CA68F32}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{B4BFFA40-7E89-4F9C-A19A-4E2283265503}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{25244555-E4EB-48FE-97C5-409C5F63F308}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{A1DDED3B-88E4-43D4-B749-D45201D7D60E}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{F2DEB0CF-0C63-4396-9199-2F5F766FB2AF}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{B6BE37AC-FDC1-42BD-A4AB-701818241B1E}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{40F82620-EE07-4182-BEA6-AD8D74B52731}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{466D33B9-5275-4E06-82FB-D29180106D64}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{A071B463-C9F4-4CB6-A23F-7B579EC86B22}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{528A54B8-7A45-4D0A-A6FC-0FC64DC87F22}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{9B233915-93F7-444B-A538-0A3E2644F6E3}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{A882EA3E-7FDC-4837-B0D6-715FA21F1C23}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{FE1AA461-D08E-4C02-B418-B6B3A13614B5}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{18EEA9F7-8F7B-43E1-BFC3-4A416947C51D}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{F6AEA5DF-B1B5-4CC1-8F4C-7B9420A43951}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{6A45B249-FD80-4D8C-B22D-A062259C8241}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{7D23B9FB-1139-4148-9353-9472550C524B}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{D79DB4D1-7E8D-46EF-9D25-A67B49BD7AD6}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{DDD0298C-B972-4ADA-8250-E9D3B638C5A0}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{B2B2FACE-4C97-4D6D-91C1-15F6D0D7A603}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{E5A2CD25-D80A-48C8-8B9C-33E2B8902992}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{E624B927-BA97-4E34-AC3F-272663AE000D}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{233ABAF6-F808-49B2-9D79-788355478985}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{04048294-78EB-476F-8DA0-F511220A9054}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{A4E60590-8569-4B81-B5C3-0D3CA8CEEB3A}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{83ECF519-B6C4-4C28-A542-517D3B6847DA}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{874D2E8D-FB2B-4F64-8736-2BF82A1F2BE0}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{DA39FB1E-09B9-413F-A9CE-1FEB7C8E708B}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{D7F5B914-45A9-450A-86AE-BE702AABA7B5}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{09408D49-22B9-4023-860D-10F8171510A8}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{2D16B6CD-6C66-49DC-8083-A28EEB63C50E}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{08C213E8-3F29-4FB8-B0DE-35B4AA985D16}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{08F968AC-4F11-4F6E-8AD3-D2B13A8CB3D3}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{2AD59C4F-C784-48DE-A964-AE4C62AE2343}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{4845D5C7-9836-43D0-A24F-BBF1A5E91DE2}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{70AC87C9-76F9-4476-BD31-87D275088C32}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{15DC5F71-B262-4903-8A70-060BBDFDFF26}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{63D21706-BBDE-479C-BEC6-B73D661D7249}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{C420B8F1-63F4-4D47-85E0-B037F8B5BEDC}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{6A3E4B18-B878-4B3A-A002-224F4B350496}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{3886CF49-CCBE-4699-9484-00B652FE3258}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{B80C695A-B821-42A2-B26C-6E37A86D69F8}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{24BD0792-FF74-4ECD-8769-F3DACF42ABFE}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{071DF046-9504-4628-9217-2C0792DA19E4}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{2A747AAA-8488-4BBC-A197-127AC6E5334D}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{AC16FB11-EEA9-42C7-917D-24C4C5E27862}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{EAB2D7FA-9CAC-430B-AA39-C6705FA5F926}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{DF7A0CB0-F7A6-460F-A9FD-FBBF4AA89A11}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{3DF8447E-067E-4A97-A4C9-2238AFE8922E}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{5A688CDD-91F1-4764-A5D4-8C69118658CA}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{1008C4BF-E5A1-49C5-BA75-F8E5D3D4D43E}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{CFB3AE5D-BA52-41F0-9060-C17920BC281E}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{BC3C56B2-7648-4714-A204-CC67E890B2E0}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{7A625A14-1627-465A-912B-9AE510FAAD56}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{E2EFD3E2-51BD-486C-A1F9-1C719D691355}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{822DBC0A-01AF-4C3A-A6CC-83644776F853}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{527E56EB-733F-4BA5-8515-9F62A846665E}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{D9ACDDC5-1487-425D-8C60-2212C5CFE75B}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{6EF735F7-606F-4ADC-87AD-0C8841DAC892}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{D287F63D-A043-4216-965F-A172F01E0D7B}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DB4FEBD-3BAC-4FFC-9025-63C4E95DB153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C5A5C79B-F2A1-422E-B6E1-34DB3CA68F32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B4BFFA40-7E89-4F9C-A19A-4E2283265503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25244555-E4EB-48FE-97C5-409C5F63F308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A1DDED3B-88E4-43D4-B749-D45201D7D60E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F2DEB0CF-0C63-4396-9199-2F5F766FB2AF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B6BE37AC-FDC1-42BD-A4AB-701818241B1E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40F82620-EE07-4182-BEA6-AD8D74B52731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466D33B9-5275-4E06-82FB-D29180106D64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A071B463-C9F4-4CB6-A23F-7B579EC86B22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528A54B8-7A45-4D0A-A6FC-0FC64DC87F22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9B233915-93F7-444B-A538-0A3E2644F6E3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A882EA3E-7FDC-4837-B0D6-715FA21F1C23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FE1AA461-D08E-4C02-B418-B6B3A13614B5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18EEA9F7-8F7B-43E1-BFC3-4A416947C51D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F6AEA5DF-B1B5-4CC1-8F4C-7B9420A43951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6A45B249-FD80-4D8C-B22D-A062259C8241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7D23B9FB-1139-4148-9353-9472550C524B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D79DB4D1-7E8D-46EF-9D25-A67B49BD7AD6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DDD0298C-B972-4ADA-8250-E9D3B638C5A0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B2B2FACE-4C97-4D6D-91C1-15F6D0D7A603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E5A2CD25-D80A-48C8-8B9C-33E2B8902992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E624B927-BA97-4E34-AC3F-272663AE000D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233ABAF6-F808-49B2-9D79-788355478985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04048294-78EB-476F-8DA0-F511220A9054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A4E60590-8569-4B81-B5C3-0D3CA8CEEB3A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83ECF519-B6C4-4C28-A542-517D3B6847DA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874D2E8D-FB2B-4F64-8736-2BF82A1F2BE0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DA39FB1E-09B9-413F-A9CE-1FEB7C8E708B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D7F5B914-45A9-450A-86AE-BE702AABA7B5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09408D49-22B9-4023-860D-10F8171510A8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2D16B6CD-6C66-49DC-8083-A28EEB63C50E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08C213E8-3F29-4FB8-B0DE-35B4AA985D16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08F968AC-4F11-4F6E-8AD3-D2B13A8CB3D3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2AD59C4F-C784-48DE-A964-AE4C62AE2343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4845D5C7-9836-43D0-A24F-BBF1A5E91DE2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70AC87C9-76F9-4476-BD31-87D275088C32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15DC5F71-B262-4903-8A70-060BBDFDFF26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63D21706-BBDE-479C-BEC6-B73D661D7249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C420B8F1-63F4-4D47-85E0-B037F8B5BEDC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6A3E4B18-B878-4B3A-A002-224F4B350496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3886CF49-CCBE-4699-9484-00B652FE3258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B80C695A-B821-42A2-B26C-6E37A86D69F8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24BD0792-FF74-4ECD-8769-F3DACF42ABFE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071DF046-9504-4628-9217-2C0792DA19E4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2A747AAA-8488-4BBC-A197-127AC6E5334D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AC16FB11-EEA9-42C7-917D-24C4C5E27862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EAB2D7FA-9CAC-430B-AA39-C6705FA5F926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DF7A0CB0-F7A6-460F-A9FD-FBBF4AA89A11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3DF8447E-067E-4A97-A4C9-2238AFE8922E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5A688CDD-91F1-4764-A5D4-8C69118658CA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1008C4BF-E5A1-49C5-BA75-F8E5D3D4D43E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CFB3AE5D-BA52-41F0-9060-C17920BC281E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BC3C56B2-7648-4714-A204-CC67E890B2E0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7A625A14-1627-465A-912B-9AE510FAAD56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E2EFD3E2-51BD-486C-A1F9-1C719D691355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822DBC0A-01AF-4C3A-A6CC-83644776F853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527E56EB-733F-4BA5-8515-9F62A846665E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D9ACDDC5-1487-425D-8C60-2212C5CFE75B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6EF735F7-606F-4ADC-87AD-0C8841DAC892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D287F63D-A043-4216-965F-A172F01E0D7B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BBBBD-5465-4BC3-8CA7-9458012648C7}">
  <dimension ref="A1:AR267"/>
  <sheetViews>
    <sheetView rightToLeft="1" topLeftCell="G1" workbookViewId="0">
      <selection sqref="A1:XFD1048576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2.88671875" style="28" bestFit="1" customWidth="1"/>
    <col min="9" max="10" width="16.33203125" style="24" customWidth="1"/>
    <col min="11" max="11" width="14.109375" style="24" bestFit="1" customWidth="1"/>
    <col min="12" max="14" width="20.77734375" style="24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62.6640625" style="24" bestFit="1" customWidth="1"/>
    <col min="29" max="29" width="13.33203125" style="31" bestFit="1" customWidth="1"/>
    <col min="30" max="30" width="13.6640625" style="32" bestFit="1" customWidth="1"/>
    <col min="31" max="31" width="22.77734375" style="24" bestFit="1" customWidth="1"/>
    <col min="32" max="32" width="28.33203125" style="24" bestFit="1" customWidth="1"/>
    <col min="33" max="33" width="13.5546875" style="24" bestFit="1" customWidth="1"/>
    <col min="34" max="34" width="24.66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33" t="s">
        <v>0</v>
      </c>
      <c r="B1" s="134"/>
      <c r="C1" s="133" t="s">
        <v>1</v>
      </c>
      <c r="D1" s="134"/>
      <c r="E1" s="133" t="s">
        <v>2</v>
      </c>
      <c r="F1" s="134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35" t="s">
        <v>17</v>
      </c>
      <c r="V1" s="136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/>
      <c r="H2" s="10"/>
      <c r="I2" s="9"/>
      <c r="J2" s="9"/>
      <c r="K2" s="11" t="str">
        <f t="shared" ref="K2:K65" ca="1" si="0">IF(C2, TODAY(), "" )</f>
        <v/>
      </c>
      <c r="L2" s="12"/>
      <c r="M2" s="12"/>
      <c r="N2" s="12"/>
      <c r="O2" s="9"/>
      <c r="P2" s="9"/>
      <c r="Q2" s="13" t="e">
        <f>VLOOKUP(O2, '[1]لیست محصولات شهریور ۱۴۰۳'!B:C,2,0)</f>
        <v>#N/A</v>
      </c>
      <c r="R2" s="9"/>
      <c r="S2" s="12" t="e">
        <f>VLOOKUP(O2, '[1]لیست محصولات شهریور ۱۴۰۳'!B:F,5,0)</f>
        <v>#N/A</v>
      </c>
      <c r="T2" s="14" t="e">
        <f>VLOOKUP(O2, '[1]لیست محصولات شهریور ۱۴۰۳'!B:G,6,0)</f>
        <v>#N/A</v>
      </c>
      <c r="U2" s="15"/>
      <c r="V2" s="16">
        <f t="shared" ref="V2:V65" si="1">IF(C2, P2, U2 )</f>
        <v>0</v>
      </c>
      <c r="W2" s="12">
        <f t="shared" ref="W2:W65" si="2">P2-V2</f>
        <v>0</v>
      </c>
      <c r="X2" s="14" t="e">
        <f t="shared" ref="X2:X65" si="3">P2*T2</f>
        <v>#N/A</v>
      </c>
      <c r="Y2" s="17"/>
      <c r="Z2" s="14" t="e">
        <f t="shared" ref="Z2:Z65" si="4">X2-Y2</f>
        <v>#N/A</v>
      </c>
      <c r="AA2" s="18"/>
      <c r="AB2" s="13"/>
      <c r="AC2" s="19"/>
      <c r="AD2" s="20"/>
      <c r="AE2" s="19"/>
      <c r="AF2" s="21"/>
      <c r="AG2" s="22" t="str">
        <f t="shared" ref="AG2:AG65" si="5">IF(V2=P2, "FALSE", "TRUE" )</f>
        <v>FALSE</v>
      </c>
      <c r="AH2" s="23" t="str">
        <f>AA2&amp;" "&amp;AB2&amp;" "&amp;N2&amp;" - "&amp;L2&amp;" "&amp;M2&amp;" "&amp;AC2</f>
        <v xml:space="preserve">   -   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/>
      <c r="H3" s="10"/>
      <c r="I3" s="9"/>
      <c r="J3" s="9"/>
      <c r="K3" s="11" t="str">
        <f t="shared" ca="1" si="0"/>
        <v/>
      </c>
      <c r="L3" s="12"/>
      <c r="M3" s="12"/>
      <c r="N3" s="12"/>
      <c r="O3" s="9"/>
      <c r="P3" s="9"/>
      <c r="Q3" s="13" t="e">
        <f>VLOOKUP(O3, '[1]لیست محصولات شهریور ۱۴۰۳'!B:C,2,0)</f>
        <v>#N/A</v>
      </c>
      <c r="R3" s="9"/>
      <c r="S3" s="12" t="e">
        <f>VLOOKUP(O3, '[1]لیست محصولات شهریور ۱۴۰۳'!B:F,5,0)</f>
        <v>#N/A</v>
      </c>
      <c r="T3" s="14" t="e">
        <f>VLOOKUP(O3, '[1]لیست محصولات شهریور ۱۴۰۳'!B:G,6,0)</f>
        <v>#N/A</v>
      </c>
      <c r="U3" s="15"/>
      <c r="V3" s="16">
        <f t="shared" si="1"/>
        <v>0</v>
      </c>
      <c r="W3" s="12">
        <f t="shared" si="2"/>
        <v>0</v>
      </c>
      <c r="X3" s="14" t="e">
        <f t="shared" si="3"/>
        <v>#N/A</v>
      </c>
      <c r="Y3" s="17"/>
      <c r="Z3" s="14" t="e">
        <f t="shared" si="4"/>
        <v>#N/A</v>
      </c>
      <c r="AA3" s="18"/>
      <c r="AB3" s="13"/>
      <c r="AC3" s="19"/>
      <c r="AD3" s="20"/>
      <c r="AE3" s="19"/>
      <c r="AF3" s="21"/>
      <c r="AG3" s="22" t="str">
        <f t="shared" si="5"/>
        <v>FALSE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/>
      <c r="H4" s="10"/>
      <c r="I4" s="25"/>
      <c r="J4" s="9"/>
      <c r="K4" s="11" t="str">
        <f t="shared" ca="1" si="0"/>
        <v/>
      </c>
      <c r="L4" s="12"/>
      <c r="M4" s="12"/>
      <c r="N4" s="12"/>
      <c r="O4" s="9"/>
      <c r="P4" s="9"/>
      <c r="Q4" s="13" t="e">
        <f>VLOOKUP(O4, '[1]لیست محصولات شهریور ۱۴۰۳'!B:C,2,0)</f>
        <v>#N/A</v>
      </c>
      <c r="R4" s="9"/>
      <c r="S4" s="12" t="e">
        <f>VLOOKUP(O4, '[1]لیست محصولات شهریور ۱۴۰۳'!B:F,5,0)</f>
        <v>#N/A</v>
      </c>
      <c r="T4" s="14" t="e">
        <f>VLOOKUP(O4, '[1]لیست محصولات شهریور ۱۴۰۳'!B:G,6,0)</f>
        <v>#N/A</v>
      </c>
      <c r="U4" s="15"/>
      <c r="V4" s="16">
        <f t="shared" si="1"/>
        <v>0</v>
      </c>
      <c r="W4" s="12">
        <f t="shared" si="2"/>
        <v>0</v>
      </c>
      <c r="X4" s="14" t="e">
        <f t="shared" si="3"/>
        <v>#N/A</v>
      </c>
      <c r="Y4" s="17"/>
      <c r="Z4" s="14" t="e">
        <f t="shared" si="4"/>
        <v>#N/A</v>
      </c>
      <c r="AA4" s="18"/>
      <c r="AB4" s="13"/>
      <c r="AC4" s="19"/>
      <c r="AD4" s="20"/>
      <c r="AE4" s="19"/>
      <c r="AF4" s="21"/>
      <c r="AG4" s="22" t="str">
        <f t="shared" si="5"/>
        <v>FALSE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/>
      <c r="H5" s="10"/>
      <c r="I5" s="25"/>
      <c r="J5" s="9"/>
      <c r="K5" s="11" t="str">
        <f t="shared" ca="1" si="0"/>
        <v/>
      </c>
      <c r="L5" s="12"/>
      <c r="M5" s="12"/>
      <c r="N5" s="12"/>
      <c r="O5" s="9"/>
      <c r="P5" s="9"/>
      <c r="Q5" s="13" t="e">
        <f>VLOOKUP(O5, '[1]لیست محصولات شهریور ۱۴۰۳'!B:C,2,0)</f>
        <v>#N/A</v>
      </c>
      <c r="R5" s="9"/>
      <c r="S5" s="12" t="e">
        <f>VLOOKUP(O5, '[1]لیست محصولات شهریور ۱۴۰۳'!B:F,5,0)</f>
        <v>#N/A</v>
      </c>
      <c r="T5" s="14" t="e">
        <f>VLOOKUP(O5, '[1]لیست محصولات شهریور ۱۴۰۳'!B:G,6,0)</f>
        <v>#N/A</v>
      </c>
      <c r="U5" s="15"/>
      <c r="V5" s="16">
        <f t="shared" si="1"/>
        <v>0</v>
      </c>
      <c r="W5" s="12">
        <f t="shared" si="2"/>
        <v>0</v>
      </c>
      <c r="X5" s="14" t="e">
        <f t="shared" si="3"/>
        <v>#N/A</v>
      </c>
      <c r="Y5" s="17"/>
      <c r="Z5" s="14" t="e">
        <f t="shared" si="4"/>
        <v>#N/A</v>
      </c>
      <c r="AA5" s="18"/>
      <c r="AB5" s="13"/>
      <c r="AC5" s="19"/>
      <c r="AD5" s="20"/>
      <c r="AE5" s="19"/>
      <c r="AF5" s="21"/>
      <c r="AG5" s="22" t="str">
        <f t="shared" si="5"/>
        <v>FALSE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/>
      <c r="H6" s="10"/>
      <c r="I6" s="25"/>
      <c r="J6" s="9"/>
      <c r="K6" s="11" t="str">
        <f t="shared" ca="1" si="0"/>
        <v/>
      </c>
      <c r="L6" s="12"/>
      <c r="M6" s="12"/>
      <c r="N6" s="12"/>
      <c r="O6" s="9"/>
      <c r="P6" s="9"/>
      <c r="Q6" s="13" t="e">
        <f>VLOOKUP(O6, '[1]لیست محصولات شهریور ۱۴۰۳'!B:C,2,0)</f>
        <v>#N/A</v>
      </c>
      <c r="R6" s="9"/>
      <c r="S6" s="12" t="e">
        <f>VLOOKUP(O6, '[1]لیست محصولات شهریور ۱۴۰۳'!B:F,5,0)</f>
        <v>#N/A</v>
      </c>
      <c r="T6" s="14" t="e">
        <f>VLOOKUP(O6, '[1]لیست محصولات شهریور ۱۴۰۳'!B:G,6,0)</f>
        <v>#N/A</v>
      </c>
      <c r="U6" s="15"/>
      <c r="V6" s="16">
        <f t="shared" si="1"/>
        <v>0</v>
      </c>
      <c r="W6" s="12">
        <f t="shared" si="2"/>
        <v>0</v>
      </c>
      <c r="X6" s="14" t="e">
        <f t="shared" si="3"/>
        <v>#N/A</v>
      </c>
      <c r="Y6" s="17"/>
      <c r="Z6" s="14" t="e">
        <f t="shared" si="4"/>
        <v>#N/A</v>
      </c>
      <c r="AA6" s="18"/>
      <c r="AB6" s="13"/>
      <c r="AC6" s="19"/>
      <c r="AD6" s="20"/>
      <c r="AE6" s="19"/>
      <c r="AF6" s="21"/>
      <c r="AG6" s="22" t="str">
        <f t="shared" si="5"/>
        <v>FALSE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/>
      <c r="H7" s="10"/>
      <c r="I7" s="9"/>
      <c r="J7" s="9"/>
      <c r="K7" s="11" t="str">
        <f t="shared" ca="1" si="0"/>
        <v/>
      </c>
      <c r="L7" s="12"/>
      <c r="M7" s="12"/>
      <c r="N7" s="12"/>
      <c r="O7" s="9"/>
      <c r="P7" s="9"/>
      <c r="Q7" s="13" t="e">
        <f>VLOOKUP(O7, '[1]لیست محصولات شهریور ۱۴۰۳'!B:C,2,0)</f>
        <v>#N/A</v>
      </c>
      <c r="R7" s="9"/>
      <c r="S7" s="12" t="e">
        <f>VLOOKUP(O7, '[1]لیست محصولات شهریور ۱۴۰۳'!B:F,5,0)</f>
        <v>#N/A</v>
      </c>
      <c r="T7" s="14" t="e">
        <f>VLOOKUP(O7, '[1]لیست محصولات شهریور ۱۴۰۳'!B:G,6,0)</f>
        <v>#N/A</v>
      </c>
      <c r="U7" s="26"/>
      <c r="V7" s="16">
        <f t="shared" si="1"/>
        <v>0</v>
      </c>
      <c r="W7" s="12">
        <f t="shared" si="2"/>
        <v>0</v>
      </c>
      <c r="X7" s="14" t="e">
        <f t="shared" si="3"/>
        <v>#N/A</v>
      </c>
      <c r="Y7" s="17"/>
      <c r="Z7" s="14" t="e">
        <f t="shared" si="4"/>
        <v>#N/A</v>
      </c>
      <c r="AA7" s="18"/>
      <c r="AB7" s="13"/>
      <c r="AC7" s="19"/>
      <c r="AD7" s="20"/>
      <c r="AE7" s="19"/>
      <c r="AF7" s="21"/>
      <c r="AG7" s="22" t="str">
        <f t="shared" si="5"/>
        <v>FALSE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/>
      <c r="H8" s="10"/>
      <c r="I8" s="9"/>
      <c r="J8" s="9"/>
      <c r="K8" s="11" t="str">
        <f t="shared" ca="1" si="0"/>
        <v/>
      </c>
      <c r="L8" s="12"/>
      <c r="M8" s="12"/>
      <c r="N8" s="12"/>
      <c r="O8" s="9"/>
      <c r="P8" s="9"/>
      <c r="Q8" s="13" t="e">
        <f>VLOOKUP(O8, '[1]لیست محصولات شهریور ۱۴۰۳'!B:C,2,0)</f>
        <v>#N/A</v>
      </c>
      <c r="R8" s="9"/>
      <c r="S8" s="12" t="e">
        <f>VLOOKUP(O8, '[1]لیست محصولات شهریور ۱۴۰۳'!B:F,5,0)</f>
        <v>#N/A</v>
      </c>
      <c r="T8" s="14" t="e">
        <f>VLOOKUP(O8, '[1]لیست محصولات شهریور ۱۴۰۳'!B:G,6,0)</f>
        <v>#N/A</v>
      </c>
      <c r="U8" s="15"/>
      <c r="V8" s="16">
        <f t="shared" si="1"/>
        <v>0</v>
      </c>
      <c r="W8" s="12">
        <f t="shared" si="2"/>
        <v>0</v>
      </c>
      <c r="X8" s="14" t="e">
        <f t="shared" si="3"/>
        <v>#N/A</v>
      </c>
      <c r="Y8" s="17"/>
      <c r="Z8" s="14" t="e">
        <f t="shared" si="4"/>
        <v>#N/A</v>
      </c>
      <c r="AA8" s="18"/>
      <c r="AB8" s="13"/>
      <c r="AC8" s="19"/>
      <c r="AD8" s="20"/>
      <c r="AE8" s="19"/>
      <c r="AF8" s="21"/>
      <c r="AG8" s="22" t="str">
        <f t="shared" si="5"/>
        <v>FALSE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/>
      <c r="H9" s="10"/>
      <c r="I9" s="25"/>
      <c r="J9" s="9"/>
      <c r="K9" s="11" t="str">
        <f t="shared" ca="1" si="0"/>
        <v/>
      </c>
      <c r="L9" s="27"/>
      <c r="M9" s="12"/>
      <c r="N9" s="12"/>
      <c r="O9" s="9"/>
      <c r="P9" s="9"/>
      <c r="Q9" s="13" t="e">
        <f>VLOOKUP(O9, '[1]لیست محصولات شهریور ۱۴۰۳'!B:C,2,0)</f>
        <v>#N/A</v>
      </c>
      <c r="R9" s="9"/>
      <c r="S9" s="12" t="e">
        <f>VLOOKUP(O9, '[1]لیست محصولات شهریور ۱۴۰۳'!B:F,5,0)</f>
        <v>#N/A</v>
      </c>
      <c r="T9" s="14" t="e">
        <f>VLOOKUP(O9, '[1]لیست محصولات شهریور ۱۴۰۳'!B:G,6,0)</f>
        <v>#N/A</v>
      </c>
      <c r="U9" s="15"/>
      <c r="V9" s="16">
        <f t="shared" si="1"/>
        <v>0</v>
      </c>
      <c r="W9" s="12">
        <f t="shared" si="2"/>
        <v>0</v>
      </c>
      <c r="X9" s="14" t="e">
        <f t="shared" si="3"/>
        <v>#N/A</v>
      </c>
      <c r="Y9" s="17"/>
      <c r="Z9" s="14" t="e">
        <f t="shared" si="4"/>
        <v>#N/A</v>
      </c>
      <c r="AA9" s="18"/>
      <c r="AB9" s="13"/>
      <c r="AC9" s="19"/>
      <c r="AD9" s="20"/>
      <c r="AE9" s="19"/>
      <c r="AF9" s="21"/>
      <c r="AG9" s="22" t="str">
        <f t="shared" si="5"/>
        <v>FALSE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/>
      <c r="H10" s="10"/>
      <c r="I10" s="25"/>
      <c r="J10" s="9"/>
      <c r="K10" s="11" t="str">
        <f t="shared" ca="1" si="0"/>
        <v/>
      </c>
      <c r="L10" s="27"/>
      <c r="M10" s="27"/>
      <c r="N10" s="12"/>
      <c r="O10" s="9"/>
      <c r="P10" s="9"/>
      <c r="Q10" s="13" t="e">
        <f>VLOOKUP(O10, '[1]لیست محصولات شهریور ۱۴۰۳'!B:C,2,0)</f>
        <v>#N/A</v>
      </c>
      <c r="R10" s="9"/>
      <c r="S10" s="12" t="e">
        <f>VLOOKUP(O10, '[1]لیست محصولات شهریور ۱۴۰۳'!B:F,5,0)</f>
        <v>#N/A</v>
      </c>
      <c r="T10" s="14" t="e">
        <f>VLOOKUP(O10, '[1]لیست محصولات شهریور ۱۴۰۳'!B:G,6,0)</f>
        <v>#N/A</v>
      </c>
      <c r="U10" s="15"/>
      <c r="V10" s="16">
        <f t="shared" si="1"/>
        <v>0</v>
      </c>
      <c r="W10" s="12">
        <f t="shared" si="2"/>
        <v>0</v>
      </c>
      <c r="X10" s="14" t="e">
        <f t="shared" si="3"/>
        <v>#N/A</v>
      </c>
      <c r="Y10" s="17"/>
      <c r="Z10" s="14" t="e">
        <f t="shared" si="4"/>
        <v>#N/A</v>
      </c>
      <c r="AA10" s="18"/>
      <c r="AB10" s="13"/>
      <c r="AC10" s="19"/>
      <c r="AD10" s="20"/>
      <c r="AE10" s="19"/>
      <c r="AF10" s="21"/>
      <c r="AG10" s="22" t="str">
        <f t="shared" si="5"/>
        <v>FALSE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/>
      <c r="H11" s="10"/>
      <c r="I11" s="9"/>
      <c r="J11" s="9"/>
      <c r="K11" s="11" t="str">
        <f t="shared" ca="1" si="0"/>
        <v/>
      </c>
      <c r="L11" s="12"/>
      <c r="M11" s="12"/>
      <c r="N11" s="12"/>
      <c r="O11" s="9"/>
      <c r="P11" s="9"/>
      <c r="Q11" s="13" t="e">
        <f>VLOOKUP(O11, '[1]لیست محصولات شهریور ۱۴۰۳'!B:C,2,0)</f>
        <v>#N/A</v>
      </c>
      <c r="R11" s="9"/>
      <c r="S11" s="12" t="e">
        <f>VLOOKUP(O11, '[1]لیست محصولات شهریور ۱۴۰۳'!B:F,5,0)</f>
        <v>#N/A</v>
      </c>
      <c r="T11" s="14" t="e">
        <f>VLOOKUP(O11, '[1]لیست محصولات شهریور ۱۴۰۳'!B:G,6,0)</f>
        <v>#N/A</v>
      </c>
      <c r="U11" s="15"/>
      <c r="V11" s="16">
        <f t="shared" si="1"/>
        <v>0</v>
      </c>
      <c r="W11" s="12">
        <f t="shared" si="2"/>
        <v>0</v>
      </c>
      <c r="X11" s="14" t="e">
        <f t="shared" si="3"/>
        <v>#N/A</v>
      </c>
      <c r="Y11" s="17"/>
      <c r="Z11" s="14" t="e">
        <f t="shared" si="4"/>
        <v>#N/A</v>
      </c>
      <c r="AA11" s="18"/>
      <c r="AB11" s="13"/>
      <c r="AC11" s="19"/>
      <c r="AD11" s="20"/>
      <c r="AE11" s="19"/>
      <c r="AF11" s="21"/>
      <c r="AG11" s="22" t="str">
        <f t="shared" si="5"/>
        <v>FALSE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0"/>
        <v/>
      </c>
      <c r="L12" s="12"/>
      <c r="M12" s="12"/>
      <c r="N12" s="12"/>
      <c r="O12" s="9"/>
      <c r="P12" s="9"/>
      <c r="Q12" s="13" t="e">
        <f>VLOOKUP(O12, '[1]لیست محصولات شهریور ۱۴۰۳'!B:C,2,0)</f>
        <v>#N/A</v>
      </c>
      <c r="R12" s="9"/>
      <c r="S12" s="12" t="e">
        <f>VLOOKUP(O12, '[1]لیست محصولات شهریور ۱۴۰۳'!B:F,5,0)</f>
        <v>#N/A</v>
      </c>
      <c r="T12" s="14" t="e">
        <f>VLOOKUP(O12, '[1]لیست محصولات شهریور ۱۴۰۳'!B:G,6,0)</f>
        <v>#N/A</v>
      </c>
      <c r="U12" s="15"/>
      <c r="V12" s="16">
        <f t="shared" si="1"/>
        <v>0</v>
      </c>
      <c r="W12" s="12">
        <f t="shared" si="2"/>
        <v>0</v>
      </c>
      <c r="X12" s="14" t="e">
        <f t="shared" si="3"/>
        <v>#N/A</v>
      </c>
      <c r="Y12" s="17"/>
      <c r="Z12" s="14" t="e">
        <f t="shared" si="4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0"/>
        <v/>
      </c>
      <c r="L13" s="12"/>
      <c r="M13" s="12"/>
      <c r="N13" s="12"/>
      <c r="O13" s="9"/>
      <c r="P13" s="9"/>
      <c r="Q13" s="13" t="e">
        <f>VLOOKUP(O13, '[1]لیست محصولات شهریور ۱۴۰۳'!B:C,2,0)</f>
        <v>#N/A</v>
      </c>
      <c r="R13" s="9"/>
      <c r="S13" s="12" t="e">
        <f>VLOOKUP(O13, '[1]لیست محصولات شهریور ۱۴۰۳'!B:F,5,0)</f>
        <v>#N/A</v>
      </c>
      <c r="T13" s="14" t="e">
        <f>VLOOKUP(O13, '[1]لیست محصولات شهریور ۱۴۰۳'!B:G,6,0)</f>
        <v>#N/A</v>
      </c>
      <c r="U13" s="26"/>
      <c r="V13" s="16">
        <f t="shared" si="1"/>
        <v>0</v>
      </c>
      <c r="W13" s="12">
        <f t="shared" si="2"/>
        <v>0</v>
      </c>
      <c r="X13" s="14" t="e">
        <f t="shared" si="3"/>
        <v>#N/A</v>
      </c>
      <c r="Y13" s="17"/>
      <c r="Z13" s="14" t="e">
        <f t="shared" si="4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شهریور ۱۴۰۳'!B:C,2,0)</f>
        <v>#N/A</v>
      </c>
      <c r="R14" s="9"/>
      <c r="S14" s="12" t="e">
        <f>VLOOKUP(O14, '[1]لیست محصولات شهریور ۱۴۰۳'!B:F,5,0)</f>
        <v>#N/A</v>
      </c>
      <c r="T14" s="14" t="e">
        <f>VLOOKUP(O14, '[1]لیست محصولات شهریور ۱۴۰۳'!B:G,6,0)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شهریور ۱۴۰۳'!B:C,2,0)</f>
        <v>#N/A</v>
      </c>
      <c r="R15" s="9"/>
      <c r="S15" s="12" t="e">
        <f>VLOOKUP(O15, '[1]لیست محصولات شهریور ۱۴۰۳'!B:F,5,0)</f>
        <v>#N/A</v>
      </c>
      <c r="T15" s="14" t="e">
        <f>VLOOKUP(O15, '[1]لیست محصولات شهریور ۱۴۰۳'!B:G,6,0)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شهریور ۱۴۰۳'!B:C,2,0)</f>
        <v>#N/A</v>
      </c>
      <c r="R16" s="9"/>
      <c r="S16" s="12" t="e">
        <f>VLOOKUP(O16, '[1]لیست محصولات شهریور ۱۴۰۳'!B:F,5,0)</f>
        <v>#N/A</v>
      </c>
      <c r="T16" s="14" t="e">
        <f>VLOOKUP(O16, '[1]لیست محصولات شهریور ۱۴۰۳'!B:G,6,0)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شهریور ۱۴۰۳'!B:C,2,0)</f>
        <v>#N/A</v>
      </c>
      <c r="R17" s="9"/>
      <c r="S17" s="12" t="e">
        <f>VLOOKUP(O17, '[1]لیست محصولات شهریور ۱۴۰۳'!B:F,5,0)</f>
        <v>#N/A</v>
      </c>
      <c r="T17" s="14" t="e">
        <f>VLOOKUP(O17, '[1]لیست محصولات شهریور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شهریور ۱۴۰۳'!B:C,2,0)</f>
        <v>#N/A</v>
      </c>
      <c r="R18" s="9"/>
      <c r="S18" s="12" t="e">
        <f>VLOOKUP(O18, '[1]لیست محصولات شهریور ۱۴۰۳'!B:F,5,0)</f>
        <v>#N/A</v>
      </c>
      <c r="T18" s="14" t="e">
        <f>VLOOKUP(O18, '[1]لیست محصولات شهریور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شهریور ۱۴۰۳'!B:C,2,0)</f>
        <v>#N/A</v>
      </c>
      <c r="R19" s="9"/>
      <c r="S19" s="12" t="e">
        <f>VLOOKUP(O19, '[1]لیست محصولات شهریور ۱۴۰۳'!B:F,5,0)</f>
        <v>#N/A</v>
      </c>
      <c r="T19" s="14" t="e">
        <f>VLOOKUP(O19, '[1]لیست محصولات شهریور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شهریور ۱۴۰۳'!B:C,2,0)</f>
        <v>#N/A</v>
      </c>
      <c r="R20" s="9"/>
      <c r="S20" s="12" t="e">
        <f>VLOOKUP(O20, '[1]لیست محصولات شهریور ۱۴۰۳'!B:F,5,0)</f>
        <v>#N/A</v>
      </c>
      <c r="T20" s="14" t="e">
        <f>VLOOKUP(O20, '[1]لیست محصولات شهریور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شهریور ۱۴۰۳'!B:C,2,0)</f>
        <v>#N/A</v>
      </c>
      <c r="R21" s="9"/>
      <c r="S21" s="12" t="e">
        <f>VLOOKUP(O21, '[1]لیست محصولات شهریور ۱۴۰۳'!B:F,5,0)</f>
        <v>#N/A</v>
      </c>
      <c r="T21" s="14" t="e">
        <f>VLOOKUP(O21, '[1]لیست محصولات شهریور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شهریور ۱۴۰۳'!B:C,2,0)</f>
        <v>#N/A</v>
      </c>
      <c r="R22" s="9"/>
      <c r="S22" s="12" t="e">
        <f>VLOOKUP(O22, '[1]لیست محصولات شهریور ۱۴۰۳'!B:F,5,0)</f>
        <v>#N/A</v>
      </c>
      <c r="T22" s="14" t="e">
        <f>VLOOKUP(O22, '[1]لیست محصولات شهریور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شهریور ۱۴۰۳'!B:C,2,0)</f>
        <v>#N/A</v>
      </c>
      <c r="R23" s="9"/>
      <c r="S23" s="12" t="e">
        <f>VLOOKUP(O23, '[1]لیست محصولات شهریور ۱۴۰۳'!B:F,5,0)</f>
        <v>#N/A</v>
      </c>
      <c r="T23" s="14" t="e">
        <f>VLOOKUP(O23, '[1]لیست محصولات شهریور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شهریور ۱۴۰۳'!B:C,2,0)</f>
        <v>#N/A</v>
      </c>
      <c r="R24" s="9"/>
      <c r="S24" s="12" t="e">
        <f>VLOOKUP(O24, '[1]لیست محصولات شهریور ۱۴۰۳'!B:F,5,0)</f>
        <v>#N/A</v>
      </c>
      <c r="T24" s="14" t="e">
        <f>VLOOKUP(O24, '[1]لیست محصولات شهریور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شهریور ۱۴۰۳'!B:C,2,0)</f>
        <v>#N/A</v>
      </c>
      <c r="R25" s="9"/>
      <c r="S25" s="12" t="e">
        <f>VLOOKUP(O25, '[1]لیست محصولات شهریور ۱۴۰۳'!B:F,5,0)</f>
        <v>#N/A</v>
      </c>
      <c r="T25" s="14" t="e">
        <f>VLOOKUP(O25, '[1]لیست محصولات شهریور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شهریور ۱۴۰۳'!B:C,2,0)</f>
        <v>#N/A</v>
      </c>
      <c r="R26" s="9"/>
      <c r="S26" s="12" t="e">
        <f>VLOOKUP(O26, '[1]لیست محصولات شهریور ۱۴۰۳'!B:F,5,0)</f>
        <v>#N/A</v>
      </c>
      <c r="T26" s="14" t="e">
        <f>VLOOKUP(O26, '[1]لیست محصولات شهریور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شهریور ۱۴۰۳'!B:C,2,0)</f>
        <v>#N/A</v>
      </c>
      <c r="R27" s="9"/>
      <c r="S27" s="12" t="e">
        <f>VLOOKUP(O27, '[1]لیست محصولات شهریور ۱۴۰۳'!B:F,5,0)</f>
        <v>#N/A</v>
      </c>
      <c r="T27" s="14" t="e">
        <f>VLOOKUP(O27, '[1]لیست محصولات شهریور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شهریور ۱۴۰۳'!B:C,2,0)</f>
        <v>#N/A</v>
      </c>
      <c r="R28" s="9"/>
      <c r="S28" s="12" t="e">
        <f>VLOOKUP(O28, '[1]لیست محصولات شهریور ۱۴۰۳'!B:F,5,0)</f>
        <v>#N/A</v>
      </c>
      <c r="T28" s="14" t="e">
        <f>VLOOKUP(O28, '[1]لیست محصولات شهریور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AO240+AQ240-[2]Sheet1!$AH241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AO241+AQ241-[2]Sheet1!$AH242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0</v>
      </c>
      <c r="AI242" s="56">
        <f t="shared" si="19"/>
        <v>0</v>
      </c>
      <c r="AJ242" s="57">
        <f t="shared" si="27"/>
        <v>0</v>
      </c>
      <c r="AK242" s="58">
        <f t="shared" ref="AK242:AK267" si="28">AH242*AG242/1000</f>
        <v>0</v>
      </c>
      <c r="AL242" s="59">
        <f>AO242+AQ242-[2]Sheet1!$AH243</f>
        <v>0</v>
      </c>
      <c r="AM242" s="59">
        <f t="shared" si="25"/>
        <v>0</v>
      </c>
      <c r="AN242" s="58">
        <f t="shared" si="21"/>
        <v>0</v>
      </c>
      <c r="AO242" s="59"/>
      <c r="AP242" s="58" t="str">
        <f t="shared" si="22"/>
        <v/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91" priority="63">
      <formula>$A2</formula>
    </cfRule>
    <cfRule type="expression" dxfId="90" priority="65">
      <formula>$E2</formula>
    </cfRule>
  </conditionalFormatting>
  <conditionalFormatting sqref="K2:Z2 G2:J3 AA2:AF200 Q3:Z200 J4:J200 G11:I200 K3:P3 H4:H10 K4:K10 O4:P10 K11:P200">
    <cfRule type="expression" dxfId="89" priority="64">
      <formula>$C2</formula>
    </cfRule>
  </conditionalFormatting>
  <conditionalFormatting sqref="W2:W200">
    <cfRule type="expression" dxfId="88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{8D89087B-2E42-4823-859B-B185AD0FE63D}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{5112AB73-E82F-44F0-BC5B-3DA926E1D65E}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{EE8AB36C-A4F9-4DE7-B882-2C13C1CA56C6}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{31D25B2C-0311-43C2-AE28-7B2D1A88E34B}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{B4C61EAE-ADCC-47D0-9A7C-E766BF1E5BA5}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{B9F3CFC5-81B1-447B-84EA-17688B367517}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{FE730CB7-0189-4B04-8882-5EED064B42A9}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{1968DE72-677C-424E-BFB6-CA14DD4150EE}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{42161C30-958C-4684-B529-75E92AE13240}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{B3A766E8-9260-438F-B194-01B950636BDA}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{A78DB829-C8A5-426E-B016-3778A2D62113}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{F6295D75-4071-409C-A22F-A04028A97EFB}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{45B796D3-2FAC-440E-91C8-63257AFCFE4D}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{613030AC-BFB1-4337-AA59-5E91A4AC7DB8}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{80923E71-6B37-4198-86A6-52F1F7B10E96}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{E54270CD-99F4-4EB1-BAA1-7BEF923ECF82}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{BB6FC42B-823A-418B-ABF6-B45525B9D597}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{2A0A9AC0-B8A8-44D2-A0DE-1521E6F23041}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{F303DD92-0238-420C-9B4F-77EA715BA4A7}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{84E970D8-A84D-4994-92EC-C472E917CCBE}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{B0F8E453-463E-498D-83FC-88FC96C1F9F4}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{219DD89B-33B2-4933-9F15-25DD7072D726}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{31446A99-B971-459D-A788-486FDA925C48}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{800B28B1-90F4-4D9E-A0E6-DB2E9A01BD2E}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{94FB0E14-4136-4A5B-B04B-6130832BE2F6}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{544F0A25-E093-4115-A837-5BB9AF4B29C1}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{E49CFBF5-C6F4-449D-9AD6-CB87C969DC61}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{12B42FCE-A4F3-4DD7-B784-D38F2FC39217}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{FD8EC87C-94F4-4153-9BC9-8BA22FD30579}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{AF534044-972C-41AC-BFFD-4498C4852E29}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{9FD6823A-B2BA-427D-B478-C184810F00B5}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{8B8B7E37-68E0-4F7B-A2BA-5C81408E9B0E}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{7C8E8768-082E-430E-9F7F-7BB417745375}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{1A0F2096-8EF3-4FA1-BCFD-7B7C18B2129C}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{0B5A7AFA-D1A9-4C3A-B81F-64696D772412}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{70319C67-097C-4CAD-8D79-A5BC1EF5041B}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{361B2BDB-498A-48CA-9D39-7FF1E8EB20AD}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{0687B5B5-B911-47E1-8C49-7C5A7FAAE1BD}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{0EFF4814-4FED-46A1-9F47-771DD201E37A}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{2D664CF9-82D6-4C05-81DC-04CACD480838}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{952B15B6-8A93-422B-A76B-60745DF83FF6}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{6ADAC691-1816-4E76-9EBD-FED114519EDB}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{86FE5FFB-E398-4856-9C74-55C4DCF07D71}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{8A26EAD9-263A-49C1-BEA9-61E5FCA1937F}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{76B6114A-8E5B-4708-9575-CD68F292A3DF}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{32672EDD-6FBE-4A4E-B7DC-3368B0E5B1DC}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{01425CDA-6641-4BD1-95A7-F30A5D609BDB}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{9BEC7094-FF33-4C7A-AA65-DAB1D3BCCD49}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{A82B3F6B-F920-4B49-A31D-CE3DBFB5841C}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{062E1277-31D7-492E-9C84-71D1A8714FBA}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{783A505A-59C0-4580-B9D1-7AA936F5CA72}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{D69BEC20-47FC-4FF9-A865-BD20DD9CA39B}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{730B80A8-48B7-4D08-AA67-415D70F93066}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{65D2D75D-96AB-4A49-B54A-A851A7B84DB3}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{66E2A79A-28FA-41D0-A2E1-D58A0D690EF5}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{542D9E2A-E0A4-4163-8827-76A2CD957288}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{83DC881B-DD54-4200-8107-96BEAE28C0C6}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{91DCF312-BB76-470E-AD46-60FE01514FD5}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{4A8E5C2F-799E-4ACF-A64F-DAE2FEB9F66D}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{9199E649-A5A0-4983-8044-59A8E3D79DDA}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{892DF16D-072C-4FA4-9FF0-167531A6C8D6}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89087B-2E42-4823-859B-B185AD0FE63D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5112AB73-E82F-44F0-BC5B-3DA926E1D65E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EE8AB36C-A4F9-4DE7-B882-2C13C1CA56C6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31D25B2C-0311-43C2-AE28-7B2D1A88E34B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B4C61EAE-ADCC-47D0-9A7C-E766BF1E5BA5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B9F3CFC5-81B1-447B-84EA-17688B367517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FE730CB7-0189-4B04-8882-5EED064B42A9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1968DE72-677C-424E-BFB6-CA14DD4150EE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42161C30-958C-4684-B529-75E92AE13240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B3A766E8-9260-438F-B194-01B950636BDA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A78DB829-C8A5-426E-B016-3778A2D62113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F6295D75-4071-409C-A22F-A04028A97EFB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45B796D3-2FAC-440E-91C8-63257AFCFE4D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613030AC-BFB1-4337-AA59-5E91A4AC7DB8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80923E71-6B37-4198-86A6-52F1F7B10E96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E54270CD-99F4-4EB1-BAA1-7BEF923ECF82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BB6FC42B-823A-418B-ABF6-B45525B9D597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2A0A9AC0-B8A8-44D2-A0DE-1521E6F23041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F303DD92-0238-420C-9B4F-77EA715BA4A7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84E970D8-A84D-4994-92EC-C472E917CCBE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B0F8E453-463E-498D-83FC-88FC96C1F9F4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219DD89B-33B2-4933-9F15-25DD7072D726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31446A99-B971-459D-A788-486FDA925C48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800B28B1-90F4-4D9E-A0E6-DB2E9A01BD2E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94FB0E14-4136-4A5B-B04B-6130832BE2F6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544F0A25-E093-4115-A837-5BB9AF4B29C1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E49CFBF5-C6F4-449D-9AD6-CB87C969DC61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12B42FCE-A4F3-4DD7-B784-D38F2FC39217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FD8EC87C-94F4-4153-9BC9-8BA22FD30579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AF534044-972C-41AC-BFFD-4498C4852E29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9FD6823A-B2BA-427D-B478-C184810F00B5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8B8B7E37-68E0-4F7B-A2BA-5C81408E9B0E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7C8E8768-082E-430E-9F7F-7BB417745375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1A0F2096-8EF3-4FA1-BCFD-7B7C18B2129C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0B5A7AFA-D1A9-4C3A-B81F-64696D772412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70319C67-097C-4CAD-8D79-A5BC1EF5041B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361B2BDB-498A-48CA-9D39-7FF1E8EB20AD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0687B5B5-B911-47E1-8C49-7C5A7FAAE1BD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0EFF4814-4FED-46A1-9F47-771DD201E37A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2D664CF9-82D6-4C05-81DC-04CACD480838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952B15B6-8A93-422B-A76B-60745DF83FF6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6ADAC691-1816-4E76-9EBD-FED114519EDB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86FE5FFB-E398-4856-9C74-55C4DCF07D71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8A26EAD9-263A-49C1-BEA9-61E5FCA1937F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76B6114A-8E5B-4708-9575-CD68F292A3DF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32672EDD-6FBE-4A4E-B7DC-3368B0E5B1DC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01425CDA-6641-4BD1-95A7-F30A5D609BDB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9BEC7094-FF33-4C7A-AA65-DAB1D3BCCD49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A82B3F6B-F920-4B49-A31D-CE3DBFB5841C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062E1277-31D7-492E-9C84-71D1A8714FBA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783A505A-59C0-4580-B9D1-7AA936F5CA72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D69BEC20-47FC-4FF9-A865-BD20DD9CA39B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730B80A8-48B7-4D08-AA67-415D70F93066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65D2D75D-96AB-4A49-B54A-A851A7B84DB3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66E2A79A-28FA-41D0-A2E1-D58A0D690EF5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542D9E2A-E0A4-4163-8827-76A2CD957288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83DC881B-DD54-4200-8107-96BEAE28C0C6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91DCF312-BB76-470E-AD46-60FE01514FD5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4A8E5C2F-799E-4ACF-A64F-DAE2FEB9F66D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9199E649-A5A0-4983-8044-59A8E3D79DDA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892DF16D-072C-4FA4-9FF0-167531A6C8D6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48ACE-9FE8-4B25-BF7F-07E3A3F47C2E}">
  <dimension ref="A1:AR267"/>
  <sheetViews>
    <sheetView rightToLeft="1" topLeftCell="G1" workbookViewId="0">
      <selection sqref="A1:XFD1048576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2.88671875" style="28" bestFit="1" customWidth="1"/>
    <col min="9" max="10" width="16.33203125" style="24" customWidth="1"/>
    <col min="11" max="11" width="14.109375" style="24" bestFit="1" customWidth="1"/>
    <col min="12" max="14" width="20.77734375" style="24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62.6640625" style="24" bestFit="1" customWidth="1"/>
    <col min="29" max="29" width="13.33203125" style="31" bestFit="1" customWidth="1"/>
    <col min="30" max="30" width="13.6640625" style="32" bestFit="1" customWidth="1"/>
    <col min="31" max="31" width="22.77734375" style="24" bestFit="1" customWidth="1"/>
    <col min="32" max="32" width="28.33203125" style="24" bestFit="1" customWidth="1"/>
    <col min="33" max="33" width="13.5546875" style="24" bestFit="1" customWidth="1"/>
    <col min="34" max="34" width="24.66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33" t="s">
        <v>0</v>
      </c>
      <c r="B1" s="134"/>
      <c r="C1" s="133" t="s">
        <v>1</v>
      </c>
      <c r="D1" s="134"/>
      <c r="E1" s="133" t="s">
        <v>2</v>
      </c>
      <c r="F1" s="134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35" t="s">
        <v>17</v>
      </c>
      <c r="V1" s="136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/>
      <c r="H2" s="10"/>
      <c r="I2" s="9"/>
      <c r="J2" s="9"/>
      <c r="K2" s="11" t="str">
        <f t="shared" ref="K2:K65" ca="1" si="0">IF(C2, TODAY(), "" )</f>
        <v/>
      </c>
      <c r="L2" s="12"/>
      <c r="M2" s="12"/>
      <c r="N2" s="12"/>
      <c r="O2" s="9"/>
      <c r="P2" s="9"/>
      <c r="Q2" s="13" t="e">
        <f>VLOOKUP(O2, '[1]لیست محصولات شهریور ۱۴۰۳'!B:C,2,0)</f>
        <v>#N/A</v>
      </c>
      <c r="R2" s="9"/>
      <c r="S2" s="12" t="e">
        <f>VLOOKUP(O2, '[1]لیست محصولات شهریور ۱۴۰۳'!B:F,5,0)</f>
        <v>#N/A</v>
      </c>
      <c r="T2" s="14" t="e">
        <f>VLOOKUP(O2, '[1]لیست محصولات شهریور ۱۴۰۳'!B:G,6,0)</f>
        <v>#N/A</v>
      </c>
      <c r="U2" s="15"/>
      <c r="V2" s="16">
        <f t="shared" ref="V2:V65" si="1">IF(C2, P2, U2 )</f>
        <v>0</v>
      </c>
      <c r="W2" s="12">
        <f t="shared" ref="W2:W65" si="2">P2-V2</f>
        <v>0</v>
      </c>
      <c r="X2" s="14" t="e">
        <f t="shared" ref="X2:X65" si="3">P2*T2</f>
        <v>#N/A</v>
      </c>
      <c r="Y2" s="17"/>
      <c r="Z2" s="14" t="e">
        <f t="shared" ref="Z2:Z65" si="4">X2-Y2</f>
        <v>#N/A</v>
      </c>
      <c r="AA2" s="18"/>
      <c r="AB2" s="13"/>
      <c r="AC2" s="19"/>
      <c r="AD2" s="20"/>
      <c r="AE2" s="19"/>
      <c r="AF2" s="21"/>
      <c r="AG2" s="22" t="str">
        <f t="shared" ref="AG2:AG65" si="5">IF(V2=P2, "FALSE", "TRUE" )</f>
        <v>FALSE</v>
      </c>
      <c r="AH2" s="23" t="str">
        <f>AA2&amp;" "&amp;AB2&amp;" "&amp;N2&amp;" - "&amp;L2&amp;" "&amp;M2&amp;" "&amp;AC2</f>
        <v xml:space="preserve">   -   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/>
      <c r="H3" s="10"/>
      <c r="I3" s="9"/>
      <c r="J3" s="9"/>
      <c r="K3" s="11" t="str">
        <f t="shared" ca="1" si="0"/>
        <v/>
      </c>
      <c r="L3" s="12"/>
      <c r="M3" s="12"/>
      <c r="N3" s="12"/>
      <c r="O3" s="9"/>
      <c r="P3" s="9"/>
      <c r="Q3" s="13" t="e">
        <f>VLOOKUP(O3, '[1]لیست محصولات شهریور ۱۴۰۳'!B:C,2,0)</f>
        <v>#N/A</v>
      </c>
      <c r="R3" s="9"/>
      <c r="S3" s="12" t="e">
        <f>VLOOKUP(O3, '[1]لیست محصولات شهریور ۱۴۰۳'!B:F,5,0)</f>
        <v>#N/A</v>
      </c>
      <c r="T3" s="14" t="e">
        <f>VLOOKUP(O3, '[1]لیست محصولات شهریور ۱۴۰۳'!B:G,6,0)</f>
        <v>#N/A</v>
      </c>
      <c r="U3" s="15"/>
      <c r="V3" s="16">
        <f t="shared" si="1"/>
        <v>0</v>
      </c>
      <c r="W3" s="12">
        <f t="shared" si="2"/>
        <v>0</v>
      </c>
      <c r="X3" s="14" t="e">
        <f t="shared" si="3"/>
        <v>#N/A</v>
      </c>
      <c r="Y3" s="17"/>
      <c r="Z3" s="14" t="e">
        <f t="shared" si="4"/>
        <v>#N/A</v>
      </c>
      <c r="AA3" s="18"/>
      <c r="AB3" s="13"/>
      <c r="AC3" s="19"/>
      <c r="AD3" s="20"/>
      <c r="AE3" s="19"/>
      <c r="AF3" s="21"/>
      <c r="AG3" s="22" t="str">
        <f t="shared" si="5"/>
        <v>FALSE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/>
      <c r="H4" s="10"/>
      <c r="I4" s="25"/>
      <c r="J4" s="9"/>
      <c r="K4" s="11" t="str">
        <f t="shared" ca="1" si="0"/>
        <v/>
      </c>
      <c r="L4" s="12"/>
      <c r="M4" s="12"/>
      <c r="N4" s="12"/>
      <c r="O4" s="9"/>
      <c r="P4" s="9"/>
      <c r="Q4" s="13" t="e">
        <f>VLOOKUP(O4, '[1]لیست محصولات شهریور ۱۴۰۳'!B:C,2,0)</f>
        <v>#N/A</v>
      </c>
      <c r="R4" s="9"/>
      <c r="S4" s="12" t="e">
        <f>VLOOKUP(O4, '[1]لیست محصولات شهریور ۱۴۰۳'!B:F,5,0)</f>
        <v>#N/A</v>
      </c>
      <c r="T4" s="14" t="e">
        <f>VLOOKUP(O4, '[1]لیست محصولات شهریور ۱۴۰۳'!B:G,6,0)</f>
        <v>#N/A</v>
      </c>
      <c r="U4" s="15"/>
      <c r="V4" s="16">
        <f t="shared" si="1"/>
        <v>0</v>
      </c>
      <c r="W4" s="12">
        <f t="shared" si="2"/>
        <v>0</v>
      </c>
      <c r="X4" s="14" t="e">
        <f t="shared" si="3"/>
        <v>#N/A</v>
      </c>
      <c r="Y4" s="17"/>
      <c r="Z4" s="14" t="e">
        <f t="shared" si="4"/>
        <v>#N/A</v>
      </c>
      <c r="AA4" s="18"/>
      <c r="AB4" s="13"/>
      <c r="AC4" s="19"/>
      <c r="AD4" s="20"/>
      <c r="AE4" s="19"/>
      <c r="AF4" s="21"/>
      <c r="AG4" s="22" t="str">
        <f t="shared" si="5"/>
        <v>FALSE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/>
      <c r="H5" s="10"/>
      <c r="I5" s="25"/>
      <c r="J5" s="9"/>
      <c r="K5" s="11" t="str">
        <f t="shared" ca="1" si="0"/>
        <v/>
      </c>
      <c r="L5" s="12"/>
      <c r="M5" s="12"/>
      <c r="N5" s="12"/>
      <c r="O5" s="9"/>
      <c r="P5" s="9"/>
      <c r="Q5" s="13" t="e">
        <f>VLOOKUP(O5, '[1]لیست محصولات شهریور ۱۴۰۳'!B:C,2,0)</f>
        <v>#N/A</v>
      </c>
      <c r="R5" s="9"/>
      <c r="S5" s="12" t="e">
        <f>VLOOKUP(O5, '[1]لیست محصولات شهریور ۱۴۰۳'!B:F,5,0)</f>
        <v>#N/A</v>
      </c>
      <c r="T5" s="14" t="e">
        <f>VLOOKUP(O5, '[1]لیست محصولات شهریور ۱۴۰۳'!B:G,6,0)</f>
        <v>#N/A</v>
      </c>
      <c r="U5" s="15"/>
      <c r="V5" s="16">
        <f t="shared" si="1"/>
        <v>0</v>
      </c>
      <c r="W5" s="12">
        <f t="shared" si="2"/>
        <v>0</v>
      </c>
      <c r="X5" s="14" t="e">
        <f t="shared" si="3"/>
        <v>#N/A</v>
      </c>
      <c r="Y5" s="17"/>
      <c r="Z5" s="14" t="e">
        <f t="shared" si="4"/>
        <v>#N/A</v>
      </c>
      <c r="AA5" s="18"/>
      <c r="AB5" s="13"/>
      <c r="AC5" s="19"/>
      <c r="AD5" s="20"/>
      <c r="AE5" s="19"/>
      <c r="AF5" s="21"/>
      <c r="AG5" s="22" t="str">
        <f t="shared" si="5"/>
        <v>FALSE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/>
      <c r="H6" s="10"/>
      <c r="I6" s="25"/>
      <c r="J6" s="9"/>
      <c r="K6" s="11" t="str">
        <f t="shared" ca="1" si="0"/>
        <v/>
      </c>
      <c r="L6" s="12"/>
      <c r="M6" s="12"/>
      <c r="N6" s="12"/>
      <c r="O6" s="9"/>
      <c r="P6" s="9"/>
      <c r="Q6" s="13" t="e">
        <f>VLOOKUP(O6, '[1]لیست محصولات شهریور ۱۴۰۳'!B:C,2,0)</f>
        <v>#N/A</v>
      </c>
      <c r="R6" s="9"/>
      <c r="S6" s="12" t="e">
        <f>VLOOKUP(O6, '[1]لیست محصولات شهریور ۱۴۰۳'!B:F,5,0)</f>
        <v>#N/A</v>
      </c>
      <c r="T6" s="14" t="e">
        <f>VLOOKUP(O6, '[1]لیست محصولات شهریور ۱۴۰۳'!B:G,6,0)</f>
        <v>#N/A</v>
      </c>
      <c r="U6" s="15"/>
      <c r="V6" s="16">
        <f t="shared" si="1"/>
        <v>0</v>
      </c>
      <c r="W6" s="12">
        <f t="shared" si="2"/>
        <v>0</v>
      </c>
      <c r="X6" s="14" t="e">
        <f t="shared" si="3"/>
        <v>#N/A</v>
      </c>
      <c r="Y6" s="17"/>
      <c r="Z6" s="14" t="e">
        <f t="shared" si="4"/>
        <v>#N/A</v>
      </c>
      <c r="AA6" s="18"/>
      <c r="AB6" s="13"/>
      <c r="AC6" s="19"/>
      <c r="AD6" s="20"/>
      <c r="AE6" s="19"/>
      <c r="AF6" s="21"/>
      <c r="AG6" s="22" t="str">
        <f t="shared" si="5"/>
        <v>FALSE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/>
      <c r="H7" s="10"/>
      <c r="I7" s="9"/>
      <c r="J7" s="9"/>
      <c r="K7" s="11" t="str">
        <f t="shared" ca="1" si="0"/>
        <v/>
      </c>
      <c r="L7" s="12"/>
      <c r="M7" s="12"/>
      <c r="N7" s="12"/>
      <c r="O7" s="9"/>
      <c r="P7" s="9"/>
      <c r="Q7" s="13" t="e">
        <f>VLOOKUP(O7, '[1]لیست محصولات شهریور ۱۴۰۳'!B:C,2,0)</f>
        <v>#N/A</v>
      </c>
      <c r="R7" s="9"/>
      <c r="S7" s="12" t="e">
        <f>VLOOKUP(O7, '[1]لیست محصولات شهریور ۱۴۰۳'!B:F,5,0)</f>
        <v>#N/A</v>
      </c>
      <c r="T7" s="14" t="e">
        <f>VLOOKUP(O7, '[1]لیست محصولات شهریور ۱۴۰۳'!B:G,6,0)</f>
        <v>#N/A</v>
      </c>
      <c r="U7" s="26"/>
      <c r="V7" s="16">
        <f t="shared" si="1"/>
        <v>0</v>
      </c>
      <c r="W7" s="12">
        <f t="shared" si="2"/>
        <v>0</v>
      </c>
      <c r="X7" s="14" t="e">
        <f t="shared" si="3"/>
        <v>#N/A</v>
      </c>
      <c r="Y7" s="17"/>
      <c r="Z7" s="14" t="e">
        <f t="shared" si="4"/>
        <v>#N/A</v>
      </c>
      <c r="AA7" s="18"/>
      <c r="AB7" s="13"/>
      <c r="AC7" s="19"/>
      <c r="AD7" s="20"/>
      <c r="AE7" s="19"/>
      <c r="AF7" s="21"/>
      <c r="AG7" s="22" t="str">
        <f t="shared" si="5"/>
        <v>FALSE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/>
      <c r="H8" s="10"/>
      <c r="I8" s="9"/>
      <c r="J8" s="9"/>
      <c r="K8" s="11" t="str">
        <f t="shared" ca="1" si="0"/>
        <v/>
      </c>
      <c r="L8" s="12"/>
      <c r="M8" s="12"/>
      <c r="N8" s="12"/>
      <c r="O8" s="9"/>
      <c r="P8" s="9"/>
      <c r="Q8" s="13" t="e">
        <f>VLOOKUP(O8, '[1]لیست محصولات شهریور ۱۴۰۳'!B:C,2,0)</f>
        <v>#N/A</v>
      </c>
      <c r="R8" s="9"/>
      <c r="S8" s="12" t="e">
        <f>VLOOKUP(O8, '[1]لیست محصولات شهریور ۱۴۰۳'!B:F,5,0)</f>
        <v>#N/A</v>
      </c>
      <c r="T8" s="14" t="e">
        <f>VLOOKUP(O8, '[1]لیست محصولات شهریور ۱۴۰۳'!B:G,6,0)</f>
        <v>#N/A</v>
      </c>
      <c r="U8" s="15"/>
      <c r="V8" s="16">
        <f t="shared" si="1"/>
        <v>0</v>
      </c>
      <c r="W8" s="12">
        <f t="shared" si="2"/>
        <v>0</v>
      </c>
      <c r="X8" s="14" t="e">
        <f t="shared" si="3"/>
        <v>#N/A</v>
      </c>
      <c r="Y8" s="17"/>
      <c r="Z8" s="14" t="e">
        <f t="shared" si="4"/>
        <v>#N/A</v>
      </c>
      <c r="AA8" s="18"/>
      <c r="AB8" s="13"/>
      <c r="AC8" s="19"/>
      <c r="AD8" s="20"/>
      <c r="AE8" s="19"/>
      <c r="AF8" s="21"/>
      <c r="AG8" s="22" t="str">
        <f t="shared" si="5"/>
        <v>FALSE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/>
      <c r="H9" s="10"/>
      <c r="I9" s="25"/>
      <c r="J9" s="9"/>
      <c r="K9" s="11" t="str">
        <f t="shared" ca="1" si="0"/>
        <v/>
      </c>
      <c r="L9" s="27"/>
      <c r="M9" s="12"/>
      <c r="N9" s="12"/>
      <c r="O9" s="9"/>
      <c r="P9" s="9"/>
      <c r="Q9" s="13" t="e">
        <f>VLOOKUP(O9, '[1]لیست محصولات شهریور ۱۴۰۳'!B:C,2,0)</f>
        <v>#N/A</v>
      </c>
      <c r="R9" s="9"/>
      <c r="S9" s="12" t="e">
        <f>VLOOKUP(O9, '[1]لیست محصولات شهریور ۱۴۰۳'!B:F,5,0)</f>
        <v>#N/A</v>
      </c>
      <c r="T9" s="14" t="e">
        <f>VLOOKUP(O9, '[1]لیست محصولات شهریور ۱۴۰۳'!B:G,6,0)</f>
        <v>#N/A</v>
      </c>
      <c r="U9" s="15"/>
      <c r="V9" s="16">
        <f t="shared" si="1"/>
        <v>0</v>
      </c>
      <c r="W9" s="12">
        <f t="shared" si="2"/>
        <v>0</v>
      </c>
      <c r="X9" s="14" t="e">
        <f t="shared" si="3"/>
        <v>#N/A</v>
      </c>
      <c r="Y9" s="17"/>
      <c r="Z9" s="14" t="e">
        <f t="shared" si="4"/>
        <v>#N/A</v>
      </c>
      <c r="AA9" s="18"/>
      <c r="AB9" s="13"/>
      <c r="AC9" s="19"/>
      <c r="AD9" s="20"/>
      <c r="AE9" s="19"/>
      <c r="AF9" s="21"/>
      <c r="AG9" s="22" t="str">
        <f t="shared" si="5"/>
        <v>FALSE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/>
      <c r="H10" s="10"/>
      <c r="I10" s="25"/>
      <c r="J10" s="9"/>
      <c r="K10" s="11" t="str">
        <f t="shared" ca="1" si="0"/>
        <v/>
      </c>
      <c r="L10" s="27"/>
      <c r="M10" s="27"/>
      <c r="N10" s="12"/>
      <c r="O10" s="9"/>
      <c r="P10" s="9"/>
      <c r="Q10" s="13" t="e">
        <f>VLOOKUP(O10, '[1]لیست محصولات شهریور ۱۴۰۳'!B:C,2,0)</f>
        <v>#N/A</v>
      </c>
      <c r="R10" s="9"/>
      <c r="S10" s="12" t="e">
        <f>VLOOKUP(O10, '[1]لیست محصولات شهریور ۱۴۰۳'!B:F,5,0)</f>
        <v>#N/A</v>
      </c>
      <c r="T10" s="14" t="e">
        <f>VLOOKUP(O10, '[1]لیست محصولات شهریور ۱۴۰۳'!B:G,6,0)</f>
        <v>#N/A</v>
      </c>
      <c r="U10" s="15"/>
      <c r="V10" s="16">
        <f t="shared" si="1"/>
        <v>0</v>
      </c>
      <c r="W10" s="12">
        <f t="shared" si="2"/>
        <v>0</v>
      </c>
      <c r="X10" s="14" t="e">
        <f t="shared" si="3"/>
        <v>#N/A</v>
      </c>
      <c r="Y10" s="17"/>
      <c r="Z10" s="14" t="e">
        <f t="shared" si="4"/>
        <v>#N/A</v>
      </c>
      <c r="AA10" s="18"/>
      <c r="AB10" s="13"/>
      <c r="AC10" s="19"/>
      <c r="AD10" s="20"/>
      <c r="AE10" s="19"/>
      <c r="AF10" s="21"/>
      <c r="AG10" s="22" t="str">
        <f t="shared" si="5"/>
        <v>FALSE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/>
      <c r="H11" s="10"/>
      <c r="I11" s="9"/>
      <c r="J11" s="9"/>
      <c r="K11" s="11" t="str">
        <f t="shared" ca="1" si="0"/>
        <v/>
      </c>
      <c r="L11" s="12"/>
      <c r="M11" s="12"/>
      <c r="N11" s="12"/>
      <c r="O11" s="9"/>
      <c r="P11" s="9"/>
      <c r="Q11" s="13" t="e">
        <f>VLOOKUP(O11, '[1]لیست محصولات شهریور ۱۴۰۳'!B:C,2,0)</f>
        <v>#N/A</v>
      </c>
      <c r="R11" s="9"/>
      <c r="S11" s="12" t="e">
        <f>VLOOKUP(O11, '[1]لیست محصولات شهریور ۱۴۰۳'!B:F,5,0)</f>
        <v>#N/A</v>
      </c>
      <c r="T11" s="14" t="e">
        <f>VLOOKUP(O11, '[1]لیست محصولات شهریور ۱۴۰۳'!B:G,6,0)</f>
        <v>#N/A</v>
      </c>
      <c r="U11" s="15"/>
      <c r="V11" s="16">
        <f t="shared" si="1"/>
        <v>0</v>
      </c>
      <c r="W11" s="12">
        <f t="shared" si="2"/>
        <v>0</v>
      </c>
      <c r="X11" s="14" t="e">
        <f t="shared" si="3"/>
        <v>#N/A</v>
      </c>
      <c r="Y11" s="17"/>
      <c r="Z11" s="14" t="e">
        <f t="shared" si="4"/>
        <v>#N/A</v>
      </c>
      <c r="AA11" s="18"/>
      <c r="AB11" s="13"/>
      <c r="AC11" s="19"/>
      <c r="AD11" s="20"/>
      <c r="AE11" s="19"/>
      <c r="AF11" s="21"/>
      <c r="AG11" s="22" t="str">
        <f t="shared" si="5"/>
        <v>FALSE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0"/>
        <v/>
      </c>
      <c r="L12" s="12"/>
      <c r="M12" s="12"/>
      <c r="N12" s="12"/>
      <c r="O12" s="9"/>
      <c r="P12" s="9"/>
      <c r="Q12" s="13" t="e">
        <f>VLOOKUP(O12, '[1]لیست محصولات شهریور ۱۴۰۳'!B:C,2,0)</f>
        <v>#N/A</v>
      </c>
      <c r="R12" s="9"/>
      <c r="S12" s="12" t="e">
        <f>VLOOKUP(O12, '[1]لیست محصولات شهریور ۱۴۰۳'!B:F,5,0)</f>
        <v>#N/A</v>
      </c>
      <c r="T12" s="14" t="e">
        <f>VLOOKUP(O12, '[1]لیست محصولات شهریور ۱۴۰۳'!B:G,6,0)</f>
        <v>#N/A</v>
      </c>
      <c r="U12" s="15"/>
      <c r="V12" s="16">
        <f t="shared" si="1"/>
        <v>0</v>
      </c>
      <c r="W12" s="12">
        <f t="shared" si="2"/>
        <v>0</v>
      </c>
      <c r="X12" s="14" t="e">
        <f t="shared" si="3"/>
        <v>#N/A</v>
      </c>
      <c r="Y12" s="17"/>
      <c r="Z12" s="14" t="e">
        <f t="shared" si="4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0"/>
        <v/>
      </c>
      <c r="L13" s="12"/>
      <c r="M13" s="12"/>
      <c r="N13" s="12"/>
      <c r="O13" s="9"/>
      <c r="P13" s="9"/>
      <c r="Q13" s="13" t="e">
        <f>VLOOKUP(O13, '[1]لیست محصولات شهریور ۱۴۰۳'!B:C,2,0)</f>
        <v>#N/A</v>
      </c>
      <c r="R13" s="9"/>
      <c r="S13" s="12" t="e">
        <f>VLOOKUP(O13, '[1]لیست محصولات شهریور ۱۴۰۳'!B:F,5,0)</f>
        <v>#N/A</v>
      </c>
      <c r="T13" s="14" t="e">
        <f>VLOOKUP(O13, '[1]لیست محصولات شهریور ۱۴۰۳'!B:G,6,0)</f>
        <v>#N/A</v>
      </c>
      <c r="U13" s="26"/>
      <c r="V13" s="16">
        <f t="shared" si="1"/>
        <v>0</v>
      </c>
      <c r="W13" s="12">
        <f t="shared" si="2"/>
        <v>0</v>
      </c>
      <c r="X13" s="14" t="e">
        <f t="shared" si="3"/>
        <v>#N/A</v>
      </c>
      <c r="Y13" s="17"/>
      <c r="Z13" s="14" t="e">
        <f t="shared" si="4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شهریور ۱۴۰۳'!B:C,2,0)</f>
        <v>#N/A</v>
      </c>
      <c r="R14" s="9"/>
      <c r="S14" s="12" t="e">
        <f>VLOOKUP(O14, '[1]لیست محصولات شهریور ۱۴۰۳'!B:F,5,0)</f>
        <v>#N/A</v>
      </c>
      <c r="T14" s="14" t="e">
        <f>VLOOKUP(O14, '[1]لیست محصولات شهریور ۱۴۰۳'!B:G,6,0)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شهریور ۱۴۰۳'!B:C,2,0)</f>
        <v>#N/A</v>
      </c>
      <c r="R15" s="9"/>
      <c r="S15" s="12" t="e">
        <f>VLOOKUP(O15, '[1]لیست محصولات شهریور ۱۴۰۳'!B:F,5,0)</f>
        <v>#N/A</v>
      </c>
      <c r="T15" s="14" t="e">
        <f>VLOOKUP(O15, '[1]لیست محصولات شهریور ۱۴۰۳'!B:G,6,0)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شهریور ۱۴۰۳'!B:C,2,0)</f>
        <v>#N/A</v>
      </c>
      <c r="R16" s="9"/>
      <c r="S16" s="12" t="e">
        <f>VLOOKUP(O16, '[1]لیست محصولات شهریور ۱۴۰۳'!B:F,5,0)</f>
        <v>#N/A</v>
      </c>
      <c r="T16" s="14" t="e">
        <f>VLOOKUP(O16, '[1]لیست محصولات شهریور ۱۴۰۳'!B:G,6,0)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شهریور ۱۴۰۳'!B:C,2,0)</f>
        <v>#N/A</v>
      </c>
      <c r="R17" s="9"/>
      <c r="S17" s="12" t="e">
        <f>VLOOKUP(O17, '[1]لیست محصولات شهریور ۱۴۰۳'!B:F,5,0)</f>
        <v>#N/A</v>
      </c>
      <c r="T17" s="14" t="e">
        <f>VLOOKUP(O17, '[1]لیست محصولات شهریور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شهریور ۱۴۰۳'!B:C,2,0)</f>
        <v>#N/A</v>
      </c>
      <c r="R18" s="9"/>
      <c r="S18" s="12" t="e">
        <f>VLOOKUP(O18, '[1]لیست محصولات شهریور ۱۴۰۳'!B:F,5,0)</f>
        <v>#N/A</v>
      </c>
      <c r="T18" s="14" t="e">
        <f>VLOOKUP(O18, '[1]لیست محصولات شهریور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شهریور ۱۴۰۳'!B:C,2,0)</f>
        <v>#N/A</v>
      </c>
      <c r="R19" s="9"/>
      <c r="S19" s="12" t="e">
        <f>VLOOKUP(O19, '[1]لیست محصولات شهریور ۱۴۰۳'!B:F,5,0)</f>
        <v>#N/A</v>
      </c>
      <c r="T19" s="14" t="e">
        <f>VLOOKUP(O19, '[1]لیست محصولات شهریور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شهریور ۱۴۰۳'!B:C,2,0)</f>
        <v>#N/A</v>
      </c>
      <c r="R20" s="9"/>
      <c r="S20" s="12" t="e">
        <f>VLOOKUP(O20, '[1]لیست محصولات شهریور ۱۴۰۳'!B:F,5,0)</f>
        <v>#N/A</v>
      </c>
      <c r="T20" s="14" t="e">
        <f>VLOOKUP(O20, '[1]لیست محصولات شهریور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شهریور ۱۴۰۳'!B:C,2,0)</f>
        <v>#N/A</v>
      </c>
      <c r="R21" s="9"/>
      <c r="S21" s="12" t="e">
        <f>VLOOKUP(O21, '[1]لیست محصولات شهریور ۱۴۰۳'!B:F,5,0)</f>
        <v>#N/A</v>
      </c>
      <c r="T21" s="14" t="e">
        <f>VLOOKUP(O21, '[1]لیست محصولات شهریور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شهریور ۱۴۰۳'!B:C,2,0)</f>
        <v>#N/A</v>
      </c>
      <c r="R22" s="9"/>
      <c r="S22" s="12" t="e">
        <f>VLOOKUP(O22, '[1]لیست محصولات شهریور ۱۴۰۳'!B:F,5,0)</f>
        <v>#N/A</v>
      </c>
      <c r="T22" s="14" t="e">
        <f>VLOOKUP(O22, '[1]لیست محصولات شهریور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شهریور ۱۴۰۳'!B:C,2,0)</f>
        <v>#N/A</v>
      </c>
      <c r="R23" s="9"/>
      <c r="S23" s="12" t="e">
        <f>VLOOKUP(O23, '[1]لیست محصولات شهریور ۱۴۰۳'!B:F,5,0)</f>
        <v>#N/A</v>
      </c>
      <c r="T23" s="14" t="e">
        <f>VLOOKUP(O23, '[1]لیست محصولات شهریور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شهریور ۱۴۰۳'!B:C,2,0)</f>
        <v>#N/A</v>
      </c>
      <c r="R24" s="9"/>
      <c r="S24" s="12" t="e">
        <f>VLOOKUP(O24, '[1]لیست محصولات شهریور ۱۴۰۳'!B:F,5,0)</f>
        <v>#N/A</v>
      </c>
      <c r="T24" s="14" t="e">
        <f>VLOOKUP(O24, '[1]لیست محصولات شهریور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شهریور ۱۴۰۳'!B:C,2,0)</f>
        <v>#N/A</v>
      </c>
      <c r="R25" s="9"/>
      <c r="S25" s="12" t="e">
        <f>VLOOKUP(O25, '[1]لیست محصولات شهریور ۱۴۰۳'!B:F,5,0)</f>
        <v>#N/A</v>
      </c>
      <c r="T25" s="14" t="e">
        <f>VLOOKUP(O25, '[1]لیست محصولات شهریور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شهریور ۱۴۰۳'!B:C,2,0)</f>
        <v>#N/A</v>
      </c>
      <c r="R26" s="9"/>
      <c r="S26" s="12" t="e">
        <f>VLOOKUP(O26, '[1]لیست محصولات شهریور ۱۴۰۳'!B:F,5,0)</f>
        <v>#N/A</v>
      </c>
      <c r="T26" s="14" t="e">
        <f>VLOOKUP(O26, '[1]لیست محصولات شهریور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شهریور ۱۴۰۳'!B:C,2,0)</f>
        <v>#N/A</v>
      </c>
      <c r="R27" s="9"/>
      <c r="S27" s="12" t="e">
        <f>VLOOKUP(O27, '[1]لیست محصولات شهریور ۱۴۰۳'!B:F,5,0)</f>
        <v>#N/A</v>
      </c>
      <c r="T27" s="14" t="e">
        <f>VLOOKUP(O27, '[1]لیست محصولات شهریور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شهریور ۱۴۰۳'!B:C,2,0)</f>
        <v>#N/A</v>
      </c>
      <c r="R28" s="9"/>
      <c r="S28" s="12" t="e">
        <f>VLOOKUP(O28, '[1]لیست محصولات شهریور ۱۴۰۳'!B:F,5,0)</f>
        <v>#N/A</v>
      </c>
      <c r="T28" s="14" t="e">
        <f>VLOOKUP(O28, '[1]لیست محصولات شهریور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AO240+AQ240-[2]Sheet1!$AH241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AO241+AQ241-[2]Sheet1!$AH242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0</v>
      </c>
      <c r="AI242" s="56">
        <f t="shared" si="19"/>
        <v>0</v>
      </c>
      <c r="AJ242" s="57">
        <f t="shared" si="27"/>
        <v>0</v>
      </c>
      <c r="AK242" s="58">
        <f t="shared" ref="AK242:AK267" si="28">AH242*AG242/1000</f>
        <v>0</v>
      </c>
      <c r="AL242" s="59">
        <f>AO242+AQ242-[2]Sheet1!$AH243</f>
        <v>0</v>
      </c>
      <c r="AM242" s="59">
        <f t="shared" si="25"/>
        <v>0</v>
      </c>
      <c r="AN242" s="58">
        <f t="shared" si="21"/>
        <v>0</v>
      </c>
      <c r="AO242" s="59"/>
      <c r="AP242" s="58" t="str">
        <f t="shared" si="22"/>
        <v/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87" priority="63">
      <formula>$A2</formula>
    </cfRule>
    <cfRule type="expression" dxfId="86" priority="65">
      <formula>$E2</formula>
    </cfRule>
  </conditionalFormatting>
  <conditionalFormatting sqref="K2:Z2 G2:J3 AA2:AF200 Q3:Z200 J4:J200 G11:I200 K3:P3 H4:H10 K4:K10 O4:P10 K11:P200">
    <cfRule type="expression" dxfId="85" priority="64">
      <formula>$C2</formula>
    </cfRule>
  </conditionalFormatting>
  <conditionalFormatting sqref="W2:W200">
    <cfRule type="expression" dxfId="84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{210D3EF9-E33B-4796-B1D6-9EB212B71293}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{A93737AF-D9D0-48EB-B161-5E60308969D8}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{6EAA0F70-C092-41D3-BB05-59A2CAE21CB3}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{DB8EED9D-7B57-4F1F-8C66-7335919FF749}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{14675F52-61A5-4EDC-A011-8067CD85FE6C}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{3F77543C-CBB3-4F03-995A-DF3783D8DA26}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{5F4F38BE-4065-40FC-AEE8-D26E3D9CFA62}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{F82558DC-9306-4DD3-BE51-1E86CDC56737}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{F6B4DC64-60FE-4B30-9A9A-316DBDD667F8}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{D2CCCBD1-F4F9-49D7-A701-8759DCCFA648}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{69D84B7E-C98F-4446-875A-C305F4CD45D0}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{BA3C27E1-684F-4225-8FA4-DF5D56408B83}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{961E5D5D-7C2E-4258-B756-A6BD746F714A}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{1661B32B-7770-4560-B1C6-B641CE5FC0E8}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{70F7B17F-3126-4E05-9537-301816A80AF5}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{154ED34D-8D43-4F00-9BE4-FCC94C6B5D3C}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{0290DA89-EEB2-4099-A1A6-58CAB1D446EC}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{51BAE81A-08F7-474E-98FB-02A5B86D730F}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{6ABEAB59-8FEE-4C48-8974-6604B2AD4A43}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{3FDD7636-98A9-4DC7-9187-2BE96D0D7FF2}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{8E44203A-62B2-4FC0-BC9B-505614D774DB}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{0E6C3BCB-490A-4BBB-8267-264F1D3E5E8F}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{EC589CA4-CA91-419E-9817-84ACC1BEC907}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{E9D6FF71-BECC-4A90-B815-EE596C877BC8}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{B169F87B-61FA-43C4-81EF-5462DC4F3F5D}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{165471A1-14B2-4EC4-AF00-8F8F5C84D8F2}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{1A403C81-B3AE-430C-B7A6-F2519219A0B5}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{0D35364D-3B80-4159-B8F0-E6A706911373}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{42EA9653-13A7-4959-9BA4-A7D5CD3653EE}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{3C33E05E-0BE7-4948-B33D-0053DFB19CD5}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{959313C6-1438-4DE3-9332-520BD572302A}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{6A2FFA1E-4EBC-4B22-981D-1E4C57E07B62}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{AB9A034E-F71A-461C-BB55-5058FB2A4328}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{6FEFEB89-E637-4401-A8A7-CAC252CAB706}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{6ED1F525-F232-43BB-8954-89AA44FC612E}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{F3AADBE8-0D37-4E25-AAAC-FB7363E70CFE}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{2E0775A0-DB10-4CB0-A248-673FF018C697}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{2179BBCE-84DB-441C-86B4-ECE6B3B37EDE}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{D8EC252C-E137-4725-A74E-184BD7A6E2A3}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{922150A7-80B1-4903-8F41-567851ED1758}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{D2F35B49-298D-4B43-A36D-A5CD880B05DE}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{9BADB454-9176-4FA4-B84D-0EE08CEE4831}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{F7045EA4-5B65-4DA4-A582-F26A882FDC9A}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{C37C8734-F730-46BB-99A9-361A0320AE22}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{AAF1BDF1-BE26-4290-A996-72B7BB595591}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{5532C464-4B56-44E7-86AE-2203A005F764}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{FF6899C1-88E7-47CC-87EC-D4C02709E5FB}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{0B7E2962-090D-4619-BE80-19BE8DF8C91E}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{68C5BB33-9A4E-41C7-B82A-9E032528257D}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{FCF7474A-EAD3-47DD-8F91-9172E9D94A95}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{ABC5A8A5-AFAE-48AC-9995-302CC90142F5}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{D3DD2A69-C3CD-4F59-A78E-ED25D3050A70}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{4B24706F-ED7A-4122-A190-63C7A725E237}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{17F89D91-C6D3-48C5-9A61-F9D47FDE4580}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{4822D4C9-A5A4-4C9C-AD12-D63C54A811DF}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{3E1D9F35-FEB9-4B86-8E59-34BCF8EF0BC3}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{870EF7C2-4773-4500-82AF-CEF0951B90E1}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{32AD79C5-0D8F-4206-9627-B7D9B1F11642}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{820F64B1-9521-4D7A-950E-0456D5B0FD7E}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{8BF54FE1-6FE9-4929-9028-A86FDCCAF20A}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{FA47AB61-4B79-42FD-B108-28605AA7AADB}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10D3EF9-E33B-4796-B1D6-9EB212B71293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A93737AF-D9D0-48EB-B161-5E60308969D8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6EAA0F70-C092-41D3-BB05-59A2CAE21CB3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DB8EED9D-7B57-4F1F-8C66-7335919FF749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14675F52-61A5-4EDC-A011-8067CD85FE6C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3F77543C-CBB3-4F03-995A-DF3783D8DA26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5F4F38BE-4065-40FC-AEE8-D26E3D9CFA62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F82558DC-9306-4DD3-BE51-1E86CDC56737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F6B4DC64-60FE-4B30-9A9A-316DBDD667F8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D2CCCBD1-F4F9-49D7-A701-8759DCCFA648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69D84B7E-C98F-4446-875A-C305F4CD45D0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BA3C27E1-684F-4225-8FA4-DF5D56408B83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961E5D5D-7C2E-4258-B756-A6BD746F714A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1661B32B-7770-4560-B1C6-B641CE5FC0E8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70F7B17F-3126-4E05-9537-301816A80AF5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154ED34D-8D43-4F00-9BE4-FCC94C6B5D3C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0290DA89-EEB2-4099-A1A6-58CAB1D446EC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51BAE81A-08F7-474E-98FB-02A5B86D730F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6ABEAB59-8FEE-4C48-8974-6604B2AD4A43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3FDD7636-98A9-4DC7-9187-2BE96D0D7FF2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8E44203A-62B2-4FC0-BC9B-505614D774DB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0E6C3BCB-490A-4BBB-8267-264F1D3E5E8F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EC589CA4-CA91-419E-9817-84ACC1BEC907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E9D6FF71-BECC-4A90-B815-EE596C877BC8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B169F87B-61FA-43C4-81EF-5462DC4F3F5D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165471A1-14B2-4EC4-AF00-8F8F5C84D8F2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1A403C81-B3AE-430C-B7A6-F2519219A0B5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0D35364D-3B80-4159-B8F0-E6A706911373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42EA9653-13A7-4959-9BA4-A7D5CD3653EE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3C33E05E-0BE7-4948-B33D-0053DFB19CD5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959313C6-1438-4DE3-9332-520BD572302A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6A2FFA1E-4EBC-4B22-981D-1E4C57E07B62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AB9A034E-F71A-461C-BB55-5058FB2A4328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6FEFEB89-E637-4401-A8A7-CAC252CAB706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6ED1F525-F232-43BB-8954-89AA44FC612E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F3AADBE8-0D37-4E25-AAAC-FB7363E70CFE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2E0775A0-DB10-4CB0-A248-673FF018C697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2179BBCE-84DB-441C-86B4-ECE6B3B37EDE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D8EC252C-E137-4725-A74E-184BD7A6E2A3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922150A7-80B1-4903-8F41-567851ED1758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D2F35B49-298D-4B43-A36D-A5CD880B05DE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9BADB454-9176-4FA4-B84D-0EE08CEE4831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F7045EA4-5B65-4DA4-A582-F26A882FDC9A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C37C8734-F730-46BB-99A9-361A0320AE22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AAF1BDF1-BE26-4290-A996-72B7BB595591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5532C464-4B56-44E7-86AE-2203A005F764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FF6899C1-88E7-47CC-87EC-D4C02709E5FB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0B7E2962-090D-4619-BE80-19BE8DF8C91E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68C5BB33-9A4E-41C7-B82A-9E032528257D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FCF7474A-EAD3-47DD-8F91-9172E9D94A95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ABC5A8A5-AFAE-48AC-9995-302CC90142F5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D3DD2A69-C3CD-4F59-A78E-ED25D3050A70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4B24706F-ED7A-4122-A190-63C7A725E237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17F89D91-C6D3-48C5-9A61-F9D47FDE4580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4822D4C9-A5A4-4C9C-AD12-D63C54A811DF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3E1D9F35-FEB9-4B86-8E59-34BCF8EF0BC3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870EF7C2-4773-4500-82AF-CEF0951B90E1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32AD79C5-0D8F-4206-9627-B7D9B1F11642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820F64B1-9521-4D7A-950E-0456D5B0FD7E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8BF54FE1-6FE9-4929-9028-A86FDCCAF20A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FA47AB61-4B79-42FD-B108-28605AA7AADB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DF163-FB5B-44E8-8EFF-9FB34AA69325}">
  <dimension ref="A1:AR267"/>
  <sheetViews>
    <sheetView rightToLeft="1" topLeftCell="G1" workbookViewId="0">
      <selection sqref="A1:XFD1048576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2.88671875" style="28" bestFit="1" customWidth="1"/>
    <col min="9" max="10" width="16.33203125" style="24" customWidth="1"/>
    <col min="11" max="11" width="14.109375" style="24" bestFit="1" customWidth="1"/>
    <col min="12" max="14" width="20.77734375" style="24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62.6640625" style="24" bestFit="1" customWidth="1"/>
    <col min="29" max="29" width="13.33203125" style="31" bestFit="1" customWidth="1"/>
    <col min="30" max="30" width="13.6640625" style="32" bestFit="1" customWidth="1"/>
    <col min="31" max="31" width="22.77734375" style="24" bestFit="1" customWidth="1"/>
    <col min="32" max="32" width="28.33203125" style="24" bestFit="1" customWidth="1"/>
    <col min="33" max="33" width="13.5546875" style="24" bestFit="1" customWidth="1"/>
    <col min="34" max="34" width="24.66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33" t="s">
        <v>0</v>
      </c>
      <c r="B1" s="134"/>
      <c r="C1" s="133" t="s">
        <v>1</v>
      </c>
      <c r="D1" s="134"/>
      <c r="E1" s="133" t="s">
        <v>2</v>
      </c>
      <c r="F1" s="134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35" t="s">
        <v>17</v>
      </c>
      <c r="V1" s="136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/>
      <c r="H2" s="10"/>
      <c r="I2" s="9"/>
      <c r="J2" s="9"/>
      <c r="K2" s="11" t="str">
        <f t="shared" ref="K2:K65" ca="1" si="0">IF(C2, TODAY(), "" )</f>
        <v/>
      </c>
      <c r="L2" s="12"/>
      <c r="M2" s="12"/>
      <c r="N2" s="12"/>
      <c r="O2" s="9"/>
      <c r="P2" s="9"/>
      <c r="Q2" s="13" t="e">
        <f>VLOOKUP(O2, '[1]لیست محصولات شهریور ۱۴۰۳'!B:C,2,0)</f>
        <v>#N/A</v>
      </c>
      <c r="R2" s="9"/>
      <c r="S2" s="12" t="e">
        <f>VLOOKUP(O2, '[1]لیست محصولات شهریور ۱۴۰۳'!B:F,5,0)</f>
        <v>#N/A</v>
      </c>
      <c r="T2" s="14" t="e">
        <f>VLOOKUP(O2, '[1]لیست محصولات شهریور ۱۴۰۳'!B:G,6,0)</f>
        <v>#N/A</v>
      </c>
      <c r="U2" s="15"/>
      <c r="V2" s="16">
        <f t="shared" ref="V2:V65" si="1">IF(C2, P2, U2 )</f>
        <v>0</v>
      </c>
      <c r="W2" s="12">
        <f t="shared" ref="W2:W65" si="2">P2-V2</f>
        <v>0</v>
      </c>
      <c r="X2" s="14" t="e">
        <f t="shared" ref="X2:X65" si="3">P2*T2</f>
        <v>#N/A</v>
      </c>
      <c r="Y2" s="17"/>
      <c r="Z2" s="14" t="e">
        <f t="shared" ref="Z2:Z65" si="4">X2-Y2</f>
        <v>#N/A</v>
      </c>
      <c r="AA2" s="18"/>
      <c r="AB2" s="13"/>
      <c r="AC2" s="19"/>
      <c r="AD2" s="20"/>
      <c r="AE2" s="19"/>
      <c r="AF2" s="21"/>
      <c r="AG2" s="22" t="str">
        <f t="shared" ref="AG2:AG65" si="5">IF(V2=P2, "FALSE", "TRUE" )</f>
        <v>FALSE</v>
      </c>
      <c r="AH2" s="23" t="str">
        <f>AA2&amp;" "&amp;AB2&amp;" "&amp;N2&amp;" - "&amp;L2&amp;" "&amp;M2&amp;" "&amp;AC2</f>
        <v xml:space="preserve">   -   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/>
      <c r="H3" s="10"/>
      <c r="I3" s="9"/>
      <c r="J3" s="9"/>
      <c r="K3" s="11" t="str">
        <f t="shared" ca="1" si="0"/>
        <v/>
      </c>
      <c r="L3" s="12"/>
      <c r="M3" s="12"/>
      <c r="N3" s="12"/>
      <c r="O3" s="9"/>
      <c r="P3" s="9"/>
      <c r="Q3" s="13" t="e">
        <f>VLOOKUP(O3, '[1]لیست محصولات شهریور ۱۴۰۳'!B:C,2,0)</f>
        <v>#N/A</v>
      </c>
      <c r="R3" s="9"/>
      <c r="S3" s="12" t="e">
        <f>VLOOKUP(O3, '[1]لیست محصولات شهریور ۱۴۰۳'!B:F,5,0)</f>
        <v>#N/A</v>
      </c>
      <c r="T3" s="14" t="e">
        <f>VLOOKUP(O3, '[1]لیست محصولات شهریور ۱۴۰۳'!B:G,6,0)</f>
        <v>#N/A</v>
      </c>
      <c r="U3" s="15"/>
      <c r="V3" s="16">
        <f t="shared" si="1"/>
        <v>0</v>
      </c>
      <c r="W3" s="12">
        <f t="shared" si="2"/>
        <v>0</v>
      </c>
      <c r="X3" s="14" t="e">
        <f t="shared" si="3"/>
        <v>#N/A</v>
      </c>
      <c r="Y3" s="17"/>
      <c r="Z3" s="14" t="e">
        <f t="shared" si="4"/>
        <v>#N/A</v>
      </c>
      <c r="AA3" s="18"/>
      <c r="AB3" s="13"/>
      <c r="AC3" s="19"/>
      <c r="AD3" s="20"/>
      <c r="AE3" s="19"/>
      <c r="AF3" s="21"/>
      <c r="AG3" s="22" t="str">
        <f t="shared" si="5"/>
        <v>FALSE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/>
      <c r="H4" s="10"/>
      <c r="I4" s="25"/>
      <c r="J4" s="9"/>
      <c r="K4" s="11" t="str">
        <f t="shared" ca="1" si="0"/>
        <v/>
      </c>
      <c r="L4" s="12"/>
      <c r="M4" s="12"/>
      <c r="N4" s="12"/>
      <c r="O4" s="9"/>
      <c r="P4" s="9"/>
      <c r="Q4" s="13" t="e">
        <f>VLOOKUP(O4, '[1]لیست محصولات شهریور ۱۴۰۳'!B:C,2,0)</f>
        <v>#N/A</v>
      </c>
      <c r="R4" s="9"/>
      <c r="S4" s="12" t="e">
        <f>VLOOKUP(O4, '[1]لیست محصولات شهریور ۱۴۰۳'!B:F,5,0)</f>
        <v>#N/A</v>
      </c>
      <c r="T4" s="14" t="e">
        <f>VLOOKUP(O4, '[1]لیست محصولات شهریور ۱۴۰۳'!B:G,6,0)</f>
        <v>#N/A</v>
      </c>
      <c r="U4" s="15"/>
      <c r="V4" s="16">
        <f t="shared" si="1"/>
        <v>0</v>
      </c>
      <c r="W4" s="12">
        <f t="shared" si="2"/>
        <v>0</v>
      </c>
      <c r="X4" s="14" t="e">
        <f t="shared" si="3"/>
        <v>#N/A</v>
      </c>
      <c r="Y4" s="17"/>
      <c r="Z4" s="14" t="e">
        <f t="shared" si="4"/>
        <v>#N/A</v>
      </c>
      <c r="AA4" s="18"/>
      <c r="AB4" s="13"/>
      <c r="AC4" s="19"/>
      <c r="AD4" s="20"/>
      <c r="AE4" s="19"/>
      <c r="AF4" s="21"/>
      <c r="AG4" s="22" t="str">
        <f t="shared" si="5"/>
        <v>FALSE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/>
      <c r="H5" s="10"/>
      <c r="I5" s="25"/>
      <c r="J5" s="9"/>
      <c r="K5" s="11" t="str">
        <f t="shared" ca="1" si="0"/>
        <v/>
      </c>
      <c r="L5" s="12"/>
      <c r="M5" s="12"/>
      <c r="N5" s="12"/>
      <c r="O5" s="9"/>
      <c r="P5" s="9"/>
      <c r="Q5" s="13" t="e">
        <f>VLOOKUP(O5, '[1]لیست محصولات شهریور ۱۴۰۳'!B:C,2,0)</f>
        <v>#N/A</v>
      </c>
      <c r="R5" s="9"/>
      <c r="S5" s="12" t="e">
        <f>VLOOKUP(O5, '[1]لیست محصولات شهریور ۱۴۰۳'!B:F,5,0)</f>
        <v>#N/A</v>
      </c>
      <c r="T5" s="14" t="e">
        <f>VLOOKUP(O5, '[1]لیست محصولات شهریور ۱۴۰۳'!B:G,6,0)</f>
        <v>#N/A</v>
      </c>
      <c r="U5" s="15"/>
      <c r="V5" s="16">
        <f t="shared" si="1"/>
        <v>0</v>
      </c>
      <c r="W5" s="12">
        <f t="shared" si="2"/>
        <v>0</v>
      </c>
      <c r="X5" s="14" t="e">
        <f t="shared" si="3"/>
        <v>#N/A</v>
      </c>
      <c r="Y5" s="17"/>
      <c r="Z5" s="14" t="e">
        <f t="shared" si="4"/>
        <v>#N/A</v>
      </c>
      <c r="AA5" s="18"/>
      <c r="AB5" s="13"/>
      <c r="AC5" s="19"/>
      <c r="AD5" s="20"/>
      <c r="AE5" s="19"/>
      <c r="AF5" s="21"/>
      <c r="AG5" s="22" t="str">
        <f t="shared" si="5"/>
        <v>FALSE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/>
      <c r="H6" s="10"/>
      <c r="I6" s="25"/>
      <c r="J6" s="9"/>
      <c r="K6" s="11" t="str">
        <f t="shared" ca="1" si="0"/>
        <v/>
      </c>
      <c r="L6" s="12"/>
      <c r="M6" s="12"/>
      <c r="N6" s="12"/>
      <c r="O6" s="9"/>
      <c r="P6" s="9"/>
      <c r="Q6" s="13" t="e">
        <f>VLOOKUP(O6, '[1]لیست محصولات شهریور ۱۴۰۳'!B:C,2,0)</f>
        <v>#N/A</v>
      </c>
      <c r="R6" s="9"/>
      <c r="S6" s="12" t="e">
        <f>VLOOKUP(O6, '[1]لیست محصولات شهریور ۱۴۰۳'!B:F,5,0)</f>
        <v>#N/A</v>
      </c>
      <c r="T6" s="14" t="e">
        <f>VLOOKUP(O6, '[1]لیست محصولات شهریور ۱۴۰۳'!B:G,6,0)</f>
        <v>#N/A</v>
      </c>
      <c r="U6" s="15"/>
      <c r="V6" s="16">
        <f t="shared" si="1"/>
        <v>0</v>
      </c>
      <c r="W6" s="12">
        <f t="shared" si="2"/>
        <v>0</v>
      </c>
      <c r="X6" s="14" t="e">
        <f t="shared" si="3"/>
        <v>#N/A</v>
      </c>
      <c r="Y6" s="17"/>
      <c r="Z6" s="14" t="e">
        <f t="shared" si="4"/>
        <v>#N/A</v>
      </c>
      <c r="AA6" s="18"/>
      <c r="AB6" s="13"/>
      <c r="AC6" s="19"/>
      <c r="AD6" s="20"/>
      <c r="AE6" s="19"/>
      <c r="AF6" s="21"/>
      <c r="AG6" s="22" t="str">
        <f t="shared" si="5"/>
        <v>FALSE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/>
      <c r="H7" s="10"/>
      <c r="I7" s="9"/>
      <c r="J7" s="9"/>
      <c r="K7" s="11" t="str">
        <f t="shared" ca="1" si="0"/>
        <v/>
      </c>
      <c r="L7" s="12"/>
      <c r="M7" s="12"/>
      <c r="N7" s="12"/>
      <c r="O7" s="9"/>
      <c r="P7" s="9"/>
      <c r="Q7" s="13" t="e">
        <f>VLOOKUP(O7, '[1]لیست محصولات شهریور ۱۴۰۳'!B:C,2,0)</f>
        <v>#N/A</v>
      </c>
      <c r="R7" s="9"/>
      <c r="S7" s="12" t="e">
        <f>VLOOKUP(O7, '[1]لیست محصولات شهریور ۱۴۰۳'!B:F,5,0)</f>
        <v>#N/A</v>
      </c>
      <c r="T7" s="14" t="e">
        <f>VLOOKUP(O7, '[1]لیست محصولات شهریور ۱۴۰۳'!B:G,6,0)</f>
        <v>#N/A</v>
      </c>
      <c r="U7" s="26"/>
      <c r="V7" s="16">
        <f t="shared" si="1"/>
        <v>0</v>
      </c>
      <c r="W7" s="12">
        <f t="shared" si="2"/>
        <v>0</v>
      </c>
      <c r="X7" s="14" t="e">
        <f t="shared" si="3"/>
        <v>#N/A</v>
      </c>
      <c r="Y7" s="17"/>
      <c r="Z7" s="14" t="e">
        <f t="shared" si="4"/>
        <v>#N/A</v>
      </c>
      <c r="AA7" s="18"/>
      <c r="AB7" s="13"/>
      <c r="AC7" s="19"/>
      <c r="AD7" s="20"/>
      <c r="AE7" s="19"/>
      <c r="AF7" s="21"/>
      <c r="AG7" s="22" t="str">
        <f t="shared" si="5"/>
        <v>FALSE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/>
      <c r="H8" s="10"/>
      <c r="I8" s="9"/>
      <c r="J8" s="9"/>
      <c r="K8" s="11" t="str">
        <f t="shared" ca="1" si="0"/>
        <v/>
      </c>
      <c r="L8" s="12"/>
      <c r="M8" s="12"/>
      <c r="N8" s="12"/>
      <c r="O8" s="9"/>
      <c r="P8" s="9"/>
      <c r="Q8" s="13" t="e">
        <f>VLOOKUP(O8, '[1]لیست محصولات شهریور ۱۴۰۳'!B:C,2,0)</f>
        <v>#N/A</v>
      </c>
      <c r="R8" s="9"/>
      <c r="S8" s="12" t="e">
        <f>VLOOKUP(O8, '[1]لیست محصولات شهریور ۱۴۰۳'!B:F,5,0)</f>
        <v>#N/A</v>
      </c>
      <c r="T8" s="14" t="e">
        <f>VLOOKUP(O8, '[1]لیست محصولات شهریور ۱۴۰۳'!B:G,6,0)</f>
        <v>#N/A</v>
      </c>
      <c r="U8" s="15"/>
      <c r="V8" s="16">
        <f t="shared" si="1"/>
        <v>0</v>
      </c>
      <c r="W8" s="12">
        <f t="shared" si="2"/>
        <v>0</v>
      </c>
      <c r="X8" s="14" t="e">
        <f t="shared" si="3"/>
        <v>#N/A</v>
      </c>
      <c r="Y8" s="17"/>
      <c r="Z8" s="14" t="e">
        <f t="shared" si="4"/>
        <v>#N/A</v>
      </c>
      <c r="AA8" s="18"/>
      <c r="AB8" s="13"/>
      <c r="AC8" s="19"/>
      <c r="AD8" s="20"/>
      <c r="AE8" s="19"/>
      <c r="AF8" s="21"/>
      <c r="AG8" s="22" t="str">
        <f t="shared" si="5"/>
        <v>FALSE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/>
      <c r="H9" s="10"/>
      <c r="I9" s="25"/>
      <c r="J9" s="9"/>
      <c r="K9" s="11" t="str">
        <f t="shared" ca="1" si="0"/>
        <v/>
      </c>
      <c r="L9" s="27"/>
      <c r="M9" s="12"/>
      <c r="N9" s="12"/>
      <c r="O9" s="9"/>
      <c r="P9" s="9"/>
      <c r="Q9" s="13" t="e">
        <f>VLOOKUP(O9, '[1]لیست محصولات شهریور ۱۴۰۳'!B:C,2,0)</f>
        <v>#N/A</v>
      </c>
      <c r="R9" s="9"/>
      <c r="S9" s="12" t="e">
        <f>VLOOKUP(O9, '[1]لیست محصولات شهریور ۱۴۰۳'!B:F,5,0)</f>
        <v>#N/A</v>
      </c>
      <c r="T9" s="14" t="e">
        <f>VLOOKUP(O9, '[1]لیست محصولات شهریور ۱۴۰۳'!B:G,6,0)</f>
        <v>#N/A</v>
      </c>
      <c r="U9" s="15"/>
      <c r="V9" s="16">
        <f t="shared" si="1"/>
        <v>0</v>
      </c>
      <c r="W9" s="12">
        <f t="shared" si="2"/>
        <v>0</v>
      </c>
      <c r="X9" s="14" t="e">
        <f t="shared" si="3"/>
        <v>#N/A</v>
      </c>
      <c r="Y9" s="17"/>
      <c r="Z9" s="14" t="e">
        <f t="shared" si="4"/>
        <v>#N/A</v>
      </c>
      <c r="AA9" s="18"/>
      <c r="AB9" s="13"/>
      <c r="AC9" s="19"/>
      <c r="AD9" s="20"/>
      <c r="AE9" s="19"/>
      <c r="AF9" s="21"/>
      <c r="AG9" s="22" t="str">
        <f t="shared" si="5"/>
        <v>FALSE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/>
      <c r="H10" s="10"/>
      <c r="I10" s="25"/>
      <c r="J10" s="9"/>
      <c r="K10" s="11" t="str">
        <f t="shared" ca="1" si="0"/>
        <v/>
      </c>
      <c r="L10" s="27"/>
      <c r="M10" s="27"/>
      <c r="N10" s="12"/>
      <c r="O10" s="9"/>
      <c r="P10" s="9"/>
      <c r="Q10" s="13" t="e">
        <f>VLOOKUP(O10, '[1]لیست محصولات شهریور ۱۴۰۳'!B:C,2,0)</f>
        <v>#N/A</v>
      </c>
      <c r="R10" s="9"/>
      <c r="S10" s="12" t="e">
        <f>VLOOKUP(O10, '[1]لیست محصولات شهریور ۱۴۰۳'!B:F,5,0)</f>
        <v>#N/A</v>
      </c>
      <c r="T10" s="14" t="e">
        <f>VLOOKUP(O10, '[1]لیست محصولات شهریور ۱۴۰۳'!B:G,6,0)</f>
        <v>#N/A</v>
      </c>
      <c r="U10" s="15"/>
      <c r="V10" s="16">
        <f t="shared" si="1"/>
        <v>0</v>
      </c>
      <c r="W10" s="12">
        <f t="shared" si="2"/>
        <v>0</v>
      </c>
      <c r="X10" s="14" t="e">
        <f t="shared" si="3"/>
        <v>#N/A</v>
      </c>
      <c r="Y10" s="17"/>
      <c r="Z10" s="14" t="e">
        <f t="shared" si="4"/>
        <v>#N/A</v>
      </c>
      <c r="AA10" s="18"/>
      <c r="AB10" s="13"/>
      <c r="AC10" s="19"/>
      <c r="AD10" s="20"/>
      <c r="AE10" s="19"/>
      <c r="AF10" s="21"/>
      <c r="AG10" s="22" t="str">
        <f t="shared" si="5"/>
        <v>FALSE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/>
      <c r="H11" s="10"/>
      <c r="I11" s="9"/>
      <c r="J11" s="9"/>
      <c r="K11" s="11" t="str">
        <f t="shared" ca="1" si="0"/>
        <v/>
      </c>
      <c r="L11" s="12"/>
      <c r="M11" s="12"/>
      <c r="N11" s="12"/>
      <c r="O11" s="9"/>
      <c r="P11" s="9"/>
      <c r="Q11" s="13" t="e">
        <f>VLOOKUP(O11, '[1]لیست محصولات شهریور ۱۴۰۳'!B:C,2,0)</f>
        <v>#N/A</v>
      </c>
      <c r="R11" s="9"/>
      <c r="S11" s="12" t="e">
        <f>VLOOKUP(O11, '[1]لیست محصولات شهریور ۱۴۰۳'!B:F,5,0)</f>
        <v>#N/A</v>
      </c>
      <c r="T11" s="14" t="e">
        <f>VLOOKUP(O11, '[1]لیست محصولات شهریور ۱۴۰۳'!B:G,6,0)</f>
        <v>#N/A</v>
      </c>
      <c r="U11" s="15"/>
      <c r="V11" s="16">
        <f t="shared" si="1"/>
        <v>0</v>
      </c>
      <c r="W11" s="12">
        <f t="shared" si="2"/>
        <v>0</v>
      </c>
      <c r="X11" s="14" t="e">
        <f t="shared" si="3"/>
        <v>#N/A</v>
      </c>
      <c r="Y11" s="17"/>
      <c r="Z11" s="14" t="e">
        <f t="shared" si="4"/>
        <v>#N/A</v>
      </c>
      <c r="AA11" s="18"/>
      <c r="AB11" s="13"/>
      <c r="AC11" s="19"/>
      <c r="AD11" s="20"/>
      <c r="AE11" s="19"/>
      <c r="AF11" s="21"/>
      <c r="AG11" s="22" t="str">
        <f t="shared" si="5"/>
        <v>FALSE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0"/>
        <v/>
      </c>
      <c r="L12" s="12"/>
      <c r="M12" s="12"/>
      <c r="N12" s="12"/>
      <c r="O12" s="9"/>
      <c r="P12" s="9"/>
      <c r="Q12" s="13" t="e">
        <f>VLOOKUP(O12, '[1]لیست محصولات شهریور ۱۴۰۳'!B:C,2,0)</f>
        <v>#N/A</v>
      </c>
      <c r="R12" s="9"/>
      <c r="S12" s="12" t="e">
        <f>VLOOKUP(O12, '[1]لیست محصولات شهریور ۱۴۰۳'!B:F,5,0)</f>
        <v>#N/A</v>
      </c>
      <c r="T12" s="14" t="e">
        <f>VLOOKUP(O12, '[1]لیست محصولات شهریور ۱۴۰۳'!B:G,6,0)</f>
        <v>#N/A</v>
      </c>
      <c r="U12" s="15"/>
      <c r="V12" s="16">
        <f t="shared" si="1"/>
        <v>0</v>
      </c>
      <c r="W12" s="12">
        <f t="shared" si="2"/>
        <v>0</v>
      </c>
      <c r="X12" s="14" t="e">
        <f t="shared" si="3"/>
        <v>#N/A</v>
      </c>
      <c r="Y12" s="17"/>
      <c r="Z12" s="14" t="e">
        <f t="shared" si="4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0"/>
        <v/>
      </c>
      <c r="L13" s="12"/>
      <c r="M13" s="12"/>
      <c r="N13" s="12"/>
      <c r="O13" s="9"/>
      <c r="P13" s="9"/>
      <c r="Q13" s="13" t="e">
        <f>VLOOKUP(O13, '[1]لیست محصولات شهریور ۱۴۰۳'!B:C,2,0)</f>
        <v>#N/A</v>
      </c>
      <c r="R13" s="9"/>
      <c r="S13" s="12" t="e">
        <f>VLOOKUP(O13, '[1]لیست محصولات شهریور ۱۴۰۳'!B:F,5,0)</f>
        <v>#N/A</v>
      </c>
      <c r="T13" s="14" t="e">
        <f>VLOOKUP(O13, '[1]لیست محصولات شهریور ۱۴۰۳'!B:G,6,0)</f>
        <v>#N/A</v>
      </c>
      <c r="U13" s="26"/>
      <c r="V13" s="16">
        <f t="shared" si="1"/>
        <v>0</v>
      </c>
      <c r="W13" s="12">
        <f t="shared" si="2"/>
        <v>0</v>
      </c>
      <c r="X13" s="14" t="e">
        <f t="shared" si="3"/>
        <v>#N/A</v>
      </c>
      <c r="Y13" s="17"/>
      <c r="Z13" s="14" t="e">
        <f t="shared" si="4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شهریور ۱۴۰۳'!B:C,2,0)</f>
        <v>#N/A</v>
      </c>
      <c r="R14" s="9"/>
      <c r="S14" s="12" t="e">
        <f>VLOOKUP(O14, '[1]لیست محصولات شهریور ۱۴۰۳'!B:F,5,0)</f>
        <v>#N/A</v>
      </c>
      <c r="T14" s="14" t="e">
        <f>VLOOKUP(O14, '[1]لیست محصولات شهریور ۱۴۰۳'!B:G,6,0)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شهریور ۱۴۰۳'!B:C,2,0)</f>
        <v>#N/A</v>
      </c>
      <c r="R15" s="9"/>
      <c r="S15" s="12" t="e">
        <f>VLOOKUP(O15, '[1]لیست محصولات شهریور ۱۴۰۳'!B:F,5,0)</f>
        <v>#N/A</v>
      </c>
      <c r="T15" s="14" t="e">
        <f>VLOOKUP(O15, '[1]لیست محصولات شهریور ۱۴۰۳'!B:G,6,0)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شهریور ۱۴۰۳'!B:C,2,0)</f>
        <v>#N/A</v>
      </c>
      <c r="R16" s="9"/>
      <c r="S16" s="12" t="e">
        <f>VLOOKUP(O16, '[1]لیست محصولات شهریور ۱۴۰۳'!B:F,5,0)</f>
        <v>#N/A</v>
      </c>
      <c r="T16" s="14" t="e">
        <f>VLOOKUP(O16, '[1]لیست محصولات شهریور ۱۴۰۳'!B:G,6,0)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شهریور ۱۴۰۳'!B:C,2,0)</f>
        <v>#N/A</v>
      </c>
      <c r="R17" s="9"/>
      <c r="S17" s="12" t="e">
        <f>VLOOKUP(O17, '[1]لیست محصولات شهریور ۱۴۰۳'!B:F,5,0)</f>
        <v>#N/A</v>
      </c>
      <c r="T17" s="14" t="e">
        <f>VLOOKUP(O17, '[1]لیست محصولات شهریور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شهریور ۱۴۰۳'!B:C,2,0)</f>
        <v>#N/A</v>
      </c>
      <c r="R18" s="9"/>
      <c r="S18" s="12" t="e">
        <f>VLOOKUP(O18, '[1]لیست محصولات شهریور ۱۴۰۳'!B:F,5,0)</f>
        <v>#N/A</v>
      </c>
      <c r="T18" s="14" t="e">
        <f>VLOOKUP(O18, '[1]لیست محصولات شهریور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شهریور ۱۴۰۳'!B:C,2,0)</f>
        <v>#N/A</v>
      </c>
      <c r="R19" s="9"/>
      <c r="S19" s="12" t="e">
        <f>VLOOKUP(O19, '[1]لیست محصولات شهریور ۱۴۰۳'!B:F,5,0)</f>
        <v>#N/A</v>
      </c>
      <c r="T19" s="14" t="e">
        <f>VLOOKUP(O19, '[1]لیست محصولات شهریور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شهریور ۱۴۰۳'!B:C,2,0)</f>
        <v>#N/A</v>
      </c>
      <c r="R20" s="9"/>
      <c r="S20" s="12" t="e">
        <f>VLOOKUP(O20, '[1]لیست محصولات شهریور ۱۴۰۳'!B:F,5,0)</f>
        <v>#N/A</v>
      </c>
      <c r="T20" s="14" t="e">
        <f>VLOOKUP(O20, '[1]لیست محصولات شهریور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شهریور ۱۴۰۳'!B:C,2,0)</f>
        <v>#N/A</v>
      </c>
      <c r="R21" s="9"/>
      <c r="S21" s="12" t="e">
        <f>VLOOKUP(O21, '[1]لیست محصولات شهریور ۱۴۰۳'!B:F,5,0)</f>
        <v>#N/A</v>
      </c>
      <c r="T21" s="14" t="e">
        <f>VLOOKUP(O21, '[1]لیست محصولات شهریور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شهریور ۱۴۰۳'!B:C,2,0)</f>
        <v>#N/A</v>
      </c>
      <c r="R22" s="9"/>
      <c r="S22" s="12" t="e">
        <f>VLOOKUP(O22, '[1]لیست محصولات شهریور ۱۴۰۳'!B:F,5,0)</f>
        <v>#N/A</v>
      </c>
      <c r="T22" s="14" t="e">
        <f>VLOOKUP(O22, '[1]لیست محصولات شهریور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شهریور ۱۴۰۳'!B:C,2,0)</f>
        <v>#N/A</v>
      </c>
      <c r="R23" s="9"/>
      <c r="S23" s="12" t="e">
        <f>VLOOKUP(O23, '[1]لیست محصولات شهریور ۱۴۰۳'!B:F,5,0)</f>
        <v>#N/A</v>
      </c>
      <c r="T23" s="14" t="e">
        <f>VLOOKUP(O23, '[1]لیست محصولات شهریور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شهریور ۱۴۰۳'!B:C,2,0)</f>
        <v>#N/A</v>
      </c>
      <c r="R24" s="9"/>
      <c r="S24" s="12" t="e">
        <f>VLOOKUP(O24, '[1]لیست محصولات شهریور ۱۴۰۳'!B:F,5,0)</f>
        <v>#N/A</v>
      </c>
      <c r="T24" s="14" t="e">
        <f>VLOOKUP(O24, '[1]لیست محصولات شهریور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شهریور ۱۴۰۳'!B:C,2,0)</f>
        <v>#N/A</v>
      </c>
      <c r="R25" s="9"/>
      <c r="S25" s="12" t="e">
        <f>VLOOKUP(O25, '[1]لیست محصولات شهریور ۱۴۰۳'!B:F,5,0)</f>
        <v>#N/A</v>
      </c>
      <c r="T25" s="14" t="e">
        <f>VLOOKUP(O25, '[1]لیست محصولات شهریور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شهریور ۱۴۰۳'!B:C,2,0)</f>
        <v>#N/A</v>
      </c>
      <c r="R26" s="9"/>
      <c r="S26" s="12" t="e">
        <f>VLOOKUP(O26, '[1]لیست محصولات شهریور ۱۴۰۳'!B:F,5,0)</f>
        <v>#N/A</v>
      </c>
      <c r="T26" s="14" t="e">
        <f>VLOOKUP(O26, '[1]لیست محصولات شهریور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شهریور ۱۴۰۳'!B:C,2,0)</f>
        <v>#N/A</v>
      </c>
      <c r="R27" s="9"/>
      <c r="S27" s="12" t="e">
        <f>VLOOKUP(O27, '[1]لیست محصولات شهریور ۱۴۰۳'!B:F,5,0)</f>
        <v>#N/A</v>
      </c>
      <c r="T27" s="14" t="e">
        <f>VLOOKUP(O27, '[1]لیست محصولات شهریور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شهریور ۱۴۰۳'!B:C,2,0)</f>
        <v>#N/A</v>
      </c>
      <c r="R28" s="9"/>
      <c r="S28" s="12" t="e">
        <f>VLOOKUP(O28, '[1]لیست محصولات شهریور ۱۴۰۳'!B:F,5,0)</f>
        <v>#N/A</v>
      </c>
      <c r="T28" s="14" t="e">
        <f>VLOOKUP(O28, '[1]لیست محصولات شهریور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AO240+AQ240-[2]Sheet1!$AH241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AO241+AQ241-[2]Sheet1!$AH242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0</v>
      </c>
      <c r="AI242" s="56">
        <f t="shared" si="19"/>
        <v>0</v>
      </c>
      <c r="AJ242" s="57">
        <f t="shared" si="27"/>
        <v>0</v>
      </c>
      <c r="AK242" s="58">
        <f t="shared" ref="AK242:AK267" si="28">AH242*AG242/1000</f>
        <v>0</v>
      </c>
      <c r="AL242" s="59">
        <f>AO242+AQ242-[2]Sheet1!$AH243</f>
        <v>0</v>
      </c>
      <c r="AM242" s="59">
        <f t="shared" si="25"/>
        <v>0</v>
      </c>
      <c r="AN242" s="58">
        <f t="shared" si="21"/>
        <v>0</v>
      </c>
      <c r="AO242" s="59"/>
      <c r="AP242" s="58" t="str">
        <f t="shared" si="22"/>
        <v/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83" priority="63">
      <formula>$A2</formula>
    </cfRule>
    <cfRule type="expression" dxfId="82" priority="65">
      <formula>$E2</formula>
    </cfRule>
  </conditionalFormatting>
  <conditionalFormatting sqref="K2:Z2 G2:J3 AA2:AF200 Q3:Z200 J4:J200 G11:I200 K3:P3 H4:H10 K4:K10 O4:P10 K11:P200">
    <cfRule type="expression" dxfId="81" priority="64">
      <formula>$C2</formula>
    </cfRule>
  </conditionalFormatting>
  <conditionalFormatting sqref="W2:W200">
    <cfRule type="expression" dxfId="80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{C618D51E-6C7B-418A-84F7-AE9F785370C9}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{D2AA398C-F5B2-4F06-96EF-986C28C60956}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{828BEB28-E9DF-4D3D-9B92-0CB7C75F996C}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{A0701CCC-A783-4C62-9F46-6139BCF0FF60}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{48D6FEA4-C09F-4891-93DE-1B572BA5AA12}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{D2E2FFAD-D13D-4368-B7B3-27D7F9E59BAF}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{252D940E-843A-4CBB-9A91-5269E8256678}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{0D904F60-F914-411E-B5E3-745987639F88}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{1220C596-1E76-4F9A-8423-A3AFF1B2F7CB}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{D540947D-6298-43BC-AB8F-C7DD37EB9232}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{1B6FF646-CF25-4AD5-A85B-7ADCD5655B1A}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{62AEEF1A-DAFB-42CF-BC5C-A537A9901836}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{F901654C-6A62-4429-9427-64FFCF9E1A74}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{03D0AC5C-6CB1-4B61-B5FC-8E7039B0EFAD}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{3F5481A7-E2A9-41E9-B5B7-FF9E95F38E64}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{9E156C56-D380-4E7A-8163-BD177F7A12BF}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{245A80A7-A6FF-4314-B22B-A7008C4812FB}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{2512CE06-452E-4295-A78F-926980B85554}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{9DBE35B5-51BB-4A35-A14F-3EFCDEC67FB0}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{34EC02B6-AC6E-4E8C-BDAB-BA9162615CA4}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{429E8FA3-C604-4A2C-9152-E357B3830F4B}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{BD0AEE10-D558-44FE-BEA3-BCDBECB8DC75}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{39129B9A-FAE8-4084-8476-7AC0BFA596AC}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{9E8CEE93-108C-4F78-B5B0-2BCFDAEAFE14}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{C8CE99BC-34A5-41BE-A8E6-C05288154501}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{8D3A1816-C25A-4838-B6B8-EA11830E8E37}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{5621948A-E6C1-44A3-8957-A9E773CBFF09}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{1D232522-31C1-4599-8E19-C87222EFC4E1}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{6C9898E6-D81D-46CB-BE32-2C0E4823CF2E}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{FB5B99EC-85F3-48E9-BA18-E64132E29899}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{AFCAB5E5-65CC-415D-AB20-6D6DF86761B2}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{23E4A1B5-78EC-466A-B59D-56AF39A926D6}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{A4250891-8B41-4BF6-8003-E18EED54CD3D}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{4B5E780C-C984-4E73-9436-75152CBFCB2F}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{CADACB7A-3B82-4963-B9D8-4584093B24CB}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{CABD63EB-A015-4AE5-AEFF-8024CED5C217}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{F2720B96-D394-491A-9AC2-83503D01EFB8}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{19AB7DEE-997F-4D8E-ADEE-1BB964DA44A4}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{B3CD2574-BA79-4888-BDDC-D834519B0883}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{F3C6899A-5CC8-442F-842C-520279E22221}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{1AAE160D-8D3B-42D5-A701-D35382C74EBB}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{765FA63D-B510-4180-B433-92B670E1EE83}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{28AC834F-5385-4E8A-846A-56863F4CDB80}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{5B92ADFF-719A-4B9A-A56A-0229BABE73B8}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{9424C8D7-5F08-4BB1-85C1-0F6B7DC40769}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{95FCF712-2946-46A4-A3CA-5C1F41E1A879}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{3B7C88FA-9778-41EB-A79A-CCC0C8C10335}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{BEB27BA7-606D-49FE-9981-1FE2C1D36EC9}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{304FA3E6-CFAE-4442-9234-2B2085A552C9}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{214AEDAA-64D7-4F16-A9D5-A9CD7D8D6045}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{8856EF91-39BB-4F44-B743-C802A4DE4A83}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{DDDA738B-A7AC-48F9-B85A-1CE1815C0AAF}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{0BF46C0C-3D4D-490A-8824-488788A45BAC}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{24FCCED8-EAAD-4018-963A-E8A894111717}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{1B1F3D07-59F0-4C6E-8816-627D86BA0498}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{E9846B36-643D-4D0B-870D-E6C517FC79A4}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{19CD586B-22B2-4810-BF21-DD20C86A2344}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{B985177E-D8B8-4637-8C75-68ABD8DC0660}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{09E98A00-201A-4AB3-B74E-F9E498A2B127}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{CB6FFE60-1C19-4931-B14F-2121A10C2776}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{4D37299A-7FBA-41B9-BF17-58C9C5317F13}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618D51E-6C7B-418A-84F7-AE9F785370C9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D2AA398C-F5B2-4F06-96EF-986C28C60956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828BEB28-E9DF-4D3D-9B92-0CB7C75F996C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A0701CCC-A783-4C62-9F46-6139BCF0FF60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48D6FEA4-C09F-4891-93DE-1B572BA5AA12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D2E2FFAD-D13D-4368-B7B3-27D7F9E59BAF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252D940E-843A-4CBB-9A91-5269E8256678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0D904F60-F914-411E-B5E3-745987639F88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1220C596-1E76-4F9A-8423-A3AFF1B2F7CB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D540947D-6298-43BC-AB8F-C7DD37EB9232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1B6FF646-CF25-4AD5-A85B-7ADCD5655B1A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62AEEF1A-DAFB-42CF-BC5C-A537A9901836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F901654C-6A62-4429-9427-64FFCF9E1A74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03D0AC5C-6CB1-4B61-B5FC-8E7039B0EFAD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3F5481A7-E2A9-41E9-B5B7-FF9E95F38E64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9E156C56-D380-4E7A-8163-BD177F7A12BF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245A80A7-A6FF-4314-B22B-A7008C4812FB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2512CE06-452E-4295-A78F-926980B85554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9DBE35B5-51BB-4A35-A14F-3EFCDEC67FB0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34EC02B6-AC6E-4E8C-BDAB-BA9162615CA4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429E8FA3-C604-4A2C-9152-E357B3830F4B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BD0AEE10-D558-44FE-BEA3-BCDBECB8DC75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39129B9A-FAE8-4084-8476-7AC0BFA596AC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9E8CEE93-108C-4F78-B5B0-2BCFDAEAFE14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C8CE99BC-34A5-41BE-A8E6-C05288154501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8D3A1816-C25A-4838-B6B8-EA11830E8E37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5621948A-E6C1-44A3-8957-A9E773CBFF09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1D232522-31C1-4599-8E19-C87222EFC4E1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6C9898E6-D81D-46CB-BE32-2C0E4823CF2E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FB5B99EC-85F3-48E9-BA18-E64132E29899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AFCAB5E5-65CC-415D-AB20-6D6DF86761B2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23E4A1B5-78EC-466A-B59D-56AF39A926D6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A4250891-8B41-4BF6-8003-E18EED54CD3D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4B5E780C-C984-4E73-9436-75152CBFCB2F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CADACB7A-3B82-4963-B9D8-4584093B24CB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CABD63EB-A015-4AE5-AEFF-8024CED5C217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F2720B96-D394-491A-9AC2-83503D01EFB8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19AB7DEE-997F-4D8E-ADEE-1BB964DA44A4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B3CD2574-BA79-4888-BDDC-D834519B0883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F3C6899A-5CC8-442F-842C-520279E22221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1AAE160D-8D3B-42D5-A701-D35382C74EBB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765FA63D-B510-4180-B433-92B670E1EE83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28AC834F-5385-4E8A-846A-56863F4CDB80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5B92ADFF-719A-4B9A-A56A-0229BABE73B8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9424C8D7-5F08-4BB1-85C1-0F6B7DC40769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95FCF712-2946-46A4-A3CA-5C1F41E1A879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3B7C88FA-9778-41EB-A79A-CCC0C8C10335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BEB27BA7-606D-49FE-9981-1FE2C1D36EC9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304FA3E6-CFAE-4442-9234-2B2085A552C9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214AEDAA-64D7-4F16-A9D5-A9CD7D8D6045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8856EF91-39BB-4F44-B743-C802A4DE4A83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DDDA738B-A7AC-48F9-B85A-1CE1815C0AAF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0BF46C0C-3D4D-490A-8824-488788A45BAC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24FCCED8-EAAD-4018-963A-E8A894111717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1B1F3D07-59F0-4C6E-8816-627D86BA0498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E9846B36-643D-4D0B-870D-E6C517FC79A4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19CD586B-22B2-4810-BF21-DD20C86A2344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B985177E-D8B8-4637-8C75-68ABD8DC0660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09E98A00-201A-4AB3-B74E-F9E498A2B127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CB6FFE60-1C19-4931-B14F-2121A10C2776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4D37299A-7FBA-41B9-BF17-58C9C5317F13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09BCC-58B8-4227-9E05-28184F7968A4}">
  <dimension ref="A1:AR267"/>
  <sheetViews>
    <sheetView rightToLeft="1" topLeftCell="G1" workbookViewId="0">
      <selection sqref="A1:XFD1048576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2.88671875" style="28" bestFit="1" customWidth="1"/>
    <col min="9" max="10" width="16.33203125" style="24" customWidth="1"/>
    <col min="11" max="11" width="14.109375" style="24" bestFit="1" customWidth="1"/>
    <col min="12" max="14" width="20.77734375" style="24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62.6640625" style="24" bestFit="1" customWidth="1"/>
    <col min="29" max="29" width="13.33203125" style="31" bestFit="1" customWidth="1"/>
    <col min="30" max="30" width="13.6640625" style="32" bestFit="1" customWidth="1"/>
    <col min="31" max="31" width="22.77734375" style="24" bestFit="1" customWidth="1"/>
    <col min="32" max="32" width="28.33203125" style="24" bestFit="1" customWidth="1"/>
    <col min="33" max="33" width="13.5546875" style="24" bestFit="1" customWidth="1"/>
    <col min="34" max="34" width="24.66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33" t="s">
        <v>0</v>
      </c>
      <c r="B1" s="134"/>
      <c r="C1" s="133" t="s">
        <v>1</v>
      </c>
      <c r="D1" s="134"/>
      <c r="E1" s="133" t="s">
        <v>2</v>
      </c>
      <c r="F1" s="134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35" t="s">
        <v>17</v>
      </c>
      <c r="V1" s="136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/>
      <c r="H2" s="10"/>
      <c r="I2" s="9"/>
      <c r="J2" s="9"/>
      <c r="K2" s="11" t="str">
        <f t="shared" ref="K2:K65" ca="1" si="0">IF(C2, TODAY(), "" )</f>
        <v/>
      </c>
      <c r="L2" s="12"/>
      <c r="M2" s="12"/>
      <c r="N2" s="12"/>
      <c r="O2" s="9"/>
      <c r="P2" s="9"/>
      <c r="Q2" s="13" t="e">
        <f>VLOOKUP(O2, '[1]لیست محصولات شهریور ۱۴۰۳'!B:C,2,0)</f>
        <v>#N/A</v>
      </c>
      <c r="R2" s="9"/>
      <c r="S2" s="12" t="e">
        <f>VLOOKUP(O2, '[1]لیست محصولات شهریور ۱۴۰۳'!B:F,5,0)</f>
        <v>#N/A</v>
      </c>
      <c r="T2" s="14" t="e">
        <f>VLOOKUP(O2, '[1]لیست محصولات شهریور ۱۴۰۳'!B:G,6,0)</f>
        <v>#N/A</v>
      </c>
      <c r="U2" s="15"/>
      <c r="V2" s="16">
        <f t="shared" ref="V2:V65" si="1">IF(C2, P2, U2 )</f>
        <v>0</v>
      </c>
      <c r="W2" s="12">
        <f t="shared" ref="W2:W65" si="2">P2-V2</f>
        <v>0</v>
      </c>
      <c r="X2" s="14" t="e">
        <f t="shared" ref="X2:X65" si="3">P2*T2</f>
        <v>#N/A</v>
      </c>
      <c r="Y2" s="17"/>
      <c r="Z2" s="14" t="e">
        <f t="shared" ref="Z2:Z65" si="4">X2-Y2</f>
        <v>#N/A</v>
      </c>
      <c r="AA2" s="18"/>
      <c r="AB2" s="13"/>
      <c r="AC2" s="19"/>
      <c r="AD2" s="20"/>
      <c r="AE2" s="19"/>
      <c r="AF2" s="21"/>
      <c r="AG2" s="22" t="str">
        <f t="shared" ref="AG2:AG65" si="5">IF(V2=P2, "FALSE", "TRUE" )</f>
        <v>FALSE</v>
      </c>
      <c r="AH2" s="23" t="str">
        <f>AA2&amp;" "&amp;AB2&amp;" "&amp;N2&amp;" - "&amp;L2&amp;" "&amp;M2&amp;" "&amp;AC2</f>
        <v xml:space="preserve">   -   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/>
      <c r="H3" s="10"/>
      <c r="I3" s="9"/>
      <c r="J3" s="9"/>
      <c r="K3" s="11" t="str">
        <f t="shared" ca="1" si="0"/>
        <v/>
      </c>
      <c r="L3" s="12"/>
      <c r="M3" s="12"/>
      <c r="N3" s="12"/>
      <c r="O3" s="9"/>
      <c r="P3" s="9"/>
      <c r="Q3" s="13" t="e">
        <f>VLOOKUP(O3, '[1]لیست محصولات شهریور ۱۴۰۳'!B:C,2,0)</f>
        <v>#N/A</v>
      </c>
      <c r="R3" s="9"/>
      <c r="S3" s="12" t="e">
        <f>VLOOKUP(O3, '[1]لیست محصولات شهریور ۱۴۰۳'!B:F,5,0)</f>
        <v>#N/A</v>
      </c>
      <c r="T3" s="14" t="e">
        <f>VLOOKUP(O3, '[1]لیست محصولات شهریور ۱۴۰۳'!B:G,6,0)</f>
        <v>#N/A</v>
      </c>
      <c r="U3" s="15"/>
      <c r="V3" s="16">
        <f t="shared" si="1"/>
        <v>0</v>
      </c>
      <c r="W3" s="12">
        <f t="shared" si="2"/>
        <v>0</v>
      </c>
      <c r="X3" s="14" t="e">
        <f t="shared" si="3"/>
        <v>#N/A</v>
      </c>
      <c r="Y3" s="17"/>
      <c r="Z3" s="14" t="e">
        <f t="shared" si="4"/>
        <v>#N/A</v>
      </c>
      <c r="AA3" s="18"/>
      <c r="AB3" s="13"/>
      <c r="AC3" s="19"/>
      <c r="AD3" s="20"/>
      <c r="AE3" s="19"/>
      <c r="AF3" s="21"/>
      <c r="AG3" s="22" t="str">
        <f t="shared" si="5"/>
        <v>FALSE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/>
      <c r="H4" s="10"/>
      <c r="I4" s="25"/>
      <c r="J4" s="9"/>
      <c r="K4" s="11" t="str">
        <f t="shared" ca="1" si="0"/>
        <v/>
      </c>
      <c r="L4" s="12"/>
      <c r="M4" s="12"/>
      <c r="N4" s="12"/>
      <c r="O4" s="9"/>
      <c r="P4" s="9"/>
      <c r="Q4" s="13" t="e">
        <f>VLOOKUP(O4, '[1]لیست محصولات شهریور ۱۴۰۳'!B:C,2,0)</f>
        <v>#N/A</v>
      </c>
      <c r="R4" s="9"/>
      <c r="S4" s="12" t="e">
        <f>VLOOKUP(O4, '[1]لیست محصولات شهریور ۱۴۰۳'!B:F,5,0)</f>
        <v>#N/A</v>
      </c>
      <c r="T4" s="14" t="e">
        <f>VLOOKUP(O4, '[1]لیست محصولات شهریور ۱۴۰۳'!B:G,6,0)</f>
        <v>#N/A</v>
      </c>
      <c r="U4" s="15"/>
      <c r="V4" s="16">
        <f t="shared" si="1"/>
        <v>0</v>
      </c>
      <c r="W4" s="12">
        <f t="shared" si="2"/>
        <v>0</v>
      </c>
      <c r="X4" s="14" t="e">
        <f t="shared" si="3"/>
        <v>#N/A</v>
      </c>
      <c r="Y4" s="17"/>
      <c r="Z4" s="14" t="e">
        <f t="shared" si="4"/>
        <v>#N/A</v>
      </c>
      <c r="AA4" s="18"/>
      <c r="AB4" s="13"/>
      <c r="AC4" s="19"/>
      <c r="AD4" s="20"/>
      <c r="AE4" s="19"/>
      <c r="AF4" s="21"/>
      <c r="AG4" s="22" t="str">
        <f t="shared" si="5"/>
        <v>FALSE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/>
      <c r="H5" s="10"/>
      <c r="I5" s="25"/>
      <c r="J5" s="9"/>
      <c r="K5" s="11" t="str">
        <f t="shared" ca="1" si="0"/>
        <v/>
      </c>
      <c r="L5" s="12"/>
      <c r="M5" s="12"/>
      <c r="N5" s="12"/>
      <c r="O5" s="9"/>
      <c r="P5" s="9"/>
      <c r="Q5" s="13" t="e">
        <f>VLOOKUP(O5, '[1]لیست محصولات شهریور ۱۴۰۳'!B:C,2,0)</f>
        <v>#N/A</v>
      </c>
      <c r="R5" s="9"/>
      <c r="S5" s="12" t="e">
        <f>VLOOKUP(O5, '[1]لیست محصولات شهریور ۱۴۰۳'!B:F,5,0)</f>
        <v>#N/A</v>
      </c>
      <c r="T5" s="14" t="e">
        <f>VLOOKUP(O5, '[1]لیست محصولات شهریور ۱۴۰۳'!B:G,6,0)</f>
        <v>#N/A</v>
      </c>
      <c r="U5" s="15"/>
      <c r="V5" s="16">
        <f t="shared" si="1"/>
        <v>0</v>
      </c>
      <c r="W5" s="12">
        <f t="shared" si="2"/>
        <v>0</v>
      </c>
      <c r="X5" s="14" t="e">
        <f t="shared" si="3"/>
        <v>#N/A</v>
      </c>
      <c r="Y5" s="17"/>
      <c r="Z5" s="14" t="e">
        <f t="shared" si="4"/>
        <v>#N/A</v>
      </c>
      <c r="AA5" s="18"/>
      <c r="AB5" s="13"/>
      <c r="AC5" s="19"/>
      <c r="AD5" s="20"/>
      <c r="AE5" s="19"/>
      <c r="AF5" s="21"/>
      <c r="AG5" s="22" t="str">
        <f t="shared" si="5"/>
        <v>FALSE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/>
      <c r="H6" s="10"/>
      <c r="I6" s="25"/>
      <c r="J6" s="9"/>
      <c r="K6" s="11" t="str">
        <f t="shared" ca="1" si="0"/>
        <v/>
      </c>
      <c r="L6" s="12"/>
      <c r="M6" s="12"/>
      <c r="N6" s="12"/>
      <c r="O6" s="9"/>
      <c r="P6" s="9"/>
      <c r="Q6" s="13" t="e">
        <f>VLOOKUP(O6, '[1]لیست محصولات شهریور ۱۴۰۳'!B:C,2,0)</f>
        <v>#N/A</v>
      </c>
      <c r="R6" s="9"/>
      <c r="S6" s="12" t="e">
        <f>VLOOKUP(O6, '[1]لیست محصولات شهریور ۱۴۰۳'!B:F,5,0)</f>
        <v>#N/A</v>
      </c>
      <c r="T6" s="14" t="e">
        <f>VLOOKUP(O6, '[1]لیست محصولات شهریور ۱۴۰۳'!B:G,6,0)</f>
        <v>#N/A</v>
      </c>
      <c r="U6" s="15"/>
      <c r="V6" s="16">
        <f t="shared" si="1"/>
        <v>0</v>
      </c>
      <c r="W6" s="12">
        <f t="shared" si="2"/>
        <v>0</v>
      </c>
      <c r="X6" s="14" t="e">
        <f t="shared" si="3"/>
        <v>#N/A</v>
      </c>
      <c r="Y6" s="17"/>
      <c r="Z6" s="14" t="e">
        <f t="shared" si="4"/>
        <v>#N/A</v>
      </c>
      <c r="AA6" s="18"/>
      <c r="AB6" s="13"/>
      <c r="AC6" s="19"/>
      <c r="AD6" s="20"/>
      <c r="AE6" s="19"/>
      <c r="AF6" s="21"/>
      <c r="AG6" s="22" t="str">
        <f t="shared" si="5"/>
        <v>FALSE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/>
      <c r="H7" s="10"/>
      <c r="I7" s="9"/>
      <c r="J7" s="9"/>
      <c r="K7" s="11" t="str">
        <f t="shared" ca="1" si="0"/>
        <v/>
      </c>
      <c r="L7" s="12"/>
      <c r="M7" s="12"/>
      <c r="N7" s="12"/>
      <c r="O7" s="9"/>
      <c r="P7" s="9"/>
      <c r="Q7" s="13" t="e">
        <f>VLOOKUP(O7, '[1]لیست محصولات شهریور ۱۴۰۳'!B:C,2,0)</f>
        <v>#N/A</v>
      </c>
      <c r="R7" s="9"/>
      <c r="S7" s="12" t="e">
        <f>VLOOKUP(O7, '[1]لیست محصولات شهریور ۱۴۰۳'!B:F,5,0)</f>
        <v>#N/A</v>
      </c>
      <c r="T7" s="14" t="e">
        <f>VLOOKUP(O7, '[1]لیست محصولات شهریور ۱۴۰۳'!B:G,6,0)</f>
        <v>#N/A</v>
      </c>
      <c r="U7" s="26"/>
      <c r="V7" s="16">
        <f t="shared" si="1"/>
        <v>0</v>
      </c>
      <c r="W7" s="12">
        <f t="shared" si="2"/>
        <v>0</v>
      </c>
      <c r="X7" s="14" t="e">
        <f t="shared" si="3"/>
        <v>#N/A</v>
      </c>
      <c r="Y7" s="17"/>
      <c r="Z7" s="14" t="e">
        <f t="shared" si="4"/>
        <v>#N/A</v>
      </c>
      <c r="AA7" s="18"/>
      <c r="AB7" s="13"/>
      <c r="AC7" s="19"/>
      <c r="AD7" s="20"/>
      <c r="AE7" s="19"/>
      <c r="AF7" s="21"/>
      <c r="AG7" s="22" t="str">
        <f t="shared" si="5"/>
        <v>FALSE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/>
      <c r="H8" s="10"/>
      <c r="I8" s="9"/>
      <c r="J8" s="9"/>
      <c r="K8" s="11" t="str">
        <f t="shared" ca="1" si="0"/>
        <v/>
      </c>
      <c r="L8" s="12"/>
      <c r="M8" s="12"/>
      <c r="N8" s="12"/>
      <c r="O8" s="9"/>
      <c r="P8" s="9"/>
      <c r="Q8" s="13" t="e">
        <f>VLOOKUP(O8, '[1]لیست محصولات شهریور ۱۴۰۳'!B:C,2,0)</f>
        <v>#N/A</v>
      </c>
      <c r="R8" s="9"/>
      <c r="S8" s="12" t="e">
        <f>VLOOKUP(O8, '[1]لیست محصولات شهریور ۱۴۰۳'!B:F,5,0)</f>
        <v>#N/A</v>
      </c>
      <c r="T8" s="14" t="e">
        <f>VLOOKUP(O8, '[1]لیست محصولات شهریور ۱۴۰۳'!B:G,6,0)</f>
        <v>#N/A</v>
      </c>
      <c r="U8" s="15"/>
      <c r="V8" s="16">
        <f t="shared" si="1"/>
        <v>0</v>
      </c>
      <c r="W8" s="12">
        <f t="shared" si="2"/>
        <v>0</v>
      </c>
      <c r="X8" s="14" t="e">
        <f t="shared" si="3"/>
        <v>#N/A</v>
      </c>
      <c r="Y8" s="17"/>
      <c r="Z8" s="14" t="e">
        <f t="shared" si="4"/>
        <v>#N/A</v>
      </c>
      <c r="AA8" s="18"/>
      <c r="AB8" s="13"/>
      <c r="AC8" s="19"/>
      <c r="AD8" s="20"/>
      <c r="AE8" s="19"/>
      <c r="AF8" s="21"/>
      <c r="AG8" s="22" t="str">
        <f t="shared" si="5"/>
        <v>FALSE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/>
      <c r="H9" s="10"/>
      <c r="I9" s="25"/>
      <c r="J9" s="9"/>
      <c r="K9" s="11" t="str">
        <f t="shared" ca="1" si="0"/>
        <v/>
      </c>
      <c r="L9" s="27"/>
      <c r="M9" s="12"/>
      <c r="N9" s="12"/>
      <c r="O9" s="9"/>
      <c r="P9" s="9"/>
      <c r="Q9" s="13" t="e">
        <f>VLOOKUP(O9, '[1]لیست محصولات شهریور ۱۴۰۳'!B:C,2,0)</f>
        <v>#N/A</v>
      </c>
      <c r="R9" s="9"/>
      <c r="S9" s="12" t="e">
        <f>VLOOKUP(O9, '[1]لیست محصولات شهریور ۱۴۰۳'!B:F,5,0)</f>
        <v>#N/A</v>
      </c>
      <c r="T9" s="14" t="e">
        <f>VLOOKUP(O9, '[1]لیست محصولات شهریور ۱۴۰۳'!B:G,6,0)</f>
        <v>#N/A</v>
      </c>
      <c r="U9" s="15"/>
      <c r="V9" s="16">
        <f t="shared" si="1"/>
        <v>0</v>
      </c>
      <c r="W9" s="12">
        <f t="shared" si="2"/>
        <v>0</v>
      </c>
      <c r="X9" s="14" t="e">
        <f t="shared" si="3"/>
        <v>#N/A</v>
      </c>
      <c r="Y9" s="17"/>
      <c r="Z9" s="14" t="e">
        <f t="shared" si="4"/>
        <v>#N/A</v>
      </c>
      <c r="AA9" s="18"/>
      <c r="AB9" s="13"/>
      <c r="AC9" s="19"/>
      <c r="AD9" s="20"/>
      <c r="AE9" s="19"/>
      <c r="AF9" s="21"/>
      <c r="AG9" s="22" t="str">
        <f t="shared" si="5"/>
        <v>FALSE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/>
      <c r="H10" s="10"/>
      <c r="I10" s="25"/>
      <c r="J10" s="9"/>
      <c r="K10" s="11" t="str">
        <f t="shared" ca="1" si="0"/>
        <v/>
      </c>
      <c r="L10" s="27"/>
      <c r="M10" s="27"/>
      <c r="N10" s="12"/>
      <c r="O10" s="9"/>
      <c r="P10" s="9"/>
      <c r="Q10" s="13" t="e">
        <f>VLOOKUP(O10, '[1]لیست محصولات شهریور ۱۴۰۳'!B:C,2,0)</f>
        <v>#N/A</v>
      </c>
      <c r="R10" s="9"/>
      <c r="S10" s="12" t="e">
        <f>VLOOKUP(O10, '[1]لیست محصولات شهریور ۱۴۰۳'!B:F,5,0)</f>
        <v>#N/A</v>
      </c>
      <c r="T10" s="14" t="e">
        <f>VLOOKUP(O10, '[1]لیست محصولات شهریور ۱۴۰۳'!B:G,6,0)</f>
        <v>#N/A</v>
      </c>
      <c r="U10" s="15"/>
      <c r="V10" s="16">
        <f t="shared" si="1"/>
        <v>0</v>
      </c>
      <c r="W10" s="12">
        <f t="shared" si="2"/>
        <v>0</v>
      </c>
      <c r="X10" s="14" t="e">
        <f t="shared" si="3"/>
        <v>#N/A</v>
      </c>
      <c r="Y10" s="17"/>
      <c r="Z10" s="14" t="e">
        <f t="shared" si="4"/>
        <v>#N/A</v>
      </c>
      <c r="AA10" s="18"/>
      <c r="AB10" s="13"/>
      <c r="AC10" s="19"/>
      <c r="AD10" s="20"/>
      <c r="AE10" s="19"/>
      <c r="AF10" s="21"/>
      <c r="AG10" s="22" t="str">
        <f t="shared" si="5"/>
        <v>FALSE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/>
      <c r="H11" s="10"/>
      <c r="I11" s="9"/>
      <c r="J11" s="9"/>
      <c r="K11" s="11" t="str">
        <f t="shared" ca="1" si="0"/>
        <v/>
      </c>
      <c r="L11" s="12"/>
      <c r="M11" s="12"/>
      <c r="N11" s="12"/>
      <c r="O11" s="9"/>
      <c r="P11" s="9"/>
      <c r="Q11" s="13" t="e">
        <f>VLOOKUP(O11, '[1]لیست محصولات شهریور ۱۴۰۳'!B:C,2,0)</f>
        <v>#N/A</v>
      </c>
      <c r="R11" s="9"/>
      <c r="S11" s="12" t="e">
        <f>VLOOKUP(O11, '[1]لیست محصولات شهریور ۱۴۰۳'!B:F,5,0)</f>
        <v>#N/A</v>
      </c>
      <c r="T11" s="14" t="e">
        <f>VLOOKUP(O11, '[1]لیست محصولات شهریور ۱۴۰۳'!B:G,6,0)</f>
        <v>#N/A</v>
      </c>
      <c r="U11" s="15"/>
      <c r="V11" s="16">
        <f t="shared" si="1"/>
        <v>0</v>
      </c>
      <c r="W11" s="12">
        <f t="shared" si="2"/>
        <v>0</v>
      </c>
      <c r="X11" s="14" t="e">
        <f t="shared" si="3"/>
        <v>#N/A</v>
      </c>
      <c r="Y11" s="17"/>
      <c r="Z11" s="14" t="e">
        <f t="shared" si="4"/>
        <v>#N/A</v>
      </c>
      <c r="AA11" s="18"/>
      <c r="AB11" s="13"/>
      <c r="AC11" s="19"/>
      <c r="AD11" s="20"/>
      <c r="AE11" s="19"/>
      <c r="AF11" s="21"/>
      <c r="AG11" s="22" t="str">
        <f t="shared" si="5"/>
        <v>FALSE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0"/>
        <v/>
      </c>
      <c r="L12" s="12"/>
      <c r="M12" s="12"/>
      <c r="N12" s="12"/>
      <c r="O12" s="9"/>
      <c r="P12" s="9"/>
      <c r="Q12" s="13" t="e">
        <f>VLOOKUP(O12, '[1]لیست محصولات شهریور ۱۴۰۳'!B:C,2,0)</f>
        <v>#N/A</v>
      </c>
      <c r="R12" s="9"/>
      <c r="S12" s="12" t="e">
        <f>VLOOKUP(O12, '[1]لیست محصولات شهریور ۱۴۰۳'!B:F,5,0)</f>
        <v>#N/A</v>
      </c>
      <c r="T12" s="14" t="e">
        <f>VLOOKUP(O12, '[1]لیست محصولات شهریور ۱۴۰۳'!B:G,6,0)</f>
        <v>#N/A</v>
      </c>
      <c r="U12" s="15"/>
      <c r="V12" s="16">
        <f t="shared" si="1"/>
        <v>0</v>
      </c>
      <c r="W12" s="12">
        <f t="shared" si="2"/>
        <v>0</v>
      </c>
      <c r="X12" s="14" t="e">
        <f t="shared" si="3"/>
        <v>#N/A</v>
      </c>
      <c r="Y12" s="17"/>
      <c r="Z12" s="14" t="e">
        <f t="shared" si="4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0"/>
        <v/>
      </c>
      <c r="L13" s="12"/>
      <c r="M13" s="12"/>
      <c r="N13" s="12"/>
      <c r="O13" s="9"/>
      <c r="P13" s="9"/>
      <c r="Q13" s="13" t="e">
        <f>VLOOKUP(O13, '[1]لیست محصولات شهریور ۱۴۰۳'!B:C,2,0)</f>
        <v>#N/A</v>
      </c>
      <c r="R13" s="9"/>
      <c r="S13" s="12" t="e">
        <f>VLOOKUP(O13, '[1]لیست محصولات شهریور ۱۴۰۳'!B:F,5,0)</f>
        <v>#N/A</v>
      </c>
      <c r="T13" s="14" t="e">
        <f>VLOOKUP(O13, '[1]لیست محصولات شهریور ۱۴۰۳'!B:G,6,0)</f>
        <v>#N/A</v>
      </c>
      <c r="U13" s="26"/>
      <c r="V13" s="16">
        <f t="shared" si="1"/>
        <v>0</v>
      </c>
      <c r="W13" s="12">
        <f t="shared" si="2"/>
        <v>0</v>
      </c>
      <c r="X13" s="14" t="e">
        <f t="shared" si="3"/>
        <v>#N/A</v>
      </c>
      <c r="Y13" s="17"/>
      <c r="Z13" s="14" t="e">
        <f t="shared" si="4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شهریور ۱۴۰۳'!B:C,2,0)</f>
        <v>#N/A</v>
      </c>
      <c r="R14" s="9"/>
      <c r="S14" s="12" t="e">
        <f>VLOOKUP(O14, '[1]لیست محصولات شهریور ۱۴۰۳'!B:F,5,0)</f>
        <v>#N/A</v>
      </c>
      <c r="T14" s="14" t="e">
        <f>VLOOKUP(O14, '[1]لیست محصولات شهریور ۱۴۰۳'!B:G,6,0)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شهریور ۱۴۰۳'!B:C,2,0)</f>
        <v>#N/A</v>
      </c>
      <c r="R15" s="9"/>
      <c r="S15" s="12" t="e">
        <f>VLOOKUP(O15, '[1]لیست محصولات شهریور ۱۴۰۳'!B:F,5,0)</f>
        <v>#N/A</v>
      </c>
      <c r="T15" s="14" t="e">
        <f>VLOOKUP(O15, '[1]لیست محصولات شهریور ۱۴۰۳'!B:G,6,0)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شهریور ۱۴۰۳'!B:C,2,0)</f>
        <v>#N/A</v>
      </c>
      <c r="R16" s="9"/>
      <c r="S16" s="12" t="e">
        <f>VLOOKUP(O16, '[1]لیست محصولات شهریور ۱۴۰۳'!B:F,5,0)</f>
        <v>#N/A</v>
      </c>
      <c r="T16" s="14" t="e">
        <f>VLOOKUP(O16, '[1]لیست محصولات شهریور ۱۴۰۳'!B:G,6,0)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شهریور ۱۴۰۳'!B:C,2,0)</f>
        <v>#N/A</v>
      </c>
      <c r="R17" s="9"/>
      <c r="S17" s="12" t="e">
        <f>VLOOKUP(O17, '[1]لیست محصولات شهریور ۱۴۰۳'!B:F,5,0)</f>
        <v>#N/A</v>
      </c>
      <c r="T17" s="14" t="e">
        <f>VLOOKUP(O17, '[1]لیست محصولات شهریور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شهریور ۱۴۰۳'!B:C,2,0)</f>
        <v>#N/A</v>
      </c>
      <c r="R18" s="9"/>
      <c r="S18" s="12" t="e">
        <f>VLOOKUP(O18, '[1]لیست محصولات شهریور ۱۴۰۳'!B:F,5,0)</f>
        <v>#N/A</v>
      </c>
      <c r="T18" s="14" t="e">
        <f>VLOOKUP(O18, '[1]لیست محصولات شهریور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شهریور ۱۴۰۳'!B:C,2,0)</f>
        <v>#N/A</v>
      </c>
      <c r="R19" s="9"/>
      <c r="S19" s="12" t="e">
        <f>VLOOKUP(O19, '[1]لیست محصولات شهریور ۱۴۰۳'!B:F,5,0)</f>
        <v>#N/A</v>
      </c>
      <c r="T19" s="14" t="e">
        <f>VLOOKUP(O19, '[1]لیست محصولات شهریور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شهریور ۱۴۰۳'!B:C,2,0)</f>
        <v>#N/A</v>
      </c>
      <c r="R20" s="9"/>
      <c r="S20" s="12" t="e">
        <f>VLOOKUP(O20, '[1]لیست محصولات شهریور ۱۴۰۳'!B:F,5,0)</f>
        <v>#N/A</v>
      </c>
      <c r="T20" s="14" t="e">
        <f>VLOOKUP(O20, '[1]لیست محصولات شهریور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شهریور ۱۴۰۳'!B:C,2,0)</f>
        <v>#N/A</v>
      </c>
      <c r="R21" s="9"/>
      <c r="S21" s="12" t="e">
        <f>VLOOKUP(O21, '[1]لیست محصولات شهریور ۱۴۰۳'!B:F,5,0)</f>
        <v>#N/A</v>
      </c>
      <c r="T21" s="14" t="e">
        <f>VLOOKUP(O21, '[1]لیست محصولات شهریور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شهریور ۱۴۰۳'!B:C,2,0)</f>
        <v>#N/A</v>
      </c>
      <c r="R22" s="9"/>
      <c r="S22" s="12" t="e">
        <f>VLOOKUP(O22, '[1]لیست محصولات شهریور ۱۴۰۳'!B:F,5,0)</f>
        <v>#N/A</v>
      </c>
      <c r="T22" s="14" t="e">
        <f>VLOOKUP(O22, '[1]لیست محصولات شهریور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شهریور ۱۴۰۳'!B:C,2,0)</f>
        <v>#N/A</v>
      </c>
      <c r="R23" s="9"/>
      <c r="S23" s="12" t="e">
        <f>VLOOKUP(O23, '[1]لیست محصولات شهریور ۱۴۰۳'!B:F,5,0)</f>
        <v>#N/A</v>
      </c>
      <c r="T23" s="14" t="e">
        <f>VLOOKUP(O23, '[1]لیست محصولات شهریور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شهریور ۱۴۰۳'!B:C,2,0)</f>
        <v>#N/A</v>
      </c>
      <c r="R24" s="9"/>
      <c r="S24" s="12" t="e">
        <f>VLOOKUP(O24, '[1]لیست محصولات شهریور ۱۴۰۳'!B:F,5,0)</f>
        <v>#N/A</v>
      </c>
      <c r="T24" s="14" t="e">
        <f>VLOOKUP(O24, '[1]لیست محصولات شهریور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شهریور ۱۴۰۳'!B:C,2,0)</f>
        <v>#N/A</v>
      </c>
      <c r="R25" s="9"/>
      <c r="S25" s="12" t="e">
        <f>VLOOKUP(O25, '[1]لیست محصولات شهریور ۱۴۰۳'!B:F,5,0)</f>
        <v>#N/A</v>
      </c>
      <c r="T25" s="14" t="e">
        <f>VLOOKUP(O25, '[1]لیست محصولات شهریور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شهریور ۱۴۰۳'!B:C,2,0)</f>
        <v>#N/A</v>
      </c>
      <c r="R26" s="9"/>
      <c r="S26" s="12" t="e">
        <f>VLOOKUP(O26, '[1]لیست محصولات شهریور ۱۴۰۳'!B:F,5,0)</f>
        <v>#N/A</v>
      </c>
      <c r="T26" s="14" t="e">
        <f>VLOOKUP(O26, '[1]لیست محصولات شهریور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شهریور ۱۴۰۳'!B:C,2,0)</f>
        <v>#N/A</v>
      </c>
      <c r="R27" s="9"/>
      <c r="S27" s="12" t="e">
        <f>VLOOKUP(O27, '[1]لیست محصولات شهریور ۱۴۰۳'!B:F,5,0)</f>
        <v>#N/A</v>
      </c>
      <c r="T27" s="14" t="e">
        <f>VLOOKUP(O27, '[1]لیست محصولات شهریور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شهریور ۱۴۰۳'!B:C,2,0)</f>
        <v>#N/A</v>
      </c>
      <c r="R28" s="9"/>
      <c r="S28" s="12" t="e">
        <f>VLOOKUP(O28, '[1]لیست محصولات شهریور ۱۴۰۳'!B:F,5,0)</f>
        <v>#N/A</v>
      </c>
      <c r="T28" s="14" t="e">
        <f>VLOOKUP(O28, '[1]لیست محصولات شهریور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AO240+AQ240-[2]Sheet1!$AH241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AO241+AQ241-[2]Sheet1!$AH242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0</v>
      </c>
      <c r="AI242" s="56">
        <f t="shared" si="19"/>
        <v>0</v>
      </c>
      <c r="AJ242" s="57">
        <f t="shared" si="27"/>
        <v>0</v>
      </c>
      <c r="AK242" s="58">
        <f t="shared" ref="AK242:AK267" si="28">AH242*AG242/1000</f>
        <v>0</v>
      </c>
      <c r="AL242" s="59">
        <f>AO242+AQ242-[2]Sheet1!$AH243</f>
        <v>0</v>
      </c>
      <c r="AM242" s="59">
        <f t="shared" si="25"/>
        <v>0</v>
      </c>
      <c r="AN242" s="58">
        <f t="shared" si="21"/>
        <v>0</v>
      </c>
      <c r="AO242" s="59"/>
      <c r="AP242" s="58" t="str">
        <f t="shared" si="22"/>
        <v/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79" priority="63">
      <formula>$A2</formula>
    </cfRule>
    <cfRule type="expression" dxfId="78" priority="65">
      <formula>$E2</formula>
    </cfRule>
  </conditionalFormatting>
  <conditionalFormatting sqref="K2:Z2 G2:J3 AA2:AF200 Q3:Z200 J4:J200 G11:I200 K3:P3 H4:H10 K4:K10 O4:P10 K11:P200">
    <cfRule type="expression" dxfId="77" priority="64">
      <formula>$C2</formula>
    </cfRule>
  </conditionalFormatting>
  <conditionalFormatting sqref="W2:W200">
    <cfRule type="expression" dxfId="76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{146EBC87-F30A-4CEC-8B35-6CF51426E527}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{488CE452-B7C8-4E4C-8C75-E3AAC1DB2C17}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{3458667D-D61D-4D0E-BF2D-5EBC4F727494}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{BC6305F0-C518-47E5-A2F6-ACC132B01383}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{3B088DF9-CFD5-4451-A274-6512B49CF8CF}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{407D0A02-C44B-41C5-948D-CCB0346A51E8}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{5DE9B17F-2197-4987-98CE-EC5C18CECB20}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{0A09717A-4C74-4CC3-9E8A-7D9D668D4700}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{8569A921-8DC2-482B-B02E-54F267779F61}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{7A8677DF-9CED-4ED5-B63A-E1EA9F866C63}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{42F2BC46-5043-4722-80F8-E23557B7EC08}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{B418C325-A037-4113-9ACE-AF73300520C4}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{AE6079CC-1AA9-4CFF-8305-500E1D72C29C}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{F4734FD4-DA65-45E5-A56E-11E11747646C}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{62813B9C-ADC5-42DB-B67E-953131A63E21}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{59330CBC-B5E6-4BE7-91C5-5452C430F86A}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{E894EB10-0C9F-442A-AFA2-41DFFD36AC80}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{929FD64C-5910-4D29-B214-22710300A7A5}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{686A462C-EDD8-46F3-96D2-B7C1850D120C}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{2725E1E5-CDC5-4A2D-AD0D-0D0DB475D88A}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{83E974D7-5ECC-46D2-8D5A-18440C2FDF1C}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{105E250A-A697-47E9-8B09-2AFABD93A0CC}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{AF492643-F23B-4B9D-8B8A-4868448F6781}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{1FF2DAA3-8452-448C-8E7E-009EB53EF9AB}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{340E3C59-05BF-46EF-A2BD-FFE5476A5A8D}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{CE537837-4A15-4B99-80EF-209101832F06}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{A50D655C-828B-4C1F-BB97-24EA1E880A1F}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{2C614FE5-4336-439C-9E32-46E6409D39A0}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{32EDE884-CA96-452D-8EFF-D90D9FE93FBA}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{D8E7C5F4-C78B-41FC-BCAB-81A02F5F3260}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{5E340968-87D1-400A-80FE-916A9A60AC9E}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{DA7C1A44-9EF1-4A92-9BD6-7A18CAB18CA9}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{5DAB248E-BDB5-4F61-86B0-BC60810F6801}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{C850639D-667D-47C3-B2F3-10B790BA140F}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{F66F34FE-1855-4913-A841-61B6889CD1DE}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{019BF9AC-9557-431A-95EA-D726A72357F8}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{93178A27-B706-4C1D-A39B-B55177A43018}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{F94E0A32-8CD7-4CBC-98C6-5DB5A840501E}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{D6D4C091-093F-4E15-8183-23C56FEA8386}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{8A41394F-E8B2-4E79-BB9C-4131D1B32182}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{35BDAD25-745E-4C4C-A7F8-561ADEBA7EC4}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{3C53CD60-8460-45A3-85B3-0B0A564CA088}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{2EF94116-08D3-4D15-BC7D-B1864EF3905F}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{997FC0C3-E701-43AA-B041-BE2F7B223EA4}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{EACF7A88-0634-4194-BEA5-8DFD0AC7188F}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{CB9E839C-5646-48DB-BF52-FD0FC1BA0EB4}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{4D189F3E-C9A7-45EB-B775-F736AF5437C4}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{7567CA1F-10EF-4A50-8063-39C28B08FDB9}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{435C979B-B1DB-4423-A3EB-F39E881160C0}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{38FF119C-D267-489F-883C-64F0463840E8}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{0AAA812B-F43F-4CCF-AEF1-9EF8F6DEFC00}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{C573FA48-7BF6-4C34-8BC5-3BE8381FE854}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{255E05DB-71B6-4953-8F23-1EE4AC264105}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{CD2E97B1-C215-4232-8486-4FD89C693CE8}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{58812FE3-CDAF-46CE-B240-C1E14DF390F8}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{5B10E8FF-DBB3-4932-9B81-45F0865BF93A}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{F7C8423B-DBF7-420A-83DB-34C31F614027}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{F1EB4EC2-1EFF-4D0A-B9CD-BE559D7BB057}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{1401AFCA-AAB1-45BA-A7C0-A81D2F26F861}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{9953A03D-D2BB-4170-983A-6A95D2E8FCA5}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{084DADFD-3905-4BEB-91BE-5917D0891550}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46EBC87-F30A-4CEC-8B35-6CF51426E527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488CE452-B7C8-4E4C-8C75-E3AAC1DB2C17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3458667D-D61D-4D0E-BF2D-5EBC4F727494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BC6305F0-C518-47E5-A2F6-ACC132B01383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3B088DF9-CFD5-4451-A274-6512B49CF8CF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407D0A02-C44B-41C5-948D-CCB0346A51E8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5DE9B17F-2197-4987-98CE-EC5C18CECB20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0A09717A-4C74-4CC3-9E8A-7D9D668D4700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8569A921-8DC2-482B-B02E-54F267779F61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7A8677DF-9CED-4ED5-B63A-E1EA9F866C63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42F2BC46-5043-4722-80F8-E23557B7EC08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B418C325-A037-4113-9ACE-AF73300520C4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AE6079CC-1AA9-4CFF-8305-500E1D72C29C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F4734FD4-DA65-45E5-A56E-11E11747646C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62813B9C-ADC5-42DB-B67E-953131A63E21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59330CBC-B5E6-4BE7-91C5-5452C430F86A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E894EB10-0C9F-442A-AFA2-41DFFD36AC80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929FD64C-5910-4D29-B214-22710300A7A5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686A462C-EDD8-46F3-96D2-B7C1850D120C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2725E1E5-CDC5-4A2D-AD0D-0D0DB475D88A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83E974D7-5ECC-46D2-8D5A-18440C2FDF1C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105E250A-A697-47E9-8B09-2AFABD93A0CC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AF492643-F23B-4B9D-8B8A-4868448F6781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1FF2DAA3-8452-448C-8E7E-009EB53EF9AB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340E3C59-05BF-46EF-A2BD-FFE5476A5A8D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CE537837-4A15-4B99-80EF-209101832F06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A50D655C-828B-4C1F-BB97-24EA1E880A1F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2C614FE5-4336-439C-9E32-46E6409D39A0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32EDE884-CA96-452D-8EFF-D90D9FE93FBA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D8E7C5F4-C78B-41FC-BCAB-81A02F5F3260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5E340968-87D1-400A-80FE-916A9A60AC9E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DA7C1A44-9EF1-4A92-9BD6-7A18CAB18CA9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5DAB248E-BDB5-4F61-86B0-BC60810F6801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C850639D-667D-47C3-B2F3-10B790BA140F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F66F34FE-1855-4913-A841-61B6889CD1DE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019BF9AC-9557-431A-95EA-D726A72357F8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93178A27-B706-4C1D-A39B-B55177A43018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F94E0A32-8CD7-4CBC-98C6-5DB5A840501E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D6D4C091-093F-4E15-8183-23C56FEA8386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8A41394F-E8B2-4E79-BB9C-4131D1B32182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35BDAD25-745E-4C4C-A7F8-561ADEBA7EC4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3C53CD60-8460-45A3-85B3-0B0A564CA088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2EF94116-08D3-4D15-BC7D-B1864EF3905F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997FC0C3-E701-43AA-B041-BE2F7B223EA4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EACF7A88-0634-4194-BEA5-8DFD0AC7188F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CB9E839C-5646-48DB-BF52-FD0FC1BA0EB4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4D189F3E-C9A7-45EB-B775-F736AF5437C4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7567CA1F-10EF-4A50-8063-39C28B08FDB9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435C979B-B1DB-4423-A3EB-F39E881160C0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38FF119C-D267-489F-883C-64F0463840E8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0AAA812B-F43F-4CCF-AEF1-9EF8F6DEFC00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C573FA48-7BF6-4C34-8BC5-3BE8381FE854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255E05DB-71B6-4953-8F23-1EE4AC264105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CD2E97B1-C215-4232-8486-4FD89C693CE8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58812FE3-CDAF-46CE-B240-C1E14DF390F8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5B10E8FF-DBB3-4932-9B81-45F0865BF93A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F7C8423B-DBF7-420A-83DB-34C31F614027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F1EB4EC2-1EFF-4D0A-B9CD-BE559D7BB057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1401AFCA-AAB1-45BA-A7C0-A81D2F26F861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9953A03D-D2BB-4170-983A-6A95D2E8FCA5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084DADFD-3905-4BEB-91BE-5917D0891550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0A393-87C9-498C-8354-1EED2F7D5D98}">
  <dimension ref="A1:AR267"/>
  <sheetViews>
    <sheetView rightToLeft="1" topLeftCell="G1" workbookViewId="0">
      <selection sqref="A1:XFD1048576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2.88671875" style="28" bestFit="1" customWidth="1"/>
    <col min="9" max="10" width="16.33203125" style="24" customWidth="1"/>
    <col min="11" max="11" width="14.109375" style="24" bestFit="1" customWidth="1"/>
    <col min="12" max="14" width="20.77734375" style="24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62.6640625" style="24" bestFit="1" customWidth="1"/>
    <col min="29" max="29" width="13.33203125" style="31" bestFit="1" customWidth="1"/>
    <col min="30" max="30" width="13.6640625" style="32" bestFit="1" customWidth="1"/>
    <col min="31" max="31" width="22.77734375" style="24" bestFit="1" customWidth="1"/>
    <col min="32" max="32" width="28.33203125" style="24" bestFit="1" customWidth="1"/>
    <col min="33" max="33" width="13.5546875" style="24" bestFit="1" customWidth="1"/>
    <col min="34" max="34" width="24.66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33" t="s">
        <v>0</v>
      </c>
      <c r="B1" s="134"/>
      <c r="C1" s="133" t="s">
        <v>1</v>
      </c>
      <c r="D1" s="134"/>
      <c r="E1" s="133" t="s">
        <v>2</v>
      </c>
      <c r="F1" s="134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35" t="s">
        <v>17</v>
      </c>
      <c r="V1" s="136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/>
      <c r="H2" s="10"/>
      <c r="I2" s="9"/>
      <c r="J2" s="9"/>
      <c r="K2" s="11" t="str">
        <f t="shared" ref="K2:K65" ca="1" si="0">IF(C2, TODAY(), "" )</f>
        <v/>
      </c>
      <c r="L2" s="12"/>
      <c r="M2" s="12"/>
      <c r="N2" s="12"/>
      <c r="O2" s="9"/>
      <c r="P2" s="9"/>
      <c r="Q2" s="13" t="e">
        <f>VLOOKUP(O2, '[1]لیست محصولات شهریور ۱۴۰۳'!B:C,2,0)</f>
        <v>#N/A</v>
      </c>
      <c r="R2" s="9"/>
      <c r="S2" s="12" t="e">
        <f>VLOOKUP(O2, '[1]لیست محصولات شهریور ۱۴۰۳'!B:F,5,0)</f>
        <v>#N/A</v>
      </c>
      <c r="T2" s="14" t="e">
        <f>VLOOKUP(O2, '[1]لیست محصولات شهریور ۱۴۰۳'!B:G,6,0)</f>
        <v>#N/A</v>
      </c>
      <c r="U2" s="15"/>
      <c r="V2" s="16">
        <f t="shared" ref="V2:V65" si="1">IF(C2, P2, U2 )</f>
        <v>0</v>
      </c>
      <c r="W2" s="12">
        <f t="shared" ref="W2:W65" si="2">P2-V2</f>
        <v>0</v>
      </c>
      <c r="X2" s="14" t="e">
        <f t="shared" ref="X2:X65" si="3">P2*T2</f>
        <v>#N/A</v>
      </c>
      <c r="Y2" s="17"/>
      <c r="Z2" s="14" t="e">
        <f t="shared" ref="Z2:Z65" si="4">X2-Y2</f>
        <v>#N/A</v>
      </c>
      <c r="AA2" s="18"/>
      <c r="AB2" s="13"/>
      <c r="AC2" s="19"/>
      <c r="AD2" s="20"/>
      <c r="AE2" s="19"/>
      <c r="AF2" s="21"/>
      <c r="AG2" s="22" t="str">
        <f t="shared" ref="AG2:AG65" si="5">IF(V2=P2, "FALSE", "TRUE" )</f>
        <v>FALSE</v>
      </c>
      <c r="AH2" s="23" t="str">
        <f>AA2&amp;" "&amp;AB2&amp;" "&amp;N2&amp;" - "&amp;L2&amp;" "&amp;M2&amp;" "&amp;AC2</f>
        <v xml:space="preserve">   -   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/>
      <c r="H3" s="10"/>
      <c r="I3" s="9"/>
      <c r="J3" s="9"/>
      <c r="K3" s="11" t="str">
        <f t="shared" ca="1" si="0"/>
        <v/>
      </c>
      <c r="L3" s="12"/>
      <c r="M3" s="12"/>
      <c r="N3" s="12"/>
      <c r="O3" s="9"/>
      <c r="P3" s="9"/>
      <c r="Q3" s="13" t="e">
        <f>VLOOKUP(O3, '[1]لیست محصولات شهریور ۱۴۰۳'!B:C,2,0)</f>
        <v>#N/A</v>
      </c>
      <c r="R3" s="9"/>
      <c r="S3" s="12" t="e">
        <f>VLOOKUP(O3, '[1]لیست محصولات شهریور ۱۴۰۳'!B:F,5,0)</f>
        <v>#N/A</v>
      </c>
      <c r="T3" s="14" t="e">
        <f>VLOOKUP(O3, '[1]لیست محصولات شهریور ۱۴۰۳'!B:G,6,0)</f>
        <v>#N/A</v>
      </c>
      <c r="U3" s="15"/>
      <c r="V3" s="16">
        <f t="shared" si="1"/>
        <v>0</v>
      </c>
      <c r="W3" s="12">
        <f t="shared" si="2"/>
        <v>0</v>
      </c>
      <c r="X3" s="14" t="e">
        <f t="shared" si="3"/>
        <v>#N/A</v>
      </c>
      <c r="Y3" s="17"/>
      <c r="Z3" s="14" t="e">
        <f t="shared" si="4"/>
        <v>#N/A</v>
      </c>
      <c r="AA3" s="18"/>
      <c r="AB3" s="13"/>
      <c r="AC3" s="19"/>
      <c r="AD3" s="20"/>
      <c r="AE3" s="19"/>
      <c r="AF3" s="21"/>
      <c r="AG3" s="22" t="str">
        <f t="shared" si="5"/>
        <v>FALSE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/>
      <c r="H4" s="10"/>
      <c r="I4" s="25"/>
      <c r="J4" s="9"/>
      <c r="K4" s="11" t="str">
        <f t="shared" ca="1" si="0"/>
        <v/>
      </c>
      <c r="L4" s="12"/>
      <c r="M4" s="12"/>
      <c r="N4" s="12"/>
      <c r="O4" s="9"/>
      <c r="P4" s="9"/>
      <c r="Q4" s="13" t="e">
        <f>VLOOKUP(O4, '[1]لیست محصولات شهریور ۱۴۰۳'!B:C,2,0)</f>
        <v>#N/A</v>
      </c>
      <c r="R4" s="9"/>
      <c r="S4" s="12" t="e">
        <f>VLOOKUP(O4, '[1]لیست محصولات شهریور ۱۴۰۳'!B:F,5,0)</f>
        <v>#N/A</v>
      </c>
      <c r="T4" s="14" t="e">
        <f>VLOOKUP(O4, '[1]لیست محصولات شهریور ۱۴۰۳'!B:G,6,0)</f>
        <v>#N/A</v>
      </c>
      <c r="U4" s="15"/>
      <c r="V4" s="16">
        <f t="shared" si="1"/>
        <v>0</v>
      </c>
      <c r="W4" s="12">
        <f t="shared" si="2"/>
        <v>0</v>
      </c>
      <c r="X4" s="14" t="e">
        <f t="shared" si="3"/>
        <v>#N/A</v>
      </c>
      <c r="Y4" s="17"/>
      <c r="Z4" s="14" t="e">
        <f t="shared" si="4"/>
        <v>#N/A</v>
      </c>
      <c r="AA4" s="18"/>
      <c r="AB4" s="13"/>
      <c r="AC4" s="19"/>
      <c r="AD4" s="20"/>
      <c r="AE4" s="19"/>
      <c r="AF4" s="21"/>
      <c r="AG4" s="22" t="str">
        <f t="shared" si="5"/>
        <v>FALSE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/>
      <c r="H5" s="10"/>
      <c r="I5" s="25"/>
      <c r="J5" s="9"/>
      <c r="K5" s="11" t="str">
        <f t="shared" ca="1" si="0"/>
        <v/>
      </c>
      <c r="L5" s="12"/>
      <c r="M5" s="12"/>
      <c r="N5" s="12"/>
      <c r="O5" s="9"/>
      <c r="P5" s="9"/>
      <c r="Q5" s="13" t="e">
        <f>VLOOKUP(O5, '[1]لیست محصولات شهریور ۱۴۰۳'!B:C,2,0)</f>
        <v>#N/A</v>
      </c>
      <c r="R5" s="9"/>
      <c r="S5" s="12" t="e">
        <f>VLOOKUP(O5, '[1]لیست محصولات شهریور ۱۴۰۳'!B:F,5,0)</f>
        <v>#N/A</v>
      </c>
      <c r="T5" s="14" t="e">
        <f>VLOOKUP(O5, '[1]لیست محصولات شهریور ۱۴۰۳'!B:G,6,0)</f>
        <v>#N/A</v>
      </c>
      <c r="U5" s="15"/>
      <c r="V5" s="16">
        <f t="shared" si="1"/>
        <v>0</v>
      </c>
      <c r="W5" s="12">
        <f t="shared" si="2"/>
        <v>0</v>
      </c>
      <c r="X5" s="14" t="e">
        <f t="shared" si="3"/>
        <v>#N/A</v>
      </c>
      <c r="Y5" s="17"/>
      <c r="Z5" s="14" t="e">
        <f t="shared" si="4"/>
        <v>#N/A</v>
      </c>
      <c r="AA5" s="18"/>
      <c r="AB5" s="13"/>
      <c r="AC5" s="19"/>
      <c r="AD5" s="20"/>
      <c r="AE5" s="19"/>
      <c r="AF5" s="21"/>
      <c r="AG5" s="22" t="str">
        <f t="shared" si="5"/>
        <v>FALSE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/>
      <c r="H6" s="10"/>
      <c r="I6" s="25"/>
      <c r="J6" s="9"/>
      <c r="K6" s="11" t="str">
        <f t="shared" ca="1" si="0"/>
        <v/>
      </c>
      <c r="L6" s="12"/>
      <c r="M6" s="12"/>
      <c r="N6" s="12"/>
      <c r="O6" s="9"/>
      <c r="P6" s="9"/>
      <c r="Q6" s="13" t="e">
        <f>VLOOKUP(O6, '[1]لیست محصولات شهریور ۱۴۰۳'!B:C,2,0)</f>
        <v>#N/A</v>
      </c>
      <c r="R6" s="9"/>
      <c r="S6" s="12" t="e">
        <f>VLOOKUP(O6, '[1]لیست محصولات شهریور ۱۴۰۳'!B:F,5,0)</f>
        <v>#N/A</v>
      </c>
      <c r="T6" s="14" t="e">
        <f>VLOOKUP(O6, '[1]لیست محصولات شهریور ۱۴۰۳'!B:G,6,0)</f>
        <v>#N/A</v>
      </c>
      <c r="U6" s="15"/>
      <c r="V6" s="16">
        <f t="shared" si="1"/>
        <v>0</v>
      </c>
      <c r="W6" s="12">
        <f t="shared" si="2"/>
        <v>0</v>
      </c>
      <c r="X6" s="14" t="e">
        <f t="shared" si="3"/>
        <v>#N/A</v>
      </c>
      <c r="Y6" s="17"/>
      <c r="Z6" s="14" t="e">
        <f t="shared" si="4"/>
        <v>#N/A</v>
      </c>
      <c r="AA6" s="18"/>
      <c r="AB6" s="13"/>
      <c r="AC6" s="19"/>
      <c r="AD6" s="20"/>
      <c r="AE6" s="19"/>
      <c r="AF6" s="21"/>
      <c r="AG6" s="22" t="str">
        <f t="shared" si="5"/>
        <v>FALSE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/>
      <c r="H7" s="10"/>
      <c r="I7" s="9"/>
      <c r="J7" s="9"/>
      <c r="K7" s="11" t="str">
        <f t="shared" ca="1" si="0"/>
        <v/>
      </c>
      <c r="L7" s="12"/>
      <c r="M7" s="12"/>
      <c r="N7" s="12"/>
      <c r="O7" s="9"/>
      <c r="P7" s="9"/>
      <c r="Q7" s="13" t="e">
        <f>VLOOKUP(O7, '[1]لیست محصولات شهریور ۱۴۰۳'!B:C,2,0)</f>
        <v>#N/A</v>
      </c>
      <c r="R7" s="9"/>
      <c r="S7" s="12" t="e">
        <f>VLOOKUP(O7, '[1]لیست محصولات شهریور ۱۴۰۳'!B:F,5,0)</f>
        <v>#N/A</v>
      </c>
      <c r="T7" s="14" t="e">
        <f>VLOOKUP(O7, '[1]لیست محصولات شهریور ۱۴۰۳'!B:G,6,0)</f>
        <v>#N/A</v>
      </c>
      <c r="U7" s="26"/>
      <c r="V7" s="16">
        <f t="shared" si="1"/>
        <v>0</v>
      </c>
      <c r="W7" s="12">
        <f t="shared" si="2"/>
        <v>0</v>
      </c>
      <c r="X7" s="14" t="e">
        <f t="shared" si="3"/>
        <v>#N/A</v>
      </c>
      <c r="Y7" s="17"/>
      <c r="Z7" s="14" t="e">
        <f t="shared" si="4"/>
        <v>#N/A</v>
      </c>
      <c r="AA7" s="18"/>
      <c r="AB7" s="13"/>
      <c r="AC7" s="19"/>
      <c r="AD7" s="20"/>
      <c r="AE7" s="19"/>
      <c r="AF7" s="21"/>
      <c r="AG7" s="22" t="str">
        <f t="shared" si="5"/>
        <v>FALSE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/>
      <c r="H8" s="10"/>
      <c r="I8" s="9"/>
      <c r="J8" s="9"/>
      <c r="K8" s="11" t="str">
        <f t="shared" ca="1" si="0"/>
        <v/>
      </c>
      <c r="L8" s="12"/>
      <c r="M8" s="12"/>
      <c r="N8" s="12"/>
      <c r="O8" s="9"/>
      <c r="P8" s="9"/>
      <c r="Q8" s="13" t="e">
        <f>VLOOKUP(O8, '[1]لیست محصولات شهریور ۱۴۰۳'!B:C,2,0)</f>
        <v>#N/A</v>
      </c>
      <c r="R8" s="9"/>
      <c r="S8" s="12" t="e">
        <f>VLOOKUP(O8, '[1]لیست محصولات شهریور ۱۴۰۳'!B:F,5,0)</f>
        <v>#N/A</v>
      </c>
      <c r="T8" s="14" t="e">
        <f>VLOOKUP(O8, '[1]لیست محصولات شهریور ۱۴۰۳'!B:G,6,0)</f>
        <v>#N/A</v>
      </c>
      <c r="U8" s="15"/>
      <c r="V8" s="16">
        <f t="shared" si="1"/>
        <v>0</v>
      </c>
      <c r="W8" s="12">
        <f t="shared" si="2"/>
        <v>0</v>
      </c>
      <c r="X8" s="14" t="e">
        <f t="shared" si="3"/>
        <v>#N/A</v>
      </c>
      <c r="Y8" s="17"/>
      <c r="Z8" s="14" t="e">
        <f t="shared" si="4"/>
        <v>#N/A</v>
      </c>
      <c r="AA8" s="18"/>
      <c r="AB8" s="13"/>
      <c r="AC8" s="19"/>
      <c r="AD8" s="20"/>
      <c r="AE8" s="19"/>
      <c r="AF8" s="21"/>
      <c r="AG8" s="22" t="str">
        <f t="shared" si="5"/>
        <v>FALSE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/>
      <c r="H9" s="10"/>
      <c r="I9" s="25"/>
      <c r="J9" s="9"/>
      <c r="K9" s="11" t="str">
        <f t="shared" ca="1" si="0"/>
        <v/>
      </c>
      <c r="L9" s="27"/>
      <c r="M9" s="12"/>
      <c r="N9" s="12"/>
      <c r="O9" s="9"/>
      <c r="P9" s="9"/>
      <c r="Q9" s="13" t="e">
        <f>VLOOKUP(O9, '[1]لیست محصولات شهریور ۱۴۰۳'!B:C,2,0)</f>
        <v>#N/A</v>
      </c>
      <c r="R9" s="9"/>
      <c r="S9" s="12" t="e">
        <f>VLOOKUP(O9, '[1]لیست محصولات شهریور ۱۴۰۳'!B:F,5,0)</f>
        <v>#N/A</v>
      </c>
      <c r="T9" s="14" t="e">
        <f>VLOOKUP(O9, '[1]لیست محصولات شهریور ۱۴۰۳'!B:G,6,0)</f>
        <v>#N/A</v>
      </c>
      <c r="U9" s="15"/>
      <c r="V9" s="16">
        <f t="shared" si="1"/>
        <v>0</v>
      </c>
      <c r="W9" s="12">
        <f t="shared" si="2"/>
        <v>0</v>
      </c>
      <c r="X9" s="14" t="e">
        <f t="shared" si="3"/>
        <v>#N/A</v>
      </c>
      <c r="Y9" s="17"/>
      <c r="Z9" s="14" t="e">
        <f t="shared" si="4"/>
        <v>#N/A</v>
      </c>
      <c r="AA9" s="18"/>
      <c r="AB9" s="13"/>
      <c r="AC9" s="19"/>
      <c r="AD9" s="20"/>
      <c r="AE9" s="19"/>
      <c r="AF9" s="21"/>
      <c r="AG9" s="22" t="str">
        <f t="shared" si="5"/>
        <v>FALSE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/>
      <c r="H10" s="10"/>
      <c r="I10" s="25"/>
      <c r="J10" s="9"/>
      <c r="K10" s="11" t="str">
        <f t="shared" ca="1" si="0"/>
        <v/>
      </c>
      <c r="L10" s="27"/>
      <c r="M10" s="27"/>
      <c r="N10" s="12"/>
      <c r="O10" s="9"/>
      <c r="P10" s="9"/>
      <c r="Q10" s="13" t="e">
        <f>VLOOKUP(O10, '[1]لیست محصولات شهریور ۱۴۰۳'!B:C,2,0)</f>
        <v>#N/A</v>
      </c>
      <c r="R10" s="9"/>
      <c r="S10" s="12" t="e">
        <f>VLOOKUP(O10, '[1]لیست محصولات شهریور ۱۴۰۳'!B:F,5,0)</f>
        <v>#N/A</v>
      </c>
      <c r="T10" s="14" t="e">
        <f>VLOOKUP(O10, '[1]لیست محصولات شهریور ۱۴۰۳'!B:G,6,0)</f>
        <v>#N/A</v>
      </c>
      <c r="U10" s="15"/>
      <c r="V10" s="16">
        <f t="shared" si="1"/>
        <v>0</v>
      </c>
      <c r="W10" s="12">
        <f t="shared" si="2"/>
        <v>0</v>
      </c>
      <c r="X10" s="14" t="e">
        <f t="shared" si="3"/>
        <v>#N/A</v>
      </c>
      <c r="Y10" s="17"/>
      <c r="Z10" s="14" t="e">
        <f t="shared" si="4"/>
        <v>#N/A</v>
      </c>
      <c r="AA10" s="18"/>
      <c r="AB10" s="13"/>
      <c r="AC10" s="19"/>
      <c r="AD10" s="20"/>
      <c r="AE10" s="19"/>
      <c r="AF10" s="21"/>
      <c r="AG10" s="22" t="str">
        <f t="shared" si="5"/>
        <v>FALSE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/>
      <c r="H11" s="10"/>
      <c r="I11" s="9"/>
      <c r="J11" s="9"/>
      <c r="K11" s="11" t="str">
        <f t="shared" ca="1" si="0"/>
        <v/>
      </c>
      <c r="L11" s="12"/>
      <c r="M11" s="12"/>
      <c r="N11" s="12"/>
      <c r="O11" s="9"/>
      <c r="P11" s="9"/>
      <c r="Q11" s="13" t="e">
        <f>VLOOKUP(O11, '[1]لیست محصولات شهریور ۱۴۰۳'!B:C,2,0)</f>
        <v>#N/A</v>
      </c>
      <c r="R11" s="9"/>
      <c r="S11" s="12" t="e">
        <f>VLOOKUP(O11, '[1]لیست محصولات شهریور ۱۴۰۳'!B:F,5,0)</f>
        <v>#N/A</v>
      </c>
      <c r="T11" s="14" t="e">
        <f>VLOOKUP(O11, '[1]لیست محصولات شهریور ۱۴۰۳'!B:G,6,0)</f>
        <v>#N/A</v>
      </c>
      <c r="U11" s="15"/>
      <c r="V11" s="16">
        <f t="shared" si="1"/>
        <v>0</v>
      </c>
      <c r="W11" s="12">
        <f t="shared" si="2"/>
        <v>0</v>
      </c>
      <c r="X11" s="14" t="e">
        <f t="shared" si="3"/>
        <v>#N/A</v>
      </c>
      <c r="Y11" s="17"/>
      <c r="Z11" s="14" t="e">
        <f t="shared" si="4"/>
        <v>#N/A</v>
      </c>
      <c r="AA11" s="18"/>
      <c r="AB11" s="13"/>
      <c r="AC11" s="19"/>
      <c r="AD11" s="20"/>
      <c r="AE11" s="19"/>
      <c r="AF11" s="21"/>
      <c r="AG11" s="22" t="str">
        <f t="shared" si="5"/>
        <v>FALSE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0"/>
        <v/>
      </c>
      <c r="L12" s="12"/>
      <c r="M12" s="12"/>
      <c r="N12" s="12"/>
      <c r="O12" s="9"/>
      <c r="P12" s="9"/>
      <c r="Q12" s="13" t="e">
        <f>VLOOKUP(O12, '[1]لیست محصولات شهریور ۱۴۰۳'!B:C,2,0)</f>
        <v>#N/A</v>
      </c>
      <c r="R12" s="9"/>
      <c r="S12" s="12" t="e">
        <f>VLOOKUP(O12, '[1]لیست محصولات شهریور ۱۴۰۳'!B:F,5,0)</f>
        <v>#N/A</v>
      </c>
      <c r="T12" s="14" t="e">
        <f>VLOOKUP(O12, '[1]لیست محصولات شهریور ۱۴۰۳'!B:G,6,0)</f>
        <v>#N/A</v>
      </c>
      <c r="U12" s="15"/>
      <c r="V12" s="16">
        <f t="shared" si="1"/>
        <v>0</v>
      </c>
      <c r="W12" s="12">
        <f t="shared" si="2"/>
        <v>0</v>
      </c>
      <c r="X12" s="14" t="e">
        <f t="shared" si="3"/>
        <v>#N/A</v>
      </c>
      <c r="Y12" s="17"/>
      <c r="Z12" s="14" t="e">
        <f t="shared" si="4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0"/>
        <v/>
      </c>
      <c r="L13" s="12"/>
      <c r="M13" s="12"/>
      <c r="N13" s="12"/>
      <c r="O13" s="9"/>
      <c r="P13" s="9"/>
      <c r="Q13" s="13" t="e">
        <f>VLOOKUP(O13, '[1]لیست محصولات شهریور ۱۴۰۳'!B:C,2,0)</f>
        <v>#N/A</v>
      </c>
      <c r="R13" s="9"/>
      <c r="S13" s="12" t="e">
        <f>VLOOKUP(O13, '[1]لیست محصولات شهریور ۱۴۰۳'!B:F,5,0)</f>
        <v>#N/A</v>
      </c>
      <c r="T13" s="14" t="e">
        <f>VLOOKUP(O13, '[1]لیست محصولات شهریور ۱۴۰۳'!B:G,6,0)</f>
        <v>#N/A</v>
      </c>
      <c r="U13" s="26"/>
      <c r="V13" s="16">
        <f t="shared" si="1"/>
        <v>0</v>
      </c>
      <c r="W13" s="12">
        <f t="shared" si="2"/>
        <v>0</v>
      </c>
      <c r="X13" s="14" t="e">
        <f t="shared" si="3"/>
        <v>#N/A</v>
      </c>
      <c r="Y13" s="17"/>
      <c r="Z13" s="14" t="e">
        <f t="shared" si="4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شهریور ۱۴۰۳'!B:C,2,0)</f>
        <v>#N/A</v>
      </c>
      <c r="R14" s="9"/>
      <c r="S14" s="12" t="e">
        <f>VLOOKUP(O14, '[1]لیست محصولات شهریور ۱۴۰۳'!B:F,5,0)</f>
        <v>#N/A</v>
      </c>
      <c r="T14" s="14" t="e">
        <f>VLOOKUP(O14, '[1]لیست محصولات شهریور ۱۴۰۳'!B:G,6,0)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شهریور ۱۴۰۳'!B:C,2,0)</f>
        <v>#N/A</v>
      </c>
      <c r="R15" s="9"/>
      <c r="S15" s="12" t="e">
        <f>VLOOKUP(O15, '[1]لیست محصولات شهریور ۱۴۰۳'!B:F,5,0)</f>
        <v>#N/A</v>
      </c>
      <c r="T15" s="14" t="e">
        <f>VLOOKUP(O15, '[1]لیست محصولات شهریور ۱۴۰۳'!B:G,6,0)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شهریور ۱۴۰۳'!B:C,2,0)</f>
        <v>#N/A</v>
      </c>
      <c r="R16" s="9"/>
      <c r="S16" s="12" t="e">
        <f>VLOOKUP(O16, '[1]لیست محصولات شهریور ۱۴۰۳'!B:F,5,0)</f>
        <v>#N/A</v>
      </c>
      <c r="T16" s="14" t="e">
        <f>VLOOKUP(O16, '[1]لیست محصولات شهریور ۱۴۰۳'!B:G,6,0)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شهریور ۱۴۰۳'!B:C,2,0)</f>
        <v>#N/A</v>
      </c>
      <c r="R17" s="9"/>
      <c r="S17" s="12" t="e">
        <f>VLOOKUP(O17, '[1]لیست محصولات شهریور ۱۴۰۳'!B:F,5,0)</f>
        <v>#N/A</v>
      </c>
      <c r="T17" s="14" t="e">
        <f>VLOOKUP(O17, '[1]لیست محصولات شهریور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شهریور ۱۴۰۳'!B:C,2,0)</f>
        <v>#N/A</v>
      </c>
      <c r="R18" s="9"/>
      <c r="S18" s="12" t="e">
        <f>VLOOKUP(O18, '[1]لیست محصولات شهریور ۱۴۰۳'!B:F,5,0)</f>
        <v>#N/A</v>
      </c>
      <c r="T18" s="14" t="e">
        <f>VLOOKUP(O18, '[1]لیست محصولات شهریور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شهریور ۱۴۰۳'!B:C,2,0)</f>
        <v>#N/A</v>
      </c>
      <c r="R19" s="9"/>
      <c r="S19" s="12" t="e">
        <f>VLOOKUP(O19, '[1]لیست محصولات شهریور ۱۴۰۳'!B:F,5,0)</f>
        <v>#N/A</v>
      </c>
      <c r="T19" s="14" t="e">
        <f>VLOOKUP(O19, '[1]لیست محصولات شهریور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شهریور ۱۴۰۳'!B:C,2,0)</f>
        <v>#N/A</v>
      </c>
      <c r="R20" s="9"/>
      <c r="S20" s="12" t="e">
        <f>VLOOKUP(O20, '[1]لیست محصولات شهریور ۱۴۰۳'!B:F,5,0)</f>
        <v>#N/A</v>
      </c>
      <c r="T20" s="14" t="e">
        <f>VLOOKUP(O20, '[1]لیست محصولات شهریور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شهریور ۱۴۰۳'!B:C,2,0)</f>
        <v>#N/A</v>
      </c>
      <c r="R21" s="9"/>
      <c r="S21" s="12" t="e">
        <f>VLOOKUP(O21, '[1]لیست محصولات شهریور ۱۴۰۳'!B:F,5,0)</f>
        <v>#N/A</v>
      </c>
      <c r="T21" s="14" t="e">
        <f>VLOOKUP(O21, '[1]لیست محصولات شهریور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شهریور ۱۴۰۳'!B:C,2,0)</f>
        <v>#N/A</v>
      </c>
      <c r="R22" s="9"/>
      <c r="S22" s="12" t="e">
        <f>VLOOKUP(O22, '[1]لیست محصولات شهریور ۱۴۰۳'!B:F,5,0)</f>
        <v>#N/A</v>
      </c>
      <c r="T22" s="14" t="e">
        <f>VLOOKUP(O22, '[1]لیست محصولات شهریور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شهریور ۱۴۰۳'!B:C,2,0)</f>
        <v>#N/A</v>
      </c>
      <c r="R23" s="9"/>
      <c r="S23" s="12" t="e">
        <f>VLOOKUP(O23, '[1]لیست محصولات شهریور ۱۴۰۳'!B:F,5,0)</f>
        <v>#N/A</v>
      </c>
      <c r="T23" s="14" t="e">
        <f>VLOOKUP(O23, '[1]لیست محصولات شهریور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شهریور ۱۴۰۳'!B:C,2,0)</f>
        <v>#N/A</v>
      </c>
      <c r="R24" s="9"/>
      <c r="S24" s="12" t="e">
        <f>VLOOKUP(O24, '[1]لیست محصولات شهریور ۱۴۰۳'!B:F,5,0)</f>
        <v>#N/A</v>
      </c>
      <c r="T24" s="14" t="e">
        <f>VLOOKUP(O24, '[1]لیست محصولات شهریور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شهریور ۱۴۰۳'!B:C,2,0)</f>
        <v>#N/A</v>
      </c>
      <c r="R25" s="9"/>
      <c r="S25" s="12" t="e">
        <f>VLOOKUP(O25, '[1]لیست محصولات شهریور ۱۴۰۳'!B:F,5,0)</f>
        <v>#N/A</v>
      </c>
      <c r="T25" s="14" t="e">
        <f>VLOOKUP(O25, '[1]لیست محصولات شهریور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شهریور ۱۴۰۳'!B:C,2,0)</f>
        <v>#N/A</v>
      </c>
      <c r="R26" s="9"/>
      <c r="S26" s="12" t="e">
        <f>VLOOKUP(O26, '[1]لیست محصولات شهریور ۱۴۰۳'!B:F,5,0)</f>
        <v>#N/A</v>
      </c>
      <c r="T26" s="14" t="e">
        <f>VLOOKUP(O26, '[1]لیست محصولات شهریور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شهریور ۱۴۰۳'!B:C,2,0)</f>
        <v>#N/A</v>
      </c>
      <c r="R27" s="9"/>
      <c r="S27" s="12" t="e">
        <f>VLOOKUP(O27, '[1]لیست محصولات شهریور ۱۴۰۳'!B:F,5,0)</f>
        <v>#N/A</v>
      </c>
      <c r="T27" s="14" t="e">
        <f>VLOOKUP(O27, '[1]لیست محصولات شهریور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شهریور ۱۴۰۳'!B:C,2,0)</f>
        <v>#N/A</v>
      </c>
      <c r="R28" s="9"/>
      <c r="S28" s="12" t="e">
        <f>VLOOKUP(O28, '[1]لیست محصولات شهریور ۱۴۰۳'!B:F,5,0)</f>
        <v>#N/A</v>
      </c>
      <c r="T28" s="14" t="e">
        <f>VLOOKUP(O28, '[1]لیست محصولات شهریور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AO240+AQ240-[2]Sheet1!$AH241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AO241+AQ241-[2]Sheet1!$AH242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0</v>
      </c>
      <c r="AI242" s="56">
        <f t="shared" si="19"/>
        <v>0</v>
      </c>
      <c r="AJ242" s="57">
        <f t="shared" si="27"/>
        <v>0</v>
      </c>
      <c r="AK242" s="58">
        <f t="shared" ref="AK242:AK267" si="28">AH242*AG242/1000</f>
        <v>0</v>
      </c>
      <c r="AL242" s="59">
        <f>AO242+AQ242-[2]Sheet1!$AH243</f>
        <v>0</v>
      </c>
      <c r="AM242" s="59">
        <f t="shared" si="25"/>
        <v>0</v>
      </c>
      <c r="AN242" s="58">
        <f t="shared" si="21"/>
        <v>0</v>
      </c>
      <c r="AO242" s="59"/>
      <c r="AP242" s="58" t="str">
        <f t="shared" si="22"/>
        <v/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75" priority="63">
      <formula>$A2</formula>
    </cfRule>
    <cfRule type="expression" dxfId="74" priority="65">
      <formula>$E2</formula>
    </cfRule>
  </conditionalFormatting>
  <conditionalFormatting sqref="K2:Z2 G2:J3 AA2:AF200 Q3:Z200 J4:J200 G11:I200 K3:P3 H4:H10 K4:K10 O4:P10 K11:P200">
    <cfRule type="expression" dxfId="73" priority="64">
      <formula>$C2</formula>
    </cfRule>
  </conditionalFormatting>
  <conditionalFormatting sqref="W2:W200">
    <cfRule type="expression" dxfId="72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{370AECAF-21A9-440C-B80A-8378EC729F44}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{72470017-DDA8-4FDE-A8B5-74A8ED9086F2}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{F27783C2-FDC5-4209-B9FE-8E3564B8102A}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{9E551884-D7F2-44AC-9BA5-C627A0E1E9CB}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{B682ACED-B378-4D45-B8A4-94978358515D}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{E25F4697-9AE4-4F09-A305-2A54DFE052A3}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{3698A6E5-E0FA-45C0-8473-204C1FC6B818}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{6E53D087-DC8E-40E1-8A53-99B3832F224F}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{C9F3FA8F-F172-4F29-B347-4F6C9037B035}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{589DD2C8-5C13-4EB9-ADA0-330CB885F28C}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{FC0CBAFC-7B2D-49E5-ACC1-42D8F5616E94}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{1ACAAA2A-DFDE-4DAC-B1C4-DDC8DF5E8F17}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{81C2719E-6839-4B68-B7C9-7B7737C96619}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{1AB9B6DE-7DA7-4323-BC7E-F8E19E52E485}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{A5F82155-335B-47E4-87E8-95B62AC42696}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{E934B3D4-CBB4-4B5F-BA5B-1D37F6C0DFD6}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{5741CCC4-B224-49C0-B67D-B7E4CB3E2554}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{704CA856-7480-4CCD-91C7-0152D8E34834}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{8326DDB6-6A0E-4CAA-B514-CD21272F92D8}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{824C55B2-BF61-458D-8BB2-CDF5AF5A1B3B}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{73B25FFD-6091-4211-AD4B-942B73A818EE}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{8AE1BCD6-A6DB-4BB1-BE52-7EF3FBAF2305}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{E5D8EFDC-5E2F-457F-B51A-4F0C979F66FA}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{4F3B9991-F490-4BAC-8B6C-4ED50E142D1E}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{9477BE6B-DBB4-4270-931E-3A52DA456622}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{312D0A27-829F-44F1-AF80-5205D1ECB49D}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{58FA469A-FDAE-4B4D-A1DC-6BEA9679E4E6}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{8AD6B9A7-0A91-4A79-9AF5-9CD3510B7E19}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{2EDC0DC7-9DAC-4957-84CB-8D9E0C37265F}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{FA362C98-D836-45FE-A05C-4F1FD6F256C4}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{3B1DFEBF-4489-45E4-AAF2-9D2CBFEAF3CE}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{371BE21B-FEAD-46BF-823B-464DCBF143CC}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{E5094900-6B45-4C18-A81C-066B1C3E7CA9}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{26AC1B98-85CA-40E0-9F5B-A8C0D8208222}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{D3214650-1EFE-4A58-993A-E7D9C00853BB}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{0C7902E0-6F69-44AE-AE3A-EE0CEA17E263}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{B57A7A8A-6DA4-49EF-B6A4-BB5D9EF34A58}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{7226D312-849B-4D46-8E72-1F1D3AC34181}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{45AB589C-F03E-439D-B5C3-DB9C71E901C3}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{4DF59BB4-989C-48A1-A555-EA4AEC2127E2}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{4FFDED27-631D-470E-BCE4-5A58CE61C3E4}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{99CF017E-5100-4DA9-9DE2-A89A90455B8B}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{F2EB38F0-09DE-4BC6-93FD-328A2672F241}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{4670F8C4-18FA-45B1-BEF3-34E8CA970E69}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{C0DE3829-9C8D-43D3-885F-27DEDCBACEA3}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{1F042222-3D8F-43EF-953D-EEC7BD07871C}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{A319D6F1-4198-4471-AA8B-D1B7E1C79617}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{01ADD1B7-595C-417A-A683-664E022F7EBB}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{AD2AE22C-9187-48CD-A2F6-4A51575EE8BD}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{7D085862-85CB-4B42-AD02-429B7F926163}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{73769201-4000-48F4-A79F-49509C37BD39}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{89044D63-6BF8-4B44-9D2D-14E873231607}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{37A68C18-B61F-44BC-BDCA-15759BAA7A64}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{7E87CB50-1EEF-4C87-9D2F-138F0EAA7782}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{B00740CB-9D4E-4060-B541-C8D274CE3EF0}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{84A35680-59C1-4DBF-B4CA-24E3868BDB34}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{28C67399-2F18-42B9-B04F-8CF571C4C0EE}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{C51A5694-499C-4860-A726-3EEA0AB6689B}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{B3EF6009-8D47-4590-A68B-00519CCFC88A}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{302D8E41-D0FB-4560-8E61-B4F4527D2177}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{2F2EE80C-B55B-4776-8D51-CB8E1D883EBF}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0AECAF-21A9-440C-B80A-8378EC729F44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72470017-DDA8-4FDE-A8B5-74A8ED9086F2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F27783C2-FDC5-4209-B9FE-8E3564B8102A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9E551884-D7F2-44AC-9BA5-C627A0E1E9CB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B682ACED-B378-4D45-B8A4-94978358515D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E25F4697-9AE4-4F09-A305-2A54DFE052A3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3698A6E5-E0FA-45C0-8473-204C1FC6B818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6E53D087-DC8E-40E1-8A53-99B3832F224F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C9F3FA8F-F172-4F29-B347-4F6C9037B035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589DD2C8-5C13-4EB9-ADA0-330CB885F28C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FC0CBAFC-7B2D-49E5-ACC1-42D8F5616E94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1ACAAA2A-DFDE-4DAC-B1C4-DDC8DF5E8F17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81C2719E-6839-4B68-B7C9-7B7737C96619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1AB9B6DE-7DA7-4323-BC7E-F8E19E52E485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A5F82155-335B-47E4-87E8-95B62AC42696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E934B3D4-CBB4-4B5F-BA5B-1D37F6C0DFD6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5741CCC4-B224-49C0-B67D-B7E4CB3E2554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704CA856-7480-4CCD-91C7-0152D8E34834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8326DDB6-6A0E-4CAA-B514-CD21272F92D8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824C55B2-BF61-458D-8BB2-CDF5AF5A1B3B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73B25FFD-6091-4211-AD4B-942B73A818EE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8AE1BCD6-A6DB-4BB1-BE52-7EF3FBAF2305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E5D8EFDC-5E2F-457F-B51A-4F0C979F66FA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4F3B9991-F490-4BAC-8B6C-4ED50E142D1E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9477BE6B-DBB4-4270-931E-3A52DA456622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312D0A27-829F-44F1-AF80-5205D1ECB49D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58FA469A-FDAE-4B4D-A1DC-6BEA9679E4E6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8AD6B9A7-0A91-4A79-9AF5-9CD3510B7E19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2EDC0DC7-9DAC-4957-84CB-8D9E0C37265F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FA362C98-D836-45FE-A05C-4F1FD6F256C4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3B1DFEBF-4489-45E4-AAF2-9D2CBFEAF3CE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371BE21B-FEAD-46BF-823B-464DCBF143CC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E5094900-6B45-4C18-A81C-066B1C3E7CA9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26AC1B98-85CA-40E0-9F5B-A8C0D8208222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D3214650-1EFE-4A58-993A-E7D9C00853BB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0C7902E0-6F69-44AE-AE3A-EE0CEA17E263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B57A7A8A-6DA4-49EF-B6A4-BB5D9EF34A58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7226D312-849B-4D46-8E72-1F1D3AC34181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45AB589C-F03E-439D-B5C3-DB9C71E901C3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4DF59BB4-989C-48A1-A555-EA4AEC2127E2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4FFDED27-631D-470E-BCE4-5A58CE61C3E4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99CF017E-5100-4DA9-9DE2-A89A90455B8B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F2EB38F0-09DE-4BC6-93FD-328A2672F241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4670F8C4-18FA-45B1-BEF3-34E8CA970E69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C0DE3829-9C8D-43D3-885F-27DEDCBACEA3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1F042222-3D8F-43EF-953D-EEC7BD07871C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A319D6F1-4198-4471-AA8B-D1B7E1C79617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01ADD1B7-595C-417A-A683-664E022F7EBB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AD2AE22C-9187-48CD-A2F6-4A51575EE8BD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7D085862-85CB-4B42-AD02-429B7F926163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73769201-4000-48F4-A79F-49509C37BD39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89044D63-6BF8-4B44-9D2D-14E873231607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37A68C18-B61F-44BC-BDCA-15759BAA7A64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7E87CB50-1EEF-4C87-9D2F-138F0EAA7782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B00740CB-9D4E-4060-B541-C8D274CE3EF0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84A35680-59C1-4DBF-B4CA-24E3868BDB34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28C67399-2F18-42B9-B04F-8CF571C4C0EE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C51A5694-499C-4860-A726-3EEA0AB6689B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B3EF6009-8D47-4590-A68B-00519CCFC88A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302D8E41-D0FB-4560-8E61-B4F4527D2177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2F2EE80C-B55B-4776-8D51-CB8E1D883EBF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B5CE8-4E75-4047-AD06-5C5D3172AE01}">
  <dimension ref="A1:AR267"/>
  <sheetViews>
    <sheetView rightToLeft="1" topLeftCell="G1" workbookViewId="0">
      <selection sqref="A1:XFD1048576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2.88671875" style="28" bestFit="1" customWidth="1"/>
    <col min="9" max="10" width="16.33203125" style="24" customWidth="1"/>
    <col min="11" max="11" width="14.109375" style="24" bestFit="1" customWidth="1"/>
    <col min="12" max="14" width="20.77734375" style="24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62.6640625" style="24" bestFit="1" customWidth="1"/>
    <col min="29" max="29" width="13.33203125" style="31" bestFit="1" customWidth="1"/>
    <col min="30" max="30" width="13.6640625" style="32" bestFit="1" customWidth="1"/>
    <col min="31" max="31" width="22.77734375" style="24" bestFit="1" customWidth="1"/>
    <col min="32" max="32" width="28.33203125" style="24" bestFit="1" customWidth="1"/>
    <col min="33" max="33" width="13.5546875" style="24" bestFit="1" customWidth="1"/>
    <col min="34" max="34" width="24.66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33" t="s">
        <v>0</v>
      </c>
      <c r="B1" s="134"/>
      <c r="C1" s="133" t="s">
        <v>1</v>
      </c>
      <c r="D1" s="134"/>
      <c r="E1" s="133" t="s">
        <v>2</v>
      </c>
      <c r="F1" s="134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35" t="s">
        <v>17</v>
      </c>
      <c r="V1" s="136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/>
      <c r="H2" s="10"/>
      <c r="I2" s="9"/>
      <c r="J2" s="9"/>
      <c r="K2" s="11" t="str">
        <f t="shared" ref="K2:K65" ca="1" si="0">IF(C2, TODAY(), "" )</f>
        <v/>
      </c>
      <c r="L2" s="12"/>
      <c r="M2" s="12"/>
      <c r="N2" s="12"/>
      <c r="O2" s="9"/>
      <c r="P2" s="9"/>
      <c r="Q2" s="13" t="e">
        <f>VLOOKUP(O2, '[1]لیست محصولات شهریور ۱۴۰۳'!B:C,2,0)</f>
        <v>#N/A</v>
      </c>
      <c r="R2" s="9"/>
      <c r="S2" s="12" t="e">
        <f>VLOOKUP(O2, '[1]لیست محصولات شهریور ۱۴۰۳'!B:F,5,0)</f>
        <v>#N/A</v>
      </c>
      <c r="T2" s="14" t="e">
        <f>VLOOKUP(O2, '[1]لیست محصولات شهریور ۱۴۰۳'!B:G,6,0)</f>
        <v>#N/A</v>
      </c>
      <c r="U2" s="15"/>
      <c r="V2" s="16">
        <f t="shared" ref="V2:V65" si="1">IF(C2, P2, U2 )</f>
        <v>0</v>
      </c>
      <c r="W2" s="12">
        <f t="shared" ref="W2:W65" si="2">P2-V2</f>
        <v>0</v>
      </c>
      <c r="X2" s="14" t="e">
        <f t="shared" ref="X2:X65" si="3">P2*T2</f>
        <v>#N/A</v>
      </c>
      <c r="Y2" s="17"/>
      <c r="Z2" s="14" t="e">
        <f t="shared" ref="Z2:Z65" si="4">X2-Y2</f>
        <v>#N/A</v>
      </c>
      <c r="AA2" s="18"/>
      <c r="AB2" s="13"/>
      <c r="AC2" s="19"/>
      <c r="AD2" s="20"/>
      <c r="AE2" s="19"/>
      <c r="AF2" s="21"/>
      <c r="AG2" s="22" t="str">
        <f t="shared" ref="AG2:AG65" si="5">IF(V2=P2, "FALSE", "TRUE" )</f>
        <v>FALSE</v>
      </c>
      <c r="AH2" s="23" t="str">
        <f>AA2&amp;" "&amp;AB2&amp;" "&amp;N2&amp;" - "&amp;L2&amp;" "&amp;M2&amp;" "&amp;AC2</f>
        <v xml:space="preserve">   -   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/>
      <c r="H3" s="10"/>
      <c r="I3" s="9"/>
      <c r="J3" s="9"/>
      <c r="K3" s="11" t="str">
        <f t="shared" ca="1" si="0"/>
        <v/>
      </c>
      <c r="L3" s="12"/>
      <c r="M3" s="12"/>
      <c r="N3" s="12"/>
      <c r="O3" s="9"/>
      <c r="P3" s="9"/>
      <c r="Q3" s="13" t="e">
        <f>VLOOKUP(O3, '[1]لیست محصولات شهریور ۱۴۰۳'!B:C,2,0)</f>
        <v>#N/A</v>
      </c>
      <c r="R3" s="9"/>
      <c r="S3" s="12" t="e">
        <f>VLOOKUP(O3, '[1]لیست محصولات شهریور ۱۴۰۳'!B:F,5,0)</f>
        <v>#N/A</v>
      </c>
      <c r="T3" s="14" t="e">
        <f>VLOOKUP(O3, '[1]لیست محصولات شهریور ۱۴۰۳'!B:G,6,0)</f>
        <v>#N/A</v>
      </c>
      <c r="U3" s="15"/>
      <c r="V3" s="16">
        <f t="shared" si="1"/>
        <v>0</v>
      </c>
      <c r="W3" s="12">
        <f t="shared" si="2"/>
        <v>0</v>
      </c>
      <c r="X3" s="14" t="e">
        <f t="shared" si="3"/>
        <v>#N/A</v>
      </c>
      <c r="Y3" s="17"/>
      <c r="Z3" s="14" t="e">
        <f t="shared" si="4"/>
        <v>#N/A</v>
      </c>
      <c r="AA3" s="18"/>
      <c r="AB3" s="13"/>
      <c r="AC3" s="19"/>
      <c r="AD3" s="20"/>
      <c r="AE3" s="19"/>
      <c r="AF3" s="21"/>
      <c r="AG3" s="22" t="str">
        <f t="shared" si="5"/>
        <v>FALSE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/>
      <c r="H4" s="10"/>
      <c r="I4" s="25"/>
      <c r="J4" s="9"/>
      <c r="K4" s="11" t="str">
        <f t="shared" ca="1" si="0"/>
        <v/>
      </c>
      <c r="L4" s="12"/>
      <c r="M4" s="12"/>
      <c r="N4" s="12"/>
      <c r="O4" s="9"/>
      <c r="P4" s="9"/>
      <c r="Q4" s="13" t="e">
        <f>VLOOKUP(O4, '[1]لیست محصولات شهریور ۱۴۰۳'!B:C,2,0)</f>
        <v>#N/A</v>
      </c>
      <c r="R4" s="9"/>
      <c r="S4" s="12" t="e">
        <f>VLOOKUP(O4, '[1]لیست محصولات شهریور ۱۴۰۳'!B:F,5,0)</f>
        <v>#N/A</v>
      </c>
      <c r="T4" s="14" t="e">
        <f>VLOOKUP(O4, '[1]لیست محصولات شهریور ۱۴۰۳'!B:G,6,0)</f>
        <v>#N/A</v>
      </c>
      <c r="U4" s="15"/>
      <c r="V4" s="16">
        <f t="shared" si="1"/>
        <v>0</v>
      </c>
      <c r="W4" s="12">
        <f t="shared" si="2"/>
        <v>0</v>
      </c>
      <c r="X4" s="14" t="e">
        <f t="shared" si="3"/>
        <v>#N/A</v>
      </c>
      <c r="Y4" s="17"/>
      <c r="Z4" s="14" t="e">
        <f t="shared" si="4"/>
        <v>#N/A</v>
      </c>
      <c r="AA4" s="18"/>
      <c r="AB4" s="13"/>
      <c r="AC4" s="19"/>
      <c r="AD4" s="20"/>
      <c r="AE4" s="19"/>
      <c r="AF4" s="21"/>
      <c r="AG4" s="22" t="str">
        <f t="shared" si="5"/>
        <v>FALSE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/>
      <c r="H5" s="10"/>
      <c r="I5" s="25"/>
      <c r="J5" s="9"/>
      <c r="K5" s="11" t="str">
        <f t="shared" ca="1" si="0"/>
        <v/>
      </c>
      <c r="L5" s="12"/>
      <c r="M5" s="12"/>
      <c r="N5" s="12"/>
      <c r="O5" s="9"/>
      <c r="P5" s="9"/>
      <c r="Q5" s="13" t="e">
        <f>VLOOKUP(O5, '[1]لیست محصولات شهریور ۱۴۰۳'!B:C,2,0)</f>
        <v>#N/A</v>
      </c>
      <c r="R5" s="9"/>
      <c r="S5" s="12" t="e">
        <f>VLOOKUP(O5, '[1]لیست محصولات شهریور ۱۴۰۳'!B:F,5,0)</f>
        <v>#N/A</v>
      </c>
      <c r="T5" s="14" t="e">
        <f>VLOOKUP(O5, '[1]لیست محصولات شهریور ۱۴۰۳'!B:G,6,0)</f>
        <v>#N/A</v>
      </c>
      <c r="U5" s="15"/>
      <c r="V5" s="16">
        <f t="shared" si="1"/>
        <v>0</v>
      </c>
      <c r="W5" s="12">
        <f t="shared" si="2"/>
        <v>0</v>
      </c>
      <c r="X5" s="14" t="e">
        <f t="shared" si="3"/>
        <v>#N/A</v>
      </c>
      <c r="Y5" s="17"/>
      <c r="Z5" s="14" t="e">
        <f t="shared" si="4"/>
        <v>#N/A</v>
      </c>
      <c r="AA5" s="18"/>
      <c r="AB5" s="13"/>
      <c r="AC5" s="19"/>
      <c r="AD5" s="20"/>
      <c r="AE5" s="19"/>
      <c r="AF5" s="21"/>
      <c r="AG5" s="22" t="str">
        <f t="shared" si="5"/>
        <v>FALSE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/>
      <c r="H6" s="10"/>
      <c r="I6" s="25"/>
      <c r="J6" s="9"/>
      <c r="K6" s="11" t="str">
        <f t="shared" ca="1" si="0"/>
        <v/>
      </c>
      <c r="L6" s="12"/>
      <c r="M6" s="12"/>
      <c r="N6" s="12"/>
      <c r="O6" s="9"/>
      <c r="P6" s="9"/>
      <c r="Q6" s="13" t="e">
        <f>VLOOKUP(O6, '[1]لیست محصولات شهریور ۱۴۰۳'!B:C,2,0)</f>
        <v>#N/A</v>
      </c>
      <c r="R6" s="9"/>
      <c r="S6" s="12" t="e">
        <f>VLOOKUP(O6, '[1]لیست محصولات شهریور ۱۴۰۳'!B:F,5,0)</f>
        <v>#N/A</v>
      </c>
      <c r="T6" s="14" t="e">
        <f>VLOOKUP(O6, '[1]لیست محصولات شهریور ۱۴۰۳'!B:G,6,0)</f>
        <v>#N/A</v>
      </c>
      <c r="U6" s="15"/>
      <c r="V6" s="16">
        <f t="shared" si="1"/>
        <v>0</v>
      </c>
      <c r="W6" s="12">
        <f t="shared" si="2"/>
        <v>0</v>
      </c>
      <c r="X6" s="14" t="e">
        <f t="shared" si="3"/>
        <v>#N/A</v>
      </c>
      <c r="Y6" s="17"/>
      <c r="Z6" s="14" t="e">
        <f t="shared" si="4"/>
        <v>#N/A</v>
      </c>
      <c r="AA6" s="18"/>
      <c r="AB6" s="13"/>
      <c r="AC6" s="19"/>
      <c r="AD6" s="20"/>
      <c r="AE6" s="19"/>
      <c r="AF6" s="21"/>
      <c r="AG6" s="22" t="str">
        <f t="shared" si="5"/>
        <v>FALSE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/>
      <c r="H7" s="10"/>
      <c r="I7" s="9"/>
      <c r="J7" s="9"/>
      <c r="K7" s="11" t="str">
        <f t="shared" ca="1" si="0"/>
        <v/>
      </c>
      <c r="L7" s="12"/>
      <c r="M7" s="12"/>
      <c r="N7" s="12"/>
      <c r="O7" s="9"/>
      <c r="P7" s="9"/>
      <c r="Q7" s="13" t="e">
        <f>VLOOKUP(O7, '[1]لیست محصولات شهریور ۱۴۰۳'!B:C,2,0)</f>
        <v>#N/A</v>
      </c>
      <c r="R7" s="9"/>
      <c r="S7" s="12" t="e">
        <f>VLOOKUP(O7, '[1]لیست محصولات شهریور ۱۴۰۳'!B:F,5,0)</f>
        <v>#N/A</v>
      </c>
      <c r="T7" s="14" t="e">
        <f>VLOOKUP(O7, '[1]لیست محصولات شهریور ۱۴۰۳'!B:G,6,0)</f>
        <v>#N/A</v>
      </c>
      <c r="U7" s="26"/>
      <c r="V7" s="16">
        <f t="shared" si="1"/>
        <v>0</v>
      </c>
      <c r="W7" s="12">
        <f t="shared" si="2"/>
        <v>0</v>
      </c>
      <c r="X7" s="14" t="e">
        <f t="shared" si="3"/>
        <v>#N/A</v>
      </c>
      <c r="Y7" s="17"/>
      <c r="Z7" s="14" t="e">
        <f t="shared" si="4"/>
        <v>#N/A</v>
      </c>
      <c r="AA7" s="18"/>
      <c r="AB7" s="13"/>
      <c r="AC7" s="19"/>
      <c r="AD7" s="20"/>
      <c r="AE7" s="19"/>
      <c r="AF7" s="21"/>
      <c r="AG7" s="22" t="str">
        <f t="shared" si="5"/>
        <v>FALSE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/>
      <c r="H8" s="10"/>
      <c r="I8" s="9"/>
      <c r="J8" s="9"/>
      <c r="K8" s="11" t="str">
        <f t="shared" ca="1" si="0"/>
        <v/>
      </c>
      <c r="L8" s="12"/>
      <c r="M8" s="12"/>
      <c r="N8" s="12"/>
      <c r="O8" s="9"/>
      <c r="P8" s="9"/>
      <c r="Q8" s="13" t="e">
        <f>VLOOKUP(O8, '[1]لیست محصولات شهریور ۱۴۰۳'!B:C,2,0)</f>
        <v>#N/A</v>
      </c>
      <c r="R8" s="9"/>
      <c r="S8" s="12" t="e">
        <f>VLOOKUP(O8, '[1]لیست محصولات شهریور ۱۴۰۳'!B:F,5,0)</f>
        <v>#N/A</v>
      </c>
      <c r="T8" s="14" t="e">
        <f>VLOOKUP(O8, '[1]لیست محصولات شهریور ۱۴۰۳'!B:G,6,0)</f>
        <v>#N/A</v>
      </c>
      <c r="U8" s="15"/>
      <c r="V8" s="16">
        <f t="shared" si="1"/>
        <v>0</v>
      </c>
      <c r="W8" s="12">
        <f t="shared" si="2"/>
        <v>0</v>
      </c>
      <c r="X8" s="14" t="e">
        <f t="shared" si="3"/>
        <v>#N/A</v>
      </c>
      <c r="Y8" s="17"/>
      <c r="Z8" s="14" t="e">
        <f t="shared" si="4"/>
        <v>#N/A</v>
      </c>
      <c r="AA8" s="18"/>
      <c r="AB8" s="13"/>
      <c r="AC8" s="19"/>
      <c r="AD8" s="20"/>
      <c r="AE8" s="19"/>
      <c r="AF8" s="21"/>
      <c r="AG8" s="22" t="str">
        <f t="shared" si="5"/>
        <v>FALSE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/>
      <c r="H9" s="10"/>
      <c r="I9" s="25"/>
      <c r="J9" s="9"/>
      <c r="K9" s="11" t="str">
        <f t="shared" ca="1" si="0"/>
        <v/>
      </c>
      <c r="L9" s="27"/>
      <c r="M9" s="12"/>
      <c r="N9" s="12"/>
      <c r="O9" s="9"/>
      <c r="P9" s="9"/>
      <c r="Q9" s="13" t="e">
        <f>VLOOKUP(O9, '[1]لیست محصولات شهریور ۱۴۰۳'!B:C,2,0)</f>
        <v>#N/A</v>
      </c>
      <c r="R9" s="9"/>
      <c r="S9" s="12" t="e">
        <f>VLOOKUP(O9, '[1]لیست محصولات شهریور ۱۴۰۳'!B:F,5,0)</f>
        <v>#N/A</v>
      </c>
      <c r="T9" s="14" t="e">
        <f>VLOOKUP(O9, '[1]لیست محصولات شهریور ۱۴۰۳'!B:G,6,0)</f>
        <v>#N/A</v>
      </c>
      <c r="U9" s="15"/>
      <c r="V9" s="16">
        <f t="shared" si="1"/>
        <v>0</v>
      </c>
      <c r="W9" s="12">
        <f t="shared" si="2"/>
        <v>0</v>
      </c>
      <c r="X9" s="14" t="e">
        <f t="shared" si="3"/>
        <v>#N/A</v>
      </c>
      <c r="Y9" s="17"/>
      <c r="Z9" s="14" t="e">
        <f t="shared" si="4"/>
        <v>#N/A</v>
      </c>
      <c r="AA9" s="18"/>
      <c r="AB9" s="13"/>
      <c r="AC9" s="19"/>
      <c r="AD9" s="20"/>
      <c r="AE9" s="19"/>
      <c r="AF9" s="21"/>
      <c r="AG9" s="22" t="str">
        <f t="shared" si="5"/>
        <v>FALSE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/>
      <c r="H10" s="10"/>
      <c r="I10" s="25"/>
      <c r="J10" s="9"/>
      <c r="K10" s="11" t="str">
        <f t="shared" ca="1" si="0"/>
        <v/>
      </c>
      <c r="L10" s="27"/>
      <c r="M10" s="27"/>
      <c r="N10" s="12"/>
      <c r="O10" s="9"/>
      <c r="P10" s="9"/>
      <c r="Q10" s="13" t="e">
        <f>VLOOKUP(O10, '[1]لیست محصولات شهریور ۱۴۰۳'!B:C,2,0)</f>
        <v>#N/A</v>
      </c>
      <c r="R10" s="9"/>
      <c r="S10" s="12" t="e">
        <f>VLOOKUP(O10, '[1]لیست محصولات شهریور ۱۴۰۳'!B:F,5,0)</f>
        <v>#N/A</v>
      </c>
      <c r="T10" s="14" t="e">
        <f>VLOOKUP(O10, '[1]لیست محصولات شهریور ۱۴۰۳'!B:G,6,0)</f>
        <v>#N/A</v>
      </c>
      <c r="U10" s="15"/>
      <c r="V10" s="16">
        <f t="shared" si="1"/>
        <v>0</v>
      </c>
      <c r="W10" s="12">
        <f t="shared" si="2"/>
        <v>0</v>
      </c>
      <c r="X10" s="14" t="e">
        <f t="shared" si="3"/>
        <v>#N/A</v>
      </c>
      <c r="Y10" s="17"/>
      <c r="Z10" s="14" t="e">
        <f t="shared" si="4"/>
        <v>#N/A</v>
      </c>
      <c r="AA10" s="18"/>
      <c r="AB10" s="13"/>
      <c r="AC10" s="19"/>
      <c r="AD10" s="20"/>
      <c r="AE10" s="19"/>
      <c r="AF10" s="21"/>
      <c r="AG10" s="22" t="str">
        <f t="shared" si="5"/>
        <v>FALSE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/>
      <c r="H11" s="10"/>
      <c r="I11" s="9"/>
      <c r="J11" s="9"/>
      <c r="K11" s="11" t="str">
        <f t="shared" ca="1" si="0"/>
        <v/>
      </c>
      <c r="L11" s="12"/>
      <c r="M11" s="12"/>
      <c r="N11" s="12"/>
      <c r="O11" s="9"/>
      <c r="P11" s="9"/>
      <c r="Q11" s="13" t="e">
        <f>VLOOKUP(O11, '[1]لیست محصولات شهریور ۱۴۰۳'!B:C,2,0)</f>
        <v>#N/A</v>
      </c>
      <c r="R11" s="9"/>
      <c r="S11" s="12" t="e">
        <f>VLOOKUP(O11, '[1]لیست محصولات شهریور ۱۴۰۳'!B:F,5,0)</f>
        <v>#N/A</v>
      </c>
      <c r="T11" s="14" t="e">
        <f>VLOOKUP(O11, '[1]لیست محصولات شهریور ۱۴۰۳'!B:G,6,0)</f>
        <v>#N/A</v>
      </c>
      <c r="U11" s="15"/>
      <c r="V11" s="16">
        <f t="shared" si="1"/>
        <v>0</v>
      </c>
      <c r="W11" s="12">
        <f t="shared" si="2"/>
        <v>0</v>
      </c>
      <c r="X11" s="14" t="e">
        <f t="shared" si="3"/>
        <v>#N/A</v>
      </c>
      <c r="Y11" s="17"/>
      <c r="Z11" s="14" t="e">
        <f t="shared" si="4"/>
        <v>#N/A</v>
      </c>
      <c r="AA11" s="18"/>
      <c r="AB11" s="13"/>
      <c r="AC11" s="19"/>
      <c r="AD11" s="20"/>
      <c r="AE11" s="19"/>
      <c r="AF11" s="21"/>
      <c r="AG11" s="22" t="str">
        <f t="shared" si="5"/>
        <v>FALSE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0"/>
        <v/>
      </c>
      <c r="L12" s="12"/>
      <c r="M12" s="12"/>
      <c r="N12" s="12"/>
      <c r="O12" s="9"/>
      <c r="P12" s="9"/>
      <c r="Q12" s="13" t="e">
        <f>VLOOKUP(O12, '[1]لیست محصولات شهریور ۱۴۰۳'!B:C,2,0)</f>
        <v>#N/A</v>
      </c>
      <c r="R12" s="9"/>
      <c r="S12" s="12" t="e">
        <f>VLOOKUP(O12, '[1]لیست محصولات شهریور ۱۴۰۳'!B:F,5,0)</f>
        <v>#N/A</v>
      </c>
      <c r="T12" s="14" t="e">
        <f>VLOOKUP(O12, '[1]لیست محصولات شهریور ۱۴۰۳'!B:G,6,0)</f>
        <v>#N/A</v>
      </c>
      <c r="U12" s="15"/>
      <c r="V12" s="16">
        <f t="shared" si="1"/>
        <v>0</v>
      </c>
      <c r="W12" s="12">
        <f t="shared" si="2"/>
        <v>0</v>
      </c>
      <c r="X12" s="14" t="e">
        <f t="shared" si="3"/>
        <v>#N/A</v>
      </c>
      <c r="Y12" s="17"/>
      <c r="Z12" s="14" t="e">
        <f t="shared" si="4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0"/>
        <v/>
      </c>
      <c r="L13" s="12"/>
      <c r="M13" s="12"/>
      <c r="N13" s="12"/>
      <c r="O13" s="9"/>
      <c r="P13" s="9"/>
      <c r="Q13" s="13" t="e">
        <f>VLOOKUP(O13, '[1]لیست محصولات شهریور ۱۴۰۳'!B:C,2,0)</f>
        <v>#N/A</v>
      </c>
      <c r="R13" s="9"/>
      <c r="S13" s="12" t="e">
        <f>VLOOKUP(O13, '[1]لیست محصولات شهریور ۱۴۰۳'!B:F,5,0)</f>
        <v>#N/A</v>
      </c>
      <c r="T13" s="14" t="e">
        <f>VLOOKUP(O13, '[1]لیست محصولات شهریور ۱۴۰۳'!B:G,6,0)</f>
        <v>#N/A</v>
      </c>
      <c r="U13" s="26"/>
      <c r="V13" s="16">
        <f t="shared" si="1"/>
        <v>0</v>
      </c>
      <c r="W13" s="12">
        <f t="shared" si="2"/>
        <v>0</v>
      </c>
      <c r="X13" s="14" t="e">
        <f t="shared" si="3"/>
        <v>#N/A</v>
      </c>
      <c r="Y13" s="17"/>
      <c r="Z13" s="14" t="e">
        <f t="shared" si="4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شهریور ۱۴۰۳'!B:C,2,0)</f>
        <v>#N/A</v>
      </c>
      <c r="R14" s="9"/>
      <c r="S14" s="12" t="e">
        <f>VLOOKUP(O14, '[1]لیست محصولات شهریور ۱۴۰۳'!B:F,5,0)</f>
        <v>#N/A</v>
      </c>
      <c r="T14" s="14" t="e">
        <f>VLOOKUP(O14, '[1]لیست محصولات شهریور ۱۴۰۳'!B:G,6,0)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شهریور ۱۴۰۳'!B:C,2,0)</f>
        <v>#N/A</v>
      </c>
      <c r="R15" s="9"/>
      <c r="S15" s="12" t="e">
        <f>VLOOKUP(O15, '[1]لیست محصولات شهریور ۱۴۰۳'!B:F,5,0)</f>
        <v>#N/A</v>
      </c>
      <c r="T15" s="14" t="e">
        <f>VLOOKUP(O15, '[1]لیست محصولات شهریور ۱۴۰۳'!B:G,6,0)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شهریور ۱۴۰۳'!B:C,2,0)</f>
        <v>#N/A</v>
      </c>
      <c r="R16" s="9"/>
      <c r="S16" s="12" t="e">
        <f>VLOOKUP(O16, '[1]لیست محصولات شهریور ۱۴۰۳'!B:F,5,0)</f>
        <v>#N/A</v>
      </c>
      <c r="T16" s="14" t="e">
        <f>VLOOKUP(O16, '[1]لیست محصولات شهریور ۱۴۰۳'!B:G,6,0)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شهریور ۱۴۰۳'!B:C,2,0)</f>
        <v>#N/A</v>
      </c>
      <c r="R17" s="9"/>
      <c r="S17" s="12" t="e">
        <f>VLOOKUP(O17, '[1]لیست محصولات شهریور ۱۴۰۳'!B:F,5,0)</f>
        <v>#N/A</v>
      </c>
      <c r="T17" s="14" t="e">
        <f>VLOOKUP(O17, '[1]لیست محصولات شهریور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شهریور ۱۴۰۳'!B:C,2,0)</f>
        <v>#N/A</v>
      </c>
      <c r="R18" s="9"/>
      <c r="S18" s="12" t="e">
        <f>VLOOKUP(O18, '[1]لیست محصولات شهریور ۱۴۰۳'!B:F,5,0)</f>
        <v>#N/A</v>
      </c>
      <c r="T18" s="14" t="e">
        <f>VLOOKUP(O18, '[1]لیست محصولات شهریور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شهریور ۱۴۰۳'!B:C,2,0)</f>
        <v>#N/A</v>
      </c>
      <c r="R19" s="9"/>
      <c r="S19" s="12" t="e">
        <f>VLOOKUP(O19, '[1]لیست محصولات شهریور ۱۴۰۳'!B:F,5,0)</f>
        <v>#N/A</v>
      </c>
      <c r="T19" s="14" t="e">
        <f>VLOOKUP(O19, '[1]لیست محصولات شهریور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شهریور ۱۴۰۳'!B:C,2,0)</f>
        <v>#N/A</v>
      </c>
      <c r="R20" s="9"/>
      <c r="S20" s="12" t="e">
        <f>VLOOKUP(O20, '[1]لیست محصولات شهریور ۱۴۰۳'!B:F,5,0)</f>
        <v>#N/A</v>
      </c>
      <c r="T20" s="14" t="e">
        <f>VLOOKUP(O20, '[1]لیست محصولات شهریور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شهریور ۱۴۰۳'!B:C,2,0)</f>
        <v>#N/A</v>
      </c>
      <c r="R21" s="9"/>
      <c r="S21" s="12" t="e">
        <f>VLOOKUP(O21, '[1]لیست محصولات شهریور ۱۴۰۳'!B:F,5,0)</f>
        <v>#N/A</v>
      </c>
      <c r="T21" s="14" t="e">
        <f>VLOOKUP(O21, '[1]لیست محصولات شهریور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شهریور ۱۴۰۳'!B:C,2,0)</f>
        <v>#N/A</v>
      </c>
      <c r="R22" s="9"/>
      <c r="S22" s="12" t="e">
        <f>VLOOKUP(O22, '[1]لیست محصولات شهریور ۱۴۰۳'!B:F,5,0)</f>
        <v>#N/A</v>
      </c>
      <c r="T22" s="14" t="e">
        <f>VLOOKUP(O22, '[1]لیست محصولات شهریور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شهریور ۱۴۰۳'!B:C,2,0)</f>
        <v>#N/A</v>
      </c>
      <c r="R23" s="9"/>
      <c r="S23" s="12" t="e">
        <f>VLOOKUP(O23, '[1]لیست محصولات شهریور ۱۴۰۳'!B:F,5,0)</f>
        <v>#N/A</v>
      </c>
      <c r="T23" s="14" t="e">
        <f>VLOOKUP(O23, '[1]لیست محصولات شهریور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شهریور ۱۴۰۳'!B:C,2,0)</f>
        <v>#N/A</v>
      </c>
      <c r="R24" s="9"/>
      <c r="S24" s="12" t="e">
        <f>VLOOKUP(O24, '[1]لیست محصولات شهریور ۱۴۰۳'!B:F,5,0)</f>
        <v>#N/A</v>
      </c>
      <c r="T24" s="14" t="e">
        <f>VLOOKUP(O24, '[1]لیست محصولات شهریور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شهریور ۱۴۰۳'!B:C,2,0)</f>
        <v>#N/A</v>
      </c>
      <c r="R25" s="9"/>
      <c r="S25" s="12" t="e">
        <f>VLOOKUP(O25, '[1]لیست محصولات شهریور ۱۴۰۳'!B:F,5,0)</f>
        <v>#N/A</v>
      </c>
      <c r="T25" s="14" t="e">
        <f>VLOOKUP(O25, '[1]لیست محصولات شهریور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شهریور ۱۴۰۳'!B:C,2,0)</f>
        <v>#N/A</v>
      </c>
      <c r="R26" s="9"/>
      <c r="S26" s="12" t="e">
        <f>VLOOKUP(O26, '[1]لیست محصولات شهریور ۱۴۰۳'!B:F,5,0)</f>
        <v>#N/A</v>
      </c>
      <c r="T26" s="14" t="e">
        <f>VLOOKUP(O26, '[1]لیست محصولات شهریور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شهریور ۱۴۰۳'!B:C,2,0)</f>
        <v>#N/A</v>
      </c>
      <c r="R27" s="9"/>
      <c r="S27" s="12" t="e">
        <f>VLOOKUP(O27, '[1]لیست محصولات شهریور ۱۴۰۳'!B:F,5,0)</f>
        <v>#N/A</v>
      </c>
      <c r="T27" s="14" t="e">
        <f>VLOOKUP(O27, '[1]لیست محصولات شهریور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شهریور ۱۴۰۳'!B:C,2,0)</f>
        <v>#N/A</v>
      </c>
      <c r="R28" s="9"/>
      <c r="S28" s="12" t="e">
        <f>VLOOKUP(O28, '[1]لیست محصولات شهریور ۱۴۰۳'!B:F,5,0)</f>
        <v>#N/A</v>
      </c>
      <c r="T28" s="14" t="e">
        <f>VLOOKUP(O28, '[1]لیست محصولات شهریور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AO240+AQ240-[2]Sheet1!$AH241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AO241+AQ241-[2]Sheet1!$AH242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0</v>
      </c>
      <c r="AI242" s="56">
        <f t="shared" si="19"/>
        <v>0</v>
      </c>
      <c r="AJ242" s="57">
        <f t="shared" si="27"/>
        <v>0</v>
      </c>
      <c r="AK242" s="58">
        <f t="shared" ref="AK242:AK267" si="28">AH242*AG242/1000</f>
        <v>0</v>
      </c>
      <c r="AL242" s="59">
        <f>AO242+AQ242-[2]Sheet1!$AH243</f>
        <v>0</v>
      </c>
      <c r="AM242" s="59">
        <f t="shared" si="25"/>
        <v>0</v>
      </c>
      <c r="AN242" s="58">
        <f t="shared" si="21"/>
        <v>0</v>
      </c>
      <c r="AO242" s="59"/>
      <c r="AP242" s="58" t="str">
        <f t="shared" si="22"/>
        <v/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71" priority="63">
      <formula>$A2</formula>
    </cfRule>
    <cfRule type="expression" dxfId="70" priority="65">
      <formula>$E2</formula>
    </cfRule>
  </conditionalFormatting>
  <conditionalFormatting sqref="K2:Z2 G2:J3 AA2:AF200 Q3:Z200 J4:J200 G11:I200 K3:P3 H4:H10 K4:K10 O4:P10 K11:P200">
    <cfRule type="expression" dxfId="69" priority="64">
      <formula>$C2</formula>
    </cfRule>
  </conditionalFormatting>
  <conditionalFormatting sqref="W2:W200">
    <cfRule type="expression" dxfId="68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{01DD2999-6192-4AE7-ABA1-3BF5CBB246E5}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{124F852F-9C44-4C04-8D9C-88FEE04EF5C2}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{31311A04-9293-404A-8AA6-E756EDB4376A}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{516512B2-7073-4B24-A833-3E29F42D89FC}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{063F48CB-A888-4938-9B32-558B7664A9EA}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{81E8C188-6863-4940-8DBA-AF098F0F6CCF}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{42ADFE0C-C3A7-4FE1-87BA-CC2822F70E12}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{FD56B264-0B5F-4A52-A1A5-6BE09FDD3C72}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{06609B11-97E3-4668-AC4F-075C74F78ADA}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{38D5EE15-D1D5-445D-BE71-247D90530996}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{4BDDD41D-9F32-41B7-B5C3-4B0E4D870054}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{C9D8B1C2-73D2-456F-98A9-04ABB530EBFD}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{CBBB0627-7DDD-4E50-AB33-627249AE1904}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{74234838-6177-46A7-AD92-132C79A966F7}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{08B51CD1-4E40-425B-8678-5CF8B65DBAD7}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{E0FA4991-7E00-4E00-AA3B-A758C9B5F032}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{7DF17B37-5534-4A92-9902-6DEA4E9E2ACC}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{BC2F07C0-9414-40F4-BAD5-AD136C9F83E2}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{27D6B2C1-ADC6-4E0C-BA93-A552EEC659D4}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{B9779320-6A0C-49AB-98AC-D6531931B080}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{BB4E593F-69C7-4A47-8008-2A192DBA769B}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{B28C4EBA-4D8B-460D-9747-F3DBDBE3CA99}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{5421759A-C713-4DE0-88AF-437F8FED2A98}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{D3B305AB-C04D-4442-90EF-DC5A5E5A1822}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{08E1B2AB-B9D0-4CB5-ADE9-34CA61D0308A}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{8924A43F-0032-4F5F-A445-198564422EA4}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{141A2DE5-F59B-49E0-9CFE-129B87666E1E}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{6742C586-BB6E-4C6D-AAB2-B7FE51039126}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{CA58DAA2-13E3-45F5-809F-E60CF7A5CD04}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{381C0D93-F76A-476C-A29D-5C8ADFD0BBC5}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{D2C83070-B82B-4394-B52A-00FD85E5CE09}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{ED911A19-3565-4327-801B-12392FCC044F}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{849D1FB4-7A41-49E3-97C9-509BFFAFB60C}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{425DEE8E-8AAD-46A4-920E-581922C2031D}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{6493BAEA-8D29-4106-893B-324515697FDA}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{8BEDC78B-CA44-4A47-A21F-FD738C622DE3}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{2E2F2356-E892-4427-8187-FE391CC7D0DE}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{7BF717C8-2FF9-4012-BE68-83AD517F03C7}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{08018174-C5FC-48A8-9235-183BC85B5364}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{B76887E5-B749-4B2A-89A7-B7963B135EF5}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{4A6BC8B6-A3D2-47BF-8C65-C26D70D30401}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{4A892A1E-B8C8-422D-B87E-D67CC413660F}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{876DD444-CB7A-47E3-813C-CA8721691C11}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{F332193C-37BC-4656-94D6-5F16D8872FA0}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{AB26C543-A3E1-472A-BBE2-E2C41A047367}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{4878445F-8662-4597-BB16-B6E462EF865C}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{5AC4028F-F1C0-40EE-A0C1-933830A7A497}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{291A7256-C889-48DC-8DB6-4CE7719BA4FA}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{28D33299-C41B-4329-8CB4-6AA1193CA3F3}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{5D5AA509-D196-4D43-87FB-0D0905C51DAB}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{1A9029FD-7A2D-4CF3-BAF5-28A3D176A5B5}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{F9072229-250E-4324-B0FF-AF2DF25457C3}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{A159ED71-9AE9-48F0-A8A7-FC4E5969CF9C}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{FE62AF6F-0587-4665-8E3F-15865AB65296}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{C3F451CF-B941-4DDA-9AEF-F16316885825}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{3AB7013A-6605-485D-9065-7BD92EBF0EAB}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{D471178D-E681-47AE-8D00-76FF0AC78606}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{0F17E66A-555B-4F49-9DDA-E032D24B0535}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{C813F778-21AC-4FD6-9FC6-1E7256FAE016}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{9CB6B6FC-3AFD-4AF4-AE52-1C734F86271B}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{52336300-58A2-4EEF-AFAA-65C331D661F8}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1DD2999-6192-4AE7-ABA1-3BF5CBB246E5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124F852F-9C44-4C04-8D9C-88FEE04EF5C2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31311A04-9293-404A-8AA6-E756EDB4376A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516512B2-7073-4B24-A833-3E29F42D89FC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063F48CB-A888-4938-9B32-558B7664A9EA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81E8C188-6863-4940-8DBA-AF098F0F6CCF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42ADFE0C-C3A7-4FE1-87BA-CC2822F70E12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FD56B264-0B5F-4A52-A1A5-6BE09FDD3C72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06609B11-97E3-4668-AC4F-075C74F78ADA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38D5EE15-D1D5-445D-BE71-247D90530996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4BDDD41D-9F32-41B7-B5C3-4B0E4D870054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C9D8B1C2-73D2-456F-98A9-04ABB530EBFD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CBBB0627-7DDD-4E50-AB33-627249AE1904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74234838-6177-46A7-AD92-132C79A966F7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08B51CD1-4E40-425B-8678-5CF8B65DBAD7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E0FA4991-7E00-4E00-AA3B-A758C9B5F032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7DF17B37-5534-4A92-9902-6DEA4E9E2ACC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BC2F07C0-9414-40F4-BAD5-AD136C9F83E2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27D6B2C1-ADC6-4E0C-BA93-A552EEC659D4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B9779320-6A0C-49AB-98AC-D6531931B080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BB4E593F-69C7-4A47-8008-2A192DBA769B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B28C4EBA-4D8B-460D-9747-F3DBDBE3CA99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5421759A-C713-4DE0-88AF-437F8FED2A98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D3B305AB-C04D-4442-90EF-DC5A5E5A1822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08E1B2AB-B9D0-4CB5-ADE9-34CA61D0308A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8924A43F-0032-4F5F-A445-198564422EA4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141A2DE5-F59B-49E0-9CFE-129B87666E1E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6742C586-BB6E-4C6D-AAB2-B7FE51039126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CA58DAA2-13E3-45F5-809F-E60CF7A5CD04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381C0D93-F76A-476C-A29D-5C8ADFD0BBC5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D2C83070-B82B-4394-B52A-00FD85E5CE09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ED911A19-3565-4327-801B-12392FCC044F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849D1FB4-7A41-49E3-97C9-509BFFAFB60C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425DEE8E-8AAD-46A4-920E-581922C2031D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6493BAEA-8D29-4106-893B-324515697FDA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8BEDC78B-CA44-4A47-A21F-FD738C622DE3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2E2F2356-E892-4427-8187-FE391CC7D0DE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7BF717C8-2FF9-4012-BE68-83AD517F03C7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08018174-C5FC-48A8-9235-183BC85B5364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B76887E5-B749-4B2A-89A7-B7963B135EF5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4A6BC8B6-A3D2-47BF-8C65-C26D70D30401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4A892A1E-B8C8-422D-B87E-D67CC413660F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876DD444-CB7A-47E3-813C-CA8721691C11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F332193C-37BC-4656-94D6-5F16D8872FA0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AB26C543-A3E1-472A-BBE2-E2C41A047367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4878445F-8662-4597-BB16-B6E462EF865C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5AC4028F-F1C0-40EE-A0C1-933830A7A497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291A7256-C889-48DC-8DB6-4CE7719BA4FA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28D33299-C41B-4329-8CB4-6AA1193CA3F3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5D5AA509-D196-4D43-87FB-0D0905C51DAB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1A9029FD-7A2D-4CF3-BAF5-28A3D176A5B5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F9072229-250E-4324-B0FF-AF2DF25457C3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A159ED71-9AE9-48F0-A8A7-FC4E5969CF9C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FE62AF6F-0587-4665-8E3F-15865AB65296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C3F451CF-B941-4DDA-9AEF-F16316885825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3AB7013A-6605-485D-9065-7BD92EBF0EAB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D471178D-E681-47AE-8D00-76FF0AC78606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0F17E66A-555B-4F49-9DDA-E032D24B0535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C813F778-21AC-4FD6-9FC6-1E7256FAE016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9CB6B6FC-3AFD-4AF4-AE52-1C734F86271B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52336300-58A2-4EEF-AFAA-65C331D661F8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777FE-3A8B-48CD-AB5E-249E36F9ABD1}">
  <dimension ref="A1:AR267"/>
  <sheetViews>
    <sheetView rightToLeft="1" topLeftCell="G1" workbookViewId="0">
      <selection sqref="A1:XFD1048576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2.88671875" style="28" bestFit="1" customWidth="1"/>
    <col min="9" max="10" width="16.33203125" style="24" customWidth="1"/>
    <col min="11" max="11" width="14.109375" style="24" bestFit="1" customWidth="1"/>
    <col min="12" max="14" width="20.77734375" style="24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62.6640625" style="24" bestFit="1" customWidth="1"/>
    <col min="29" max="29" width="13.33203125" style="31" bestFit="1" customWidth="1"/>
    <col min="30" max="30" width="13.6640625" style="32" bestFit="1" customWidth="1"/>
    <col min="31" max="31" width="22.77734375" style="24" bestFit="1" customWidth="1"/>
    <col min="32" max="32" width="28.33203125" style="24" bestFit="1" customWidth="1"/>
    <col min="33" max="33" width="13.5546875" style="24" bestFit="1" customWidth="1"/>
    <col min="34" max="34" width="24.66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33" t="s">
        <v>0</v>
      </c>
      <c r="B1" s="134"/>
      <c r="C1" s="133" t="s">
        <v>1</v>
      </c>
      <c r="D1" s="134"/>
      <c r="E1" s="133" t="s">
        <v>2</v>
      </c>
      <c r="F1" s="134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35" t="s">
        <v>17</v>
      </c>
      <c r="V1" s="136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/>
      <c r="H2" s="10"/>
      <c r="I2" s="9"/>
      <c r="J2" s="9"/>
      <c r="K2" s="11" t="str">
        <f t="shared" ref="K2:K65" ca="1" si="0">IF(C2, TODAY(), "" )</f>
        <v/>
      </c>
      <c r="L2" s="12"/>
      <c r="M2" s="12"/>
      <c r="N2" s="12"/>
      <c r="O2" s="9"/>
      <c r="P2" s="9"/>
      <c r="Q2" s="13" t="e">
        <f>VLOOKUP(O2, '[1]لیست محصولات شهریور ۱۴۰۳'!B:C,2,0)</f>
        <v>#N/A</v>
      </c>
      <c r="R2" s="9"/>
      <c r="S2" s="12" t="e">
        <f>VLOOKUP(O2, '[1]لیست محصولات شهریور ۱۴۰۳'!B:F,5,0)</f>
        <v>#N/A</v>
      </c>
      <c r="T2" s="14" t="e">
        <f>VLOOKUP(O2, '[1]لیست محصولات شهریور ۱۴۰۳'!B:G,6,0)</f>
        <v>#N/A</v>
      </c>
      <c r="U2" s="15"/>
      <c r="V2" s="16">
        <f t="shared" ref="V2:V65" si="1">IF(C2, P2, U2 )</f>
        <v>0</v>
      </c>
      <c r="W2" s="12">
        <f t="shared" ref="W2:W65" si="2">P2-V2</f>
        <v>0</v>
      </c>
      <c r="X2" s="14" t="e">
        <f t="shared" ref="X2:X65" si="3">P2*T2</f>
        <v>#N/A</v>
      </c>
      <c r="Y2" s="17"/>
      <c r="Z2" s="14" t="e">
        <f t="shared" ref="Z2:Z65" si="4">X2-Y2</f>
        <v>#N/A</v>
      </c>
      <c r="AA2" s="18"/>
      <c r="AB2" s="13"/>
      <c r="AC2" s="19"/>
      <c r="AD2" s="20"/>
      <c r="AE2" s="19"/>
      <c r="AF2" s="21"/>
      <c r="AG2" s="22" t="str">
        <f t="shared" ref="AG2:AG65" si="5">IF(V2=P2, "FALSE", "TRUE" )</f>
        <v>FALSE</v>
      </c>
      <c r="AH2" s="23" t="str">
        <f>AA2&amp;" "&amp;AB2&amp;" "&amp;N2&amp;" - "&amp;L2&amp;" "&amp;M2&amp;" "&amp;AC2</f>
        <v xml:space="preserve">   -   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/>
      <c r="H3" s="10"/>
      <c r="I3" s="9"/>
      <c r="J3" s="9"/>
      <c r="K3" s="11" t="str">
        <f t="shared" ca="1" si="0"/>
        <v/>
      </c>
      <c r="L3" s="12"/>
      <c r="M3" s="12"/>
      <c r="N3" s="12"/>
      <c r="O3" s="9"/>
      <c r="P3" s="9"/>
      <c r="Q3" s="13" t="e">
        <f>VLOOKUP(O3, '[1]لیست محصولات شهریور ۱۴۰۳'!B:C,2,0)</f>
        <v>#N/A</v>
      </c>
      <c r="R3" s="9"/>
      <c r="S3" s="12" t="e">
        <f>VLOOKUP(O3, '[1]لیست محصولات شهریور ۱۴۰۳'!B:F,5,0)</f>
        <v>#N/A</v>
      </c>
      <c r="T3" s="14" t="e">
        <f>VLOOKUP(O3, '[1]لیست محصولات شهریور ۱۴۰۳'!B:G,6,0)</f>
        <v>#N/A</v>
      </c>
      <c r="U3" s="15"/>
      <c r="V3" s="16">
        <f t="shared" si="1"/>
        <v>0</v>
      </c>
      <c r="W3" s="12">
        <f t="shared" si="2"/>
        <v>0</v>
      </c>
      <c r="X3" s="14" t="e">
        <f t="shared" si="3"/>
        <v>#N/A</v>
      </c>
      <c r="Y3" s="17"/>
      <c r="Z3" s="14" t="e">
        <f t="shared" si="4"/>
        <v>#N/A</v>
      </c>
      <c r="AA3" s="18"/>
      <c r="AB3" s="13"/>
      <c r="AC3" s="19"/>
      <c r="AD3" s="20"/>
      <c r="AE3" s="19"/>
      <c r="AF3" s="21"/>
      <c r="AG3" s="22" t="str">
        <f t="shared" si="5"/>
        <v>FALSE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/>
      <c r="H4" s="10"/>
      <c r="I4" s="25"/>
      <c r="J4" s="9"/>
      <c r="K4" s="11" t="str">
        <f t="shared" ca="1" si="0"/>
        <v/>
      </c>
      <c r="L4" s="12"/>
      <c r="M4" s="12"/>
      <c r="N4" s="12"/>
      <c r="O4" s="9"/>
      <c r="P4" s="9"/>
      <c r="Q4" s="13" t="e">
        <f>VLOOKUP(O4, '[1]لیست محصولات شهریور ۱۴۰۳'!B:C,2,0)</f>
        <v>#N/A</v>
      </c>
      <c r="R4" s="9"/>
      <c r="S4" s="12" t="e">
        <f>VLOOKUP(O4, '[1]لیست محصولات شهریور ۱۴۰۳'!B:F,5,0)</f>
        <v>#N/A</v>
      </c>
      <c r="T4" s="14" t="e">
        <f>VLOOKUP(O4, '[1]لیست محصولات شهریور ۱۴۰۳'!B:G,6,0)</f>
        <v>#N/A</v>
      </c>
      <c r="U4" s="15"/>
      <c r="V4" s="16">
        <f t="shared" si="1"/>
        <v>0</v>
      </c>
      <c r="W4" s="12">
        <f t="shared" si="2"/>
        <v>0</v>
      </c>
      <c r="X4" s="14" t="e">
        <f t="shared" si="3"/>
        <v>#N/A</v>
      </c>
      <c r="Y4" s="17"/>
      <c r="Z4" s="14" t="e">
        <f t="shared" si="4"/>
        <v>#N/A</v>
      </c>
      <c r="AA4" s="18"/>
      <c r="AB4" s="13"/>
      <c r="AC4" s="19"/>
      <c r="AD4" s="20"/>
      <c r="AE4" s="19"/>
      <c r="AF4" s="21"/>
      <c r="AG4" s="22" t="str">
        <f t="shared" si="5"/>
        <v>FALSE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/>
      <c r="H5" s="10"/>
      <c r="I5" s="25"/>
      <c r="J5" s="9"/>
      <c r="K5" s="11" t="str">
        <f t="shared" ca="1" si="0"/>
        <v/>
      </c>
      <c r="L5" s="12"/>
      <c r="M5" s="12"/>
      <c r="N5" s="12"/>
      <c r="O5" s="9"/>
      <c r="P5" s="9"/>
      <c r="Q5" s="13" t="e">
        <f>VLOOKUP(O5, '[1]لیست محصولات شهریور ۱۴۰۳'!B:C,2,0)</f>
        <v>#N/A</v>
      </c>
      <c r="R5" s="9"/>
      <c r="S5" s="12" t="e">
        <f>VLOOKUP(O5, '[1]لیست محصولات شهریور ۱۴۰۳'!B:F,5,0)</f>
        <v>#N/A</v>
      </c>
      <c r="T5" s="14" t="e">
        <f>VLOOKUP(O5, '[1]لیست محصولات شهریور ۱۴۰۳'!B:G,6,0)</f>
        <v>#N/A</v>
      </c>
      <c r="U5" s="15"/>
      <c r="V5" s="16">
        <f t="shared" si="1"/>
        <v>0</v>
      </c>
      <c r="W5" s="12">
        <f t="shared" si="2"/>
        <v>0</v>
      </c>
      <c r="X5" s="14" t="e">
        <f t="shared" si="3"/>
        <v>#N/A</v>
      </c>
      <c r="Y5" s="17"/>
      <c r="Z5" s="14" t="e">
        <f t="shared" si="4"/>
        <v>#N/A</v>
      </c>
      <c r="AA5" s="18"/>
      <c r="AB5" s="13"/>
      <c r="AC5" s="19"/>
      <c r="AD5" s="20"/>
      <c r="AE5" s="19"/>
      <c r="AF5" s="21"/>
      <c r="AG5" s="22" t="str">
        <f t="shared" si="5"/>
        <v>FALSE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/>
      <c r="H6" s="10"/>
      <c r="I6" s="25"/>
      <c r="J6" s="9"/>
      <c r="K6" s="11" t="str">
        <f t="shared" ca="1" si="0"/>
        <v/>
      </c>
      <c r="L6" s="12"/>
      <c r="M6" s="12"/>
      <c r="N6" s="12"/>
      <c r="O6" s="9"/>
      <c r="P6" s="9"/>
      <c r="Q6" s="13" t="e">
        <f>VLOOKUP(O6, '[1]لیست محصولات شهریور ۱۴۰۳'!B:C,2,0)</f>
        <v>#N/A</v>
      </c>
      <c r="R6" s="9"/>
      <c r="S6" s="12" t="e">
        <f>VLOOKUP(O6, '[1]لیست محصولات شهریور ۱۴۰۳'!B:F,5,0)</f>
        <v>#N/A</v>
      </c>
      <c r="T6" s="14" t="e">
        <f>VLOOKUP(O6, '[1]لیست محصولات شهریور ۱۴۰۳'!B:G,6,0)</f>
        <v>#N/A</v>
      </c>
      <c r="U6" s="15"/>
      <c r="V6" s="16">
        <f t="shared" si="1"/>
        <v>0</v>
      </c>
      <c r="W6" s="12">
        <f t="shared" si="2"/>
        <v>0</v>
      </c>
      <c r="X6" s="14" t="e">
        <f t="shared" si="3"/>
        <v>#N/A</v>
      </c>
      <c r="Y6" s="17"/>
      <c r="Z6" s="14" t="e">
        <f t="shared" si="4"/>
        <v>#N/A</v>
      </c>
      <c r="AA6" s="18"/>
      <c r="AB6" s="13"/>
      <c r="AC6" s="19"/>
      <c r="AD6" s="20"/>
      <c r="AE6" s="19"/>
      <c r="AF6" s="21"/>
      <c r="AG6" s="22" t="str">
        <f t="shared" si="5"/>
        <v>FALSE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/>
      <c r="H7" s="10"/>
      <c r="I7" s="9"/>
      <c r="J7" s="9"/>
      <c r="K7" s="11" t="str">
        <f t="shared" ca="1" si="0"/>
        <v/>
      </c>
      <c r="L7" s="12"/>
      <c r="M7" s="12"/>
      <c r="N7" s="12"/>
      <c r="O7" s="9"/>
      <c r="P7" s="9"/>
      <c r="Q7" s="13" t="e">
        <f>VLOOKUP(O7, '[1]لیست محصولات شهریور ۱۴۰۳'!B:C,2,0)</f>
        <v>#N/A</v>
      </c>
      <c r="R7" s="9"/>
      <c r="S7" s="12" t="e">
        <f>VLOOKUP(O7, '[1]لیست محصولات شهریور ۱۴۰۳'!B:F,5,0)</f>
        <v>#N/A</v>
      </c>
      <c r="T7" s="14" t="e">
        <f>VLOOKUP(O7, '[1]لیست محصولات شهریور ۱۴۰۳'!B:G,6,0)</f>
        <v>#N/A</v>
      </c>
      <c r="U7" s="26"/>
      <c r="V7" s="16">
        <f t="shared" si="1"/>
        <v>0</v>
      </c>
      <c r="W7" s="12">
        <f t="shared" si="2"/>
        <v>0</v>
      </c>
      <c r="X7" s="14" t="e">
        <f t="shared" si="3"/>
        <v>#N/A</v>
      </c>
      <c r="Y7" s="17"/>
      <c r="Z7" s="14" t="e">
        <f t="shared" si="4"/>
        <v>#N/A</v>
      </c>
      <c r="AA7" s="18"/>
      <c r="AB7" s="13"/>
      <c r="AC7" s="19"/>
      <c r="AD7" s="20"/>
      <c r="AE7" s="19"/>
      <c r="AF7" s="21"/>
      <c r="AG7" s="22" t="str">
        <f t="shared" si="5"/>
        <v>FALSE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/>
      <c r="H8" s="10"/>
      <c r="I8" s="9"/>
      <c r="J8" s="9"/>
      <c r="K8" s="11" t="str">
        <f t="shared" ca="1" si="0"/>
        <v/>
      </c>
      <c r="L8" s="12"/>
      <c r="M8" s="12"/>
      <c r="N8" s="12"/>
      <c r="O8" s="9"/>
      <c r="P8" s="9"/>
      <c r="Q8" s="13" t="e">
        <f>VLOOKUP(O8, '[1]لیست محصولات شهریور ۱۴۰۳'!B:C,2,0)</f>
        <v>#N/A</v>
      </c>
      <c r="R8" s="9"/>
      <c r="S8" s="12" t="e">
        <f>VLOOKUP(O8, '[1]لیست محصولات شهریور ۱۴۰۳'!B:F,5,0)</f>
        <v>#N/A</v>
      </c>
      <c r="T8" s="14" t="e">
        <f>VLOOKUP(O8, '[1]لیست محصولات شهریور ۱۴۰۳'!B:G,6,0)</f>
        <v>#N/A</v>
      </c>
      <c r="U8" s="15"/>
      <c r="V8" s="16">
        <f t="shared" si="1"/>
        <v>0</v>
      </c>
      <c r="W8" s="12">
        <f t="shared" si="2"/>
        <v>0</v>
      </c>
      <c r="X8" s="14" t="e">
        <f t="shared" si="3"/>
        <v>#N/A</v>
      </c>
      <c r="Y8" s="17"/>
      <c r="Z8" s="14" t="e">
        <f t="shared" si="4"/>
        <v>#N/A</v>
      </c>
      <c r="AA8" s="18"/>
      <c r="AB8" s="13"/>
      <c r="AC8" s="19"/>
      <c r="AD8" s="20"/>
      <c r="AE8" s="19"/>
      <c r="AF8" s="21"/>
      <c r="AG8" s="22" t="str">
        <f t="shared" si="5"/>
        <v>FALSE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/>
      <c r="H9" s="10"/>
      <c r="I9" s="25"/>
      <c r="J9" s="9"/>
      <c r="K9" s="11" t="str">
        <f t="shared" ca="1" si="0"/>
        <v/>
      </c>
      <c r="L9" s="27"/>
      <c r="M9" s="12"/>
      <c r="N9" s="12"/>
      <c r="O9" s="9"/>
      <c r="P9" s="9"/>
      <c r="Q9" s="13" t="e">
        <f>VLOOKUP(O9, '[1]لیست محصولات شهریور ۱۴۰۳'!B:C,2,0)</f>
        <v>#N/A</v>
      </c>
      <c r="R9" s="9"/>
      <c r="S9" s="12" t="e">
        <f>VLOOKUP(O9, '[1]لیست محصولات شهریور ۱۴۰۳'!B:F,5,0)</f>
        <v>#N/A</v>
      </c>
      <c r="T9" s="14" t="e">
        <f>VLOOKUP(O9, '[1]لیست محصولات شهریور ۱۴۰۳'!B:G,6,0)</f>
        <v>#N/A</v>
      </c>
      <c r="U9" s="15"/>
      <c r="V9" s="16">
        <f t="shared" si="1"/>
        <v>0</v>
      </c>
      <c r="W9" s="12">
        <f t="shared" si="2"/>
        <v>0</v>
      </c>
      <c r="X9" s="14" t="e">
        <f t="shared" si="3"/>
        <v>#N/A</v>
      </c>
      <c r="Y9" s="17"/>
      <c r="Z9" s="14" t="e">
        <f t="shared" si="4"/>
        <v>#N/A</v>
      </c>
      <c r="AA9" s="18"/>
      <c r="AB9" s="13"/>
      <c r="AC9" s="19"/>
      <c r="AD9" s="20"/>
      <c r="AE9" s="19"/>
      <c r="AF9" s="21"/>
      <c r="AG9" s="22" t="str">
        <f t="shared" si="5"/>
        <v>FALSE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/>
      <c r="H10" s="10"/>
      <c r="I10" s="25"/>
      <c r="J10" s="9"/>
      <c r="K10" s="11" t="str">
        <f t="shared" ca="1" si="0"/>
        <v/>
      </c>
      <c r="L10" s="27"/>
      <c r="M10" s="27"/>
      <c r="N10" s="12"/>
      <c r="O10" s="9"/>
      <c r="P10" s="9"/>
      <c r="Q10" s="13" t="e">
        <f>VLOOKUP(O10, '[1]لیست محصولات شهریور ۱۴۰۳'!B:C,2,0)</f>
        <v>#N/A</v>
      </c>
      <c r="R10" s="9"/>
      <c r="S10" s="12" t="e">
        <f>VLOOKUP(O10, '[1]لیست محصولات شهریور ۱۴۰۳'!B:F,5,0)</f>
        <v>#N/A</v>
      </c>
      <c r="T10" s="14" t="e">
        <f>VLOOKUP(O10, '[1]لیست محصولات شهریور ۱۴۰۳'!B:G,6,0)</f>
        <v>#N/A</v>
      </c>
      <c r="U10" s="15"/>
      <c r="V10" s="16">
        <f t="shared" si="1"/>
        <v>0</v>
      </c>
      <c r="W10" s="12">
        <f t="shared" si="2"/>
        <v>0</v>
      </c>
      <c r="X10" s="14" t="e">
        <f t="shared" si="3"/>
        <v>#N/A</v>
      </c>
      <c r="Y10" s="17"/>
      <c r="Z10" s="14" t="e">
        <f t="shared" si="4"/>
        <v>#N/A</v>
      </c>
      <c r="AA10" s="18"/>
      <c r="AB10" s="13"/>
      <c r="AC10" s="19"/>
      <c r="AD10" s="20"/>
      <c r="AE10" s="19"/>
      <c r="AF10" s="21"/>
      <c r="AG10" s="22" t="str">
        <f t="shared" si="5"/>
        <v>FALSE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/>
      <c r="H11" s="10"/>
      <c r="I11" s="9"/>
      <c r="J11" s="9"/>
      <c r="K11" s="11" t="str">
        <f t="shared" ca="1" si="0"/>
        <v/>
      </c>
      <c r="L11" s="12"/>
      <c r="M11" s="12"/>
      <c r="N11" s="12"/>
      <c r="O11" s="9"/>
      <c r="P11" s="9"/>
      <c r="Q11" s="13" t="e">
        <f>VLOOKUP(O11, '[1]لیست محصولات شهریور ۱۴۰۳'!B:C,2,0)</f>
        <v>#N/A</v>
      </c>
      <c r="R11" s="9"/>
      <c r="S11" s="12" t="e">
        <f>VLOOKUP(O11, '[1]لیست محصولات شهریور ۱۴۰۳'!B:F,5,0)</f>
        <v>#N/A</v>
      </c>
      <c r="T11" s="14" t="e">
        <f>VLOOKUP(O11, '[1]لیست محصولات شهریور ۱۴۰۳'!B:G,6,0)</f>
        <v>#N/A</v>
      </c>
      <c r="U11" s="15"/>
      <c r="V11" s="16">
        <f t="shared" si="1"/>
        <v>0</v>
      </c>
      <c r="W11" s="12">
        <f t="shared" si="2"/>
        <v>0</v>
      </c>
      <c r="X11" s="14" t="e">
        <f t="shared" si="3"/>
        <v>#N/A</v>
      </c>
      <c r="Y11" s="17"/>
      <c r="Z11" s="14" t="e">
        <f t="shared" si="4"/>
        <v>#N/A</v>
      </c>
      <c r="AA11" s="18"/>
      <c r="AB11" s="13"/>
      <c r="AC11" s="19"/>
      <c r="AD11" s="20"/>
      <c r="AE11" s="19"/>
      <c r="AF11" s="21"/>
      <c r="AG11" s="22" t="str">
        <f t="shared" si="5"/>
        <v>FALSE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0"/>
        <v/>
      </c>
      <c r="L12" s="12"/>
      <c r="M12" s="12"/>
      <c r="N12" s="12"/>
      <c r="O12" s="9"/>
      <c r="P12" s="9"/>
      <c r="Q12" s="13" t="e">
        <f>VLOOKUP(O12, '[1]لیست محصولات شهریور ۱۴۰۳'!B:C,2,0)</f>
        <v>#N/A</v>
      </c>
      <c r="R12" s="9"/>
      <c r="S12" s="12" t="e">
        <f>VLOOKUP(O12, '[1]لیست محصولات شهریور ۱۴۰۳'!B:F,5,0)</f>
        <v>#N/A</v>
      </c>
      <c r="T12" s="14" t="e">
        <f>VLOOKUP(O12, '[1]لیست محصولات شهریور ۱۴۰۳'!B:G,6,0)</f>
        <v>#N/A</v>
      </c>
      <c r="U12" s="15"/>
      <c r="V12" s="16">
        <f t="shared" si="1"/>
        <v>0</v>
      </c>
      <c r="W12" s="12">
        <f t="shared" si="2"/>
        <v>0</v>
      </c>
      <c r="X12" s="14" t="e">
        <f t="shared" si="3"/>
        <v>#N/A</v>
      </c>
      <c r="Y12" s="17"/>
      <c r="Z12" s="14" t="e">
        <f t="shared" si="4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0"/>
        <v/>
      </c>
      <c r="L13" s="12"/>
      <c r="M13" s="12"/>
      <c r="N13" s="12"/>
      <c r="O13" s="9"/>
      <c r="P13" s="9"/>
      <c r="Q13" s="13" t="e">
        <f>VLOOKUP(O13, '[1]لیست محصولات شهریور ۱۴۰۳'!B:C,2,0)</f>
        <v>#N/A</v>
      </c>
      <c r="R13" s="9"/>
      <c r="S13" s="12" t="e">
        <f>VLOOKUP(O13, '[1]لیست محصولات شهریور ۱۴۰۳'!B:F,5,0)</f>
        <v>#N/A</v>
      </c>
      <c r="T13" s="14" t="e">
        <f>VLOOKUP(O13, '[1]لیست محصولات شهریور ۱۴۰۳'!B:G,6,0)</f>
        <v>#N/A</v>
      </c>
      <c r="U13" s="26"/>
      <c r="V13" s="16">
        <f t="shared" si="1"/>
        <v>0</v>
      </c>
      <c r="W13" s="12">
        <f t="shared" si="2"/>
        <v>0</v>
      </c>
      <c r="X13" s="14" t="e">
        <f t="shared" si="3"/>
        <v>#N/A</v>
      </c>
      <c r="Y13" s="17"/>
      <c r="Z13" s="14" t="e">
        <f t="shared" si="4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شهریور ۱۴۰۳'!B:C,2,0)</f>
        <v>#N/A</v>
      </c>
      <c r="R14" s="9"/>
      <c r="S14" s="12" t="e">
        <f>VLOOKUP(O14, '[1]لیست محصولات شهریور ۱۴۰۳'!B:F,5,0)</f>
        <v>#N/A</v>
      </c>
      <c r="T14" s="14" t="e">
        <f>VLOOKUP(O14, '[1]لیست محصولات شهریور ۱۴۰۳'!B:G,6,0)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شهریور ۱۴۰۳'!B:C,2,0)</f>
        <v>#N/A</v>
      </c>
      <c r="R15" s="9"/>
      <c r="S15" s="12" t="e">
        <f>VLOOKUP(O15, '[1]لیست محصولات شهریور ۱۴۰۳'!B:F,5,0)</f>
        <v>#N/A</v>
      </c>
      <c r="T15" s="14" t="e">
        <f>VLOOKUP(O15, '[1]لیست محصولات شهریور ۱۴۰۳'!B:G,6,0)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شهریور ۱۴۰۳'!B:C,2,0)</f>
        <v>#N/A</v>
      </c>
      <c r="R16" s="9"/>
      <c r="S16" s="12" t="e">
        <f>VLOOKUP(O16, '[1]لیست محصولات شهریور ۱۴۰۳'!B:F,5,0)</f>
        <v>#N/A</v>
      </c>
      <c r="T16" s="14" t="e">
        <f>VLOOKUP(O16, '[1]لیست محصولات شهریور ۱۴۰۳'!B:G,6,0)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شهریور ۱۴۰۳'!B:C,2,0)</f>
        <v>#N/A</v>
      </c>
      <c r="R17" s="9"/>
      <c r="S17" s="12" t="e">
        <f>VLOOKUP(O17, '[1]لیست محصولات شهریور ۱۴۰۳'!B:F,5,0)</f>
        <v>#N/A</v>
      </c>
      <c r="T17" s="14" t="e">
        <f>VLOOKUP(O17, '[1]لیست محصولات شهریور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شهریور ۱۴۰۳'!B:C,2,0)</f>
        <v>#N/A</v>
      </c>
      <c r="R18" s="9"/>
      <c r="S18" s="12" t="e">
        <f>VLOOKUP(O18, '[1]لیست محصولات شهریور ۱۴۰۳'!B:F,5,0)</f>
        <v>#N/A</v>
      </c>
      <c r="T18" s="14" t="e">
        <f>VLOOKUP(O18, '[1]لیست محصولات شهریور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شهریور ۱۴۰۳'!B:C,2,0)</f>
        <v>#N/A</v>
      </c>
      <c r="R19" s="9"/>
      <c r="S19" s="12" t="e">
        <f>VLOOKUP(O19, '[1]لیست محصولات شهریور ۱۴۰۳'!B:F,5,0)</f>
        <v>#N/A</v>
      </c>
      <c r="T19" s="14" t="e">
        <f>VLOOKUP(O19, '[1]لیست محصولات شهریور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شهریور ۱۴۰۳'!B:C,2,0)</f>
        <v>#N/A</v>
      </c>
      <c r="R20" s="9"/>
      <c r="S20" s="12" t="e">
        <f>VLOOKUP(O20, '[1]لیست محصولات شهریور ۱۴۰۳'!B:F,5,0)</f>
        <v>#N/A</v>
      </c>
      <c r="T20" s="14" t="e">
        <f>VLOOKUP(O20, '[1]لیست محصولات شهریور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شهریور ۱۴۰۳'!B:C,2,0)</f>
        <v>#N/A</v>
      </c>
      <c r="R21" s="9"/>
      <c r="S21" s="12" t="e">
        <f>VLOOKUP(O21, '[1]لیست محصولات شهریور ۱۴۰۳'!B:F,5,0)</f>
        <v>#N/A</v>
      </c>
      <c r="T21" s="14" t="e">
        <f>VLOOKUP(O21, '[1]لیست محصولات شهریور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شهریور ۱۴۰۳'!B:C,2,0)</f>
        <v>#N/A</v>
      </c>
      <c r="R22" s="9"/>
      <c r="S22" s="12" t="e">
        <f>VLOOKUP(O22, '[1]لیست محصولات شهریور ۱۴۰۳'!B:F,5,0)</f>
        <v>#N/A</v>
      </c>
      <c r="T22" s="14" t="e">
        <f>VLOOKUP(O22, '[1]لیست محصولات شهریور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شهریور ۱۴۰۳'!B:C,2,0)</f>
        <v>#N/A</v>
      </c>
      <c r="R23" s="9"/>
      <c r="S23" s="12" t="e">
        <f>VLOOKUP(O23, '[1]لیست محصولات شهریور ۱۴۰۳'!B:F,5,0)</f>
        <v>#N/A</v>
      </c>
      <c r="T23" s="14" t="e">
        <f>VLOOKUP(O23, '[1]لیست محصولات شهریور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شهریور ۱۴۰۳'!B:C,2,0)</f>
        <v>#N/A</v>
      </c>
      <c r="R24" s="9"/>
      <c r="S24" s="12" t="e">
        <f>VLOOKUP(O24, '[1]لیست محصولات شهریور ۱۴۰۳'!B:F,5,0)</f>
        <v>#N/A</v>
      </c>
      <c r="T24" s="14" t="e">
        <f>VLOOKUP(O24, '[1]لیست محصولات شهریور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شهریور ۱۴۰۳'!B:C,2,0)</f>
        <v>#N/A</v>
      </c>
      <c r="R25" s="9"/>
      <c r="S25" s="12" t="e">
        <f>VLOOKUP(O25, '[1]لیست محصولات شهریور ۱۴۰۳'!B:F,5,0)</f>
        <v>#N/A</v>
      </c>
      <c r="T25" s="14" t="e">
        <f>VLOOKUP(O25, '[1]لیست محصولات شهریور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شهریور ۱۴۰۳'!B:C,2,0)</f>
        <v>#N/A</v>
      </c>
      <c r="R26" s="9"/>
      <c r="S26" s="12" t="e">
        <f>VLOOKUP(O26, '[1]لیست محصولات شهریور ۱۴۰۳'!B:F,5,0)</f>
        <v>#N/A</v>
      </c>
      <c r="T26" s="14" t="e">
        <f>VLOOKUP(O26, '[1]لیست محصولات شهریور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شهریور ۱۴۰۳'!B:C,2,0)</f>
        <v>#N/A</v>
      </c>
      <c r="R27" s="9"/>
      <c r="S27" s="12" t="e">
        <f>VLOOKUP(O27, '[1]لیست محصولات شهریور ۱۴۰۳'!B:F,5,0)</f>
        <v>#N/A</v>
      </c>
      <c r="T27" s="14" t="e">
        <f>VLOOKUP(O27, '[1]لیست محصولات شهریور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شهریور ۱۴۰۳'!B:C,2,0)</f>
        <v>#N/A</v>
      </c>
      <c r="R28" s="9"/>
      <c r="S28" s="12" t="e">
        <f>VLOOKUP(O28, '[1]لیست محصولات شهریور ۱۴۰۳'!B:F,5,0)</f>
        <v>#N/A</v>
      </c>
      <c r="T28" s="14" t="e">
        <f>VLOOKUP(O28, '[1]لیست محصولات شهریور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AO240+AQ240-[2]Sheet1!$AH241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AO241+AQ241-[2]Sheet1!$AH242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0</v>
      </c>
      <c r="AI242" s="56">
        <f t="shared" si="19"/>
        <v>0</v>
      </c>
      <c r="AJ242" s="57">
        <f t="shared" si="27"/>
        <v>0</v>
      </c>
      <c r="AK242" s="58">
        <f t="shared" ref="AK242:AK267" si="28">AH242*AG242/1000</f>
        <v>0</v>
      </c>
      <c r="AL242" s="59">
        <f>AO242+AQ242-[2]Sheet1!$AH243</f>
        <v>0</v>
      </c>
      <c r="AM242" s="59">
        <f t="shared" si="25"/>
        <v>0</v>
      </c>
      <c r="AN242" s="58">
        <f t="shared" si="21"/>
        <v>0</v>
      </c>
      <c r="AO242" s="59"/>
      <c r="AP242" s="58" t="str">
        <f t="shared" si="22"/>
        <v/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67" priority="63">
      <formula>$A2</formula>
    </cfRule>
    <cfRule type="expression" dxfId="66" priority="65">
      <formula>$E2</formula>
    </cfRule>
  </conditionalFormatting>
  <conditionalFormatting sqref="K2:Z2 G2:J3 AA2:AF200 Q3:Z200 J4:J200 G11:I200 K3:P3 H4:H10 K4:K10 O4:P10 K11:P200">
    <cfRule type="expression" dxfId="65" priority="64">
      <formula>$C2</formula>
    </cfRule>
  </conditionalFormatting>
  <conditionalFormatting sqref="W2:W200">
    <cfRule type="expression" dxfId="64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{F878EAC4-B7C5-4159-9502-813E4B2AD39F}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{B65FDC3A-960E-4446-ACB2-790E4459360C}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{CA33DC7B-507B-4879-A2CC-884B86BFE817}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{C83259FB-33D0-48EC-BC7B-623050CBA9AF}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{DE0E9FBF-EA5A-461D-9A57-B9C09D96821C}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{15A50E1F-0043-42E2-9613-6C0036E3FBE1}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{B1189701-AF99-4FC0-A62F-1329C9E37DE4}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{FB6C976F-7052-48B7-AC78-5022E5DC5D12}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{12F57810-8F76-4B03-92B9-F24E90931A25}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{F8F6288E-ED61-4972-AEF6-986715549C2E}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{CBEF9CE0-1D48-42E2-81EB-EF930483A147}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{C43109F9-1423-4995-8EB8-C6A23170CF82}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{D17C967D-06C7-45CC-8251-AE29414AA1A7}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{9692496A-DA22-4856-BA41-D3F270F6A7F2}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{8BE4AEE8-0536-40AB-A1C3-E8A7D136DC9C}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{F79620B5-F7B9-4770-A555-DE9A47CA6E26}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{72BEF698-786C-41E5-923F-31359109591F}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{65C344EE-690B-4238-9A2B-B0A68735A9CA}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{F05CE9EA-1824-4C3E-84E6-8CC3AED5E444}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{DFCBBB83-B11B-49B1-80FD-5F0A7DDFEDE7}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{9C16F057-1B9E-4621-A40C-D2B07695A117}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{2BE53791-8D1C-49AF-9973-A661038A4914}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{A8754FE3-2801-419C-9E56-A7821178DC25}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{C05DDEB0-286C-4533-AA84-4E2861267B57}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{23DF9757-E8E5-4FB7-A0AA-5DC4E66A8A02}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{75050D68-B204-4E5C-B391-75E95B38A34D}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{B94A2A17-C77C-4ADE-8DE2-BC8E3EC797CF}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{56CD1750-7D92-4C40-8047-4C52E202D2CB}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{14165D1F-2DC3-425F-B6A3-69095832C203}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{FC543078-E62D-4EA1-89D1-F894BAA1E41B}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{13EE0C77-7999-4586-9251-1BBC85645E29}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{9E24AEC7-03AF-44AA-B3A4-CA4585DC983C}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{5DD0348E-AC38-4E18-9561-015E87D786D8}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{2991C53A-479E-45AC-BE41-08A4E06B1F9C}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{4FE0C866-41E0-4E6D-9C59-EA9A81652237}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{BE9839ED-308C-41B0-9926-8BEA2962550A}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{FA34C078-833D-4129-BE98-CFF7E66E46BD}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{29FA196B-8A97-4B1E-A3F1-8DF2E4A9B14E}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{12797A16-AD7D-40B2-BB24-E9AFF5C3BB50}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{E467B373-ACE3-45C8-9A62-18B6F8DAFBFF}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{898BC194-3D38-4D34-83B1-FC59E8D4EF52}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{E90F8589-8E24-4B60-888E-E4A5701BC614}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{BAAF408D-AC89-451D-BC41-1EAE15C17405}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{F18D473A-B308-46A1-B54A-6442B2EDA27D}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{062D1DEB-06DF-4099-9869-9719A791C145}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{947EFD5D-6654-47B1-ABEE-516C0191E8D4}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{BB42D46F-5E97-4E95-A222-BE85BA13B385}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{D04754FB-F38C-4CF1-8B2F-70DBDC46575F}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{4E7DE0D0-FF20-410E-BE86-6B5D8A66CB5D}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{FD3EFD10-2F2A-45AE-98A4-D7ED80B83D12}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{CD4565CF-C898-49D9-B2D3-56090D0293B0}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{5D185E6B-1B9F-4371-ADD0-ED66B64DF341}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{6252489A-0E41-4586-A21F-09011ED66937}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{779F3438-FDBC-469A-B719-53901931A236}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{6BB57124-7DEE-4A48-AE25-4CC55303A1BE}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{388BA176-A4F2-4C82-85BA-C2E68D6FEDC6}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{368E4C0C-D6B0-44EA-8FCD-6306CCCE1A21}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{36893BA8-A345-4205-85C5-1B14FC6E5BC1}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{569E9B4F-FD7A-4D9F-9A2B-6A42BFC72654}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{370C4072-B638-4C47-A07D-7DC402740582}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{A1BA539B-2DF1-421C-A87D-E4F23ED82A2A}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878EAC4-B7C5-4159-9502-813E4B2AD39F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B65FDC3A-960E-4446-ACB2-790E4459360C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CA33DC7B-507B-4879-A2CC-884B86BFE817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C83259FB-33D0-48EC-BC7B-623050CBA9AF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DE0E9FBF-EA5A-461D-9A57-B9C09D96821C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15A50E1F-0043-42E2-9613-6C0036E3FBE1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B1189701-AF99-4FC0-A62F-1329C9E37DE4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FB6C976F-7052-48B7-AC78-5022E5DC5D12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12F57810-8F76-4B03-92B9-F24E90931A25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F8F6288E-ED61-4972-AEF6-986715549C2E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CBEF9CE0-1D48-42E2-81EB-EF930483A147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C43109F9-1423-4995-8EB8-C6A23170CF82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D17C967D-06C7-45CC-8251-AE29414AA1A7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9692496A-DA22-4856-BA41-D3F270F6A7F2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8BE4AEE8-0536-40AB-A1C3-E8A7D136DC9C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F79620B5-F7B9-4770-A555-DE9A47CA6E26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72BEF698-786C-41E5-923F-31359109591F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65C344EE-690B-4238-9A2B-B0A68735A9CA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F05CE9EA-1824-4C3E-84E6-8CC3AED5E444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DFCBBB83-B11B-49B1-80FD-5F0A7DDFEDE7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9C16F057-1B9E-4621-A40C-D2B07695A117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2BE53791-8D1C-49AF-9973-A661038A4914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A8754FE3-2801-419C-9E56-A7821178DC25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C05DDEB0-286C-4533-AA84-4E2861267B57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23DF9757-E8E5-4FB7-A0AA-5DC4E66A8A02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75050D68-B204-4E5C-B391-75E95B38A34D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B94A2A17-C77C-4ADE-8DE2-BC8E3EC797CF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56CD1750-7D92-4C40-8047-4C52E202D2CB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14165D1F-2DC3-425F-B6A3-69095832C203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FC543078-E62D-4EA1-89D1-F894BAA1E41B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13EE0C77-7999-4586-9251-1BBC85645E29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9E24AEC7-03AF-44AA-B3A4-CA4585DC983C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5DD0348E-AC38-4E18-9561-015E87D786D8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2991C53A-479E-45AC-BE41-08A4E06B1F9C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4FE0C866-41E0-4E6D-9C59-EA9A81652237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BE9839ED-308C-41B0-9926-8BEA2962550A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FA34C078-833D-4129-BE98-CFF7E66E46BD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29FA196B-8A97-4B1E-A3F1-8DF2E4A9B14E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12797A16-AD7D-40B2-BB24-E9AFF5C3BB50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E467B373-ACE3-45C8-9A62-18B6F8DAFBFF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898BC194-3D38-4D34-83B1-FC59E8D4EF52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E90F8589-8E24-4B60-888E-E4A5701BC614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BAAF408D-AC89-451D-BC41-1EAE15C17405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F18D473A-B308-46A1-B54A-6442B2EDA27D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062D1DEB-06DF-4099-9869-9719A791C145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947EFD5D-6654-47B1-ABEE-516C0191E8D4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BB42D46F-5E97-4E95-A222-BE85BA13B385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D04754FB-F38C-4CF1-8B2F-70DBDC46575F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4E7DE0D0-FF20-410E-BE86-6B5D8A66CB5D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FD3EFD10-2F2A-45AE-98A4-D7ED80B83D12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CD4565CF-C898-49D9-B2D3-56090D0293B0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5D185E6B-1B9F-4371-ADD0-ED66B64DF341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6252489A-0E41-4586-A21F-09011ED66937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779F3438-FDBC-469A-B719-53901931A236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6BB57124-7DEE-4A48-AE25-4CC55303A1BE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388BA176-A4F2-4C82-85BA-C2E68D6FEDC6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368E4C0C-D6B0-44EA-8FCD-6306CCCE1A21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36893BA8-A345-4205-85C5-1B14FC6E5BC1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569E9B4F-FD7A-4D9F-9A2B-6A42BFC72654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370C4072-B638-4C47-A07D-7DC402740582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A1BA539B-2DF1-421C-A87D-E4F23ED82A2A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83854-8E39-44D8-9478-25FD8BA7D2A1}">
  <dimension ref="A1:AR267"/>
  <sheetViews>
    <sheetView rightToLeft="1" topLeftCell="G1" workbookViewId="0">
      <selection sqref="A1:XFD1048576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2.88671875" style="28" bestFit="1" customWidth="1"/>
    <col min="9" max="10" width="16.33203125" style="24" customWidth="1"/>
    <col min="11" max="11" width="14.109375" style="24" bestFit="1" customWidth="1"/>
    <col min="12" max="14" width="20.77734375" style="24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62.6640625" style="24" bestFit="1" customWidth="1"/>
    <col min="29" max="29" width="13.33203125" style="31" bestFit="1" customWidth="1"/>
    <col min="30" max="30" width="13.6640625" style="32" bestFit="1" customWidth="1"/>
    <col min="31" max="31" width="22.77734375" style="24" bestFit="1" customWidth="1"/>
    <col min="32" max="32" width="28.33203125" style="24" bestFit="1" customWidth="1"/>
    <col min="33" max="33" width="13.5546875" style="24" bestFit="1" customWidth="1"/>
    <col min="34" max="34" width="24.66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33" t="s">
        <v>0</v>
      </c>
      <c r="B1" s="134"/>
      <c r="C1" s="133" t="s">
        <v>1</v>
      </c>
      <c r="D1" s="134"/>
      <c r="E1" s="133" t="s">
        <v>2</v>
      </c>
      <c r="F1" s="134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35" t="s">
        <v>17</v>
      </c>
      <c r="V1" s="136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/>
      <c r="H2" s="10"/>
      <c r="I2" s="9"/>
      <c r="J2" s="9"/>
      <c r="K2" s="11" t="str">
        <f t="shared" ref="K2:K65" ca="1" si="0">IF(C2, TODAY(), "" )</f>
        <v/>
      </c>
      <c r="L2" s="12"/>
      <c r="M2" s="12"/>
      <c r="N2" s="12"/>
      <c r="O2" s="9"/>
      <c r="P2" s="9"/>
      <c r="Q2" s="13" t="e">
        <f>VLOOKUP(O2, '[1]لیست محصولات شهریور ۱۴۰۳'!B:C,2,0)</f>
        <v>#N/A</v>
      </c>
      <c r="R2" s="9"/>
      <c r="S2" s="12" t="e">
        <f>VLOOKUP(O2, '[1]لیست محصولات شهریور ۱۴۰۳'!B:F,5,0)</f>
        <v>#N/A</v>
      </c>
      <c r="T2" s="14" t="e">
        <f>VLOOKUP(O2, '[1]لیست محصولات شهریور ۱۴۰۳'!B:G,6,0)</f>
        <v>#N/A</v>
      </c>
      <c r="U2" s="15"/>
      <c r="V2" s="16">
        <f t="shared" ref="V2:V65" si="1">IF(C2, P2, U2 )</f>
        <v>0</v>
      </c>
      <c r="W2" s="12">
        <f t="shared" ref="W2:W65" si="2">P2-V2</f>
        <v>0</v>
      </c>
      <c r="X2" s="14" t="e">
        <f t="shared" ref="X2:X65" si="3">P2*T2</f>
        <v>#N/A</v>
      </c>
      <c r="Y2" s="17"/>
      <c r="Z2" s="14" t="e">
        <f t="shared" ref="Z2:Z65" si="4">X2-Y2</f>
        <v>#N/A</v>
      </c>
      <c r="AA2" s="18"/>
      <c r="AB2" s="13"/>
      <c r="AC2" s="19"/>
      <c r="AD2" s="20"/>
      <c r="AE2" s="19"/>
      <c r="AF2" s="21"/>
      <c r="AG2" s="22" t="str">
        <f t="shared" ref="AG2:AG65" si="5">IF(V2=P2, "FALSE", "TRUE" )</f>
        <v>FALSE</v>
      </c>
      <c r="AH2" s="23" t="str">
        <f>AA2&amp;" "&amp;AB2&amp;" "&amp;N2&amp;" - "&amp;L2&amp;" "&amp;M2&amp;" "&amp;AC2</f>
        <v xml:space="preserve">   -   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/>
      <c r="H3" s="10"/>
      <c r="I3" s="9"/>
      <c r="J3" s="9"/>
      <c r="K3" s="11" t="str">
        <f t="shared" ca="1" si="0"/>
        <v/>
      </c>
      <c r="L3" s="12"/>
      <c r="M3" s="12"/>
      <c r="N3" s="12"/>
      <c r="O3" s="9"/>
      <c r="P3" s="9"/>
      <c r="Q3" s="13" t="e">
        <f>VLOOKUP(O3, '[1]لیست محصولات شهریور ۱۴۰۳'!B:C,2,0)</f>
        <v>#N/A</v>
      </c>
      <c r="R3" s="9"/>
      <c r="S3" s="12" t="e">
        <f>VLOOKUP(O3, '[1]لیست محصولات شهریور ۱۴۰۳'!B:F,5,0)</f>
        <v>#N/A</v>
      </c>
      <c r="T3" s="14" t="e">
        <f>VLOOKUP(O3, '[1]لیست محصولات شهریور ۱۴۰۳'!B:G,6,0)</f>
        <v>#N/A</v>
      </c>
      <c r="U3" s="15"/>
      <c r="V3" s="16">
        <f t="shared" si="1"/>
        <v>0</v>
      </c>
      <c r="W3" s="12">
        <f t="shared" si="2"/>
        <v>0</v>
      </c>
      <c r="X3" s="14" t="e">
        <f t="shared" si="3"/>
        <v>#N/A</v>
      </c>
      <c r="Y3" s="17"/>
      <c r="Z3" s="14" t="e">
        <f t="shared" si="4"/>
        <v>#N/A</v>
      </c>
      <c r="AA3" s="18"/>
      <c r="AB3" s="13"/>
      <c r="AC3" s="19"/>
      <c r="AD3" s="20"/>
      <c r="AE3" s="19"/>
      <c r="AF3" s="21"/>
      <c r="AG3" s="22" t="str">
        <f t="shared" si="5"/>
        <v>FALSE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/>
      <c r="H4" s="10"/>
      <c r="I4" s="25"/>
      <c r="J4" s="9"/>
      <c r="K4" s="11" t="str">
        <f t="shared" ca="1" si="0"/>
        <v/>
      </c>
      <c r="L4" s="12"/>
      <c r="M4" s="12"/>
      <c r="N4" s="12"/>
      <c r="O4" s="9"/>
      <c r="P4" s="9"/>
      <c r="Q4" s="13" t="e">
        <f>VLOOKUP(O4, '[1]لیست محصولات شهریور ۱۴۰۳'!B:C,2,0)</f>
        <v>#N/A</v>
      </c>
      <c r="R4" s="9"/>
      <c r="S4" s="12" t="e">
        <f>VLOOKUP(O4, '[1]لیست محصولات شهریور ۱۴۰۳'!B:F,5,0)</f>
        <v>#N/A</v>
      </c>
      <c r="T4" s="14" t="e">
        <f>VLOOKUP(O4, '[1]لیست محصولات شهریور ۱۴۰۳'!B:G,6,0)</f>
        <v>#N/A</v>
      </c>
      <c r="U4" s="15"/>
      <c r="V4" s="16">
        <f t="shared" si="1"/>
        <v>0</v>
      </c>
      <c r="W4" s="12">
        <f t="shared" si="2"/>
        <v>0</v>
      </c>
      <c r="X4" s="14" t="e">
        <f t="shared" si="3"/>
        <v>#N/A</v>
      </c>
      <c r="Y4" s="17"/>
      <c r="Z4" s="14" t="e">
        <f t="shared" si="4"/>
        <v>#N/A</v>
      </c>
      <c r="AA4" s="18"/>
      <c r="AB4" s="13"/>
      <c r="AC4" s="19"/>
      <c r="AD4" s="20"/>
      <c r="AE4" s="19"/>
      <c r="AF4" s="21"/>
      <c r="AG4" s="22" t="str">
        <f t="shared" si="5"/>
        <v>FALSE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/>
      <c r="H5" s="10"/>
      <c r="I5" s="25"/>
      <c r="J5" s="9"/>
      <c r="K5" s="11" t="str">
        <f t="shared" ca="1" si="0"/>
        <v/>
      </c>
      <c r="L5" s="12"/>
      <c r="M5" s="12"/>
      <c r="N5" s="12"/>
      <c r="O5" s="9"/>
      <c r="P5" s="9"/>
      <c r="Q5" s="13" t="e">
        <f>VLOOKUP(O5, '[1]لیست محصولات شهریور ۱۴۰۳'!B:C,2,0)</f>
        <v>#N/A</v>
      </c>
      <c r="R5" s="9"/>
      <c r="S5" s="12" t="e">
        <f>VLOOKUP(O5, '[1]لیست محصولات شهریور ۱۴۰۳'!B:F,5,0)</f>
        <v>#N/A</v>
      </c>
      <c r="T5" s="14" t="e">
        <f>VLOOKUP(O5, '[1]لیست محصولات شهریور ۱۴۰۳'!B:G,6,0)</f>
        <v>#N/A</v>
      </c>
      <c r="U5" s="15"/>
      <c r="V5" s="16">
        <f t="shared" si="1"/>
        <v>0</v>
      </c>
      <c r="W5" s="12">
        <f t="shared" si="2"/>
        <v>0</v>
      </c>
      <c r="X5" s="14" t="e">
        <f t="shared" si="3"/>
        <v>#N/A</v>
      </c>
      <c r="Y5" s="17"/>
      <c r="Z5" s="14" t="e">
        <f t="shared" si="4"/>
        <v>#N/A</v>
      </c>
      <c r="AA5" s="18"/>
      <c r="AB5" s="13"/>
      <c r="AC5" s="19"/>
      <c r="AD5" s="20"/>
      <c r="AE5" s="19"/>
      <c r="AF5" s="21"/>
      <c r="AG5" s="22" t="str">
        <f t="shared" si="5"/>
        <v>FALSE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/>
      <c r="H6" s="10"/>
      <c r="I6" s="25"/>
      <c r="J6" s="9"/>
      <c r="K6" s="11" t="str">
        <f t="shared" ca="1" si="0"/>
        <v/>
      </c>
      <c r="L6" s="12"/>
      <c r="M6" s="12"/>
      <c r="N6" s="12"/>
      <c r="O6" s="9"/>
      <c r="P6" s="9"/>
      <c r="Q6" s="13" t="e">
        <f>VLOOKUP(O6, '[1]لیست محصولات شهریور ۱۴۰۳'!B:C,2,0)</f>
        <v>#N/A</v>
      </c>
      <c r="R6" s="9"/>
      <c r="S6" s="12" t="e">
        <f>VLOOKUP(O6, '[1]لیست محصولات شهریور ۱۴۰۳'!B:F,5,0)</f>
        <v>#N/A</v>
      </c>
      <c r="T6" s="14" t="e">
        <f>VLOOKUP(O6, '[1]لیست محصولات شهریور ۱۴۰۳'!B:G,6,0)</f>
        <v>#N/A</v>
      </c>
      <c r="U6" s="15"/>
      <c r="V6" s="16">
        <f t="shared" si="1"/>
        <v>0</v>
      </c>
      <c r="W6" s="12">
        <f t="shared" si="2"/>
        <v>0</v>
      </c>
      <c r="X6" s="14" t="e">
        <f t="shared" si="3"/>
        <v>#N/A</v>
      </c>
      <c r="Y6" s="17"/>
      <c r="Z6" s="14" t="e">
        <f t="shared" si="4"/>
        <v>#N/A</v>
      </c>
      <c r="AA6" s="18"/>
      <c r="AB6" s="13"/>
      <c r="AC6" s="19"/>
      <c r="AD6" s="20"/>
      <c r="AE6" s="19"/>
      <c r="AF6" s="21"/>
      <c r="AG6" s="22" t="str">
        <f t="shared" si="5"/>
        <v>FALSE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/>
      <c r="H7" s="10"/>
      <c r="I7" s="9"/>
      <c r="J7" s="9"/>
      <c r="K7" s="11" t="str">
        <f t="shared" ca="1" si="0"/>
        <v/>
      </c>
      <c r="L7" s="12"/>
      <c r="M7" s="12"/>
      <c r="N7" s="12"/>
      <c r="O7" s="9"/>
      <c r="P7" s="9"/>
      <c r="Q7" s="13" t="e">
        <f>VLOOKUP(O7, '[1]لیست محصولات شهریور ۱۴۰۳'!B:C,2,0)</f>
        <v>#N/A</v>
      </c>
      <c r="R7" s="9"/>
      <c r="S7" s="12" t="e">
        <f>VLOOKUP(O7, '[1]لیست محصولات شهریور ۱۴۰۳'!B:F,5,0)</f>
        <v>#N/A</v>
      </c>
      <c r="T7" s="14" t="e">
        <f>VLOOKUP(O7, '[1]لیست محصولات شهریور ۱۴۰۳'!B:G,6,0)</f>
        <v>#N/A</v>
      </c>
      <c r="U7" s="26"/>
      <c r="V7" s="16">
        <f t="shared" si="1"/>
        <v>0</v>
      </c>
      <c r="W7" s="12">
        <f t="shared" si="2"/>
        <v>0</v>
      </c>
      <c r="X7" s="14" t="e">
        <f t="shared" si="3"/>
        <v>#N/A</v>
      </c>
      <c r="Y7" s="17"/>
      <c r="Z7" s="14" t="e">
        <f t="shared" si="4"/>
        <v>#N/A</v>
      </c>
      <c r="AA7" s="18"/>
      <c r="AB7" s="13"/>
      <c r="AC7" s="19"/>
      <c r="AD7" s="20"/>
      <c r="AE7" s="19"/>
      <c r="AF7" s="21"/>
      <c r="AG7" s="22" t="str">
        <f t="shared" si="5"/>
        <v>FALSE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/>
      <c r="H8" s="10"/>
      <c r="I8" s="9"/>
      <c r="J8" s="9"/>
      <c r="K8" s="11" t="str">
        <f t="shared" ca="1" si="0"/>
        <v/>
      </c>
      <c r="L8" s="12"/>
      <c r="M8" s="12"/>
      <c r="N8" s="12"/>
      <c r="O8" s="9"/>
      <c r="P8" s="9"/>
      <c r="Q8" s="13" t="e">
        <f>VLOOKUP(O8, '[1]لیست محصولات شهریور ۱۴۰۳'!B:C,2,0)</f>
        <v>#N/A</v>
      </c>
      <c r="R8" s="9"/>
      <c r="S8" s="12" t="e">
        <f>VLOOKUP(O8, '[1]لیست محصولات شهریور ۱۴۰۳'!B:F,5,0)</f>
        <v>#N/A</v>
      </c>
      <c r="T8" s="14" t="e">
        <f>VLOOKUP(O8, '[1]لیست محصولات شهریور ۱۴۰۳'!B:G,6,0)</f>
        <v>#N/A</v>
      </c>
      <c r="U8" s="15"/>
      <c r="V8" s="16">
        <f t="shared" si="1"/>
        <v>0</v>
      </c>
      <c r="W8" s="12">
        <f t="shared" si="2"/>
        <v>0</v>
      </c>
      <c r="X8" s="14" t="e">
        <f t="shared" si="3"/>
        <v>#N/A</v>
      </c>
      <c r="Y8" s="17"/>
      <c r="Z8" s="14" t="e">
        <f t="shared" si="4"/>
        <v>#N/A</v>
      </c>
      <c r="AA8" s="18"/>
      <c r="AB8" s="13"/>
      <c r="AC8" s="19"/>
      <c r="AD8" s="20"/>
      <c r="AE8" s="19"/>
      <c r="AF8" s="21"/>
      <c r="AG8" s="22" t="str">
        <f t="shared" si="5"/>
        <v>FALSE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/>
      <c r="H9" s="10"/>
      <c r="I9" s="25"/>
      <c r="J9" s="9"/>
      <c r="K9" s="11" t="str">
        <f t="shared" ca="1" si="0"/>
        <v/>
      </c>
      <c r="L9" s="27"/>
      <c r="M9" s="12"/>
      <c r="N9" s="12"/>
      <c r="O9" s="9"/>
      <c r="P9" s="9"/>
      <c r="Q9" s="13" t="e">
        <f>VLOOKUP(O9, '[1]لیست محصولات شهریور ۱۴۰۳'!B:C,2,0)</f>
        <v>#N/A</v>
      </c>
      <c r="R9" s="9"/>
      <c r="S9" s="12" t="e">
        <f>VLOOKUP(O9, '[1]لیست محصولات شهریور ۱۴۰۳'!B:F,5,0)</f>
        <v>#N/A</v>
      </c>
      <c r="T9" s="14" t="e">
        <f>VLOOKUP(O9, '[1]لیست محصولات شهریور ۱۴۰۳'!B:G,6,0)</f>
        <v>#N/A</v>
      </c>
      <c r="U9" s="15"/>
      <c r="V9" s="16">
        <f t="shared" si="1"/>
        <v>0</v>
      </c>
      <c r="W9" s="12">
        <f t="shared" si="2"/>
        <v>0</v>
      </c>
      <c r="X9" s="14" t="e">
        <f t="shared" si="3"/>
        <v>#N/A</v>
      </c>
      <c r="Y9" s="17"/>
      <c r="Z9" s="14" t="e">
        <f t="shared" si="4"/>
        <v>#N/A</v>
      </c>
      <c r="AA9" s="18"/>
      <c r="AB9" s="13"/>
      <c r="AC9" s="19"/>
      <c r="AD9" s="20"/>
      <c r="AE9" s="19"/>
      <c r="AF9" s="21"/>
      <c r="AG9" s="22" t="str">
        <f t="shared" si="5"/>
        <v>FALSE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/>
      <c r="H10" s="10"/>
      <c r="I10" s="25"/>
      <c r="J10" s="9"/>
      <c r="K10" s="11" t="str">
        <f t="shared" ca="1" si="0"/>
        <v/>
      </c>
      <c r="L10" s="27"/>
      <c r="M10" s="27"/>
      <c r="N10" s="12"/>
      <c r="O10" s="9"/>
      <c r="P10" s="9"/>
      <c r="Q10" s="13" t="e">
        <f>VLOOKUP(O10, '[1]لیست محصولات شهریور ۱۴۰۳'!B:C,2,0)</f>
        <v>#N/A</v>
      </c>
      <c r="R10" s="9"/>
      <c r="S10" s="12" t="e">
        <f>VLOOKUP(O10, '[1]لیست محصولات شهریور ۱۴۰۳'!B:F,5,0)</f>
        <v>#N/A</v>
      </c>
      <c r="T10" s="14" t="e">
        <f>VLOOKUP(O10, '[1]لیست محصولات شهریور ۱۴۰۳'!B:G,6,0)</f>
        <v>#N/A</v>
      </c>
      <c r="U10" s="15"/>
      <c r="V10" s="16">
        <f t="shared" si="1"/>
        <v>0</v>
      </c>
      <c r="W10" s="12">
        <f t="shared" si="2"/>
        <v>0</v>
      </c>
      <c r="X10" s="14" t="e">
        <f t="shared" si="3"/>
        <v>#N/A</v>
      </c>
      <c r="Y10" s="17"/>
      <c r="Z10" s="14" t="e">
        <f t="shared" si="4"/>
        <v>#N/A</v>
      </c>
      <c r="AA10" s="18"/>
      <c r="AB10" s="13"/>
      <c r="AC10" s="19"/>
      <c r="AD10" s="20"/>
      <c r="AE10" s="19"/>
      <c r="AF10" s="21"/>
      <c r="AG10" s="22" t="str">
        <f t="shared" si="5"/>
        <v>FALSE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/>
      <c r="H11" s="10"/>
      <c r="I11" s="9"/>
      <c r="J11" s="9"/>
      <c r="K11" s="11" t="str">
        <f t="shared" ca="1" si="0"/>
        <v/>
      </c>
      <c r="L11" s="12"/>
      <c r="M11" s="12"/>
      <c r="N11" s="12"/>
      <c r="O11" s="9"/>
      <c r="P11" s="9"/>
      <c r="Q11" s="13" t="e">
        <f>VLOOKUP(O11, '[1]لیست محصولات شهریور ۱۴۰۳'!B:C,2,0)</f>
        <v>#N/A</v>
      </c>
      <c r="R11" s="9"/>
      <c r="S11" s="12" t="e">
        <f>VLOOKUP(O11, '[1]لیست محصولات شهریور ۱۴۰۳'!B:F,5,0)</f>
        <v>#N/A</v>
      </c>
      <c r="T11" s="14" t="e">
        <f>VLOOKUP(O11, '[1]لیست محصولات شهریور ۱۴۰۳'!B:G,6,0)</f>
        <v>#N/A</v>
      </c>
      <c r="U11" s="15"/>
      <c r="V11" s="16">
        <f t="shared" si="1"/>
        <v>0</v>
      </c>
      <c r="W11" s="12">
        <f t="shared" si="2"/>
        <v>0</v>
      </c>
      <c r="X11" s="14" t="e">
        <f t="shared" si="3"/>
        <v>#N/A</v>
      </c>
      <c r="Y11" s="17"/>
      <c r="Z11" s="14" t="e">
        <f t="shared" si="4"/>
        <v>#N/A</v>
      </c>
      <c r="AA11" s="18"/>
      <c r="AB11" s="13"/>
      <c r="AC11" s="19"/>
      <c r="AD11" s="20"/>
      <c r="AE11" s="19"/>
      <c r="AF11" s="21"/>
      <c r="AG11" s="22" t="str">
        <f t="shared" si="5"/>
        <v>FALSE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0"/>
        <v/>
      </c>
      <c r="L12" s="12"/>
      <c r="M12" s="12"/>
      <c r="N12" s="12"/>
      <c r="O12" s="9"/>
      <c r="P12" s="9"/>
      <c r="Q12" s="13" t="e">
        <f>VLOOKUP(O12, '[1]لیست محصولات شهریور ۱۴۰۳'!B:C,2,0)</f>
        <v>#N/A</v>
      </c>
      <c r="R12" s="9"/>
      <c r="S12" s="12" t="e">
        <f>VLOOKUP(O12, '[1]لیست محصولات شهریور ۱۴۰۳'!B:F,5,0)</f>
        <v>#N/A</v>
      </c>
      <c r="T12" s="14" t="e">
        <f>VLOOKUP(O12, '[1]لیست محصولات شهریور ۱۴۰۳'!B:G,6,0)</f>
        <v>#N/A</v>
      </c>
      <c r="U12" s="15"/>
      <c r="V12" s="16">
        <f t="shared" si="1"/>
        <v>0</v>
      </c>
      <c r="W12" s="12">
        <f t="shared" si="2"/>
        <v>0</v>
      </c>
      <c r="X12" s="14" t="e">
        <f t="shared" si="3"/>
        <v>#N/A</v>
      </c>
      <c r="Y12" s="17"/>
      <c r="Z12" s="14" t="e">
        <f t="shared" si="4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0"/>
        <v/>
      </c>
      <c r="L13" s="12"/>
      <c r="M13" s="12"/>
      <c r="N13" s="12"/>
      <c r="O13" s="9"/>
      <c r="P13" s="9"/>
      <c r="Q13" s="13" t="e">
        <f>VLOOKUP(O13, '[1]لیست محصولات شهریور ۱۴۰۳'!B:C,2,0)</f>
        <v>#N/A</v>
      </c>
      <c r="R13" s="9"/>
      <c r="S13" s="12" t="e">
        <f>VLOOKUP(O13, '[1]لیست محصولات شهریور ۱۴۰۳'!B:F,5,0)</f>
        <v>#N/A</v>
      </c>
      <c r="T13" s="14" t="e">
        <f>VLOOKUP(O13, '[1]لیست محصولات شهریور ۱۴۰۳'!B:G,6,0)</f>
        <v>#N/A</v>
      </c>
      <c r="U13" s="26"/>
      <c r="V13" s="16">
        <f t="shared" si="1"/>
        <v>0</v>
      </c>
      <c r="W13" s="12">
        <f t="shared" si="2"/>
        <v>0</v>
      </c>
      <c r="X13" s="14" t="e">
        <f t="shared" si="3"/>
        <v>#N/A</v>
      </c>
      <c r="Y13" s="17"/>
      <c r="Z13" s="14" t="e">
        <f t="shared" si="4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شهریور ۱۴۰۳'!B:C,2,0)</f>
        <v>#N/A</v>
      </c>
      <c r="R14" s="9"/>
      <c r="S14" s="12" t="e">
        <f>VLOOKUP(O14, '[1]لیست محصولات شهریور ۱۴۰۳'!B:F,5,0)</f>
        <v>#N/A</v>
      </c>
      <c r="T14" s="14" t="e">
        <f>VLOOKUP(O14, '[1]لیست محصولات شهریور ۱۴۰۳'!B:G,6,0)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شهریور ۱۴۰۳'!B:C,2,0)</f>
        <v>#N/A</v>
      </c>
      <c r="R15" s="9"/>
      <c r="S15" s="12" t="e">
        <f>VLOOKUP(O15, '[1]لیست محصولات شهریور ۱۴۰۳'!B:F,5,0)</f>
        <v>#N/A</v>
      </c>
      <c r="T15" s="14" t="e">
        <f>VLOOKUP(O15, '[1]لیست محصولات شهریور ۱۴۰۳'!B:G,6,0)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شهریور ۱۴۰۳'!B:C,2,0)</f>
        <v>#N/A</v>
      </c>
      <c r="R16" s="9"/>
      <c r="S16" s="12" t="e">
        <f>VLOOKUP(O16, '[1]لیست محصولات شهریور ۱۴۰۳'!B:F,5,0)</f>
        <v>#N/A</v>
      </c>
      <c r="T16" s="14" t="e">
        <f>VLOOKUP(O16, '[1]لیست محصولات شهریور ۱۴۰۳'!B:G,6,0)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شهریور ۱۴۰۳'!B:C,2,0)</f>
        <v>#N/A</v>
      </c>
      <c r="R17" s="9"/>
      <c r="S17" s="12" t="e">
        <f>VLOOKUP(O17, '[1]لیست محصولات شهریور ۱۴۰۳'!B:F,5,0)</f>
        <v>#N/A</v>
      </c>
      <c r="T17" s="14" t="e">
        <f>VLOOKUP(O17, '[1]لیست محصولات شهریور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شهریور ۱۴۰۳'!B:C,2,0)</f>
        <v>#N/A</v>
      </c>
      <c r="R18" s="9"/>
      <c r="S18" s="12" t="e">
        <f>VLOOKUP(O18, '[1]لیست محصولات شهریور ۱۴۰۳'!B:F,5,0)</f>
        <v>#N/A</v>
      </c>
      <c r="T18" s="14" t="e">
        <f>VLOOKUP(O18, '[1]لیست محصولات شهریور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شهریور ۱۴۰۳'!B:C,2,0)</f>
        <v>#N/A</v>
      </c>
      <c r="R19" s="9"/>
      <c r="S19" s="12" t="e">
        <f>VLOOKUP(O19, '[1]لیست محصولات شهریور ۱۴۰۳'!B:F,5,0)</f>
        <v>#N/A</v>
      </c>
      <c r="T19" s="14" t="e">
        <f>VLOOKUP(O19, '[1]لیست محصولات شهریور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شهریور ۱۴۰۳'!B:C,2,0)</f>
        <v>#N/A</v>
      </c>
      <c r="R20" s="9"/>
      <c r="S20" s="12" t="e">
        <f>VLOOKUP(O20, '[1]لیست محصولات شهریور ۱۴۰۳'!B:F,5,0)</f>
        <v>#N/A</v>
      </c>
      <c r="T20" s="14" t="e">
        <f>VLOOKUP(O20, '[1]لیست محصولات شهریور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شهریور ۱۴۰۳'!B:C,2,0)</f>
        <v>#N/A</v>
      </c>
      <c r="R21" s="9"/>
      <c r="S21" s="12" t="e">
        <f>VLOOKUP(O21, '[1]لیست محصولات شهریور ۱۴۰۳'!B:F,5,0)</f>
        <v>#N/A</v>
      </c>
      <c r="T21" s="14" t="e">
        <f>VLOOKUP(O21, '[1]لیست محصولات شهریور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شهریور ۱۴۰۳'!B:C,2,0)</f>
        <v>#N/A</v>
      </c>
      <c r="R22" s="9"/>
      <c r="S22" s="12" t="e">
        <f>VLOOKUP(O22, '[1]لیست محصولات شهریور ۱۴۰۳'!B:F,5,0)</f>
        <v>#N/A</v>
      </c>
      <c r="T22" s="14" t="e">
        <f>VLOOKUP(O22, '[1]لیست محصولات شهریور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شهریور ۱۴۰۳'!B:C,2,0)</f>
        <v>#N/A</v>
      </c>
      <c r="R23" s="9"/>
      <c r="S23" s="12" t="e">
        <f>VLOOKUP(O23, '[1]لیست محصولات شهریور ۱۴۰۳'!B:F,5,0)</f>
        <v>#N/A</v>
      </c>
      <c r="T23" s="14" t="e">
        <f>VLOOKUP(O23, '[1]لیست محصولات شهریور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شهریور ۱۴۰۳'!B:C,2,0)</f>
        <v>#N/A</v>
      </c>
      <c r="R24" s="9"/>
      <c r="S24" s="12" t="e">
        <f>VLOOKUP(O24, '[1]لیست محصولات شهریور ۱۴۰۳'!B:F,5,0)</f>
        <v>#N/A</v>
      </c>
      <c r="T24" s="14" t="e">
        <f>VLOOKUP(O24, '[1]لیست محصولات شهریور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شهریور ۱۴۰۳'!B:C,2,0)</f>
        <v>#N/A</v>
      </c>
      <c r="R25" s="9"/>
      <c r="S25" s="12" t="e">
        <f>VLOOKUP(O25, '[1]لیست محصولات شهریور ۱۴۰۳'!B:F,5,0)</f>
        <v>#N/A</v>
      </c>
      <c r="T25" s="14" t="e">
        <f>VLOOKUP(O25, '[1]لیست محصولات شهریور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شهریور ۱۴۰۳'!B:C,2,0)</f>
        <v>#N/A</v>
      </c>
      <c r="R26" s="9"/>
      <c r="S26" s="12" t="e">
        <f>VLOOKUP(O26, '[1]لیست محصولات شهریور ۱۴۰۳'!B:F,5,0)</f>
        <v>#N/A</v>
      </c>
      <c r="T26" s="14" t="e">
        <f>VLOOKUP(O26, '[1]لیست محصولات شهریور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شهریور ۱۴۰۳'!B:C,2,0)</f>
        <v>#N/A</v>
      </c>
      <c r="R27" s="9"/>
      <c r="S27" s="12" t="e">
        <f>VLOOKUP(O27, '[1]لیست محصولات شهریور ۱۴۰۳'!B:F,5,0)</f>
        <v>#N/A</v>
      </c>
      <c r="T27" s="14" t="e">
        <f>VLOOKUP(O27, '[1]لیست محصولات شهریور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شهریور ۱۴۰۳'!B:C,2,0)</f>
        <v>#N/A</v>
      </c>
      <c r="R28" s="9"/>
      <c r="S28" s="12" t="e">
        <f>VLOOKUP(O28, '[1]لیست محصولات شهریور ۱۴۰۳'!B:F,5,0)</f>
        <v>#N/A</v>
      </c>
      <c r="T28" s="14" t="e">
        <f>VLOOKUP(O28, '[1]لیست محصولات شهریور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AO240+AQ240-[2]Sheet1!$AH241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AO241+AQ241-[2]Sheet1!$AH242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0</v>
      </c>
      <c r="AI242" s="56">
        <f t="shared" si="19"/>
        <v>0</v>
      </c>
      <c r="AJ242" s="57">
        <f t="shared" si="27"/>
        <v>0</v>
      </c>
      <c r="AK242" s="58">
        <f t="shared" ref="AK242:AK267" si="28">AH242*AG242/1000</f>
        <v>0</v>
      </c>
      <c r="AL242" s="59">
        <f>AO242+AQ242-[2]Sheet1!$AH243</f>
        <v>0</v>
      </c>
      <c r="AM242" s="59">
        <f t="shared" si="25"/>
        <v>0</v>
      </c>
      <c r="AN242" s="58">
        <f t="shared" si="21"/>
        <v>0</v>
      </c>
      <c r="AO242" s="59"/>
      <c r="AP242" s="58" t="str">
        <f t="shared" si="22"/>
        <v/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63" priority="63">
      <formula>$A2</formula>
    </cfRule>
    <cfRule type="expression" dxfId="62" priority="65">
      <formula>$E2</formula>
    </cfRule>
  </conditionalFormatting>
  <conditionalFormatting sqref="K2:Z2 G2:J3 AA2:AF200 Q3:Z200 J4:J200 G11:I200 K3:P3 H4:H10 K4:K10 O4:P10 K11:P200">
    <cfRule type="expression" dxfId="61" priority="64">
      <formula>$C2</formula>
    </cfRule>
  </conditionalFormatting>
  <conditionalFormatting sqref="W2:W200">
    <cfRule type="expression" dxfId="60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{17C2E4CD-59CD-471C-B1EE-08D1874C2311}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{9D95A5F0-6B52-4A85-A916-A0CA5D9BB00E}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{2C70F3BE-FE39-4C66-8077-8974037B01AA}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{377C8037-C542-41B7-B92C-34255893C830}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{289C4380-B621-4EDE-8FF0-508A98B44DBC}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{EBC4675E-B0C0-48F8-B38D-26D09BF68441}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{7CC1EBEE-F422-4D04-BC05-96BB239BCA95}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{F863A881-608A-4F6F-8173-C6A947DBFEF2}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{E74EC3A1-77FA-4B91-8861-A9AA74F03F6D}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{4884FB9C-9086-4BB8-A512-3629AEA5FB46}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{1F794D6E-7E5D-4CFE-ABBE-CF4FBBF6E768}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{25260853-58DA-41CB-A305-3ED8B436DF77}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{59ACDDE6-A658-4F49-8A13-826B3B486CFE}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{F6FF7A1D-22B7-4D9D-AAAF-36EB580A5811}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{FC0B2578-2723-4910-BAF3-3443814C7EEF}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{D07EFC37-3F41-4461-AB48-229D351282E4}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{C2B0F78D-8CED-4DBE-AB82-0A993C1FB8A8}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{5B13AB02-F2D6-4DA9-B804-81C56172F00B}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{00A1CDFB-EF4E-4C8C-BEE7-5BCB32E32AF3}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{12E8FDEB-626B-4F32-84CD-6B48649006B4}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{AE84189D-78E0-4BDD-9405-38A13676D361}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{F1A59E31-A6E9-4824-91FC-97EDED39B42B}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{48C50689-E3A0-4FA2-9D44-17CDA062B59F}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{1426879F-CAC5-4CBC-89FB-B778240DA2CC}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{F7295B42-0043-4919-90D3-835AEEDF2FE2}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{9102CF27-0917-419F-B17D-EA9A3E5FE639}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{36AE5F5E-6045-4612-883B-C99CCF3ACA25}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{98737659-D4D1-4FD7-83B1-A535754FD03D}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{9EEB8FFB-D70E-4024-BA5E-D669F68031D9}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{AD1BF208-BCB7-4F64-8AAE-B2465DC92C4C}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{14D09633-3723-4979-B7B2-2EF206BE5254}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{827F00CC-A103-4897-BC9A-F8CBBC42985B}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{C28C8FBA-6635-4EFD-879D-2EF5D0A4C76D}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{AC950770-03DD-4039-AED5-B7DB003406CE}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{C33EC7C3-B31C-4BD1-8D2C-7FE9CCC53668}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{F3C12E0E-8727-471F-8036-F327B909D257}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{329848A1-EA91-4A58-8FE2-52472A870FB0}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{04E8E05E-D24F-426E-BCCA-BA4870E578C8}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{C1B120ED-7331-4780-8C16-FB0F9D8B5F33}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{9435F049-4569-47CA-BF3E-6AB87648ADB9}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{86CB87F0-E2C5-40C5-B7A6-523C10E1B765}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{69E4A408-7DA2-44E4-90EA-990C4B164042}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{23C60E6E-07A8-4762-9F0A-12452F6D10C7}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{CD54DD0A-9401-47DE-8BC9-7C3D6768CE11}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{BEAE7330-01CB-4027-9105-CFF394A205D9}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{4A13F3AE-BBB8-4C24-B35F-D407B77A8112}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{7E7BE3BD-AEAA-4BB6-9C47-82F01EDB8DED}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{D43F3F0E-7FA6-4219-AD3C-38A50664D612}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{A3A4AE8F-AD64-423C-968D-6C569251EC80}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{EA28A4D4-9BAF-45ED-A7C9-35564FC49C5D}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{0126DADC-D2B5-4219-AB64-E6D35E049B18}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{2E8DBFCB-7BC9-4EBE-9CEF-F6E7FCA9EF6A}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{B3B59B69-077B-4ECC-8C2C-7F92034064C9}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{C76D18C8-08B2-4E03-84C5-1DC276AA4122}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{D23C69A3-3906-4A92-B29C-DFA680696884}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{18F30434-20B7-4DA2-8EAA-99E316B7A8DA}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{11D899D2-A665-4ECF-AB75-E8FAF95F28B1}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{503C51E9-5C94-4368-A2AE-23ECA1D543B1}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{D93BBBBF-3BEC-43D3-85E5-F6938DE9EE8F}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{34C3BF50-0A9D-45F7-89AE-61E837FA91A2}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{F9F9AD83-4AC4-4A84-A85A-EB87A422D1DF}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C2E4CD-59CD-471C-B1EE-08D1874C2311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9D95A5F0-6B52-4A85-A916-A0CA5D9BB00E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2C70F3BE-FE39-4C66-8077-8974037B01AA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377C8037-C542-41B7-B92C-34255893C830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289C4380-B621-4EDE-8FF0-508A98B44DBC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EBC4675E-B0C0-48F8-B38D-26D09BF68441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7CC1EBEE-F422-4D04-BC05-96BB239BCA95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F863A881-608A-4F6F-8173-C6A947DBFEF2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E74EC3A1-77FA-4B91-8861-A9AA74F03F6D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4884FB9C-9086-4BB8-A512-3629AEA5FB46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1F794D6E-7E5D-4CFE-ABBE-CF4FBBF6E768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25260853-58DA-41CB-A305-3ED8B436DF77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59ACDDE6-A658-4F49-8A13-826B3B486CFE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F6FF7A1D-22B7-4D9D-AAAF-36EB580A5811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FC0B2578-2723-4910-BAF3-3443814C7EEF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D07EFC37-3F41-4461-AB48-229D351282E4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C2B0F78D-8CED-4DBE-AB82-0A993C1FB8A8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5B13AB02-F2D6-4DA9-B804-81C56172F00B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00A1CDFB-EF4E-4C8C-BEE7-5BCB32E32AF3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12E8FDEB-626B-4F32-84CD-6B48649006B4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AE84189D-78E0-4BDD-9405-38A13676D361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F1A59E31-A6E9-4824-91FC-97EDED39B42B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48C50689-E3A0-4FA2-9D44-17CDA062B59F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1426879F-CAC5-4CBC-89FB-B778240DA2CC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F7295B42-0043-4919-90D3-835AEEDF2FE2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9102CF27-0917-419F-B17D-EA9A3E5FE639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36AE5F5E-6045-4612-883B-C99CCF3ACA25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98737659-D4D1-4FD7-83B1-A535754FD03D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9EEB8FFB-D70E-4024-BA5E-D669F68031D9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AD1BF208-BCB7-4F64-8AAE-B2465DC92C4C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14D09633-3723-4979-B7B2-2EF206BE5254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827F00CC-A103-4897-BC9A-F8CBBC42985B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C28C8FBA-6635-4EFD-879D-2EF5D0A4C76D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AC950770-03DD-4039-AED5-B7DB003406CE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C33EC7C3-B31C-4BD1-8D2C-7FE9CCC53668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F3C12E0E-8727-471F-8036-F327B909D257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329848A1-EA91-4A58-8FE2-52472A870FB0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04E8E05E-D24F-426E-BCCA-BA4870E578C8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C1B120ED-7331-4780-8C16-FB0F9D8B5F33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9435F049-4569-47CA-BF3E-6AB87648ADB9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86CB87F0-E2C5-40C5-B7A6-523C10E1B765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69E4A408-7DA2-44E4-90EA-990C4B164042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23C60E6E-07A8-4762-9F0A-12452F6D10C7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CD54DD0A-9401-47DE-8BC9-7C3D6768CE11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BEAE7330-01CB-4027-9105-CFF394A205D9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4A13F3AE-BBB8-4C24-B35F-D407B77A8112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7E7BE3BD-AEAA-4BB6-9C47-82F01EDB8DED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D43F3F0E-7FA6-4219-AD3C-38A50664D612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A3A4AE8F-AD64-423C-968D-6C569251EC80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EA28A4D4-9BAF-45ED-A7C9-35564FC49C5D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0126DADC-D2B5-4219-AB64-E6D35E049B18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2E8DBFCB-7BC9-4EBE-9CEF-F6E7FCA9EF6A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B3B59B69-077B-4ECC-8C2C-7F92034064C9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C76D18C8-08B2-4E03-84C5-1DC276AA4122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D23C69A3-3906-4A92-B29C-DFA680696884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18F30434-20B7-4DA2-8EAA-99E316B7A8DA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11D899D2-A665-4ECF-AB75-E8FAF95F28B1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503C51E9-5C94-4368-A2AE-23ECA1D543B1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D93BBBBF-3BEC-43D3-85E5-F6938DE9EE8F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34C3BF50-0A9D-45F7-89AE-61E837FA91A2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F9F9AD83-4AC4-4A84-A85A-EB87A422D1DF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FB611-092D-408B-8221-3E392724F521}">
  <dimension ref="A1:AR267"/>
  <sheetViews>
    <sheetView rightToLeft="1" topLeftCell="G1" workbookViewId="0">
      <selection sqref="A1:XFD1048576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2.88671875" style="28" bestFit="1" customWidth="1"/>
    <col min="9" max="10" width="16.33203125" style="24" customWidth="1"/>
    <col min="11" max="11" width="14.109375" style="24" bestFit="1" customWidth="1"/>
    <col min="12" max="14" width="20.77734375" style="24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62.6640625" style="24" bestFit="1" customWidth="1"/>
    <col min="29" max="29" width="13.33203125" style="31" bestFit="1" customWidth="1"/>
    <col min="30" max="30" width="13.6640625" style="32" bestFit="1" customWidth="1"/>
    <col min="31" max="31" width="22.77734375" style="24" bestFit="1" customWidth="1"/>
    <col min="32" max="32" width="28.33203125" style="24" bestFit="1" customWidth="1"/>
    <col min="33" max="33" width="13.5546875" style="24" bestFit="1" customWidth="1"/>
    <col min="34" max="34" width="24.66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33" t="s">
        <v>0</v>
      </c>
      <c r="B1" s="134"/>
      <c r="C1" s="133" t="s">
        <v>1</v>
      </c>
      <c r="D1" s="134"/>
      <c r="E1" s="133" t="s">
        <v>2</v>
      </c>
      <c r="F1" s="134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35" t="s">
        <v>17</v>
      </c>
      <c r="V1" s="136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/>
      <c r="H2" s="10"/>
      <c r="I2" s="9"/>
      <c r="J2" s="9"/>
      <c r="K2" s="11" t="str">
        <f t="shared" ref="K2:K65" ca="1" si="0">IF(C2, TODAY(), "" )</f>
        <v/>
      </c>
      <c r="L2" s="12"/>
      <c r="M2" s="12"/>
      <c r="N2" s="12"/>
      <c r="O2" s="9"/>
      <c r="P2" s="9"/>
      <c r="Q2" s="13" t="e">
        <f>VLOOKUP(O2, '[1]لیست محصولات شهریور ۱۴۰۳'!B:C,2,0)</f>
        <v>#N/A</v>
      </c>
      <c r="R2" s="9"/>
      <c r="S2" s="12" t="e">
        <f>VLOOKUP(O2, '[1]لیست محصولات شهریور ۱۴۰۳'!B:F,5,0)</f>
        <v>#N/A</v>
      </c>
      <c r="T2" s="14" t="e">
        <f>VLOOKUP(O2, '[1]لیست محصولات شهریور ۱۴۰۳'!B:G,6,0)</f>
        <v>#N/A</v>
      </c>
      <c r="U2" s="15"/>
      <c r="V2" s="16">
        <f t="shared" ref="V2:V65" si="1">IF(C2, P2, U2 )</f>
        <v>0</v>
      </c>
      <c r="W2" s="12">
        <f t="shared" ref="W2:W65" si="2">P2-V2</f>
        <v>0</v>
      </c>
      <c r="X2" s="14" t="e">
        <f t="shared" ref="X2:X65" si="3">P2*T2</f>
        <v>#N/A</v>
      </c>
      <c r="Y2" s="17"/>
      <c r="Z2" s="14" t="e">
        <f t="shared" ref="Z2:Z65" si="4">X2-Y2</f>
        <v>#N/A</v>
      </c>
      <c r="AA2" s="18"/>
      <c r="AB2" s="13"/>
      <c r="AC2" s="19"/>
      <c r="AD2" s="20"/>
      <c r="AE2" s="19"/>
      <c r="AF2" s="21"/>
      <c r="AG2" s="22" t="str">
        <f t="shared" ref="AG2:AG65" si="5">IF(V2=P2, "FALSE", "TRUE" )</f>
        <v>FALSE</v>
      </c>
      <c r="AH2" s="23" t="str">
        <f>AA2&amp;" "&amp;AB2&amp;" "&amp;N2&amp;" - "&amp;L2&amp;" "&amp;M2&amp;" "&amp;AC2</f>
        <v xml:space="preserve">   -   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/>
      <c r="H3" s="10"/>
      <c r="I3" s="9"/>
      <c r="J3" s="9"/>
      <c r="K3" s="11" t="str">
        <f t="shared" ca="1" si="0"/>
        <v/>
      </c>
      <c r="L3" s="12"/>
      <c r="M3" s="12"/>
      <c r="N3" s="12"/>
      <c r="O3" s="9"/>
      <c r="P3" s="9"/>
      <c r="Q3" s="13" t="e">
        <f>VLOOKUP(O3, '[1]لیست محصولات شهریور ۱۴۰۳'!B:C,2,0)</f>
        <v>#N/A</v>
      </c>
      <c r="R3" s="9"/>
      <c r="S3" s="12" t="e">
        <f>VLOOKUP(O3, '[1]لیست محصولات شهریور ۱۴۰۳'!B:F,5,0)</f>
        <v>#N/A</v>
      </c>
      <c r="T3" s="14" t="e">
        <f>VLOOKUP(O3, '[1]لیست محصولات شهریور ۱۴۰۳'!B:G,6,0)</f>
        <v>#N/A</v>
      </c>
      <c r="U3" s="15"/>
      <c r="V3" s="16">
        <f t="shared" si="1"/>
        <v>0</v>
      </c>
      <c r="W3" s="12">
        <f t="shared" si="2"/>
        <v>0</v>
      </c>
      <c r="X3" s="14" t="e">
        <f t="shared" si="3"/>
        <v>#N/A</v>
      </c>
      <c r="Y3" s="17"/>
      <c r="Z3" s="14" t="e">
        <f t="shared" si="4"/>
        <v>#N/A</v>
      </c>
      <c r="AA3" s="18"/>
      <c r="AB3" s="13"/>
      <c r="AC3" s="19"/>
      <c r="AD3" s="20"/>
      <c r="AE3" s="19"/>
      <c r="AF3" s="21"/>
      <c r="AG3" s="22" t="str">
        <f t="shared" si="5"/>
        <v>FALSE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/>
      <c r="H4" s="10"/>
      <c r="I4" s="25"/>
      <c r="J4" s="9"/>
      <c r="K4" s="11" t="str">
        <f t="shared" ca="1" si="0"/>
        <v/>
      </c>
      <c r="L4" s="12"/>
      <c r="M4" s="12"/>
      <c r="N4" s="12"/>
      <c r="O4" s="9"/>
      <c r="P4" s="9"/>
      <c r="Q4" s="13" t="e">
        <f>VLOOKUP(O4, '[1]لیست محصولات شهریور ۱۴۰۳'!B:C,2,0)</f>
        <v>#N/A</v>
      </c>
      <c r="R4" s="9"/>
      <c r="S4" s="12" t="e">
        <f>VLOOKUP(O4, '[1]لیست محصولات شهریور ۱۴۰۳'!B:F,5,0)</f>
        <v>#N/A</v>
      </c>
      <c r="T4" s="14" t="e">
        <f>VLOOKUP(O4, '[1]لیست محصولات شهریور ۱۴۰۳'!B:G,6,0)</f>
        <v>#N/A</v>
      </c>
      <c r="U4" s="15"/>
      <c r="V4" s="16">
        <f t="shared" si="1"/>
        <v>0</v>
      </c>
      <c r="W4" s="12">
        <f t="shared" si="2"/>
        <v>0</v>
      </c>
      <c r="X4" s="14" t="e">
        <f t="shared" si="3"/>
        <v>#N/A</v>
      </c>
      <c r="Y4" s="17"/>
      <c r="Z4" s="14" t="e">
        <f t="shared" si="4"/>
        <v>#N/A</v>
      </c>
      <c r="AA4" s="18"/>
      <c r="AB4" s="13"/>
      <c r="AC4" s="19"/>
      <c r="AD4" s="20"/>
      <c r="AE4" s="19"/>
      <c r="AF4" s="21"/>
      <c r="AG4" s="22" t="str">
        <f t="shared" si="5"/>
        <v>FALSE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/>
      <c r="H5" s="10"/>
      <c r="I5" s="25"/>
      <c r="J5" s="9"/>
      <c r="K5" s="11" t="str">
        <f t="shared" ca="1" si="0"/>
        <v/>
      </c>
      <c r="L5" s="12"/>
      <c r="M5" s="12"/>
      <c r="N5" s="12"/>
      <c r="O5" s="9"/>
      <c r="P5" s="9"/>
      <c r="Q5" s="13" t="e">
        <f>VLOOKUP(O5, '[1]لیست محصولات شهریور ۱۴۰۳'!B:C,2,0)</f>
        <v>#N/A</v>
      </c>
      <c r="R5" s="9"/>
      <c r="S5" s="12" t="e">
        <f>VLOOKUP(O5, '[1]لیست محصولات شهریور ۱۴۰۳'!B:F,5,0)</f>
        <v>#N/A</v>
      </c>
      <c r="T5" s="14" t="e">
        <f>VLOOKUP(O5, '[1]لیست محصولات شهریور ۱۴۰۳'!B:G,6,0)</f>
        <v>#N/A</v>
      </c>
      <c r="U5" s="15"/>
      <c r="V5" s="16">
        <f t="shared" si="1"/>
        <v>0</v>
      </c>
      <c r="W5" s="12">
        <f t="shared" si="2"/>
        <v>0</v>
      </c>
      <c r="X5" s="14" t="e">
        <f t="shared" si="3"/>
        <v>#N/A</v>
      </c>
      <c r="Y5" s="17"/>
      <c r="Z5" s="14" t="e">
        <f t="shared" si="4"/>
        <v>#N/A</v>
      </c>
      <c r="AA5" s="18"/>
      <c r="AB5" s="13"/>
      <c r="AC5" s="19"/>
      <c r="AD5" s="20"/>
      <c r="AE5" s="19"/>
      <c r="AF5" s="21"/>
      <c r="AG5" s="22" t="str">
        <f t="shared" si="5"/>
        <v>FALSE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/>
      <c r="H6" s="10"/>
      <c r="I6" s="25"/>
      <c r="J6" s="9"/>
      <c r="K6" s="11" t="str">
        <f t="shared" ca="1" si="0"/>
        <v/>
      </c>
      <c r="L6" s="12"/>
      <c r="M6" s="12"/>
      <c r="N6" s="12"/>
      <c r="O6" s="9"/>
      <c r="P6" s="9"/>
      <c r="Q6" s="13" t="e">
        <f>VLOOKUP(O6, '[1]لیست محصولات شهریور ۱۴۰۳'!B:C,2,0)</f>
        <v>#N/A</v>
      </c>
      <c r="R6" s="9"/>
      <c r="S6" s="12" t="e">
        <f>VLOOKUP(O6, '[1]لیست محصولات شهریور ۱۴۰۳'!B:F,5,0)</f>
        <v>#N/A</v>
      </c>
      <c r="T6" s="14" t="e">
        <f>VLOOKUP(O6, '[1]لیست محصولات شهریور ۱۴۰۳'!B:G,6,0)</f>
        <v>#N/A</v>
      </c>
      <c r="U6" s="15"/>
      <c r="V6" s="16">
        <f t="shared" si="1"/>
        <v>0</v>
      </c>
      <c r="W6" s="12">
        <f t="shared" si="2"/>
        <v>0</v>
      </c>
      <c r="X6" s="14" t="e">
        <f t="shared" si="3"/>
        <v>#N/A</v>
      </c>
      <c r="Y6" s="17"/>
      <c r="Z6" s="14" t="e">
        <f t="shared" si="4"/>
        <v>#N/A</v>
      </c>
      <c r="AA6" s="18"/>
      <c r="AB6" s="13"/>
      <c r="AC6" s="19"/>
      <c r="AD6" s="20"/>
      <c r="AE6" s="19"/>
      <c r="AF6" s="21"/>
      <c r="AG6" s="22" t="str">
        <f t="shared" si="5"/>
        <v>FALSE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/>
      <c r="H7" s="10"/>
      <c r="I7" s="9"/>
      <c r="J7" s="9"/>
      <c r="K7" s="11" t="str">
        <f t="shared" ca="1" si="0"/>
        <v/>
      </c>
      <c r="L7" s="12"/>
      <c r="M7" s="12"/>
      <c r="N7" s="12"/>
      <c r="O7" s="9"/>
      <c r="P7" s="9"/>
      <c r="Q7" s="13" t="e">
        <f>VLOOKUP(O7, '[1]لیست محصولات شهریور ۱۴۰۳'!B:C,2,0)</f>
        <v>#N/A</v>
      </c>
      <c r="R7" s="9"/>
      <c r="S7" s="12" t="e">
        <f>VLOOKUP(O7, '[1]لیست محصولات شهریور ۱۴۰۳'!B:F,5,0)</f>
        <v>#N/A</v>
      </c>
      <c r="T7" s="14" t="e">
        <f>VLOOKUP(O7, '[1]لیست محصولات شهریور ۱۴۰۳'!B:G,6,0)</f>
        <v>#N/A</v>
      </c>
      <c r="U7" s="26"/>
      <c r="V7" s="16">
        <f t="shared" si="1"/>
        <v>0</v>
      </c>
      <c r="W7" s="12">
        <f t="shared" si="2"/>
        <v>0</v>
      </c>
      <c r="X7" s="14" t="e">
        <f t="shared" si="3"/>
        <v>#N/A</v>
      </c>
      <c r="Y7" s="17"/>
      <c r="Z7" s="14" t="e">
        <f t="shared" si="4"/>
        <v>#N/A</v>
      </c>
      <c r="AA7" s="18"/>
      <c r="AB7" s="13"/>
      <c r="AC7" s="19"/>
      <c r="AD7" s="20"/>
      <c r="AE7" s="19"/>
      <c r="AF7" s="21"/>
      <c r="AG7" s="22" t="str">
        <f t="shared" si="5"/>
        <v>FALSE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/>
      <c r="H8" s="10"/>
      <c r="I8" s="9"/>
      <c r="J8" s="9"/>
      <c r="K8" s="11" t="str">
        <f t="shared" ca="1" si="0"/>
        <v/>
      </c>
      <c r="L8" s="12"/>
      <c r="M8" s="12"/>
      <c r="N8" s="12"/>
      <c r="O8" s="9"/>
      <c r="P8" s="9"/>
      <c r="Q8" s="13" t="e">
        <f>VLOOKUP(O8, '[1]لیست محصولات شهریور ۱۴۰۳'!B:C,2,0)</f>
        <v>#N/A</v>
      </c>
      <c r="R8" s="9"/>
      <c r="S8" s="12" t="e">
        <f>VLOOKUP(O8, '[1]لیست محصولات شهریور ۱۴۰۳'!B:F,5,0)</f>
        <v>#N/A</v>
      </c>
      <c r="T8" s="14" t="e">
        <f>VLOOKUP(O8, '[1]لیست محصولات شهریور ۱۴۰۳'!B:G,6,0)</f>
        <v>#N/A</v>
      </c>
      <c r="U8" s="15"/>
      <c r="V8" s="16">
        <f t="shared" si="1"/>
        <v>0</v>
      </c>
      <c r="W8" s="12">
        <f t="shared" si="2"/>
        <v>0</v>
      </c>
      <c r="X8" s="14" t="e">
        <f t="shared" si="3"/>
        <v>#N/A</v>
      </c>
      <c r="Y8" s="17"/>
      <c r="Z8" s="14" t="e">
        <f t="shared" si="4"/>
        <v>#N/A</v>
      </c>
      <c r="AA8" s="18"/>
      <c r="AB8" s="13"/>
      <c r="AC8" s="19"/>
      <c r="AD8" s="20"/>
      <c r="AE8" s="19"/>
      <c r="AF8" s="21"/>
      <c r="AG8" s="22" t="str">
        <f t="shared" si="5"/>
        <v>FALSE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/>
      <c r="H9" s="10"/>
      <c r="I9" s="25"/>
      <c r="J9" s="9"/>
      <c r="K9" s="11" t="str">
        <f t="shared" ca="1" si="0"/>
        <v/>
      </c>
      <c r="L9" s="27"/>
      <c r="M9" s="12"/>
      <c r="N9" s="12"/>
      <c r="O9" s="9"/>
      <c r="P9" s="9"/>
      <c r="Q9" s="13" t="e">
        <f>VLOOKUP(O9, '[1]لیست محصولات شهریور ۱۴۰۳'!B:C,2,0)</f>
        <v>#N/A</v>
      </c>
      <c r="R9" s="9"/>
      <c r="S9" s="12" t="e">
        <f>VLOOKUP(O9, '[1]لیست محصولات شهریور ۱۴۰۳'!B:F,5,0)</f>
        <v>#N/A</v>
      </c>
      <c r="T9" s="14" t="e">
        <f>VLOOKUP(O9, '[1]لیست محصولات شهریور ۱۴۰۳'!B:G,6,0)</f>
        <v>#N/A</v>
      </c>
      <c r="U9" s="15"/>
      <c r="V9" s="16">
        <f t="shared" si="1"/>
        <v>0</v>
      </c>
      <c r="W9" s="12">
        <f t="shared" si="2"/>
        <v>0</v>
      </c>
      <c r="X9" s="14" t="e">
        <f t="shared" si="3"/>
        <v>#N/A</v>
      </c>
      <c r="Y9" s="17"/>
      <c r="Z9" s="14" t="e">
        <f t="shared" si="4"/>
        <v>#N/A</v>
      </c>
      <c r="AA9" s="18"/>
      <c r="AB9" s="13"/>
      <c r="AC9" s="19"/>
      <c r="AD9" s="20"/>
      <c r="AE9" s="19"/>
      <c r="AF9" s="21"/>
      <c r="AG9" s="22" t="str">
        <f t="shared" si="5"/>
        <v>FALSE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/>
      <c r="H10" s="10"/>
      <c r="I10" s="25"/>
      <c r="J10" s="9"/>
      <c r="K10" s="11" t="str">
        <f t="shared" ca="1" si="0"/>
        <v/>
      </c>
      <c r="L10" s="27"/>
      <c r="M10" s="27"/>
      <c r="N10" s="12"/>
      <c r="O10" s="9"/>
      <c r="P10" s="9"/>
      <c r="Q10" s="13" t="e">
        <f>VLOOKUP(O10, '[1]لیست محصولات شهریور ۱۴۰۳'!B:C,2,0)</f>
        <v>#N/A</v>
      </c>
      <c r="R10" s="9"/>
      <c r="S10" s="12" t="e">
        <f>VLOOKUP(O10, '[1]لیست محصولات شهریور ۱۴۰۳'!B:F,5,0)</f>
        <v>#N/A</v>
      </c>
      <c r="T10" s="14" t="e">
        <f>VLOOKUP(O10, '[1]لیست محصولات شهریور ۱۴۰۳'!B:G,6,0)</f>
        <v>#N/A</v>
      </c>
      <c r="U10" s="15"/>
      <c r="V10" s="16">
        <f t="shared" si="1"/>
        <v>0</v>
      </c>
      <c r="W10" s="12">
        <f t="shared" si="2"/>
        <v>0</v>
      </c>
      <c r="X10" s="14" t="e">
        <f t="shared" si="3"/>
        <v>#N/A</v>
      </c>
      <c r="Y10" s="17"/>
      <c r="Z10" s="14" t="e">
        <f t="shared" si="4"/>
        <v>#N/A</v>
      </c>
      <c r="AA10" s="18"/>
      <c r="AB10" s="13"/>
      <c r="AC10" s="19"/>
      <c r="AD10" s="20"/>
      <c r="AE10" s="19"/>
      <c r="AF10" s="21"/>
      <c r="AG10" s="22" t="str">
        <f t="shared" si="5"/>
        <v>FALSE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/>
      <c r="H11" s="10"/>
      <c r="I11" s="9"/>
      <c r="J11" s="9"/>
      <c r="K11" s="11" t="str">
        <f t="shared" ca="1" si="0"/>
        <v/>
      </c>
      <c r="L11" s="12"/>
      <c r="M11" s="12"/>
      <c r="N11" s="12"/>
      <c r="O11" s="9"/>
      <c r="P11" s="9"/>
      <c r="Q11" s="13" t="e">
        <f>VLOOKUP(O11, '[1]لیست محصولات شهریور ۱۴۰۳'!B:C,2,0)</f>
        <v>#N/A</v>
      </c>
      <c r="R11" s="9"/>
      <c r="S11" s="12" t="e">
        <f>VLOOKUP(O11, '[1]لیست محصولات شهریور ۱۴۰۳'!B:F,5,0)</f>
        <v>#N/A</v>
      </c>
      <c r="T11" s="14" t="e">
        <f>VLOOKUP(O11, '[1]لیست محصولات شهریور ۱۴۰۳'!B:G,6,0)</f>
        <v>#N/A</v>
      </c>
      <c r="U11" s="15"/>
      <c r="V11" s="16">
        <f t="shared" si="1"/>
        <v>0</v>
      </c>
      <c r="W11" s="12">
        <f t="shared" si="2"/>
        <v>0</v>
      </c>
      <c r="X11" s="14" t="e">
        <f t="shared" si="3"/>
        <v>#N/A</v>
      </c>
      <c r="Y11" s="17"/>
      <c r="Z11" s="14" t="e">
        <f t="shared" si="4"/>
        <v>#N/A</v>
      </c>
      <c r="AA11" s="18"/>
      <c r="AB11" s="13"/>
      <c r="AC11" s="19"/>
      <c r="AD11" s="20"/>
      <c r="AE11" s="19"/>
      <c r="AF11" s="21"/>
      <c r="AG11" s="22" t="str">
        <f t="shared" si="5"/>
        <v>FALSE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0"/>
        <v/>
      </c>
      <c r="L12" s="12"/>
      <c r="M12" s="12"/>
      <c r="N12" s="12"/>
      <c r="O12" s="9"/>
      <c r="P12" s="9"/>
      <c r="Q12" s="13" t="e">
        <f>VLOOKUP(O12, '[1]لیست محصولات شهریور ۱۴۰۳'!B:C,2,0)</f>
        <v>#N/A</v>
      </c>
      <c r="R12" s="9"/>
      <c r="S12" s="12" t="e">
        <f>VLOOKUP(O12, '[1]لیست محصولات شهریور ۱۴۰۳'!B:F,5,0)</f>
        <v>#N/A</v>
      </c>
      <c r="T12" s="14" t="e">
        <f>VLOOKUP(O12, '[1]لیست محصولات شهریور ۱۴۰۳'!B:G,6,0)</f>
        <v>#N/A</v>
      </c>
      <c r="U12" s="15"/>
      <c r="V12" s="16">
        <f t="shared" si="1"/>
        <v>0</v>
      </c>
      <c r="W12" s="12">
        <f t="shared" si="2"/>
        <v>0</v>
      </c>
      <c r="X12" s="14" t="e">
        <f t="shared" si="3"/>
        <v>#N/A</v>
      </c>
      <c r="Y12" s="17"/>
      <c r="Z12" s="14" t="e">
        <f t="shared" si="4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0"/>
        <v/>
      </c>
      <c r="L13" s="12"/>
      <c r="M13" s="12"/>
      <c r="N13" s="12"/>
      <c r="O13" s="9"/>
      <c r="P13" s="9"/>
      <c r="Q13" s="13" t="e">
        <f>VLOOKUP(O13, '[1]لیست محصولات شهریور ۱۴۰۳'!B:C,2,0)</f>
        <v>#N/A</v>
      </c>
      <c r="R13" s="9"/>
      <c r="S13" s="12" t="e">
        <f>VLOOKUP(O13, '[1]لیست محصولات شهریور ۱۴۰۳'!B:F,5,0)</f>
        <v>#N/A</v>
      </c>
      <c r="T13" s="14" t="e">
        <f>VLOOKUP(O13, '[1]لیست محصولات شهریور ۱۴۰۳'!B:G,6,0)</f>
        <v>#N/A</v>
      </c>
      <c r="U13" s="26"/>
      <c r="V13" s="16">
        <f t="shared" si="1"/>
        <v>0</v>
      </c>
      <c r="W13" s="12">
        <f t="shared" si="2"/>
        <v>0</v>
      </c>
      <c r="X13" s="14" t="e">
        <f t="shared" si="3"/>
        <v>#N/A</v>
      </c>
      <c r="Y13" s="17"/>
      <c r="Z13" s="14" t="e">
        <f t="shared" si="4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شهریور ۱۴۰۳'!B:C,2,0)</f>
        <v>#N/A</v>
      </c>
      <c r="R14" s="9"/>
      <c r="S14" s="12" t="e">
        <f>VLOOKUP(O14, '[1]لیست محصولات شهریور ۱۴۰۳'!B:F,5,0)</f>
        <v>#N/A</v>
      </c>
      <c r="T14" s="14" t="e">
        <f>VLOOKUP(O14, '[1]لیست محصولات شهریور ۱۴۰۳'!B:G,6,0)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شهریور ۱۴۰۳'!B:C,2,0)</f>
        <v>#N/A</v>
      </c>
      <c r="R15" s="9"/>
      <c r="S15" s="12" t="e">
        <f>VLOOKUP(O15, '[1]لیست محصولات شهریور ۱۴۰۳'!B:F,5,0)</f>
        <v>#N/A</v>
      </c>
      <c r="T15" s="14" t="e">
        <f>VLOOKUP(O15, '[1]لیست محصولات شهریور ۱۴۰۳'!B:G,6,0)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شهریور ۱۴۰۳'!B:C,2,0)</f>
        <v>#N/A</v>
      </c>
      <c r="R16" s="9"/>
      <c r="S16" s="12" t="e">
        <f>VLOOKUP(O16, '[1]لیست محصولات شهریور ۱۴۰۳'!B:F,5,0)</f>
        <v>#N/A</v>
      </c>
      <c r="T16" s="14" t="e">
        <f>VLOOKUP(O16, '[1]لیست محصولات شهریور ۱۴۰۳'!B:G,6,0)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شهریور ۱۴۰۳'!B:C,2,0)</f>
        <v>#N/A</v>
      </c>
      <c r="R17" s="9"/>
      <c r="S17" s="12" t="e">
        <f>VLOOKUP(O17, '[1]لیست محصولات شهریور ۱۴۰۳'!B:F,5,0)</f>
        <v>#N/A</v>
      </c>
      <c r="T17" s="14" t="e">
        <f>VLOOKUP(O17, '[1]لیست محصولات شهریور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شهریور ۱۴۰۳'!B:C,2,0)</f>
        <v>#N/A</v>
      </c>
      <c r="R18" s="9"/>
      <c r="S18" s="12" t="e">
        <f>VLOOKUP(O18, '[1]لیست محصولات شهریور ۱۴۰۳'!B:F,5,0)</f>
        <v>#N/A</v>
      </c>
      <c r="T18" s="14" t="e">
        <f>VLOOKUP(O18, '[1]لیست محصولات شهریور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شهریور ۱۴۰۳'!B:C,2,0)</f>
        <v>#N/A</v>
      </c>
      <c r="R19" s="9"/>
      <c r="S19" s="12" t="e">
        <f>VLOOKUP(O19, '[1]لیست محصولات شهریور ۱۴۰۳'!B:F,5,0)</f>
        <v>#N/A</v>
      </c>
      <c r="T19" s="14" t="e">
        <f>VLOOKUP(O19, '[1]لیست محصولات شهریور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شهریور ۱۴۰۳'!B:C,2,0)</f>
        <v>#N/A</v>
      </c>
      <c r="R20" s="9"/>
      <c r="S20" s="12" t="e">
        <f>VLOOKUP(O20, '[1]لیست محصولات شهریور ۱۴۰۳'!B:F,5,0)</f>
        <v>#N/A</v>
      </c>
      <c r="T20" s="14" t="e">
        <f>VLOOKUP(O20, '[1]لیست محصولات شهریور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شهریور ۱۴۰۳'!B:C,2,0)</f>
        <v>#N/A</v>
      </c>
      <c r="R21" s="9"/>
      <c r="S21" s="12" t="e">
        <f>VLOOKUP(O21, '[1]لیست محصولات شهریور ۱۴۰۳'!B:F,5,0)</f>
        <v>#N/A</v>
      </c>
      <c r="T21" s="14" t="e">
        <f>VLOOKUP(O21, '[1]لیست محصولات شهریور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شهریور ۱۴۰۳'!B:C,2,0)</f>
        <v>#N/A</v>
      </c>
      <c r="R22" s="9"/>
      <c r="S22" s="12" t="e">
        <f>VLOOKUP(O22, '[1]لیست محصولات شهریور ۱۴۰۳'!B:F,5,0)</f>
        <v>#N/A</v>
      </c>
      <c r="T22" s="14" t="e">
        <f>VLOOKUP(O22, '[1]لیست محصولات شهریور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شهریور ۱۴۰۳'!B:C,2,0)</f>
        <v>#N/A</v>
      </c>
      <c r="R23" s="9"/>
      <c r="S23" s="12" t="e">
        <f>VLOOKUP(O23, '[1]لیست محصولات شهریور ۱۴۰۳'!B:F,5,0)</f>
        <v>#N/A</v>
      </c>
      <c r="T23" s="14" t="e">
        <f>VLOOKUP(O23, '[1]لیست محصولات شهریور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شهریور ۱۴۰۳'!B:C,2,0)</f>
        <v>#N/A</v>
      </c>
      <c r="R24" s="9"/>
      <c r="S24" s="12" t="e">
        <f>VLOOKUP(O24, '[1]لیست محصولات شهریور ۱۴۰۳'!B:F,5,0)</f>
        <v>#N/A</v>
      </c>
      <c r="T24" s="14" t="e">
        <f>VLOOKUP(O24, '[1]لیست محصولات شهریور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شهریور ۱۴۰۳'!B:C,2,0)</f>
        <v>#N/A</v>
      </c>
      <c r="R25" s="9"/>
      <c r="S25" s="12" t="e">
        <f>VLOOKUP(O25, '[1]لیست محصولات شهریور ۱۴۰۳'!B:F,5,0)</f>
        <v>#N/A</v>
      </c>
      <c r="T25" s="14" t="e">
        <f>VLOOKUP(O25, '[1]لیست محصولات شهریور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شهریور ۱۴۰۳'!B:C,2,0)</f>
        <v>#N/A</v>
      </c>
      <c r="R26" s="9"/>
      <c r="S26" s="12" t="e">
        <f>VLOOKUP(O26, '[1]لیست محصولات شهریور ۱۴۰۳'!B:F,5,0)</f>
        <v>#N/A</v>
      </c>
      <c r="T26" s="14" t="e">
        <f>VLOOKUP(O26, '[1]لیست محصولات شهریور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شهریور ۱۴۰۳'!B:C,2,0)</f>
        <v>#N/A</v>
      </c>
      <c r="R27" s="9"/>
      <c r="S27" s="12" t="e">
        <f>VLOOKUP(O27, '[1]لیست محصولات شهریور ۱۴۰۳'!B:F,5,0)</f>
        <v>#N/A</v>
      </c>
      <c r="T27" s="14" t="e">
        <f>VLOOKUP(O27, '[1]لیست محصولات شهریور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شهریور ۱۴۰۳'!B:C,2,0)</f>
        <v>#N/A</v>
      </c>
      <c r="R28" s="9"/>
      <c r="S28" s="12" t="e">
        <f>VLOOKUP(O28, '[1]لیست محصولات شهریور ۱۴۰۳'!B:F,5,0)</f>
        <v>#N/A</v>
      </c>
      <c r="T28" s="14" t="e">
        <f>VLOOKUP(O28, '[1]لیست محصولات شهریور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AO240+AQ240-[2]Sheet1!$AH241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AO241+AQ241-[2]Sheet1!$AH242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0</v>
      </c>
      <c r="AI242" s="56">
        <f t="shared" si="19"/>
        <v>0</v>
      </c>
      <c r="AJ242" s="57">
        <f t="shared" si="27"/>
        <v>0</v>
      </c>
      <c r="AK242" s="58">
        <f t="shared" ref="AK242:AK267" si="28">AH242*AG242/1000</f>
        <v>0</v>
      </c>
      <c r="AL242" s="59">
        <f>AO242+AQ242-[2]Sheet1!$AH243</f>
        <v>0</v>
      </c>
      <c r="AM242" s="59">
        <f t="shared" si="25"/>
        <v>0</v>
      </c>
      <c r="AN242" s="58">
        <f t="shared" si="21"/>
        <v>0</v>
      </c>
      <c r="AO242" s="59"/>
      <c r="AP242" s="58" t="str">
        <f t="shared" si="22"/>
        <v/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59" priority="63">
      <formula>$A2</formula>
    </cfRule>
    <cfRule type="expression" dxfId="58" priority="65">
      <formula>$E2</formula>
    </cfRule>
  </conditionalFormatting>
  <conditionalFormatting sqref="K2:Z2 G2:J3 AA2:AF200 Q3:Z200 J4:J200 G11:I200 K3:P3 H4:H10 K4:K10 O4:P10 K11:P200">
    <cfRule type="expression" dxfId="57" priority="64">
      <formula>$C2</formula>
    </cfRule>
  </conditionalFormatting>
  <conditionalFormatting sqref="W2:W200">
    <cfRule type="expression" dxfId="56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{21EF30A9-A5FB-432F-988B-091DB4BA3EB1}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{33272652-9DE9-4F29-BB85-76273742E239}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{81B5783A-A8CA-4274-8CAD-7F05C1DEE34E}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{56F2DE9A-8F3E-4049-9927-FE2AC0BB8C9B}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{D087C6FC-AC6C-43E3-96B7-A6638C309324}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{97B49056-D2EC-418A-A907-8C5F0C46FD41}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{735DBE59-85D6-4CE6-9CA2-71CEFF449670}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{2962A57A-4B7A-4387-8857-85B4565B4D2E}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{BFB97205-694B-4239-BB25-913CE6ED0223}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{221710A2-A950-4A8E-8CBA-86E1828306F2}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{B4053324-B1F7-4260-B2FA-EACFC508D6C7}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{F5F341A9-797D-4095-B579-CE9178B65B13}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{19785278-C564-4A3A-9739-49C2E0410D1D}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{6DC0EC8A-747B-4493-8A36-70B9A72C931F}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{B6BFD8A0-75EE-4E30-87B9-DA337C00A5A5}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{267FCBA8-3CB9-4287-ACD9-C436B529B474}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{1E698A50-74D8-4717-A61E-670A188DC077}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{E3CFACE4-4162-4258-B8DE-93C2F15F8115}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{0C54F00B-BAE1-46EB-96AC-263C9DC1D7A7}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{AB56158B-BE3B-4161-9B22-75C119C955B4}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{6259D6B9-4607-48ED-85A5-AE41706FA60F}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{4DC9B41E-E423-4474-9924-AF5A499D6805}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{D9D9F5DE-B7C1-4052-8CCB-6F6C2F3F7062}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{90013E11-1194-421E-B5F5-6A53514BB854}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{9AA362F8-E0EC-4144-9FED-48CA2041FDB6}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{9AD2F218-8621-427F-98A6-50985190BF06}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{E77BEA3C-10C0-498D-A770-B684A401B93C}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{0CA78CC5-971B-40A5-B4E4-E6030258A7FE}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{565361BE-C72F-4D1B-B68F-0C02F48D7CA4}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{5C7649D1-0EFB-4E32-AADC-374C1B8819FE}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{A37C30E0-F7EB-4040-A025-A011B84786D2}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{23FBD96F-53D9-4294-B6AE-D0D6C21C3821}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{45B2321A-0C52-447B-BF96-2DF9C52CFD60}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{94A76EC0-68E8-47BC-8A1E-CA3571651580}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{F0C21181-3EA9-4502-B4C0-BD33CFCDCC31}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{893A2FE4-353A-49DC-B260-96A95A2392B2}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{7D6D86BA-00B2-4204-8451-AA44478DD624}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{8F748C5B-CC8B-4D94-BDF0-A390442295C9}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{6F5F50FC-A9D3-4A4A-B11F-DDA3BB128BF8}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{5BB8064C-B879-40E8-BA99-206700F2D01C}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{79D519C7-066B-45AB-AF52-F3EEBB974690}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{E6F42432-E495-418C-9FD0-58A6F484E59D}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{CD526700-8F68-4DA5-AFB9-4550FD27B0B5}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{059E6D1C-1F84-47C8-BDDC-199BB561A239}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{671C5BE1-57CD-4B9F-9C87-4438EB097D4B}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{62EA2A85-9BD9-4F3B-8099-92B2D9090312}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{59F4EF1E-D0E7-4231-B8ED-A4685B67B550}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{7C43A668-BA2B-47FC-8A10-783992B59DDD}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{5DD5C378-F629-4F25-B364-B6F3EADA8169}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{E68D38D7-C223-489F-8D5D-5A0D030DB996}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{BCF10016-5EE0-4791-B3A7-B5307A9E2693}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{E6C8B019-A5C0-41FE-876A-46E49E7EB03D}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{9FBAA003-50D6-4AE1-818C-5B8D2599234E}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{A03B4183-B07E-43E9-B92C-AE4047CD9FB5}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{E6590631-526B-4DD2-978D-FB801DB9C7B4}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{32B3EBA7-A74F-4DC4-93E9-16514477FE02}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{8E7E9BF7-F860-4870-A4BB-7A966C666441}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{97CD89F7-788D-47D2-9A55-E6B0A72A8AD0}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{65A85E4F-E82F-4BB4-9F25-91E8D439AA8B}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{E43F3E9C-AE53-4F88-B953-65D51E7FD5F5}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{BCA2FAE2-6BEE-4F79-84B5-0B7682AAFC8C}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1EF30A9-A5FB-432F-988B-091DB4BA3EB1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33272652-9DE9-4F29-BB85-76273742E239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81B5783A-A8CA-4274-8CAD-7F05C1DEE34E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56F2DE9A-8F3E-4049-9927-FE2AC0BB8C9B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D087C6FC-AC6C-43E3-96B7-A6638C309324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97B49056-D2EC-418A-A907-8C5F0C46FD41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735DBE59-85D6-4CE6-9CA2-71CEFF449670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2962A57A-4B7A-4387-8857-85B4565B4D2E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BFB97205-694B-4239-BB25-913CE6ED0223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221710A2-A950-4A8E-8CBA-86E1828306F2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B4053324-B1F7-4260-B2FA-EACFC508D6C7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F5F341A9-797D-4095-B579-CE9178B65B13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19785278-C564-4A3A-9739-49C2E0410D1D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6DC0EC8A-747B-4493-8A36-70B9A72C931F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B6BFD8A0-75EE-4E30-87B9-DA337C00A5A5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267FCBA8-3CB9-4287-ACD9-C436B529B474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1E698A50-74D8-4717-A61E-670A188DC077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E3CFACE4-4162-4258-B8DE-93C2F15F8115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0C54F00B-BAE1-46EB-96AC-263C9DC1D7A7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AB56158B-BE3B-4161-9B22-75C119C955B4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6259D6B9-4607-48ED-85A5-AE41706FA60F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4DC9B41E-E423-4474-9924-AF5A499D6805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D9D9F5DE-B7C1-4052-8CCB-6F6C2F3F7062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90013E11-1194-421E-B5F5-6A53514BB854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9AA362F8-E0EC-4144-9FED-48CA2041FDB6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9AD2F218-8621-427F-98A6-50985190BF06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E77BEA3C-10C0-498D-A770-B684A401B93C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0CA78CC5-971B-40A5-B4E4-E6030258A7FE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565361BE-C72F-4D1B-B68F-0C02F48D7CA4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5C7649D1-0EFB-4E32-AADC-374C1B8819FE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A37C30E0-F7EB-4040-A025-A011B84786D2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23FBD96F-53D9-4294-B6AE-D0D6C21C3821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45B2321A-0C52-447B-BF96-2DF9C52CFD60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94A76EC0-68E8-47BC-8A1E-CA3571651580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F0C21181-3EA9-4502-B4C0-BD33CFCDCC31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893A2FE4-353A-49DC-B260-96A95A2392B2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7D6D86BA-00B2-4204-8451-AA44478DD624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8F748C5B-CC8B-4D94-BDF0-A390442295C9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6F5F50FC-A9D3-4A4A-B11F-DDA3BB128BF8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5BB8064C-B879-40E8-BA99-206700F2D01C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79D519C7-066B-45AB-AF52-F3EEBB974690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E6F42432-E495-418C-9FD0-58A6F484E59D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CD526700-8F68-4DA5-AFB9-4550FD27B0B5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059E6D1C-1F84-47C8-BDDC-199BB561A239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671C5BE1-57CD-4B9F-9C87-4438EB097D4B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62EA2A85-9BD9-4F3B-8099-92B2D9090312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59F4EF1E-D0E7-4231-B8ED-A4685B67B550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7C43A668-BA2B-47FC-8A10-783992B59DDD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5DD5C378-F629-4F25-B364-B6F3EADA8169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E68D38D7-C223-489F-8D5D-5A0D030DB996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BCF10016-5EE0-4791-B3A7-B5307A9E2693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E6C8B019-A5C0-41FE-876A-46E49E7EB03D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9FBAA003-50D6-4AE1-818C-5B8D2599234E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A03B4183-B07E-43E9-B92C-AE4047CD9FB5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E6590631-526B-4DD2-978D-FB801DB9C7B4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32B3EBA7-A74F-4DC4-93E9-16514477FE02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8E7E9BF7-F860-4870-A4BB-7A966C666441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97CD89F7-788D-47D2-9A55-E6B0A72A8AD0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65A85E4F-E82F-4BB4-9F25-91E8D439AA8B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E43F3E9C-AE53-4F88-B953-65D51E7FD5F5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BCA2FAE2-6BEE-4F79-84B5-0B7682AAFC8C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55CC2-8D4A-4CC3-A762-E53742CAA3D3}">
  <dimension ref="A1:AR267"/>
  <sheetViews>
    <sheetView rightToLeft="1" topLeftCell="G1" workbookViewId="0">
      <selection sqref="A1:XFD1048576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2.88671875" style="28" bestFit="1" customWidth="1"/>
    <col min="9" max="10" width="16.33203125" style="24" customWidth="1"/>
    <col min="11" max="11" width="14.109375" style="24" bestFit="1" customWidth="1"/>
    <col min="12" max="14" width="20.77734375" style="24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62.6640625" style="24" bestFit="1" customWidth="1"/>
    <col min="29" max="29" width="13.33203125" style="31" bestFit="1" customWidth="1"/>
    <col min="30" max="30" width="13.6640625" style="32" bestFit="1" customWidth="1"/>
    <col min="31" max="31" width="22.77734375" style="24" bestFit="1" customWidth="1"/>
    <col min="32" max="32" width="28.33203125" style="24" bestFit="1" customWidth="1"/>
    <col min="33" max="33" width="13.5546875" style="24" bestFit="1" customWidth="1"/>
    <col min="34" max="34" width="24.66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33" t="s">
        <v>0</v>
      </c>
      <c r="B1" s="134"/>
      <c r="C1" s="133" t="s">
        <v>1</v>
      </c>
      <c r="D1" s="134"/>
      <c r="E1" s="133" t="s">
        <v>2</v>
      </c>
      <c r="F1" s="134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35" t="s">
        <v>17</v>
      </c>
      <c r="V1" s="136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/>
      <c r="H2" s="10"/>
      <c r="I2" s="9"/>
      <c r="J2" s="9"/>
      <c r="K2" s="11" t="str">
        <f t="shared" ref="K2:K65" ca="1" si="0">IF(C2, TODAY(), "" )</f>
        <v/>
      </c>
      <c r="L2" s="12"/>
      <c r="M2" s="12"/>
      <c r="N2" s="12"/>
      <c r="O2" s="9"/>
      <c r="P2" s="9"/>
      <c r="Q2" s="13" t="e">
        <f>VLOOKUP(O2, '[1]لیست محصولات شهریور ۱۴۰۳'!B:C,2,0)</f>
        <v>#N/A</v>
      </c>
      <c r="R2" s="9"/>
      <c r="S2" s="12" t="e">
        <f>VLOOKUP(O2, '[1]لیست محصولات شهریور ۱۴۰۳'!B:F,5,0)</f>
        <v>#N/A</v>
      </c>
      <c r="T2" s="14" t="e">
        <f>VLOOKUP(O2, '[1]لیست محصولات شهریور ۱۴۰۳'!B:G,6,0)</f>
        <v>#N/A</v>
      </c>
      <c r="U2" s="15"/>
      <c r="V2" s="16">
        <f t="shared" ref="V2:V65" si="1">IF(C2, P2, U2 )</f>
        <v>0</v>
      </c>
      <c r="W2" s="12">
        <f t="shared" ref="W2:W65" si="2">P2-V2</f>
        <v>0</v>
      </c>
      <c r="X2" s="14" t="e">
        <f t="shared" ref="X2:X65" si="3">P2*T2</f>
        <v>#N/A</v>
      </c>
      <c r="Y2" s="17"/>
      <c r="Z2" s="14" t="e">
        <f t="shared" ref="Z2:Z65" si="4">X2-Y2</f>
        <v>#N/A</v>
      </c>
      <c r="AA2" s="18"/>
      <c r="AB2" s="13"/>
      <c r="AC2" s="19"/>
      <c r="AD2" s="20"/>
      <c r="AE2" s="19"/>
      <c r="AF2" s="21"/>
      <c r="AG2" s="22" t="str">
        <f t="shared" ref="AG2:AG65" si="5">IF(V2=P2, "FALSE", "TRUE" )</f>
        <v>FALSE</v>
      </c>
      <c r="AH2" s="23" t="str">
        <f>AA2&amp;" "&amp;AB2&amp;" "&amp;N2&amp;" - "&amp;L2&amp;" "&amp;M2&amp;" "&amp;AC2</f>
        <v xml:space="preserve">   -   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/>
      <c r="H3" s="10"/>
      <c r="I3" s="9"/>
      <c r="J3" s="9"/>
      <c r="K3" s="11" t="str">
        <f t="shared" ca="1" si="0"/>
        <v/>
      </c>
      <c r="L3" s="12"/>
      <c r="M3" s="12"/>
      <c r="N3" s="12"/>
      <c r="O3" s="9"/>
      <c r="P3" s="9"/>
      <c r="Q3" s="13" t="e">
        <f>VLOOKUP(O3, '[1]لیست محصولات شهریور ۱۴۰۳'!B:C,2,0)</f>
        <v>#N/A</v>
      </c>
      <c r="R3" s="9"/>
      <c r="S3" s="12" t="e">
        <f>VLOOKUP(O3, '[1]لیست محصولات شهریور ۱۴۰۳'!B:F,5,0)</f>
        <v>#N/A</v>
      </c>
      <c r="T3" s="14" t="e">
        <f>VLOOKUP(O3, '[1]لیست محصولات شهریور ۱۴۰۳'!B:G,6,0)</f>
        <v>#N/A</v>
      </c>
      <c r="U3" s="15"/>
      <c r="V3" s="16">
        <f t="shared" si="1"/>
        <v>0</v>
      </c>
      <c r="W3" s="12">
        <f t="shared" si="2"/>
        <v>0</v>
      </c>
      <c r="X3" s="14" t="e">
        <f t="shared" si="3"/>
        <v>#N/A</v>
      </c>
      <c r="Y3" s="17"/>
      <c r="Z3" s="14" t="e">
        <f t="shared" si="4"/>
        <v>#N/A</v>
      </c>
      <c r="AA3" s="18"/>
      <c r="AB3" s="13"/>
      <c r="AC3" s="19"/>
      <c r="AD3" s="20"/>
      <c r="AE3" s="19"/>
      <c r="AF3" s="21"/>
      <c r="AG3" s="22" t="str">
        <f t="shared" si="5"/>
        <v>FALSE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/>
      <c r="H4" s="10"/>
      <c r="I4" s="25"/>
      <c r="J4" s="9"/>
      <c r="K4" s="11" t="str">
        <f t="shared" ca="1" si="0"/>
        <v/>
      </c>
      <c r="L4" s="12"/>
      <c r="M4" s="12"/>
      <c r="N4" s="12"/>
      <c r="O4" s="9"/>
      <c r="P4" s="9"/>
      <c r="Q4" s="13" t="e">
        <f>VLOOKUP(O4, '[1]لیست محصولات شهریور ۱۴۰۳'!B:C,2,0)</f>
        <v>#N/A</v>
      </c>
      <c r="R4" s="9"/>
      <c r="S4" s="12" t="e">
        <f>VLOOKUP(O4, '[1]لیست محصولات شهریور ۱۴۰۳'!B:F,5,0)</f>
        <v>#N/A</v>
      </c>
      <c r="T4" s="14" t="e">
        <f>VLOOKUP(O4, '[1]لیست محصولات شهریور ۱۴۰۳'!B:G,6,0)</f>
        <v>#N/A</v>
      </c>
      <c r="U4" s="15"/>
      <c r="V4" s="16">
        <f t="shared" si="1"/>
        <v>0</v>
      </c>
      <c r="W4" s="12">
        <f t="shared" si="2"/>
        <v>0</v>
      </c>
      <c r="X4" s="14" t="e">
        <f t="shared" si="3"/>
        <v>#N/A</v>
      </c>
      <c r="Y4" s="17"/>
      <c r="Z4" s="14" t="e">
        <f t="shared" si="4"/>
        <v>#N/A</v>
      </c>
      <c r="AA4" s="18"/>
      <c r="AB4" s="13"/>
      <c r="AC4" s="19"/>
      <c r="AD4" s="20"/>
      <c r="AE4" s="19"/>
      <c r="AF4" s="21"/>
      <c r="AG4" s="22" t="str">
        <f t="shared" si="5"/>
        <v>FALSE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/>
      <c r="H5" s="10"/>
      <c r="I5" s="25"/>
      <c r="J5" s="9"/>
      <c r="K5" s="11" t="str">
        <f t="shared" ca="1" si="0"/>
        <v/>
      </c>
      <c r="L5" s="12"/>
      <c r="M5" s="12"/>
      <c r="N5" s="12"/>
      <c r="O5" s="9"/>
      <c r="P5" s="9"/>
      <c r="Q5" s="13" t="e">
        <f>VLOOKUP(O5, '[1]لیست محصولات شهریور ۱۴۰۳'!B:C,2,0)</f>
        <v>#N/A</v>
      </c>
      <c r="R5" s="9"/>
      <c r="S5" s="12" t="e">
        <f>VLOOKUP(O5, '[1]لیست محصولات شهریور ۱۴۰۳'!B:F,5,0)</f>
        <v>#N/A</v>
      </c>
      <c r="T5" s="14" t="e">
        <f>VLOOKUP(O5, '[1]لیست محصولات شهریور ۱۴۰۳'!B:G,6,0)</f>
        <v>#N/A</v>
      </c>
      <c r="U5" s="15"/>
      <c r="V5" s="16">
        <f t="shared" si="1"/>
        <v>0</v>
      </c>
      <c r="W5" s="12">
        <f t="shared" si="2"/>
        <v>0</v>
      </c>
      <c r="X5" s="14" t="e">
        <f t="shared" si="3"/>
        <v>#N/A</v>
      </c>
      <c r="Y5" s="17"/>
      <c r="Z5" s="14" t="e">
        <f t="shared" si="4"/>
        <v>#N/A</v>
      </c>
      <c r="AA5" s="18"/>
      <c r="AB5" s="13"/>
      <c r="AC5" s="19"/>
      <c r="AD5" s="20"/>
      <c r="AE5" s="19"/>
      <c r="AF5" s="21"/>
      <c r="AG5" s="22" t="str">
        <f t="shared" si="5"/>
        <v>FALSE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/>
      <c r="H6" s="10"/>
      <c r="I6" s="25"/>
      <c r="J6" s="9"/>
      <c r="K6" s="11" t="str">
        <f t="shared" ca="1" si="0"/>
        <v/>
      </c>
      <c r="L6" s="12"/>
      <c r="M6" s="12"/>
      <c r="N6" s="12"/>
      <c r="O6" s="9"/>
      <c r="P6" s="9"/>
      <c r="Q6" s="13" t="e">
        <f>VLOOKUP(O6, '[1]لیست محصولات شهریور ۱۴۰۳'!B:C,2,0)</f>
        <v>#N/A</v>
      </c>
      <c r="R6" s="9"/>
      <c r="S6" s="12" t="e">
        <f>VLOOKUP(O6, '[1]لیست محصولات شهریور ۱۴۰۳'!B:F,5,0)</f>
        <v>#N/A</v>
      </c>
      <c r="T6" s="14" t="e">
        <f>VLOOKUP(O6, '[1]لیست محصولات شهریور ۱۴۰۳'!B:G,6,0)</f>
        <v>#N/A</v>
      </c>
      <c r="U6" s="15"/>
      <c r="V6" s="16">
        <f t="shared" si="1"/>
        <v>0</v>
      </c>
      <c r="W6" s="12">
        <f t="shared" si="2"/>
        <v>0</v>
      </c>
      <c r="X6" s="14" t="e">
        <f t="shared" si="3"/>
        <v>#N/A</v>
      </c>
      <c r="Y6" s="17"/>
      <c r="Z6" s="14" t="e">
        <f t="shared" si="4"/>
        <v>#N/A</v>
      </c>
      <c r="AA6" s="18"/>
      <c r="AB6" s="13"/>
      <c r="AC6" s="19"/>
      <c r="AD6" s="20"/>
      <c r="AE6" s="19"/>
      <c r="AF6" s="21"/>
      <c r="AG6" s="22" t="str">
        <f t="shared" si="5"/>
        <v>FALSE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/>
      <c r="H7" s="10"/>
      <c r="I7" s="9"/>
      <c r="J7" s="9"/>
      <c r="K7" s="11" t="str">
        <f t="shared" ca="1" si="0"/>
        <v/>
      </c>
      <c r="L7" s="12"/>
      <c r="M7" s="12"/>
      <c r="N7" s="12"/>
      <c r="O7" s="9"/>
      <c r="P7" s="9"/>
      <c r="Q7" s="13" t="e">
        <f>VLOOKUP(O7, '[1]لیست محصولات شهریور ۱۴۰۳'!B:C,2,0)</f>
        <v>#N/A</v>
      </c>
      <c r="R7" s="9"/>
      <c r="S7" s="12" t="e">
        <f>VLOOKUP(O7, '[1]لیست محصولات شهریور ۱۴۰۳'!B:F,5,0)</f>
        <v>#N/A</v>
      </c>
      <c r="T7" s="14" t="e">
        <f>VLOOKUP(O7, '[1]لیست محصولات شهریور ۱۴۰۳'!B:G,6,0)</f>
        <v>#N/A</v>
      </c>
      <c r="U7" s="26"/>
      <c r="V7" s="16">
        <f t="shared" si="1"/>
        <v>0</v>
      </c>
      <c r="W7" s="12">
        <f t="shared" si="2"/>
        <v>0</v>
      </c>
      <c r="X7" s="14" t="e">
        <f t="shared" si="3"/>
        <v>#N/A</v>
      </c>
      <c r="Y7" s="17"/>
      <c r="Z7" s="14" t="e">
        <f t="shared" si="4"/>
        <v>#N/A</v>
      </c>
      <c r="AA7" s="18"/>
      <c r="AB7" s="13"/>
      <c r="AC7" s="19"/>
      <c r="AD7" s="20"/>
      <c r="AE7" s="19"/>
      <c r="AF7" s="21"/>
      <c r="AG7" s="22" t="str">
        <f t="shared" si="5"/>
        <v>FALSE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/>
      <c r="H8" s="10"/>
      <c r="I8" s="9"/>
      <c r="J8" s="9"/>
      <c r="K8" s="11" t="str">
        <f t="shared" ca="1" si="0"/>
        <v/>
      </c>
      <c r="L8" s="12"/>
      <c r="M8" s="12"/>
      <c r="N8" s="12"/>
      <c r="O8" s="9"/>
      <c r="P8" s="9"/>
      <c r="Q8" s="13" t="e">
        <f>VLOOKUP(O8, '[1]لیست محصولات شهریور ۱۴۰۳'!B:C,2,0)</f>
        <v>#N/A</v>
      </c>
      <c r="R8" s="9"/>
      <c r="S8" s="12" t="e">
        <f>VLOOKUP(O8, '[1]لیست محصولات شهریور ۱۴۰۳'!B:F,5,0)</f>
        <v>#N/A</v>
      </c>
      <c r="T8" s="14" t="e">
        <f>VLOOKUP(O8, '[1]لیست محصولات شهریور ۱۴۰۳'!B:G,6,0)</f>
        <v>#N/A</v>
      </c>
      <c r="U8" s="15"/>
      <c r="V8" s="16">
        <f t="shared" si="1"/>
        <v>0</v>
      </c>
      <c r="W8" s="12">
        <f t="shared" si="2"/>
        <v>0</v>
      </c>
      <c r="X8" s="14" t="e">
        <f t="shared" si="3"/>
        <v>#N/A</v>
      </c>
      <c r="Y8" s="17"/>
      <c r="Z8" s="14" t="e">
        <f t="shared" si="4"/>
        <v>#N/A</v>
      </c>
      <c r="AA8" s="18"/>
      <c r="AB8" s="13"/>
      <c r="AC8" s="19"/>
      <c r="AD8" s="20"/>
      <c r="AE8" s="19"/>
      <c r="AF8" s="21"/>
      <c r="AG8" s="22" t="str">
        <f t="shared" si="5"/>
        <v>FALSE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/>
      <c r="H9" s="10"/>
      <c r="I9" s="25"/>
      <c r="J9" s="9"/>
      <c r="K9" s="11" t="str">
        <f t="shared" ca="1" si="0"/>
        <v/>
      </c>
      <c r="L9" s="27"/>
      <c r="M9" s="12"/>
      <c r="N9" s="12"/>
      <c r="O9" s="9"/>
      <c r="P9" s="9"/>
      <c r="Q9" s="13" t="e">
        <f>VLOOKUP(O9, '[1]لیست محصولات شهریور ۱۴۰۳'!B:C,2,0)</f>
        <v>#N/A</v>
      </c>
      <c r="R9" s="9"/>
      <c r="S9" s="12" t="e">
        <f>VLOOKUP(O9, '[1]لیست محصولات شهریور ۱۴۰۳'!B:F,5,0)</f>
        <v>#N/A</v>
      </c>
      <c r="T9" s="14" t="e">
        <f>VLOOKUP(O9, '[1]لیست محصولات شهریور ۱۴۰۳'!B:G,6,0)</f>
        <v>#N/A</v>
      </c>
      <c r="U9" s="15"/>
      <c r="V9" s="16">
        <f t="shared" si="1"/>
        <v>0</v>
      </c>
      <c r="W9" s="12">
        <f t="shared" si="2"/>
        <v>0</v>
      </c>
      <c r="X9" s="14" t="e">
        <f t="shared" si="3"/>
        <v>#N/A</v>
      </c>
      <c r="Y9" s="17"/>
      <c r="Z9" s="14" t="e">
        <f t="shared" si="4"/>
        <v>#N/A</v>
      </c>
      <c r="AA9" s="18"/>
      <c r="AB9" s="13"/>
      <c r="AC9" s="19"/>
      <c r="AD9" s="20"/>
      <c r="AE9" s="19"/>
      <c r="AF9" s="21"/>
      <c r="AG9" s="22" t="str">
        <f t="shared" si="5"/>
        <v>FALSE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/>
      <c r="H10" s="10"/>
      <c r="I10" s="25"/>
      <c r="J10" s="9"/>
      <c r="K10" s="11" t="str">
        <f t="shared" ca="1" si="0"/>
        <v/>
      </c>
      <c r="L10" s="27"/>
      <c r="M10" s="27"/>
      <c r="N10" s="12"/>
      <c r="O10" s="9"/>
      <c r="P10" s="9"/>
      <c r="Q10" s="13" t="e">
        <f>VLOOKUP(O10, '[1]لیست محصولات شهریور ۱۴۰۳'!B:C,2,0)</f>
        <v>#N/A</v>
      </c>
      <c r="R10" s="9"/>
      <c r="S10" s="12" t="e">
        <f>VLOOKUP(O10, '[1]لیست محصولات شهریور ۱۴۰۳'!B:F,5,0)</f>
        <v>#N/A</v>
      </c>
      <c r="T10" s="14" t="e">
        <f>VLOOKUP(O10, '[1]لیست محصولات شهریور ۱۴۰۳'!B:G,6,0)</f>
        <v>#N/A</v>
      </c>
      <c r="U10" s="15"/>
      <c r="V10" s="16">
        <f t="shared" si="1"/>
        <v>0</v>
      </c>
      <c r="W10" s="12">
        <f t="shared" si="2"/>
        <v>0</v>
      </c>
      <c r="X10" s="14" t="e">
        <f t="shared" si="3"/>
        <v>#N/A</v>
      </c>
      <c r="Y10" s="17"/>
      <c r="Z10" s="14" t="e">
        <f t="shared" si="4"/>
        <v>#N/A</v>
      </c>
      <c r="AA10" s="18"/>
      <c r="AB10" s="13"/>
      <c r="AC10" s="19"/>
      <c r="AD10" s="20"/>
      <c r="AE10" s="19"/>
      <c r="AF10" s="21"/>
      <c r="AG10" s="22" t="str">
        <f t="shared" si="5"/>
        <v>FALSE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/>
      <c r="H11" s="10"/>
      <c r="I11" s="9"/>
      <c r="J11" s="9"/>
      <c r="K11" s="11" t="str">
        <f t="shared" ca="1" si="0"/>
        <v/>
      </c>
      <c r="L11" s="12"/>
      <c r="M11" s="12"/>
      <c r="N11" s="12"/>
      <c r="O11" s="9"/>
      <c r="P11" s="9"/>
      <c r="Q11" s="13" t="e">
        <f>VLOOKUP(O11, '[1]لیست محصولات شهریور ۱۴۰۳'!B:C,2,0)</f>
        <v>#N/A</v>
      </c>
      <c r="R11" s="9"/>
      <c r="S11" s="12" t="e">
        <f>VLOOKUP(O11, '[1]لیست محصولات شهریور ۱۴۰۳'!B:F,5,0)</f>
        <v>#N/A</v>
      </c>
      <c r="T11" s="14" t="e">
        <f>VLOOKUP(O11, '[1]لیست محصولات شهریور ۱۴۰۳'!B:G,6,0)</f>
        <v>#N/A</v>
      </c>
      <c r="U11" s="15"/>
      <c r="V11" s="16">
        <f t="shared" si="1"/>
        <v>0</v>
      </c>
      <c r="W11" s="12">
        <f t="shared" si="2"/>
        <v>0</v>
      </c>
      <c r="X11" s="14" t="e">
        <f t="shared" si="3"/>
        <v>#N/A</v>
      </c>
      <c r="Y11" s="17"/>
      <c r="Z11" s="14" t="e">
        <f t="shared" si="4"/>
        <v>#N/A</v>
      </c>
      <c r="AA11" s="18"/>
      <c r="AB11" s="13"/>
      <c r="AC11" s="19"/>
      <c r="AD11" s="20"/>
      <c r="AE11" s="19"/>
      <c r="AF11" s="21"/>
      <c r="AG11" s="22" t="str">
        <f t="shared" si="5"/>
        <v>FALSE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0"/>
        <v/>
      </c>
      <c r="L12" s="12"/>
      <c r="M12" s="12"/>
      <c r="N12" s="12"/>
      <c r="O12" s="9"/>
      <c r="P12" s="9"/>
      <c r="Q12" s="13" t="e">
        <f>VLOOKUP(O12, '[1]لیست محصولات شهریور ۱۴۰۳'!B:C,2,0)</f>
        <v>#N/A</v>
      </c>
      <c r="R12" s="9"/>
      <c r="S12" s="12" t="e">
        <f>VLOOKUP(O12, '[1]لیست محصولات شهریور ۱۴۰۳'!B:F,5,0)</f>
        <v>#N/A</v>
      </c>
      <c r="T12" s="14" t="e">
        <f>VLOOKUP(O12, '[1]لیست محصولات شهریور ۱۴۰۳'!B:G,6,0)</f>
        <v>#N/A</v>
      </c>
      <c r="U12" s="15"/>
      <c r="V12" s="16">
        <f t="shared" si="1"/>
        <v>0</v>
      </c>
      <c r="W12" s="12">
        <f t="shared" si="2"/>
        <v>0</v>
      </c>
      <c r="X12" s="14" t="e">
        <f t="shared" si="3"/>
        <v>#N/A</v>
      </c>
      <c r="Y12" s="17"/>
      <c r="Z12" s="14" t="e">
        <f t="shared" si="4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0"/>
        <v/>
      </c>
      <c r="L13" s="12"/>
      <c r="M13" s="12"/>
      <c r="N13" s="12"/>
      <c r="O13" s="9"/>
      <c r="P13" s="9"/>
      <c r="Q13" s="13" t="e">
        <f>VLOOKUP(O13, '[1]لیست محصولات شهریور ۱۴۰۳'!B:C,2,0)</f>
        <v>#N/A</v>
      </c>
      <c r="R13" s="9"/>
      <c r="S13" s="12" t="e">
        <f>VLOOKUP(O13, '[1]لیست محصولات شهریور ۱۴۰۳'!B:F,5,0)</f>
        <v>#N/A</v>
      </c>
      <c r="T13" s="14" t="e">
        <f>VLOOKUP(O13, '[1]لیست محصولات شهریور ۱۴۰۳'!B:G,6,0)</f>
        <v>#N/A</v>
      </c>
      <c r="U13" s="26"/>
      <c r="V13" s="16">
        <f t="shared" si="1"/>
        <v>0</v>
      </c>
      <c r="W13" s="12">
        <f t="shared" si="2"/>
        <v>0</v>
      </c>
      <c r="X13" s="14" t="e">
        <f t="shared" si="3"/>
        <v>#N/A</v>
      </c>
      <c r="Y13" s="17"/>
      <c r="Z13" s="14" t="e">
        <f t="shared" si="4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شهریور ۱۴۰۳'!B:C,2,0)</f>
        <v>#N/A</v>
      </c>
      <c r="R14" s="9"/>
      <c r="S14" s="12" t="e">
        <f>VLOOKUP(O14, '[1]لیست محصولات شهریور ۱۴۰۳'!B:F,5,0)</f>
        <v>#N/A</v>
      </c>
      <c r="T14" s="14" t="e">
        <f>VLOOKUP(O14, '[1]لیست محصولات شهریور ۱۴۰۳'!B:G,6,0)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شهریور ۱۴۰۳'!B:C,2,0)</f>
        <v>#N/A</v>
      </c>
      <c r="R15" s="9"/>
      <c r="S15" s="12" t="e">
        <f>VLOOKUP(O15, '[1]لیست محصولات شهریور ۱۴۰۳'!B:F,5,0)</f>
        <v>#N/A</v>
      </c>
      <c r="T15" s="14" t="e">
        <f>VLOOKUP(O15, '[1]لیست محصولات شهریور ۱۴۰۳'!B:G,6,0)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شهریور ۱۴۰۳'!B:C,2,0)</f>
        <v>#N/A</v>
      </c>
      <c r="R16" s="9"/>
      <c r="S16" s="12" t="e">
        <f>VLOOKUP(O16, '[1]لیست محصولات شهریور ۱۴۰۳'!B:F,5,0)</f>
        <v>#N/A</v>
      </c>
      <c r="T16" s="14" t="e">
        <f>VLOOKUP(O16, '[1]لیست محصولات شهریور ۱۴۰۳'!B:G,6,0)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شهریور ۱۴۰۳'!B:C,2,0)</f>
        <v>#N/A</v>
      </c>
      <c r="R17" s="9"/>
      <c r="S17" s="12" t="e">
        <f>VLOOKUP(O17, '[1]لیست محصولات شهریور ۱۴۰۳'!B:F,5,0)</f>
        <v>#N/A</v>
      </c>
      <c r="T17" s="14" t="e">
        <f>VLOOKUP(O17, '[1]لیست محصولات شهریور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شهریور ۱۴۰۳'!B:C,2,0)</f>
        <v>#N/A</v>
      </c>
      <c r="R18" s="9"/>
      <c r="S18" s="12" t="e">
        <f>VLOOKUP(O18, '[1]لیست محصولات شهریور ۱۴۰۳'!B:F,5,0)</f>
        <v>#N/A</v>
      </c>
      <c r="T18" s="14" t="e">
        <f>VLOOKUP(O18, '[1]لیست محصولات شهریور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شهریور ۱۴۰۳'!B:C,2,0)</f>
        <v>#N/A</v>
      </c>
      <c r="R19" s="9"/>
      <c r="S19" s="12" t="e">
        <f>VLOOKUP(O19, '[1]لیست محصولات شهریور ۱۴۰۳'!B:F,5,0)</f>
        <v>#N/A</v>
      </c>
      <c r="T19" s="14" t="e">
        <f>VLOOKUP(O19, '[1]لیست محصولات شهریور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شهریور ۱۴۰۳'!B:C,2,0)</f>
        <v>#N/A</v>
      </c>
      <c r="R20" s="9"/>
      <c r="S20" s="12" t="e">
        <f>VLOOKUP(O20, '[1]لیست محصولات شهریور ۱۴۰۳'!B:F,5,0)</f>
        <v>#N/A</v>
      </c>
      <c r="T20" s="14" t="e">
        <f>VLOOKUP(O20, '[1]لیست محصولات شهریور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شهریور ۱۴۰۳'!B:C,2,0)</f>
        <v>#N/A</v>
      </c>
      <c r="R21" s="9"/>
      <c r="S21" s="12" t="e">
        <f>VLOOKUP(O21, '[1]لیست محصولات شهریور ۱۴۰۳'!B:F,5,0)</f>
        <v>#N/A</v>
      </c>
      <c r="T21" s="14" t="e">
        <f>VLOOKUP(O21, '[1]لیست محصولات شهریور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شهریور ۱۴۰۳'!B:C,2,0)</f>
        <v>#N/A</v>
      </c>
      <c r="R22" s="9"/>
      <c r="S22" s="12" t="e">
        <f>VLOOKUP(O22, '[1]لیست محصولات شهریور ۱۴۰۳'!B:F,5,0)</f>
        <v>#N/A</v>
      </c>
      <c r="T22" s="14" t="e">
        <f>VLOOKUP(O22, '[1]لیست محصولات شهریور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شهریور ۱۴۰۳'!B:C,2,0)</f>
        <v>#N/A</v>
      </c>
      <c r="R23" s="9"/>
      <c r="S23" s="12" t="e">
        <f>VLOOKUP(O23, '[1]لیست محصولات شهریور ۱۴۰۳'!B:F,5,0)</f>
        <v>#N/A</v>
      </c>
      <c r="T23" s="14" t="e">
        <f>VLOOKUP(O23, '[1]لیست محصولات شهریور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شهریور ۱۴۰۳'!B:C,2,0)</f>
        <v>#N/A</v>
      </c>
      <c r="R24" s="9"/>
      <c r="S24" s="12" t="e">
        <f>VLOOKUP(O24, '[1]لیست محصولات شهریور ۱۴۰۳'!B:F,5,0)</f>
        <v>#N/A</v>
      </c>
      <c r="T24" s="14" t="e">
        <f>VLOOKUP(O24, '[1]لیست محصولات شهریور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شهریور ۱۴۰۳'!B:C,2,0)</f>
        <v>#N/A</v>
      </c>
      <c r="R25" s="9"/>
      <c r="S25" s="12" t="e">
        <f>VLOOKUP(O25, '[1]لیست محصولات شهریور ۱۴۰۳'!B:F,5,0)</f>
        <v>#N/A</v>
      </c>
      <c r="T25" s="14" t="e">
        <f>VLOOKUP(O25, '[1]لیست محصولات شهریور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شهریور ۱۴۰۳'!B:C,2,0)</f>
        <v>#N/A</v>
      </c>
      <c r="R26" s="9"/>
      <c r="S26" s="12" t="e">
        <f>VLOOKUP(O26, '[1]لیست محصولات شهریور ۱۴۰۳'!B:F,5,0)</f>
        <v>#N/A</v>
      </c>
      <c r="T26" s="14" t="e">
        <f>VLOOKUP(O26, '[1]لیست محصولات شهریور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شهریور ۱۴۰۳'!B:C,2,0)</f>
        <v>#N/A</v>
      </c>
      <c r="R27" s="9"/>
      <c r="S27" s="12" t="e">
        <f>VLOOKUP(O27, '[1]لیست محصولات شهریور ۱۴۰۳'!B:F,5,0)</f>
        <v>#N/A</v>
      </c>
      <c r="T27" s="14" t="e">
        <f>VLOOKUP(O27, '[1]لیست محصولات شهریور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شهریور ۱۴۰۳'!B:C,2,0)</f>
        <v>#N/A</v>
      </c>
      <c r="R28" s="9"/>
      <c r="S28" s="12" t="e">
        <f>VLOOKUP(O28, '[1]لیست محصولات شهریور ۱۴۰۳'!B:F,5,0)</f>
        <v>#N/A</v>
      </c>
      <c r="T28" s="14" t="e">
        <f>VLOOKUP(O28, '[1]لیست محصولات شهریور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AO240+AQ240-[2]Sheet1!$AH241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AO241+AQ241-[2]Sheet1!$AH242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0</v>
      </c>
      <c r="AI242" s="56">
        <f t="shared" si="19"/>
        <v>0</v>
      </c>
      <c r="AJ242" s="57">
        <f t="shared" si="27"/>
        <v>0</v>
      </c>
      <c r="AK242" s="58">
        <f t="shared" ref="AK242:AK267" si="28">AH242*AG242/1000</f>
        <v>0</v>
      </c>
      <c r="AL242" s="59">
        <f>AO242+AQ242-[2]Sheet1!$AH243</f>
        <v>0</v>
      </c>
      <c r="AM242" s="59">
        <f t="shared" si="25"/>
        <v>0</v>
      </c>
      <c r="AN242" s="58">
        <f t="shared" si="21"/>
        <v>0</v>
      </c>
      <c r="AO242" s="59"/>
      <c r="AP242" s="58" t="str">
        <f t="shared" si="22"/>
        <v/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55" priority="63">
      <formula>$A2</formula>
    </cfRule>
    <cfRule type="expression" dxfId="54" priority="65">
      <formula>$E2</formula>
    </cfRule>
  </conditionalFormatting>
  <conditionalFormatting sqref="K2:Z2 G2:J3 AA2:AF200 Q3:Z200 J4:J200 G11:I200 K3:P3 H4:H10 K4:K10 O4:P10 K11:P200">
    <cfRule type="expression" dxfId="53" priority="64">
      <formula>$C2</formula>
    </cfRule>
  </conditionalFormatting>
  <conditionalFormatting sqref="W2:W200">
    <cfRule type="expression" dxfId="52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{B822C0E4-0CED-4F94-A5F4-E33D30D357FF}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{FAD13CCF-ECD9-497A-A070-1D33E7C532B9}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{567E3A2D-500E-4A34-A848-0E7A6A7B58B3}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{2886ABDF-BC42-422A-A34E-DC31339019E8}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{97F6AE55-2367-4167-8C9D-250403786618}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{6998E84B-26D8-4BB4-93CD-94D1C4492938}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{E07C0FD8-997F-4675-88EF-83568E4ACFB7}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{954CEB0B-1780-4C9B-BACD-B3F6FD799FE4}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{9771FF99-BEDC-44B8-A928-2F060509DF37}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{C5A48272-DE8E-483A-A20B-54A466D6F975}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{D64125BA-11A3-4FD0-9ADB-D18B41ECA3E7}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{3E587DA7-3C68-4AE0-A4DC-46E70D147B1A}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{113517BB-8B5A-491F-9EFC-C13FA9BC21FC}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{03BBFB44-EC71-4C0A-BEAD-4DEF9C29B91B}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{9C06D59F-12A0-41D9-AC5B-AA8D024B2FCB}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{35604148-ED51-40C2-9D9E-C430F0AC0D84}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{B0112872-31BA-4423-B336-0C81B8E17ECB}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{E71B745A-EE54-47A9-B119-72F5C7CD876B}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{C53160FB-DDE5-4363-B1B6-A2E5742BB5D1}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{798B71FE-5CD7-4C00-B1F7-7CF6AF5FCFCA}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{59F60D75-4894-4699-A61F-250B7E31A63E}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{52875CCD-0857-488D-90B6-910E7805BCD4}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{B649ABA9-86E6-453A-86CA-2880D95B6892}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{EACF8AB0-A6FB-48F6-96E0-555A8204ACEE}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{9737DF21-909F-4463-B573-D570A7623460}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{174148EF-50A4-4B73-B61C-25823059CE42}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{138FAFDA-B677-4665-AE85-3BFDC162DB22}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{E8ABA5A6-D9E9-4C5E-B1BF-5F2F594D96BB}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{07DEB7BF-A6CD-42BD-941B-858181FDDE88}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{CA5F044C-B020-468E-9F2F-E9210955986D}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{43890C34-C4FE-4C72-A512-49205C636261}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{DCAB79EF-4259-4008-861F-830103F65E8E}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{514AD539-0D28-468B-8CDF-86C9DF95B4D5}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{49F3F72F-AFB3-4FED-9005-0E6C5C594037}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{DC9A136E-0991-48DD-9826-5AC8E71FB84A}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{0EDA7C87-B16C-4FC8-9478-18C19EF64408}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{D17A8373-358D-4AA7-B0CF-5208D3AFD4F7}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{16970279-4B74-489D-9225-1421483893C1}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{6771B092-318A-4973-89D9-E8886945F6EF}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{161F8145-C2B6-4908-8C68-1D0D1E151871}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{3916ACCF-89A7-413F-A083-C949D7395187}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{22E6F12C-DDD9-4495-A4DF-07E457D49408}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{3D24F34D-3940-46DB-A972-C19AEDB9521F}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{9F68E5EA-BC1E-47E7-8B96-91368958F7AD}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{8AC2E385-634B-49D0-A29E-B0478E59A37E}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{76C79C1C-5697-457D-8487-1764B6A2588C}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{233611C8-5EC6-49ED-8E63-A7CE9A44933C}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{E4836E33-2E8F-474E-BD19-C45996A6893C}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{F21758D1-E2CF-4D3C-A097-FA3EE2876BCF}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{F66D51A8-5B54-4FB2-B876-EAFF2132FEAA}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{557B83C3-DFBC-4446-AEEC-8BF88D4DFF76}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{F22D890D-97B5-4CBF-B60E-CE370A513390}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{9E7A05DD-DACA-4098-9CEE-7A0B5B41F81D}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{D5E5B61E-8321-48AB-B0D1-17E2936EC1A4}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{06CD28D4-DD36-4C2E-9303-9F3C9465254A}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{39BD8DC8-0FFA-40AB-B958-6CAF2163395D}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{71276434-33C0-47C4-B2F3-D6818E5D62F9}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{FB3FEE18-8C03-4CDB-B7E9-CA70CA908773}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{D89213BB-5F51-4016-9317-DC4C5C7DBA15}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{87466B6A-6465-4123-AA41-92B6E63CC5D7}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{50879A50-7EF9-44CD-9FC9-23C6F6A23116}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822C0E4-0CED-4F94-A5F4-E33D30D357FF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FAD13CCF-ECD9-497A-A070-1D33E7C532B9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567E3A2D-500E-4A34-A848-0E7A6A7B58B3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2886ABDF-BC42-422A-A34E-DC31339019E8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97F6AE55-2367-4167-8C9D-250403786618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6998E84B-26D8-4BB4-93CD-94D1C4492938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E07C0FD8-997F-4675-88EF-83568E4ACFB7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954CEB0B-1780-4C9B-BACD-B3F6FD799FE4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9771FF99-BEDC-44B8-A928-2F060509DF37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C5A48272-DE8E-483A-A20B-54A466D6F975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D64125BA-11A3-4FD0-9ADB-D18B41ECA3E7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3E587DA7-3C68-4AE0-A4DC-46E70D147B1A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113517BB-8B5A-491F-9EFC-C13FA9BC21FC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03BBFB44-EC71-4C0A-BEAD-4DEF9C29B91B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9C06D59F-12A0-41D9-AC5B-AA8D024B2FCB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35604148-ED51-40C2-9D9E-C430F0AC0D84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B0112872-31BA-4423-B336-0C81B8E17ECB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E71B745A-EE54-47A9-B119-72F5C7CD876B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C53160FB-DDE5-4363-B1B6-A2E5742BB5D1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798B71FE-5CD7-4C00-B1F7-7CF6AF5FCFCA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59F60D75-4894-4699-A61F-250B7E31A63E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52875CCD-0857-488D-90B6-910E7805BCD4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B649ABA9-86E6-453A-86CA-2880D95B6892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EACF8AB0-A6FB-48F6-96E0-555A8204ACEE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9737DF21-909F-4463-B573-D570A7623460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174148EF-50A4-4B73-B61C-25823059CE42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138FAFDA-B677-4665-AE85-3BFDC162DB22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E8ABA5A6-D9E9-4C5E-B1BF-5F2F594D96BB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07DEB7BF-A6CD-42BD-941B-858181FDDE88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CA5F044C-B020-468E-9F2F-E9210955986D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43890C34-C4FE-4C72-A512-49205C636261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DCAB79EF-4259-4008-861F-830103F65E8E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514AD539-0D28-468B-8CDF-86C9DF95B4D5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49F3F72F-AFB3-4FED-9005-0E6C5C594037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DC9A136E-0991-48DD-9826-5AC8E71FB84A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0EDA7C87-B16C-4FC8-9478-18C19EF64408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D17A8373-358D-4AA7-B0CF-5208D3AFD4F7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16970279-4B74-489D-9225-1421483893C1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6771B092-318A-4973-89D9-E8886945F6EF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161F8145-C2B6-4908-8C68-1D0D1E151871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3916ACCF-89A7-413F-A083-C949D7395187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22E6F12C-DDD9-4495-A4DF-07E457D49408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3D24F34D-3940-46DB-A972-C19AEDB9521F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9F68E5EA-BC1E-47E7-8B96-91368958F7AD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8AC2E385-634B-49D0-A29E-B0478E59A37E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76C79C1C-5697-457D-8487-1764B6A2588C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233611C8-5EC6-49ED-8E63-A7CE9A44933C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E4836E33-2E8F-474E-BD19-C45996A6893C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F21758D1-E2CF-4D3C-A097-FA3EE2876BCF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F66D51A8-5B54-4FB2-B876-EAFF2132FEAA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557B83C3-DFBC-4446-AEEC-8BF88D4DFF76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F22D890D-97B5-4CBF-B60E-CE370A513390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9E7A05DD-DACA-4098-9CEE-7A0B5B41F81D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D5E5B61E-8321-48AB-B0D1-17E2936EC1A4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06CD28D4-DD36-4C2E-9303-9F3C9465254A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39BD8DC8-0FFA-40AB-B958-6CAF2163395D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71276434-33C0-47C4-B2F3-D6818E5D62F9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FB3FEE18-8C03-4CDB-B7E9-CA70CA908773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D89213BB-5F51-4016-9317-DC4C5C7DBA15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87466B6A-6465-4123-AA41-92B6E63CC5D7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50879A50-7EF9-44CD-9FC9-23C6F6A23116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A5608B-3858-4508-802A-36A8BD73929B}">
  <dimension ref="A1:AR267"/>
  <sheetViews>
    <sheetView rightToLeft="1" topLeftCell="G1" workbookViewId="0">
      <selection sqref="A1:XFD1048576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2.88671875" style="28" bestFit="1" customWidth="1"/>
    <col min="9" max="10" width="16.33203125" style="24" customWidth="1"/>
    <col min="11" max="11" width="14.109375" style="24" bestFit="1" customWidth="1"/>
    <col min="12" max="14" width="20.77734375" style="24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62.6640625" style="24" bestFit="1" customWidth="1"/>
    <col min="29" max="29" width="13.33203125" style="31" bestFit="1" customWidth="1"/>
    <col min="30" max="30" width="13.6640625" style="32" bestFit="1" customWidth="1"/>
    <col min="31" max="31" width="22.77734375" style="24" bestFit="1" customWidth="1"/>
    <col min="32" max="32" width="28.33203125" style="24" bestFit="1" customWidth="1"/>
    <col min="33" max="33" width="13.5546875" style="24" bestFit="1" customWidth="1"/>
    <col min="34" max="34" width="24.66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33" t="s">
        <v>0</v>
      </c>
      <c r="B1" s="134"/>
      <c r="C1" s="133" t="s">
        <v>1</v>
      </c>
      <c r="D1" s="134"/>
      <c r="E1" s="133" t="s">
        <v>2</v>
      </c>
      <c r="F1" s="134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35" t="s">
        <v>17</v>
      </c>
      <c r="V1" s="136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/>
      <c r="H2" s="10"/>
      <c r="I2" s="9"/>
      <c r="J2" s="9"/>
      <c r="K2" s="11" t="str">
        <f t="shared" ref="K2:K65" ca="1" si="0">IF(C2, TODAY(), "" )</f>
        <v/>
      </c>
      <c r="L2" s="12"/>
      <c r="M2" s="12"/>
      <c r="N2" s="12"/>
      <c r="O2" s="9"/>
      <c r="P2" s="9"/>
      <c r="Q2" s="13" t="e">
        <f>VLOOKUP(O2, '[1]لیست محصولات شهریور ۱۴۰۳'!B:C,2,0)</f>
        <v>#N/A</v>
      </c>
      <c r="R2" s="9"/>
      <c r="S2" s="12" t="e">
        <f>VLOOKUP(O2, '[1]لیست محصولات شهریور ۱۴۰۳'!B:F,5,0)</f>
        <v>#N/A</v>
      </c>
      <c r="T2" s="14" t="e">
        <f>VLOOKUP(O2, '[1]لیست محصولات شهریور ۱۴۰۳'!B:G,6,0)</f>
        <v>#N/A</v>
      </c>
      <c r="U2" s="15"/>
      <c r="V2" s="16">
        <f t="shared" ref="V2:V65" si="1">IF(C2, P2, U2 )</f>
        <v>0</v>
      </c>
      <c r="W2" s="12">
        <f t="shared" ref="W2:W65" si="2">P2-V2</f>
        <v>0</v>
      </c>
      <c r="X2" s="14" t="e">
        <f t="shared" ref="X2:X65" si="3">P2*T2</f>
        <v>#N/A</v>
      </c>
      <c r="Y2" s="17"/>
      <c r="Z2" s="14" t="e">
        <f t="shared" ref="Z2:Z65" si="4">X2-Y2</f>
        <v>#N/A</v>
      </c>
      <c r="AA2" s="18"/>
      <c r="AB2" s="13"/>
      <c r="AC2" s="19"/>
      <c r="AD2" s="20"/>
      <c r="AE2" s="19"/>
      <c r="AF2" s="21"/>
      <c r="AG2" s="22" t="str">
        <f t="shared" ref="AG2:AG65" si="5">IF(V2=P2, "FALSE", "TRUE" )</f>
        <v>FALSE</v>
      </c>
      <c r="AH2" s="23" t="str">
        <f>AA2&amp;" "&amp;AB2&amp;" "&amp;N2&amp;" - "&amp;L2&amp;" "&amp;M2&amp;" "&amp;AC2</f>
        <v xml:space="preserve">   -   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/>
      <c r="H3" s="10"/>
      <c r="I3" s="9"/>
      <c r="J3" s="9"/>
      <c r="K3" s="11" t="str">
        <f t="shared" ca="1" si="0"/>
        <v/>
      </c>
      <c r="L3" s="12"/>
      <c r="M3" s="12"/>
      <c r="N3" s="12"/>
      <c r="O3" s="9"/>
      <c r="P3" s="9"/>
      <c r="Q3" s="13" t="e">
        <f>VLOOKUP(O3, '[1]لیست محصولات شهریور ۱۴۰۳'!B:C,2,0)</f>
        <v>#N/A</v>
      </c>
      <c r="R3" s="9"/>
      <c r="S3" s="12" t="e">
        <f>VLOOKUP(O3, '[1]لیست محصولات شهریور ۱۴۰۳'!B:F,5,0)</f>
        <v>#N/A</v>
      </c>
      <c r="T3" s="14" t="e">
        <f>VLOOKUP(O3, '[1]لیست محصولات شهریور ۱۴۰۳'!B:G,6,0)</f>
        <v>#N/A</v>
      </c>
      <c r="U3" s="15"/>
      <c r="V3" s="16">
        <f t="shared" si="1"/>
        <v>0</v>
      </c>
      <c r="W3" s="12">
        <f t="shared" si="2"/>
        <v>0</v>
      </c>
      <c r="X3" s="14" t="e">
        <f t="shared" si="3"/>
        <v>#N/A</v>
      </c>
      <c r="Y3" s="17"/>
      <c r="Z3" s="14" t="e">
        <f t="shared" si="4"/>
        <v>#N/A</v>
      </c>
      <c r="AA3" s="18"/>
      <c r="AB3" s="13"/>
      <c r="AC3" s="19"/>
      <c r="AD3" s="20"/>
      <c r="AE3" s="19"/>
      <c r="AF3" s="21"/>
      <c r="AG3" s="22" t="str">
        <f t="shared" si="5"/>
        <v>FALSE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/>
      <c r="H4" s="10"/>
      <c r="I4" s="25"/>
      <c r="J4" s="9"/>
      <c r="K4" s="11" t="str">
        <f t="shared" ca="1" si="0"/>
        <v/>
      </c>
      <c r="L4" s="12"/>
      <c r="M4" s="12"/>
      <c r="N4" s="12"/>
      <c r="O4" s="9"/>
      <c r="P4" s="9"/>
      <c r="Q4" s="13" t="e">
        <f>VLOOKUP(O4, '[1]لیست محصولات شهریور ۱۴۰۳'!B:C,2,0)</f>
        <v>#N/A</v>
      </c>
      <c r="R4" s="9"/>
      <c r="S4" s="12" t="e">
        <f>VLOOKUP(O4, '[1]لیست محصولات شهریور ۱۴۰۳'!B:F,5,0)</f>
        <v>#N/A</v>
      </c>
      <c r="T4" s="14" t="e">
        <f>VLOOKUP(O4, '[1]لیست محصولات شهریور ۱۴۰۳'!B:G,6,0)</f>
        <v>#N/A</v>
      </c>
      <c r="U4" s="15"/>
      <c r="V4" s="16">
        <f t="shared" si="1"/>
        <v>0</v>
      </c>
      <c r="W4" s="12">
        <f t="shared" si="2"/>
        <v>0</v>
      </c>
      <c r="X4" s="14" t="e">
        <f t="shared" si="3"/>
        <v>#N/A</v>
      </c>
      <c r="Y4" s="17"/>
      <c r="Z4" s="14" t="e">
        <f t="shared" si="4"/>
        <v>#N/A</v>
      </c>
      <c r="AA4" s="18"/>
      <c r="AB4" s="13"/>
      <c r="AC4" s="19"/>
      <c r="AD4" s="20"/>
      <c r="AE4" s="19"/>
      <c r="AF4" s="21"/>
      <c r="AG4" s="22" t="str">
        <f t="shared" si="5"/>
        <v>FALSE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/>
      <c r="H5" s="10"/>
      <c r="I5" s="25"/>
      <c r="J5" s="9"/>
      <c r="K5" s="11" t="str">
        <f t="shared" ca="1" si="0"/>
        <v/>
      </c>
      <c r="L5" s="12"/>
      <c r="M5" s="12"/>
      <c r="N5" s="12"/>
      <c r="O5" s="9"/>
      <c r="P5" s="9"/>
      <c r="Q5" s="13" t="e">
        <f>VLOOKUP(O5, '[1]لیست محصولات شهریور ۱۴۰۳'!B:C,2,0)</f>
        <v>#N/A</v>
      </c>
      <c r="R5" s="9"/>
      <c r="S5" s="12" t="e">
        <f>VLOOKUP(O5, '[1]لیست محصولات شهریور ۱۴۰۳'!B:F,5,0)</f>
        <v>#N/A</v>
      </c>
      <c r="T5" s="14" t="e">
        <f>VLOOKUP(O5, '[1]لیست محصولات شهریور ۱۴۰۳'!B:G,6,0)</f>
        <v>#N/A</v>
      </c>
      <c r="U5" s="15"/>
      <c r="V5" s="16">
        <f t="shared" si="1"/>
        <v>0</v>
      </c>
      <c r="W5" s="12">
        <f t="shared" si="2"/>
        <v>0</v>
      </c>
      <c r="X5" s="14" t="e">
        <f t="shared" si="3"/>
        <v>#N/A</v>
      </c>
      <c r="Y5" s="17"/>
      <c r="Z5" s="14" t="e">
        <f t="shared" si="4"/>
        <v>#N/A</v>
      </c>
      <c r="AA5" s="18"/>
      <c r="AB5" s="13"/>
      <c r="AC5" s="19"/>
      <c r="AD5" s="20"/>
      <c r="AE5" s="19"/>
      <c r="AF5" s="21"/>
      <c r="AG5" s="22" t="str">
        <f t="shared" si="5"/>
        <v>FALSE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/>
      <c r="H6" s="10"/>
      <c r="I6" s="25"/>
      <c r="J6" s="9"/>
      <c r="K6" s="11" t="str">
        <f t="shared" ca="1" si="0"/>
        <v/>
      </c>
      <c r="L6" s="12"/>
      <c r="M6" s="12"/>
      <c r="N6" s="12"/>
      <c r="O6" s="9"/>
      <c r="P6" s="9"/>
      <c r="Q6" s="13" t="e">
        <f>VLOOKUP(O6, '[1]لیست محصولات شهریور ۱۴۰۳'!B:C,2,0)</f>
        <v>#N/A</v>
      </c>
      <c r="R6" s="9"/>
      <c r="S6" s="12" t="e">
        <f>VLOOKUP(O6, '[1]لیست محصولات شهریور ۱۴۰۳'!B:F,5,0)</f>
        <v>#N/A</v>
      </c>
      <c r="T6" s="14" t="e">
        <f>VLOOKUP(O6, '[1]لیست محصولات شهریور ۱۴۰۳'!B:G,6,0)</f>
        <v>#N/A</v>
      </c>
      <c r="U6" s="15"/>
      <c r="V6" s="16">
        <f t="shared" si="1"/>
        <v>0</v>
      </c>
      <c r="W6" s="12">
        <f t="shared" si="2"/>
        <v>0</v>
      </c>
      <c r="X6" s="14" t="e">
        <f t="shared" si="3"/>
        <v>#N/A</v>
      </c>
      <c r="Y6" s="17"/>
      <c r="Z6" s="14" t="e">
        <f t="shared" si="4"/>
        <v>#N/A</v>
      </c>
      <c r="AA6" s="18"/>
      <c r="AB6" s="13"/>
      <c r="AC6" s="19"/>
      <c r="AD6" s="20"/>
      <c r="AE6" s="19"/>
      <c r="AF6" s="21"/>
      <c r="AG6" s="22" t="str">
        <f t="shared" si="5"/>
        <v>FALSE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/>
      <c r="H7" s="10"/>
      <c r="I7" s="9"/>
      <c r="J7" s="9"/>
      <c r="K7" s="11" t="str">
        <f t="shared" ca="1" si="0"/>
        <v/>
      </c>
      <c r="L7" s="12"/>
      <c r="M7" s="12"/>
      <c r="N7" s="12"/>
      <c r="O7" s="9"/>
      <c r="P7" s="9"/>
      <c r="Q7" s="13" t="e">
        <f>VLOOKUP(O7, '[1]لیست محصولات شهریور ۱۴۰۳'!B:C,2,0)</f>
        <v>#N/A</v>
      </c>
      <c r="R7" s="9"/>
      <c r="S7" s="12" t="e">
        <f>VLOOKUP(O7, '[1]لیست محصولات شهریور ۱۴۰۳'!B:F,5,0)</f>
        <v>#N/A</v>
      </c>
      <c r="T7" s="14" t="e">
        <f>VLOOKUP(O7, '[1]لیست محصولات شهریور ۱۴۰۳'!B:G,6,0)</f>
        <v>#N/A</v>
      </c>
      <c r="U7" s="26"/>
      <c r="V7" s="16">
        <f t="shared" si="1"/>
        <v>0</v>
      </c>
      <c r="W7" s="12">
        <f t="shared" si="2"/>
        <v>0</v>
      </c>
      <c r="X7" s="14" t="e">
        <f t="shared" si="3"/>
        <v>#N/A</v>
      </c>
      <c r="Y7" s="17"/>
      <c r="Z7" s="14" t="e">
        <f t="shared" si="4"/>
        <v>#N/A</v>
      </c>
      <c r="AA7" s="18"/>
      <c r="AB7" s="13"/>
      <c r="AC7" s="19"/>
      <c r="AD7" s="20"/>
      <c r="AE7" s="19"/>
      <c r="AF7" s="21"/>
      <c r="AG7" s="22" t="str">
        <f t="shared" si="5"/>
        <v>FALSE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/>
      <c r="H8" s="10"/>
      <c r="I8" s="9"/>
      <c r="J8" s="9"/>
      <c r="K8" s="11" t="str">
        <f t="shared" ca="1" si="0"/>
        <v/>
      </c>
      <c r="L8" s="12"/>
      <c r="M8" s="12"/>
      <c r="N8" s="12"/>
      <c r="O8" s="9"/>
      <c r="P8" s="9"/>
      <c r="Q8" s="13" t="e">
        <f>VLOOKUP(O8, '[1]لیست محصولات شهریور ۱۴۰۳'!B:C,2,0)</f>
        <v>#N/A</v>
      </c>
      <c r="R8" s="9"/>
      <c r="S8" s="12" t="e">
        <f>VLOOKUP(O8, '[1]لیست محصولات شهریور ۱۴۰۳'!B:F,5,0)</f>
        <v>#N/A</v>
      </c>
      <c r="T8" s="14" t="e">
        <f>VLOOKUP(O8, '[1]لیست محصولات شهریور ۱۴۰۳'!B:G,6,0)</f>
        <v>#N/A</v>
      </c>
      <c r="U8" s="15"/>
      <c r="V8" s="16">
        <f t="shared" si="1"/>
        <v>0</v>
      </c>
      <c r="W8" s="12">
        <f t="shared" si="2"/>
        <v>0</v>
      </c>
      <c r="X8" s="14" t="e">
        <f t="shared" si="3"/>
        <v>#N/A</v>
      </c>
      <c r="Y8" s="17"/>
      <c r="Z8" s="14" t="e">
        <f t="shared" si="4"/>
        <v>#N/A</v>
      </c>
      <c r="AA8" s="18"/>
      <c r="AB8" s="13"/>
      <c r="AC8" s="19"/>
      <c r="AD8" s="20"/>
      <c r="AE8" s="19"/>
      <c r="AF8" s="21"/>
      <c r="AG8" s="22" t="str">
        <f t="shared" si="5"/>
        <v>FALSE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/>
      <c r="H9" s="10"/>
      <c r="I9" s="25"/>
      <c r="J9" s="9"/>
      <c r="K9" s="11" t="str">
        <f t="shared" ca="1" si="0"/>
        <v/>
      </c>
      <c r="L9" s="27"/>
      <c r="M9" s="12"/>
      <c r="N9" s="12"/>
      <c r="O9" s="9"/>
      <c r="P9" s="9"/>
      <c r="Q9" s="13" t="e">
        <f>VLOOKUP(O9, '[1]لیست محصولات شهریور ۱۴۰۳'!B:C,2,0)</f>
        <v>#N/A</v>
      </c>
      <c r="R9" s="9"/>
      <c r="S9" s="12" t="e">
        <f>VLOOKUP(O9, '[1]لیست محصولات شهریور ۱۴۰۳'!B:F,5,0)</f>
        <v>#N/A</v>
      </c>
      <c r="T9" s="14" t="e">
        <f>VLOOKUP(O9, '[1]لیست محصولات شهریور ۱۴۰۳'!B:G,6,0)</f>
        <v>#N/A</v>
      </c>
      <c r="U9" s="15"/>
      <c r="V9" s="16">
        <f t="shared" si="1"/>
        <v>0</v>
      </c>
      <c r="W9" s="12">
        <f t="shared" si="2"/>
        <v>0</v>
      </c>
      <c r="X9" s="14" t="e">
        <f t="shared" si="3"/>
        <v>#N/A</v>
      </c>
      <c r="Y9" s="17"/>
      <c r="Z9" s="14" t="e">
        <f t="shared" si="4"/>
        <v>#N/A</v>
      </c>
      <c r="AA9" s="18"/>
      <c r="AB9" s="13"/>
      <c r="AC9" s="19"/>
      <c r="AD9" s="20"/>
      <c r="AE9" s="19"/>
      <c r="AF9" s="21"/>
      <c r="AG9" s="22" t="str">
        <f t="shared" si="5"/>
        <v>FALSE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/>
      <c r="H10" s="10"/>
      <c r="I10" s="25"/>
      <c r="J10" s="9"/>
      <c r="K10" s="11" t="str">
        <f t="shared" ca="1" si="0"/>
        <v/>
      </c>
      <c r="L10" s="27"/>
      <c r="M10" s="27"/>
      <c r="N10" s="12"/>
      <c r="O10" s="9"/>
      <c r="P10" s="9"/>
      <c r="Q10" s="13" t="e">
        <f>VLOOKUP(O10, '[1]لیست محصولات شهریور ۱۴۰۳'!B:C,2,0)</f>
        <v>#N/A</v>
      </c>
      <c r="R10" s="9"/>
      <c r="S10" s="12" t="e">
        <f>VLOOKUP(O10, '[1]لیست محصولات شهریور ۱۴۰۳'!B:F,5,0)</f>
        <v>#N/A</v>
      </c>
      <c r="T10" s="14" t="e">
        <f>VLOOKUP(O10, '[1]لیست محصولات شهریور ۱۴۰۳'!B:G,6,0)</f>
        <v>#N/A</v>
      </c>
      <c r="U10" s="15"/>
      <c r="V10" s="16">
        <f t="shared" si="1"/>
        <v>0</v>
      </c>
      <c r="W10" s="12">
        <f t="shared" si="2"/>
        <v>0</v>
      </c>
      <c r="X10" s="14" t="e">
        <f t="shared" si="3"/>
        <v>#N/A</v>
      </c>
      <c r="Y10" s="17"/>
      <c r="Z10" s="14" t="e">
        <f t="shared" si="4"/>
        <v>#N/A</v>
      </c>
      <c r="AA10" s="18"/>
      <c r="AB10" s="13"/>
      <c r="AC10" s="19"/>
      <c r="AD10" s="20"/>
      <c r="AE10" s="19"/>
      <c r="AF10" s="21"/>
      <c r="AG10" s="22" t="str">
        <f t="shared" si="5"/>
        <v>FALSE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/>
      <c r="H11" s="10"/>
      <c r="I11" s="9"/>
      <c r="J11" s="9"/>
      <c r="K11" s="11" t="str">
        <f t="shared" ca="1" si="0"/>
        <v/>
      </c>
      <c r="L11" s="12"/>
      <c r="M11" s="12"/>
      <c r="N11" s="12"/>
      <c r="O11" s="9"/>
      <c r="P11" s="9"/>
      <c r="Q11" s="13" t="e">
        <f>VLOOKUP(O11, '[1]لیست محصولات شهریور ۱۴۰۳'!B:C,2,0)</f>
        <v>#N/A</v>
      </c>
      <c r="R11" s="9"/>
      <c r="S11" s="12" t="e">
        <f>VLOOKUP(O11, '[1]لیست محصولات شهریور ۱۴۰۳'!B:F,5,0)</f>
        <v>#N/A</v>
      </c>
      <c r="T11" s="14" t="e">
        <f>VLOOKUP(O11, '[1]لیست محصولات شهریور ۱۴۰۳'!B:G,6,0)</f>
        <v>#N/A</v>
      </c>
      <c r="U11" s="15"/>
      <c r="V11" s="16">
        <f t="shared" si="1"/>
        <v>0</v>
      </c>
      <c r="W11" s="12">
        <f t="shared" si="2"/>
        <v>0</v>
      </c>
      <c r="X11" s="14" t="e">
        <f t="shared" si="3"/>
        <v>#N/A</v>
      </c>
      <c r="Y11" s="17"/>
      <c r="Z11" s="14" t="e">
        <f t="shared" si="4"/>
        <v>#N/A</v>
      </c>
      <c r="AA11" s="18"/>
      <c r="AB11" s="13"/>
      <c r="AC11" s="19"/>
      <c r="AD11" s="20"/>
      <c r="AE11" s="19"/>
      <c r="AF11" s="21"/>
      <c r="AG11" s="22" t="str">
        <f t="shared" si="5"/>
        <v>FALSE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0"/>
        <v/>
      </c>
      <c r="L12" s="12"/>
      <c r="M12" s="12"/>
      <c r="N12" s="12"/>
      <c r="O12" s="9"/>
      <c r="P12" s="9"/>
      <c r="Q12" s="13" t="e">
        <f>VLOOKUP(O12, '[1]لیست محصولات شهریور ۱۴۰۳'!B:C,2,0)</f>
        <v>#N/A</v>
      </c>
      <c r="R12" s="9"/>
      <c r="S12" s="12" t="e">
        <f>VLOOKUP(O12, '[1]لیست محصولات شهریور ۱۴۰۳'!B:F,5,0)</f>
        <v>#N/A</v>
      </c>
      <c r="T12" s="14" t="e">
        <f>VLOOKUP(O12, '[1]لیست محصولات شهریور ۱۴۰۳'!B:G,6,0)</f>
        <v>#N/A</v>
      </c>
      <c r="U12" s="15"/>
      <c r="V12" s="16">
        <f t="shared" si="1"/>
        <v>0</v>
      </c>
      <c r="W12" s="12">
        <f t="shared" si="2"/>
        <v>0</v>
      </c>
      <c r="X12" s="14" t="e">
        <f t="shared" si="3"/>
        <v>#N/A</v>
      </c>
      <c r="Y12" s="17"/>
      <c r="Z12" s="14" t="e">
        <f t="shared" si="4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0"/>
        <v/>
      </c>
      <c r="L13" s="12"/>
      <c r="M13" s="12"/>
      <c r="N13" s="12"/>
      <c r="O13" s="9"/>
      <c r="P13" s="9"/>
      <c r="Q13" s="13" t="e">
        <f>VLOOKUP(O13, '[1]لیست محصولات شهریور ۱۴۰۳'!B:C,2,0)</f>
        <v>#N/A</v>
      </c>
      <c r="R13" s="9"/>
      <c r="S13" s="12" t="e">
        <f>VLOOKUP(O13, '[1]لیست محصولات شهریور ۱۴۰۳'!B:F,5,0)</f>
        <v>#N/A</v>
      </c>
      <c r="T13" s="14" t="e">
        <f>VLOOKUP(O13, '[1]لیست محصولات شهریور ۱۴۰۳'!B:G,6,0)</f>
        <v>#N/A</v>
      </c>
      <c r="U13" s="26"/>
      <c r="V13" s="16">
        <f t="shared" si="1"/>
        <v>0</v>
      </c>
      <c r="W13" s="12">
        <f t="shared" si="2"/>
        <v>0</v>
      </c>
      <c r="X13" s="14" t="e">
        <f t="shared" si="3"/>
        <v>#N/A</v>
      </c>
      <c r="Y13" s="17"/>
      <c r="Z13" s="14" t="e">
        <f t="shared" si="4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شهریور ۱۴۰۳'!B:C,2,0)</f>
        <v>#N/A</v>
      </c>
      <c r="R14" s="9"/>
      <c r="S14" s="12" t="e">
        <f>VLOOKUP(O14, '[1]لیست محصولات شهریور ۱۴۰۳'!B:F,5,0)</f>
        <v>#N/A</v>
      </c>
      <c r="T14" s="14" t="e">
        <f>VLOOKUP(O14, '[1]لیست محصولات شهریور ۱۴۰۳'!B:G,6,0)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شهریور ۱۴۰۳'!B:C,2,0)</f>
        <v>#N/A</v>
      </c>
      <c r="R15" s="9"/>
      <c r="S15" s="12" t="e">
        <f>VLOOKUP(O15, '[1]لیست محصولات شهریور ۱۴۰۳'!B:F,5,0)</f>
        <v>#N/A</v>
      </c>
      <c r="T15" s="14" t="e">
        <f>VLOOKUP(O15, '[1]لیست محصولات شهریور ۱۴۰۳'!B:G,6,0)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شهریور ۱۴۰۳'!B:C,2,0)</f>
        <v>#N/A</v>
      </c>
      <c r="R16" s="9"/>
      <c r="S16" s="12" t="e">
        <f>VLOOKUP(O16, '[1]لیست محصولات شهریور ۱۴۰۳'!B:F,5,0)</f>
        <v>#N/A</v>
      </c>
      <c r="T16" s="14" t="e">
        <f>VLOOKUP(O16, '[1]لیست محصولات شهریور ۱۴۰۳'!B:G,6,0)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شهریور ۱۴۰۳'!B:C,2,0)</f>
        <v>#N/A</v>
      </c>
      <c r="R17" s="9"/>
      <c r="S17" s="12" t="e">
        <f>VLOOKUP(O17, '[1]لیست محصولات شهریور ۱۴۰۳'!B:F,5,0)</f>
        <v>#N/A</v>
      </c>
      <c r="T17" s="14" t="e">
        <f>VLOOKUP(O17, '[1]لیست محصولات شهریور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شهریور ۱۴۰۳'!B:C,2,0)</f>
        <v>#N/A</v>
      </c>
      <c r="R18" s="9"/>
      <c r="S18" s="12" t="e">
        <f>VLOOKUP(O18, '[1]لیست محصولات شهریور ۱۴۰۳'!B:F,5,0)</f>
        <v>#N/A</v>
      </c>
      <c r="T18" s="14" t="e">
        <f>VLOOKUP(O18, '[1]لیست محصولات شهریور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شهریور ۱۴۰۳'!B:C,2,0)</f>
        <v>#N/A</v>
      </c>
      <c r="R19" s="9"/>
      <c r="S19" s="12" t="e">
        <f>VLOOKUP(O19, '[1]لیست محصولات شهریور ۱۴۰۳'!B:F,5,0)</f>
        <v>#N/A</v>
      </c>
      <c r="T19" s="14" t="e">
        <f>VLOOKUP(O19, '[1]لیست محصولات شهریور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شهریور ۱۴۰۳'!B:C,2,0)</f>
        <v>#N/A</v>
      </c>
      <c r="R20" s="9"/>
      <c r="S20" s="12" t="e">
        <f>VLOOKUP(O20, '[1]لیست محصولات شهریور ۱۴۰۳'!B:F,5,0)</f>
        <v>#N/A</v>
      </c>
      <c r="T20" s="14" t="e">
        <f>VLOOKUP(O20, '[1]لیست محصولات شهریور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شهریور ۱۴۰۳'!B:C,2,0)</f>
        <v>#N/A</v>
      </c>
      <c r="R21" s="9"/>
      <c r="S21" s="12" t="e">
        <f>VLOOKUP(O21, '[1]لیست محصولات شهریور ۱۴۰۳'!B:F,5,0)</f>
        <v>#N/A</v>
      </c>
      <c r="T21" s="14" t="e">
        <f>VLOOKUP(O21, '[1]لیست محصولات شهریور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شهریور ۱۴۰۳'!B:C,2,0)</f>
        <v>#N/A</v>
      </c>
      <c r="R22" s="9"/>
      <c r="S22" s="12" t="e">
        <f>VLOOKUP(O22, '[1]لیست محصولات شهریور ۱۴۰۳'!B:F,5,0)</f>
        <v>#N/A</v>
      </c>
      <c r="T22" s="14" t="e">
        <f>VLOOKUP(O22, '[1]لیست محصولات شهریور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شهریور ۱۴۰۳'!B:C,2,0)</f>
        <v>#N/A</v>
      </c>
      <c r="R23" s="9"/>
      <c r="S23" s="12" t="e">
        <f>VLOOKUP(O23, '[1]لیست محصولات شهریور ۱۴۰۳'!B:F,5,0)</f>
        <v>#N/A</v>
      </c>
      <c r="T23" s="14" t="e">
        <f>VLOOKUP(O23, '[1]لیست محصولات شهریور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شهریور ۱۴۰۳'!B:C,2,0)</f>
        <v>#N/A</v>
      </c>
      <c r="R24" s="9"/>
      <c r="S24" s="12" t="e">
        <f>VLOOKUP(O24, '[1]لیست محصولات شهریور ۱۴۰۳'!B:F,5,0)</f>
        <v>#N/A</v>
      </c>
      <c r="T24" s="14" t="e">
        <f>VLOOKUP(O24, '[1]لیست محصولات شهریور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شهریور ۱۴۰۳'!B:C,2,0)</f>
        <v>#N/A</v>
      </c>
      <c r="R25" s="9"/>
      <c r="S25" s="12" t="e">
        <f>VLOOKUP(O25, '[1]لیست محصولات شهریور ۱۴۰۳'!B:F,5,0)</f>
        <v>#N/A</v>
      </c>
      <c r="T25" s="14" t="e">
        <f>VLOOKUP(O25, '[1]لیست محصولات شهریور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شهریور ۱۴۰۳'!B:C,2,0)</f>
        <v>#N/A</v>
      </c>
      <c r="R26" s="9"/>
      <c r="S26" s="12" t="e">
        <f>VLOOKUP(O26, '[1]لیست محصولات شهریور ۱۴۰۳'!B:F,5,0)</f>
        <v>#N/A</v>
      </c>
      <c r="T26" s="14" t="e">
        <f>VLOOKUP(O26, '[1]لیست محصولات شهریور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شهریور ۱۴۰۳'!B:C,2,0)</f>
        <v>#N/A</v>
      </c>
      <c r="R27" s="9"/>
      <c r="S27" s="12" t="e">
        <f>VLOOKUP(O27, '[1]لیست محصولات شهریور ۱۴۰۳'!B:F,5,0)</f>
        <v>#N/A</v>
      </c>
      <c r="T27" s="14" t="e">
        <f>VLOOKUP(O27, '[1]لیست محصولات شهریور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شهریور ۱۴۰۳'!B:C,2,0)</f>
        <v>#N/A</v>
      </c>
      <c r="R28" s="9"/>
      <c r="S28" s="12" t="e">
        <f>VLOOKUP(O28, '[1]لیست محصولات شهریور ۱۴۰۳'!B:F,5,0)</f>
        <v>#N/A</v>
      </c>
      <c r="T28" s="14" t="e">
        <f>VLOOKUP(O28, '[1]لیست محصولات شهریور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AO240+AQ240-[2]Sheet1!$AH241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AO241+AQ241-[2]Sheet1!$AH242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0</v>
      </c>
      <c r="AI242" s="56">
        <f t="shared" si="19"/>
        <v>0</v>
      </c>
      <c r="AJ242" s="57">
        <f t="shared" si="27"/>
        <v>0</v>
      </c>
      <c r="AK242" s="58">
        <f t="shared" ref="AK242:AK267" si="28">AH242*AG242/1000</f>
        <v>0</v>
      </c>
      <c r="AL242" s="59">
        <f>AO242+AQ242-[2]Sheet1!$AH243</f>
        <v>0</v>
      </c>
      <c r="AM242" s="59">
        <f t="shared" si="25"/>
        <v>0</v>
      </c>
      <c r="AN242" s="58">
        <f t="shared" si="21"/>
        <v>0</v>
      </c>
      <c r="AO242" s="59"/>
      <c r="AP242" s="58" t="str">
        <f t="shared" si="22"/>
        <v/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51" priority="63">
      <formula>$A2</formula>
    </cfRule>
    <cfRule type="expression" dxfId="50" priority="65">
      <formula>$E2</formula>
    </cfRule>
  </conditionalFormatting>
  <conditionalFormatting sqref="K2:Z2 G2:J3 AA2:AF200 Q3:Z200 J4:J200 G11:I200 K3:P3 H4:H10 K4:K10 O4:P10 K11:P200">
    <cfRule type="expression" dxfId="49" priority="64">
      <formula>$C2</formula>
    </cfRule>
  </conditionalFormatting>
  <conditionalFormatting sqref="W2:W200">
    <cfRule type="expression" dxfId="48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{38527710-D208-48E8-99CD-64330CD1FFE1}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{B6C9208A-58BF-469D-B0B4-FA78A4832B85}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{1AC5B4FF-CF92-4302-8601-0DABFE40C2EE}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{50EC9807-3AD8-4322-BA95-D632E0EBAD42}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{0C67980D-C6C9-41B4-9CB3-9E70E6164FED}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{D69C5305-A7A6-4083-B22E-8064A0FC491A}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{55602292-E351-47DC-ACE9-54E909D58CA6}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{C07B3484-0C20-4AA2-BEF9-11AF100CBC1B}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{6C0786EC-92F2-461E-9045-258BE98AD788}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{99B8E7D7-243D-4755-866D-C4AB67E93ABD}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{5D6644A9-12A2-4B39-983F-93098B8F63CD}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{C2AB0A7E-5BE5-4156-A9D4-45C5AE4007F3}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{B42B3F55-C5E7-4318-8040-A9974FD2AFED}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{3D842659-34C6-40C3-A875-35A92BA1F76C}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{B18B4D66-5060-4888-B1EA-D18677686F2E}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{277DEE85-4CDB-46B9-8A86-6CBF73797FB8}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{517FE502-9D2D-49AC-B066-A5D433A13914}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{0D6FD6AA-805A-4690-9DB9-9C56A9FC129E}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{13F7F198-5291-4C3D-B9D9-9D5217190F6E}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{EE3E06A1-89F6-48BE-9DD5-A7327E80E609}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{545A108B-CF3A-4AE3-BEE1-EB921506D6EA}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{C358A37B-011A-448C-9DCE-293B595FF551}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{3BC2B021-E84E-4FEF-8AFC-884568B9436B}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{A5E6F2AE-B3B6-49BD-A85E-26BBA7785E72}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{A8CA25B9-3DDC-4D5C-B576-FC36EF6C8507}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{19BC7E5F-3259-4E70-88DD-5B3F3B792AA8}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{28E9DF64-2F9D-4D53-A019-51EB38889F12}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{8E3E7A26-584F-467E-9453-9269F8A2E7ED}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{AEBD8866-3360-47E6-9C1F-3AEC4B6DCC1C}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{812B9C4D-A4C9-44D0-B3A7-EC9B404E46CC}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{D5DAE89A-3EE7-497D-8D28-5CC239000DA4}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{D73B1872-B5FC-48EC-A86A-AF8B7DAF3649}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{9DCB8861-7C20-4A6F-9EFF-69D3E1CD7FA6}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{4819B1CB-BB66-4927-ABC2-167C30D604CE}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{A93F763F-F7D8-4195-A2DD-E9B6A908223C}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{C31C8349-3387-4DBC-8461-D1B45DEE56F2}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{69158720-9C03-4D64-94C9-197F1000D53E}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{39F2B178-E841-45A0-BB1B-08182AB0FB1D}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{DA7FF6B1-DCF7-4858-B54C-BF1802AF22DC}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{7A5A9BE5-2913-4FEF-A6BD-3221D4197A2A}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{0BD8C9A6-BD2B-446B-AEC9-1FBE5F4327C3}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{5250D355-C200-47FC-A553-7B9241F68EA9}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{02075139-2367-4FB6-860F-C8DC9BE5D271}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{C7F4347A-6F3C-46F5-8020-537417AA772A}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{0A968451-7167-4304-AA7B-1CC80D5062DF}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{BFBF92A2-AEAB-4872-A0FA-CC844040BB3E}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{2F7C70FD-5904-4A6B-995C-F0258D5EC8E8}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{0018EEA1-DDA3-4D09-B284-8DF8C95B1585}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{5047FE1C-1E03-435F-96BE-C99B93FF429F}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{19E3A199-D202-41A1-A086-2EB959B248EB}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{00D3034B-D807-4B88-A248-826A04B922A9}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{F33E0228-6B0E-4FE6-9BDF-1D759483055F}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{34E39A6C-0670-42AE-8281-B5655D757573}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{B6371148-E8D7-46B7-8F11-B422CC4DBADD}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{E0902269-A390-4283-A34B-D1EF60E81ADA}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{BAF7A3A4-5043-451D-A6F2-DAD196C139CB}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{90DAF7AA-1890-4BFC-8D3D-845976BD0679}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{BDF5867F-DEAD-4668-8BA5-86C7C98D67F8}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{0A2F5BBE-263C-46B7-8EB7-87C020956C2A}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{F22D3ABC-D978-4292-9808-F5BEF4D355C0}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{63128161-278A-4AFE-999B-BC47751C6C38}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8527710-D208-48E8-99CD-64330CD1FFE1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B6C9208A-58BF-469D-B0B4-FA78A4832B85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1AC5B4FF-CF92-4302-8601-0DABFE40C2EE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50EC9807-3AD8-4322-BA95-D632E0EBAD42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0C67980D-C6C9-41B4-9CB3-9E70E6164FED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D69C5305-A7A6-4083-B22E-8064A0FC491A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55602292-E351-47DC-ACE9-54E909D58CA6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C07B3484-0C20-4AA2-BEF9-11AF100CBC1B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6C0786EC-92F2-461E-9045-258BE98AD788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99B8E7D7-243D-4755-866D-C4AB67E93ABD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5D6644A9-12A2-4B39-983F-93098B8F63CD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C2AB0A7E-5BE5-4156-A9D4-45C5AE4007F3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B42B3F55-C5E7-4318-8040-A9974FD2AFED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3D842659-34C6-40C3-A875-35A92BA1F76C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B18B4D66-5060-4888-B1EA-D18677686F2E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277DEE85-4CDB-46B9-8A86-6CBF73797FB8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517FE502-9D2D-49AC-B066-A5D433A13914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0D6FD6AA-805A-4690-9DB9-9C56A9FC129E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13F7F198-5291-4C3D-B9D9-9D5217190F6E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EE3E06A1-89F6-48BE-9DD5-A7327E80E609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545A108B-CF3A-4AE3-BEE1-EB921506D6EA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C358A37B-011A-448C-9DCE-293B595FF551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3BC2B021-E84E-4FEF-8AFC-884568B9436B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A5E6F2AE-B3B6-49BD-A85E-26BBA7785E72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A8CA25B9-3DDC-4D5C-B576-FC36EF6C8507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19BC7E5F-3259-4E70-88DD-5B3F3B792AA8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28E9DF64-2F9D-4D53-A019-51EB38889F12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8E3E7A26-584F-467E-9453-9269F8A2E7ED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AEBD8866-3360-47E6-9C1F-3AEC4B6DCC1C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812B9C4D-A4C9-44D0-B3A7-EC9B404E46CC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D5DAE89A-3EE7-497D-8D28-5CC239000DA4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D73B1872-B5FC-48EC-A86A-AF8B7DAF3649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9DCB8861-7C20-4A6F-9EFF-69D3E1CD7FA6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4819B1CB-BB66-4927-ABC2-167C30D604CE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A93F763F-F7D8-4195-A2DD-E9B6A908223C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C31C8349-3387-4DBC-8461-D1B45DEE56F2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69158720-9C03-4D64-94C9-197F1000D53E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39F2B178-E841-45A0-BB1B-08182AB0FB1D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DA7FF6B1-DCF7-4858-B54C-BF1802AF22DC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7A5A9BE5-2913-4FEF-A6BD-3221D4197A2A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0BD8C9A6-BD2B-446B-AEC9-1FBE5F4327C3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5250D355-C200-47FC-A553-7B9241F68EA9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02075139-2367-4FB6-860F-C8DC9BE5D271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C7F4347A-6F3C-46F5-8020-537417AA772A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0A968451-7167-4304-AA7B-1CC80D5062DF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BFBF92A2-AEAB-4872-A0FA-CC844040BB3E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2F7C70FD-5904-4A6B-995C-F0258D5EC8E8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0018EEA1-DDA3-4D09-B284-8DF8C95B1585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5047FE1C-1E03-435F-96BE-C99B93FF429F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19E3A199-D202-41A1-A086-2EB959B248EB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00D3034B-D807-4B88-A248-826A04B922A9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F33E0228-6B0E-4FE6-9BDF-1D759483055F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34E39A6C-0670-42AE-8281-B5655D757573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B6371148-E8D7-46B7-8F11-B422CC4DBADD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E0902269-A390-4283-A34B-D1EF60E81ADA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BAF7A3A4-5043-451D-A6F2-DAD196C139CB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90DAF7AA-1890-4BFC-8D3D-845976BD0679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BDF5867F-DEAD-4668-8BA5-86C7C98D67F8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0A2F5BBE-263C-46B7-8EB7-87C020956C2A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F22D3ABC-D978-4292-9808-F5BEF4D355C0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63128161-278A-4AFE-999B-BC47751C6C38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989BE-7F43-4C99-A590-1EA4C3F1F4A9}">
  <dimension ref="A1:AR267"/>
  <sheetViews>
    <sheetView rightToLeft="1" topLeftCell="G1" workbookViewId="0">
      <selection sqref="A1:XFD1048576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2.88671875" style="28" bestFit="1" customWidth="1"/>
    <col min="9" max="10" width="16.33203125" style="24" customWidth="1"/>
    <col min="11" max="11" width="14.109375" style="24" bestFit="1" customWidth="1"/>
    <col min="12" max="14" width="20.77734375" style="24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62.6640625" style="24" bestFit="1" customWidth="1"/>
    <col min="29" max="29" width="13.33203125" style="31" bestFit="1" customWidth="1"/>
    <col min="30" max="30" width="13.6640625" style="32" bestFit="1" customWidth="1"/>
    <col min="31" max="31" width="22.77734375" style="24" bestFit="1" customWidth="1"/>
    <col min="32" max="32" width="28.33203125" style="24" bestFit="1" customWidth="1"/>
    <col min="33" max="33" width="13.5546875" style="24" bestFit="1" customWidth="1"/>
    <col min="34" max="34" width="24.66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33" t="s">
        <v>0</v>
      </c>
      <c r="B1" s="134"/>
      <c r="C1" s="133" t="s">
        <v>1</v>
      </c>
      <c r="D1" s="134"/>
      <c r="E1" s="133" t="s">
        <v>2</v>
      </c>
      <c r="F1" s="134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35" t="s">
        <v>17</v>
      </c>
      <c r="V1" s="136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/>
      <c r="H2" s="10"/>
      <c r="I2" s="9"/>
      <c r="J2" s="9"/>
      <c r="K2" s="11" t="str">
        <f t="shared" ref="K2:K65" ca="1" si="0">IF(C2, TODAY(), "" )</f>
        <v/>
      </c>
      <c r="L2" s="12"/>
      <c r="M2" s="12"/>
      <c r="N2" s="12"/>
      <c r="O2" s="9"/>
      <c r="P2" s="9"/>
      <c r="Q2" s="13" t="e">
        <f>VLOOKUP(O2, '[1]لیست محصولات شهریور ۱۴۰۳'!B:C,2,0)</f>
        <v>#N/A</v>
      </c>
      <c r="R2" s="9"/>
      <c r="S2" s="12" t="e">
        <f>VLOOKUP(O2, '[1]لیست محصولات شهریور ۱۴۰۳'!B:F,5,0)</f>
        <v>#N/A</v>
      </c>
      <c r="T2" s="14" t="e">
        <f>VLOOKUP(O2, '[1]لیست محصولات شهریور ۱۴۰۳'!B:G,6,0)</f>
        <v>#N/A</v>
      </c>
      <c r="U2" s="15"/>
      <c r="V2" s="16">
        <f t="shared" ref="V2:V65" si="1">IF(C2, P2, U2 )</f>
        <v>0</v>
      </c>
      <c r="W2" s="12">
        <f t="shared" ref="W2:W65" si="2">P2-V2</f>
        <v>0</v>
      </c>
      <c r="X2" s="14" t="e">
        <f t="shared" ref="X2:X65" si="3">P2*T2</f>
        <v>#N/A</v>
      </c>
      <c r="Y2" s="17"/>
      <c r="Z2" s="14" t="e">
        <f t="shared" ref="Z2:Z65" si="4">X2-Y2</f>
        <v>#N/A</v>
      </c>
      <c r="AA2" s="18"/>
      <c r="AB2" s="13"/>
      <c r="AC2" s="19"/>
      <c r="AD2" s="20"/>
      <c r="AE2" s="19"/>
      <c r="AF2" s="21"/>
      <c r="AG2" s="22" t="str">
        <f t="shared" ref="AG2:AG65" si="5">IF(V2=P2, "FALSE", "TRUE" )</f>
        <v>FALSE</v>
      </c>
      <c r="AH2" s="23" t="str">
        <f>AA2&amp;" "&amp;AB2&amp;" "&amp;N2&amp;" - "&amp;L2&amp;" "&amp;M2&amp;" "&amp;AC2</f>
        <v xml:space="preserve">   -   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/>
      <c r="H3" s="10"/>
      <c r="I3" s="9"/>
      <c r="J3" s="9"/>
      <c r="K3" s="11" t="str">
        <f t="shared" ca="1" si="0"/>
        <v/>
      </c>
      <c r="L3" s="12"/>
      <c r="M3" s="12"/>
      <c r="N3" s="12"/>
      <c r="O3" s="9"/>
      <c r="P3" s="9"/>
      <c r="Q3" s="13" t="e">
        <f>VLOOKUP(O3, '[1]لیست محصولات شهریور ۱۴۰۳'!B:C,2,0)</f>
        <v>#N/A</v>
      </c>
      <c r="R3" s="9"/>
      <c r="S3" s="12" t="e">
        <f>VLOOKUP(O3, '[1]لیست محصولات شهریور ۱۴۰۳'!B:F,5,0)</f>
        <v>#N/A</v>
      </c>
      <c r="T3" s="14" t="e">
        <f>VLOOKUP(O3, '[1]لیست محصولات شهریور ۱۴۰۳'!B:G,6,0)</f>
        <v>#N/A</v>
      </c>
      <c r="U3" s="15"/>
      <c r="V3" s="16">
        <f t="shared" si="1"/>
        <v>0</v>
      </c>
      <c r="W3" s="12">
        <f t="shared" si="2"/>
        <v>0</v>
      </c>
      <c r="X3" s="14" t="e">
        <f t="shared" si="3"/>
        <v>#N/A</v>
      </c>
      <c r="Y3" s="17"/>
      <c r="Z3" s="14" t="e">
        <f t="shared" si="4"/>
        <v>#N/A</v>
      </c>
      <c r="AA3" s="18"/>
      <c r="AB3" s="13"/>
      <c r="AC3" s="19"/>
      <c r="AD3" s="20"/>
      <c r="AE3" s="19"/>
      <c r="AF3" s="21"/>
      <c r="AG3" s="22" t="str">
        <f t="shared" si="5"/>
        <v>FALSE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/>
      <c r="H4" s="10"/>
      <c r="I4" s="25"/>
      <c r="J4" s="9"/>
      <c r="K4" s="11" t="str">
        <f t="shared" ca="1" si="0"/>
        <v/>
      </c>
      <c r="L4" s="12"/>
      <c r="M4" s="12"/>
      <c r="N4" s="12"/>
      <c r="O4" s="9"/>
      <c r="P4" s="9"/>
      <c r="Q4" s="13" t="e">
        <f>VLOOKUP(O4, '[1]لیست محصولات شهریور ۱۴۰۳'!B:C,2,0)</f>
        <v>#N/A</v>
      </c>
      <c r="R4" s="9"/>
      <c r="S4" s="12" t="e">
        <f>VLOOKUP(O4, '[1]لیست محصولات شهریور ۱۴۰۳'!B:F,5,0)</f>
        <v>#N/A</v>
      </c>
      <c r="T4" s="14" t="e">
        <f>VLOOKUP(O4, '[1]لیست محصولات شهریور ۱۴۰۳'!B:G,6,0)</f>
        <v>#N/A</v>
      </c>
      <c r="U4" s="15"/>
      <c r="V4" s="16">
        <f t="shared" si="1"/>
        <v>0</v>
      </c>
      <c r="W4" s="12">
        <f t="shared" si="2"/>
        <v>0</v>
      </c>
      <c r="X4" s="14" t="e">
        <f t="shared" si="3"/>
        <v>#N/A</v>
      </c>
      <c r="Y4" s="17"/>
      <c r="Z4" s="14" t="e">
        <f t="shared" si="4"/>
        <v>#N/A</v>
      </c>
      <c r="AA4" s="18"/>
      <c r="AB4" s="13"/>
      <c r="AC4" s="19"/>
      <c r="AD4" s="20"/>
      <c r="AE4" s="19"/>
      <c r="AF4" s="21"/>
      <c r="AG4" s="22" t="str">
        <f t="shared" si="5"/>
        <v>FALSE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/>
      <c r="H5" s="10"/>
      <c r="I5" s="25"/>
      <c r="J5" s="9"/>
      <c r="K5" s="11" t="str">
        <f t="shared" ca="1" si="0"/>
        <v/>
      </c>
      <c r="L5" s="12"/>
      <c r="M5" s="12"/>
      <c r="N5" s="12"/>
      <c r="O5" s="9"/>
      <c r="P5" s="9"/>
      <c r="Q5" s="13" t="e">
        <f>VLOOKUP(O5, '[1]لیست محصولات شهریور ۱۴۰۳'!B:C,2,0)</f>
        <v>#N/A</v>
      </c>
      <c r="R5" s="9"/>
      <c r="S5" s="12" t="e">
        <f>VLOOKUP(O5, '[1]لیست محصولات شهریور ۱۴۰۳'!B:F,5,0)</f>
        <v>#N/A</v>
      </c>
      <c r="T5" s="14" t="e">
        <f>VLOOKUP(O5, '[1]لیست محصولات شهریور ۱۴۰۳'!B:G,6,0)</f>
        <v>#N/A</v>
      </c>
      <c r="U5" s="15"/>
      <c r="V5" s="16">
        <f t="shared" si="1"/>
        <v>0</v>
      </c>
      <c r="W5" s="12">
        <f t="shared" si="2"/>
        <v>0</v>
      </c>
      <c r="X5" s="14" t="e">
        <f t="shared" si="3"/>
        <v>#N/A</v>
      </c>
      <c r="Y5" s="17"/>
      <c r="Z5" s="14" t="e">
        <f t="shared" si="4"/>
        <v>#N/A</v>
      </c>
      <c r="AA5" s="18"/>
      <c r="AB5" s="13"/>
      <c r="AC5" s="19"/>
      <c r="AD5" s="20"/>
      <c r="AE5" s="19"/>
      <c r="AF5" s="21"/>
      <c r="AG5" s="22" t="str">
        <f t="shared" si="5"/>
        <v>FALSE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/>
      <c r="H6" s="10"/>
      <c r="I6" s="25"/>
      <c r="J6" s="9"/>
      <c r="K6" s="11" t="str">
        <f t="shared" ca="1" si="0"/>
        <v/>
      </c>
      <c r="L6" s="12"/>
      <c r="M6" s="12"/>
      <c r="N6" s="12"/>
      <c r="O6" s="9"/>
      <c r="P6" s="9"/>
      <c r="Q6" s="13" t="e">
        <f>VLOOKUP(O6, '[1]لیست محصولات شهریور ۱۴۰۳'!B:C,2,0)</f>
        <v>#N/A</v>
      </c>
      <c r="R6" s="9"/>
      <c r="S6" s="12" t="e">
        <f>VLOOKUP(O6, '[1]لیست محصولات شهریور ۱۴۰۳'!B:F,5,0)</f>
        <v>#N/A</v>
      </c>
      <c r="T6" s="14" t="e">
        <f>VLOOKUP(O6, '[1]لیست محصولات شهریور ۱۴۰۳'!B:G,6,0)</f>
        <v>#N/A</v>
      </c>
      <c r="U6" s="15"/>
      <c r="V6" s="16">
        <f t="shared" si="1"/>
        <v>0</v>
      </c>
      <c r="W6" s="12">
        <f t="shared" si="2"/>
        <v>0</v>
      </c>
      <c r="X6" s="14" t="e">
        <f t="shared" si="3"/>
        <v>#N/A</v>
      </c>
      <c r="Y6" s="17"/>
      <c r="Z6" s="14" t="e">
        <f t="shared" si="4"/>
        <v>#N/A</v>
      </c>
      <c r="AA6" s="18"/>
      <c r="AB6" s="13"/>
      <c r="AC6" s="19"/>
      <c r="AD6" s="20"/>
      <c r="AE6" s="19"/>
      <c r="AF6" s="21"/>
      <c r="AG6" s="22" t="str">
        <f t="shared" si="5"/>
        <v>FALSE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/>
      <c r="H7" s="10"/>
      <c r="I7" s="9"/>
      <c r="J7" s="9"/>
      <c r="K7" s="11" t="str">
        <f t="shared" ca="1" si="0"/>
        <v/>
      </c>
      <c r="L7" s="12"/>
      <c r="M7" s="12"/>
      <c r="N7" s="12"/>
      <c r="O7" s="9"/>
      <c r="P7" s="9"/>
      <c r="Q7" s="13" t="e">
        <f>VLOOKUP(O7, '[1]لیست محصولات شهریور ۱۴۰۳'!B:C,2,0)</f>
        <v>#N/A</v>
      </c>
      <c r="R7" s="9"/>
      <c r="S7" s="12" t="e">
        <f>VLOOKUP(O7, '[1]لیست محصولات شهریور ۱۴۰۳'!B:F,5,0)</f>
        <v>#N/A</v>
      </c>
      <c r="T7" s="14" t="e">
        <f>VLOOKUP(O7, '[1]لیست محصولات شهریور ۱۴۰۳'!B:G,6,0)</f>
        <v>#N/A</v>
      </c>
      <c r="U7" s="26"/>
      <c r="V7" s="16">
        <f t="shared" si="1"/>
        <v>0</v>
      </c>
      <c r="W7" s="12">
        <f t="shared" si="2"/>
        <v>0</v>
      </c>
      <c r="X7" s="14" t="e">
        <f t="shared" si="3"/>
        <v>#N/A</v>
      </c>
      <c r="Y7" s="17"/>
      <c r="Z7" s="14" t="e">
        <f t="shared" si="4"/>
        <v>#N/A</v>
      </c>
      <c r="AA7" s="18"/>
      <c r="AB7" s="13"/>
      <c r="AC7" s="19"/>
      <c r="AD7" s="20"/>
      <c r="AE7" s="19"/>
      <c r="AF7" s="21"/>
      <c r="AG7" s="22" t="str">
        <f t="shared" si="5"/>
        <v>FALSE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/>
      <c r="H8" s="10"/>
      <c r="I8" s="9"/>
      <c r="J8" s="9"/>
      <c r="K8" s="11" t="str">
        <f t="shared" ca="1" si="0"/>
        <v/>
      </c>
      <c r="L8" s="12"/>
      <c r="M8" s="12"/>
      <c r="N8" s="12"/>
      <c r="O8" s="9"/>
      <c r="P8" s="9"/>
      <c r="Q8" s="13" t="e">
        <f>VLOOKUP(O8, '[1]لیست محصولات شهریور ۱۴۰۳'!B:C,2,0)</f>
        <v>#N/A</v>
      </c>
      <c r="R8" s="9"/>
      <c r="S8" s="12" t="e">
        <f>VLOOKUP(O8, '[1]لیست محصولات شهریور ۱۴۰۳'!B:F,5,0)</f>
        <v>#N/A</v>
      </c>
      <c r="T8" s="14" t="e">
        <f>VLOOKUP(O8, '[1]لیست محصولات شهریور ۱۴۰۳'!B:G,6,0)</f>
        <v>#N/A</v>
      </c>
      <c r="U8" s="15"/>
      <c r="V8" s="16">
        <f t="shared" si="1"/>
        <v>0</v>
      </c>
      <c r="W8" s="12">
        <f t="shared" si="2"/>
        <v>0</v>
      </c>
      <c r="X8" s="14" t="e">
        <f t="shared" si="3"/>
        <v>#N/A</v>
      </c>
      <c r="Y8" s="17"/>
      <c r="Z8" s="14" t="e">
        <f t="shared" si="4"/>
        <v>#N/A</v>
      </c>
      <c r="AA8" s="18"/>
      <c r="AB8" s="13"/>
      <c r="AC8" s="19"/>
      <c r="AD8" s="20"/>
      <c r="AE8" s="19"/>
      <c r="AF8" s="21"/>
      <c r="AG8" s="22" t="str">
        <f t="shared" si="5"/>
        <v>FALSE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/>
      <c r="H9" s="10"/>
      <c r="I9" s="25"/>
      <c r="J9" s="9"/>
      <c r="K9" s="11" t="str">
        <f t="shared" ca="1" si="0"/>
        <v/>
      </c>
      <c r="L9" s="27"/>
      <c r="M9" s="12"/>
      <c r="N9" s="12"/>
      <c r="O9" s="9"/>
      <c r="P9" s="9"/>
      <c r="Q9" s="13" t="e">
        <f>VLOOKUP(O9, '[1]لیست محصولات شهریور ۱۴۰۳'!B:C,2,0)</f>
        <v>#N/A</v>
      </c>
      <c r="R9" s="9"/>
      <c r="S9" s="12" t="e">
        <f>VLOOKUP(O9, '[1]لیست محصولات شهریور ۱۴۰۳'!B:F,5,0)</f>
        <v>#N/A</v>
      </c>
      <c r="T9" s="14" t="e">
        <f>VLOOKUP(O9, '[1]لیست محصولات شهریور ۱۴۰۳'!B:G,6,0)</f>
        <v>#N/A</v>
      </c>
      <c r="U9" s="15"/>
      <c r="V9" s="16">
        <f t="shared" si="1"/>
        <v>0</v>
      </c>
      <c r="W9" s="12">
        <f t="shared" si="2"/>
        <v>0</v>
      </c>
      <c r="X9" s="14" t="e">
        <f t="shared" si="3"/>
        <v>#N/A</v>
      </c>
      <c r="Y9" s="17"/>
      <c r="Z9" s="14" t="e">
        <f t="shared" si="4"/>
        <v>#N/A</v>
      </c>
      <c r="AA9" s="18"/>
      <c r="AB9" s="13"/>
      <c r="AC9" s="19"/>
      <c r="AD9" s="20"/>
      <c r="AE9" s="19"/>
      <c r="AF9" s="21"/>
      <c r="AG9" s="22" t="str">
        <f t="shared" si="5"/>
        <v>FALSE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/>
      <c r="H10" s="10"/>
      <c r="I10" s="25"/>
      <c r="J10" s="9"/>
      <c r="K10" s="11" t="str">
        <f t="shared" ca="1" si="0"/>
        <v/>
      </c>
      <c r="L10" s="27"/>
      <c r="M10" s="27"/>
      <c r="N10" s="12"/>
      <c r="O10" s="9"/>
      <c r="P10" s="9"/>
      <c r="Q10" s="13" t="e">
        <f>VLOOKUP(O10, '[1]لیست محصولات شهریور ۱۴۰۳'!B:C,2,0)</f>
        <v>#N/A</v>
      </c>
      <c r="R10" s="9"/>
      <c r="S10" s="12" t="e">
        <f>VLOOKUP(O10, '[1]لیست محصولات شهریور ۱۴۰۳'!B:F,5,0)</f>
        <v>#N/A</v>
      </c>
      <c r="T10" s="14" t="e">
        <f>VLOOKUP(O10, '[1]لیست محصولات شهریور ۱۴۰۳'!B:G,6,0)</f>
        <v>#N/A</v>
      </c>
      <c r="U10" s="15"/>
      <c r="V10" s="16">
        <f t="shared" si="1"/>
        <v>0</v>
      </c>
      <c r="W10" s="12">
        <f t="shared" si="2"/>
        <v>0</v>
      </c>
      <c r="X10" s="14" t="e">
        <f t="shared" si="3"/>
        <v>#N/A</v>
      </c>
      <c r="Y10" s="17"/>
      <c r="Z10" s="14" t="e">
        <f t="shared" si="4"/>
        <v>#N/A</v>
      </c>
      <c r="AA10" s="18"/>
      <c r="AB10" s="13"/>
      <c r="AC10" s="19"/>
      <c r="AD10" s="20"/>
      <c r="AE10" s="19"/>
      <c r="AF10" s="21"/>
      <c r="AG10" s="22" t="str">
        <f t="shared" si="5"/>
        <v>FALSE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/>
      <c r="H11" s="10"/>
      <c r="I11" s="9"/>
      <c r="J11" s="9"/>
      <c r="K11" s="11" t="str">
        <f t="shared" ca="1" si="0"/>
        <v/>
      </c>
      <c r="L11" s="12"/>
      <c r="M11" s="12"/>
      <c r="N11" s="12"/>
      <c r="O11" s="9"/>
      <c r="P11" s="9"/>
      <c r="Q11" s="13" t="e">
        <f>VLOOKUP(O11, '[1]لیست محصولات شهریور ۱۴۰۳'!B:C,2,0)</f>
        <v>#N/A</v>
      </c>
      <c r="R11" s="9"/>
      <c r="S11" s="12" t="e">
        <f>VLOOKUP(O11, '[1]لیست محصولات شهریور ۱۴۰۳'!B:F,5,0)</f>
        <v>#N/A</v>
      </c>
      <c r="T11" s="14" t="e">
        <f>VLOOKUP(O11, '[1]لیست محصولات شهریور ۱۴۰۳'!B:G,6,0)</f>
        <v>#N/A</v>
      </c>
      <c r="U11" s="15"/>
      <c r="V11" s="16">
        <f t="shared" si="1"/>
        <v>0</v>
      </c>
      <c r="W11" s="12">
        <f t="shared" si="2"/>
        <v>0</v>
      </c>
      <c r="X11" s="14" t="e">
        <f t="shared" si="3"/>
        <v>#N/A</v>
      </c>
      <c r="Y11" s="17"/>
      <c r="Z11" s="14" t="e">
        <f t="shared" si="4"/>
        <v>#N/A</v>
      </c>
      <c r="AA11" s="18"/>
      <c r="AB11" s="13"/>
      <c r="AC11" s="19"/>
      <c r="AD11" s="20"/>
      <c r="AE11" s="19"/>
      <c r="AF11" s="21"/>
      <c r="AG11" s="22" t="str">
        <f t="shared" si="5"/>
        <v>FALSE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0"/>
        <v/>
      </c>
      <c r="L12" s="12"/>
      <c r="M12" s="12"/>
      <c r="N12" s="12"/>
      <c r="O12" s="9"/>
      <c r="P12" s="9"/>
      <c r="Q12" s="13" t="e">
        <f>VLOOKUP(O12, '[1]لیست محصولات شهریور ۱۴۰۳'!B:C,2,0)</f>
        <v>#N/A</v>
      </c>
      <c r="R12" s="9"/>
      <c r="S12" s="12" t="e">
        <f>VLOOKUP(O12, '[1]لیست محصولات شهریور ۱۴۰۳'!B:F,5,0)</f>
        <v>#N/A</v>
      </c>
      <c r="T12" s="14" t="e">
        <f>VLOOKUP(O12, '[1]لیست محصولات شهریور ۱۴۰۳'!B:G,6,0)</f>
        <v>#N/A</v>
      </c>
      <c r="U12" s="15"/>
      <c r="V12" s="16">
        <f t="shared" si="1"/>
        <v>0</v>
      </c>
      <c r="W12" s="12">
        <f t="shared" si="2"/>
        <v>0</v>
      </c>
      <c r="X12" s="14" t="e">
        <f t="shared" si="3"/>
        <v>#N/A</v>
      </c>
      <c r="Y12" s="17"/>
      <c r="Z12" s="14" t="e">
        <f t="shared" si="4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0"/>
        <v/>
      </c>
      <c r="L13" s="12"/>
      <c r="M13" s="12"/>
      <c r="N13" s="12"/>
      <c r="O13" s="9"/>
      <c r="P13" s="9"/>
      <c r="Q13" s="13" t="e">
        <f>VLOOKUP(O13, '[1]لیست محصولات شهریور ۱۴۰۳'!B:C,2,0)</f>
        <v>#N/A</v>
      </c>
      <c r="R13" s="9"/>
      <c r="S13" s="12" t="e">
        <f>VLOOKUP(O13, '[1]لیست محصولات شهریور ۱۴۰۳'!B:F,5,0)</f>
        <v>#N/A</v>
      </c>
      <c r="T13" s="14" t="e">
        <f>VLOOKUP(O13, '[1]لیست محصولات شهریور ۱۴۰۳'!B:G,6,0)</f>
        <v>#N/A</v>
      </c>
      <c r="U13" s="26"/>
      <c r="V13" s="16">
        <f t="shared" si="1"/>
        <v>0</v>
      </c>
      <c r="W13" s="12">
        <f t="shared" si="2"/>
        <v>0</v>
      </c>
      <c r="X13" s="14" t="e">
        <f t="shared" si="3"/>
        <v>#N/A</v>
      </c>
      <c r="Y13" s="17"/>
      <c r="Z13" s="14" t="e">
        <f t="shared" si="4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شهریور ۱۴۰۳'!B:C,2,0)</f>
        <v>#N/A</v>
      </c>
      <c r="R14" s="9"/>
      <c r="S14" s="12" t="e">
        <f>VLOOKUP(O14, '[1]لیست محصولات شهریور ۱۴۰۳'!B:F,5,0)</f>
        <v>#N/A</v>
      </c>
      <c r="T14" s="14" t="e">
        <f>VLOOKUP(O14, '[1]لیست محصولات شهریور ۱۴۰۳'!B:G,6,0)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شهریور ۱۴۰۳'!B:C,2,0)</f>
        <v>#N/A</v>
      </c>
      <c r="R15" s="9"/>
      <c r="S15" s="12" t="e">
        <f>VLOOKUP(O15, '[1]لیست محصولات شهریور ۱۴۰۳'!B:F,5,0)</f>
        <v>#N/A</v>
      </c>
      <c r="T15" s="14" t="e">
        <f>VLOOKUP(O15, '[1]لیست محصولات شهریور ۱۴۰۳'!B:G,6,0)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شهریور ۱۴۰۳'!B:C,2,0)</f>
        <v>#N/A</v>
      </c>
      <c r="R16" s="9"/>
      <c r="S16" s="12" t="e">
        <f>VLOOKUP(O16, '[1]لیست محصولات شهریور ۱۴۰۳'!B:F,5,0)</f>
        <v>#N/A</v>
      </c>
      <c r="T16" s="14" t="e">
        <f>VLOOKUP(O16, '[1]لیست محصولات شهریور ۱۴۰۳'!B:G,6,0)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شهریور ۱۴۰۳'!B:C,2,0)</f>
        <v>#N/A</v>
      </c>
      <c r="R17" s="9"/>
      <c r="S17" s="12" t="e">
        <f>VLOOKUP(O17, '[1]لیست محصولات شهریور ۱۴۰۳'!B:F,5,0)</f>
        <v>#N/A</v>
      </c>
      <c r="T17" s="14" t="e">
        <f>VLOOKUP(O17, '[1]لیست محصولات شهریور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شهریور ۱۴۰۳'!B:C,2,0)</f>
        <v>#N/A</v>
      </c>
      <c r="R18" s="9"/>
      <c r="S18" s="12" t="e">
        <f>VLOOKUP(O18, '[1]لیست محصولات شهریور ۱۴۰۳'!B:F,5,0)</f>
        <v>#N/A</v>
      </c>
      <c r="T18" s="14" t="e">
        <f>VLOOKUP(O18, '[1]لیست محصولات شهریور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شهریور ۱۴۰۳'!B:C,2,0)</f>
        <v>#N/A</v>
      </c>
      <c r="R19" s="9"/>
      <c r="S19" s="12" t="e">
        <f>VLOOKUP(O19, '[1]لیست محصولات شهریور ۱۴۰۳'!B:F,5,0)</f>
        <v>#N/A</v>
      </c>
      <c r="T19" s="14" t="e">
        <f>VLOOKUP(O19, '[1]لیست محصولات شهریور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شهریور ۱۴۰۳'!B:C,2,0)</f>
        <v>#N/A</v>
      </c>
      <c r="R20" s="9"/>
      <c r="S20" s="12" t="e">
        <f>VLOOKUP(O20, '[1]لیست محصولات شهریور ۱۴۰۳'!B:F,5,0)</f>
        <v>#N/A</v>
      </c>
      <c r="T20" s="14" t="e">
        <f>VLOOKUP(O20, '[1]لیست محصولات شهریور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شهریور ۱۴۰۳'!B:C,2,0)</f>
        <v>#N/A</v>
      </c>
      <c r="R21" s="9"/>
      <c r="S21" s="12" t="e">
        <f>VLOOKUP(O21, '[1]لیست محصولات شهریور ۱۴۰۳'!B:F,5,0)</f>
        <v>#N/A</v>
      </c>
      <c r="T21" s="14" t="e">
        <f>VLOOKUP(O21, '[1]لیست محصولات شهریور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شهریور ۱۴۰۳'!B:C,2,0)</f>
        <v>#N/A</v>
      </c>
      <c r="R22" s="9"/>
      <c r="S22" s="12" t="e">
        <f>VLOOKUP(O22, '[1]لیست محصولات شهریور ۱۴۰۳'!B:F,5,0)</f>
        <v>#N/A</v>
      </c>
      <c r="T22" s="14" t="e">
        <f>VLOOKUP(O22, '[1]لیست محصولات شهریور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شهریور ۱۴۰۳'!B:C,2,0)</f>
        <v>#N/A</v>
      </c>
      <c r="R23" s="9"/>
      <c r="S23" s="12" t="e">
        <f>VLOOKUP(O23, '[1]لیست محصولات شهریور ۱۴۰۳'!B:F,5,0)</f>
        <v>#N/A</v>
      </c>
      <c r="T23" s="14" t="e">
        <f>VLOOKUP(O23, '[1]لیست محصولات شهریور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شهریور ۱۴۰۳'!B:C,2,0)</f>
        <v>#N/A</v>
      </c>
      <c r="R24" s="9"/>
      <c r="S24" s="12" t="e">
        <f>VLOOKUP(O24, '[1]لیست محصولات شهریور ۱۴۰۳'!B:F,5,0)</f>
        <v>#N/A</v>
      </c>
      <c r="T24" s="14" t="e">
        <f>VLOOKUP(O24, '[1]لیست محصولات شهریور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شهریور ۱۴۰۳'!B:C,2,0)</f>
        <v>#N/A</v>
      </c>
      <c r="R25" s="9"/>
      <c r="S25" s="12" t="e">
        <f>VLOOKUP(O25, '[1]لیست محصولات شهریور ۱۴۰۳'!B:F,5,0)</f>
        <v>#N/A</v>
      </c>
      <c r="T25" s="14" t="e">
        <f>VLOOKUP(O25, '[1]لیست محصولات شهریور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شهریور ۱۴۰۳'!B:C,2,0)</f>
        <v>#N/A</v>
      </c>
      <c r="R26" s="9"/>
      <c r="S26" s="12" t="e">
        <f>VLOOKUP(O26, '[1]لیست محصولات شهریور ۱۴۰۳'!B:F,5,0)</f>
        <v>#N/A</v>
      </c>
      <c r="T26" s="14" t="e">
        <f>VLOOKUP(O26, '[1]لیست محصولات شهریور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شهریور ۱۴۰۳'!B:C,2,0)</f>
        <v>#N/A</v>
      </c>
      <c r="R27" s="9"/>
      <c r="S27" s="12" t="e">
        <f>VLOOKUP(O27, '[1]لیست محصولات شهریور ۱۴۰۳'!B:F,5,0)</f>
        <v>#N/A</v>
      </c>
      <c r="T27" s="14" t="e">
        <f>VLOOKUP(O27, '[1]لیست محصولات شهریور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شهریور ۱۴۰۳'!B:C,2,0)</f>
        <v>#N/A</v>
      </c>
      <c r="R28" s="9"/>
      <c r="S28" s="12" t="e">
        <f>VLOOKUP(O28, '[1]لیست محصولات شهریور ۱۴۰۳'!B:F,5,0)</f>
        <v>#N/A</v>
      </c>
      <c r="T28" s="14" t="e">
        <f>VLOOKUP(O28, '[1]لیست محصولات شهریور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AO240+AQ240-[2]Sheet1!$AH241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AO241+AQ241-[2]Sheet1!$AH242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0</v>
      </c>
      <c r="AI242" s="56">
        <f t="shared" si="19"/>
        <v>0</v>
      </c>
      <c r="AJ242" s="57">
        <f t="shared" si="27"/>
        <v>0</v>
      </c>
      <c r="AK242" s="58">
        <f t="shared" ref="AK242:AK267" si="28">AH242*AG242/1000</f>
        <v>0</v>
      </c>
      <c r="AL242" s="59">
        <f>AO242+AQ242-[2]Sheet1!$AH243</f>
        <v>0</v>
      </c>
      <c r="AM242" s="59">
        <f t="shared" si="25"/>
        <v>0</v>
      </c>
      <c r="AN242" s="58">
        <f t="shared" si="21"/>
        <v>0</v>
      </c>
      <c r="AO242" s="59"/>
      <c r="AP242" s="58" t="str">
        <f t="shared" si="22"/>
        <v/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47" priority="63">
      <formula>$A2</formula>
    </cfRule>
    <cfRule type="expression" dxfId="46" priority="65">
      <formula>$E2</formula>
    </cfRule>
  </conditionalFormatting>
  <conditionalFormatting sqref="K2:Z2 G2:J3 AA2:AF200 Q3:Z200 J4:J200 G11:I200 K3:P3 H4:H10 K4:K10 O4:P10 K11:P200">
    <cfRule type="expression" dxfId="45" priority="64">
      <formula>$C2</formula>
    </cfRule>
  </conditionalFormatting>
  <conditionalFormatting sqref="W2:W200">
    <cfRule type="expression" dxfId="44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{F2570B34-B433-4F0A-B721-6B44C1CC2D52}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{FBC76761-7FFE-4D39-9B63-BF0765C05F7C}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{5E75AB8F-2246-471C-B93B-BA5A2FB42CC5}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{D05BB1E8-3B77-49A5-8FEE-BD7EA3B064D6}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{33B1975C-3AEB-471D-9128-BC2925D99D0C}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{5F43B7C4-37AD-429A-9CFA-DC3E6CE79C9F}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{862A68CE-B4B7-4285-918E-924E293E12D1}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{C9A9E91D-E381-44E7-B136-A71D26E5B759}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{8C98EFA3-D248-4A00-A51E-427660B7FA95}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{2287F3F7-17B4-4470-9F7E-905771D40E7E}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{2ADBEDAD-F826-4899-9743-5290726AB994}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{CF4019DF-0DFC-4CB8-A76B-400D1CFF44C4}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{02FE652B-52B6-4DF0-9BB1-986242CB0A9F}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{AAC24829-D5AE-4107-AD72-7670CD2289ED}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{A9D54CFC-8B26-4033-ADB1-2AF95321E8FD}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{05CFAFF6-26E8-42E9-9B9E-E04B9F0BDF47}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{60456B76-6F31-4338-9653-5E766BBB7636}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{0B555F70-600A-4DE1-9F24-E1EC015196A0}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{47888DBA-B606-4A03-B9A2-F25A45E5936C}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{5DBEF9EA-0BB0-45CB-ACA8-A2B5A88DD72B}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{13F82E37-FBF7-4C89-AB7D-60A8F9261ECF}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{D19FB36D-202A-41EC-BEAA-4BBA85F3FFA4}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{91CE7710-B110-4058-A1BB-4CF63A494CB6}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{5D2013DE-29A7-4F8F-B03F-5837241B7266}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{2A1889B9-4AC1-4D15-9A0F-9179542B10B6}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{F6DF3A84-BA95-466A-BA33-7AE9E00A4139}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{250A7EEF-0A0B-4FDC-AAFB-FA6D456CC0D8}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{889A3FE7-2B3F-4CAF-9056-F2DB0C3B6671}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{B8C3F81A-BA8F-41F7-8C9A-1A5500AA1B31}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{94472628-021C-4A46-8509-1041465830F1}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{8D6F99F9-AF33-4159-879B-619DF474176F}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{C3DF779E-6E05-4602-B96F-2B8B76D8B179}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{650D83AD-B3A0-4702-9510-02437315F711}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{997A5F81-9F11-4CAD-BCBE-39284F29C94D}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{DAFAB74B-99B5-4F76-8921-23939FCB901A}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{30259B98-CA95-481F-AD88-80B9E43491DB}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{623DA58F-D6E9-48CB-8183-1BF2A0D80BB8}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{0D05B748-48B8-4FAF-97DE-68AED7477888}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{256503E6-9B11-43C4-914F-53711A08E6BA}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{E7EF7373-EDA7-447B-B636-F51AFFBFAC38}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{5FF7333A-1D77-4704-A7F2-CA14A2551263}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{074EE3A1-C562-4FAE-8DA9-AD5844AD6BAC}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{FE1ABADE-1869-4BFA-806B-EE9FF3506AC6}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{D8CB680A-07FB-4E0B-8FE3-A3B2CA28FAB9}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{75A5BA06-6F94-4B45-A698-C894C6F746B6}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{94A4DAA1-4959-4A85-930B-31C9AFA492E8}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{40106694-18FE-43A4-A6DC-8742832B7D42}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{13923F31-D99D-417B-8FD4-75C3B053A7A6}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{7D1F2A1B-E9F5-4B72-BAB8-1C0841568439}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{D63DF0C7-9956-4990-A68A-17CFB0EB814A}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{E8BDD22C-54BA-412D-8448-1AEFA325B9AD}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{3FE64F87-DAE7-4C4A-B233-57C3DF7DE294}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{E76DDDF7-66EF-4E05-B983-09A4F83BAD33}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{EE645D56-E81A-45A5-BC38-C53F5E06400A}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{CEB6867A-C7EC-44A4-B034-45EB621803B3}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{42DE1788-0D0A-44F7-8730-D784F41B5683}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{F4A9A353-8F54-4700-82B5-3EEAB455FED0}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{02362AEE-3943-484C-8F10-A8AC430EB4E5}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{A6BB05C5-0CA6-421F-BFFF-2982831CE47A}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{CE05FE99-0852-4068-8688-C6C3BFCEE606}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{8FE5EA3C-65A3-4CBE-B326-48AEF682CE25}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2570B34-B433-4F0A-B721-6B44C1CC2D52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FBC76761-7FFE-4D39-9B63-BF0765C05F7C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5E75AB8F-2246-471C-B93B-BA5A2FB42CC5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D05BB1E8-3B77-49A5-8FEE-BD7EA3B064D6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33B1975C-3AEB-471D-9128-BC2925D99D0C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5F43B7C4-37AD-429A-9CFA-DC3E6CE79C9F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862A68CE-B4B7-4285-918E-924E293E12D1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C9A9E91D-E381-44E7-B136-A71D26E5B759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8C98EFA3-D248-4A00-A51E-427660B7FA95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2287F3F7-17B4-4470-9F7E-905771D40E7E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2ADBEDAD-F826-4899-9743-5290726AB994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CF4019DF-0DFC-4CB8-A76B-400D1CFF44C4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02FE652B-52B6-4DF0-9BB1-986242CB0A9F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AAC24829-D5AE-4107-AD72-7670CD2289ED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A9D54CFC-8B26-4033-ADB1-2AF95321E8FD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05CFAFF6-26E8-42E9-9B9E-E04B9F0BDF47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60456B76-6F31-4338-9653-5E766BBB7636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0B555F70-600A-4DE1-9F24-E1EC015196A0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47888DBA-B606-4A03-B9A2-F25A45E5936C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5DBEF9EA-0BB0-45CB-ACA8-A2B5A88DD72B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13F82E37-FBF7-4C89-AB7D-60A8F9261ECF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D19FB36D-202A-41EC-BEAA-4BBA85F3FFA4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91CE7710-B110-4058-A1BB-4CF63A494CB6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5D2013DE-29A7-4F8F-B03F-5837241B7266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2A1889B9-4AC1-4D15-9A0F-9179542B10B6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F6DF3A84-BA95-466A-BA33-7AE9E00A4139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250A7EEF-0A0B-4FDC-AAFB-FA6D456CC0D8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889A3FE7-2B3F-4CAF-9056-F2DB0C3B6671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B8C3F81A-BA8F-41F7-8C9A-1A5500AA1B31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94472628-021C-4A46-8509-1041465830F1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8D6F99F9-AF33-4159-879B-619DF474176F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C3DF779E-6E05-4602-B96F-2B8B76D8B179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650D83AD-B3A0-4702-9510-02437315F711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997A5F81-9F11-4CAD-BCBE-39284F29C94D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DAFAB74B-99B5-4F76-8921-23939FCB901A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30259B98-CA95-481F-AD88-80B9E43491DB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623DA58F-D6E9-48CB-8183-1BF2A0D80BB8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0D05B748-48B8-4FAF-97DE-68AED7477888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256503E6-9B11-43C4-914F-53711A08E6BA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E7EF7373-EDA7-447B-B636-F51AFFBFAC38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5FF7333A-1D77-4704-A7F2-CA14A2551263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074EE3A1-C562-4FAE-8DA9-AD5844AD6BAC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FE1ABADE-1869-4BFA-806B-EE9FF3506AC6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D8CB680A-07FB-4E0B-8FE3-A3B2CA28FAB9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75A5BA06-6F94-4B45-A698-C894C6F746B6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94A4DAA1-4959-4A85-930B-31C9AFA492E8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40106694-18FE-43A4-A6DC-8742832B7D42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13923F31-D99D-417B-8FD4-75C3B053A7A6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7D1F2A1B-E9F5-4B72-BAB8-1C0841568439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D63DF0C7-9956-4990-A68A-17CFB0EB814A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E8BDD22C-54BA-412D-8448-1AEFA325B9AD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3FE64F87-DAE7-4C4A-B233-57C3DF7DE294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E76DDDF7-66EF-4E05-B983-09A4F83BAD33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EE645D56-E81A-45A5-BC38-C53F5E06400A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CEB6867A-C7EC-44A4-B034-45EB621803B3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42DE1788-0D0A-44F7-8730-D784F41B5683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F4A9A353-8F54-4700-82B5-3EEAB455FED0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02362AEE-3943-484C-8F10-A8AC430EB4E5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A6BB05C5-0CA6-421F-BFFF-2982831CE47A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CE05FE99-0852-4068-8688-C6C3BFCEE606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8FE5EA3C-65A3-4CBE-B326-48AEF682CE25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D47F3-CA5E-4503-987C-ED3741D99DFD}">
  <dimension ref="A1:AR267"/>
  <sheetViews>
    <sheetView rightToLeft="1" topLeftCell="G1" workbookViewId="0">
      <selection sqref="A1:XFD1048576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2.88671875" style="28" bestFit="1" customWidth="1"/>
    <col min="9" max="10" width="16.33203125" style="24" customWidth="1"/>
    <col min="11" max="11" width="14.109375" style="24" bestFit="1" customWidth="1"/>
    <col min="12" max="14" width="20.77734375" style="24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62.6640625" style="24" bestFit="1" customWidth="1"/>
    <col min="29" max="29" width="13.33203125" style="31" bestFit="1" customWidth="1"/>
    <col min="30" max="30" width="13.6640625" style="32" bestFit="1" customWidth="1"/>
    <col min="31" max="31" width="22.77734375" style="24" bestFit="1" customWidth="1"/>
    <col min="32" max="32" width="28.33203125" style="24" bestFit="1" customWidth="1"/>
    <col min="33" max="33" width="13.5546875" style="24" bestFit="1" customWidth="1"/>
    <col min="34" max="34" width="24.66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33" t="s">
        <v>0</v>
      </c>
      <c r="B1" s="134"/>
      <c r="C1" s="133" t="s">
        <v>1</v>
      </c>
      <c r="D1" s="134"/>
      <c r="E1" s="133" t="s">
        <v>2</v>
      </c>
      <c r="F1" s="134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35" t="s">
        <v>17</v>
      </c>
      <c r="V1" s="136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/>
      <c r="H2" s="10"/>
      <c r="I2" s="9"/>
      <c r="J2" s="9"/>
      <c r="K2" s="11" t="str">
        <f t="shared" ref="K2:K65" ca="1" si="0">IF(C2, TODAY(), "" )</f>
        <v/>
      </c>
      <c r="L2" s="12"/>
      <c r="M2" s="12"/>
      <c r="N2" s="12"/>
      <c r="O2" s="9"/>
      <c r="P2" s="9"/>
      <c r="Q2" s="13" t="e">
        <f>VLOOKUP(O2, '[1]لیست محصولات شهریور ۱۴۰۳'!B:C,2,0)</f>
        <v>#N/A</v>
      </c>
      <c r="R2" s="9"/>
      <c r="S2" s="12" t="e">
        <f>VLOOKUP(O2, '[1]لیست محصولات شهریور ۱۴۰۳'!B:F,5,0)</f>
        <v>#N/A</v>
      </c>
      <c r="T2" s="14" t="e">
        <f>VLOOKUP(O2, '[1]لیست محصولات شهریور ۱۴۰۳'!B:G,6,0)</f>
        <v>#N/A</v>
      </c>
      <c r="U2" s="15"/>
      <c r="V2" s="16">
        <f t="shared" ref="V2:V65" si="1">IF(C2, P2, U2 )</f>
        <v>0</v>
      </c>
      <c r="W2" s="12">
        <f t="shared" ref="W2:W65" si="2">P2-V2</f>
        <v>0</v>
      </c>
      <c r="X2" s="14" t="e">
        <f t="shared" ref="X2:X65" si="3">P2*T2</f>
        <v>#N/A</v>
      </c>
      <c r="Y2" s="17"/>
      <c r="Z2" s="14" t="e">
        <f t="shared" ref="Z2:Z65" si="4">X2-Y2</f>
        <v>#N/A</v>
      </c>
      <c r="AA2" s="18"/>
      <c r="AB2" s="13"/>
      <c r="AC2" s="19"/>
      <c r="AD2" s="20"/>
      <c r="AE2" s="19"/>
      <c r="AF2" s="21"/>
      <c r="AG2" s="22" t="str">
        <f t="shared" ref="AG2:AG65" si="5">IF(V2=P2, "FALSE", "TRUE" )</f>
        <v>FALSE</v>
      </c>
      <c r="AH2" s="23" t="str">
        <f>AA2&amp;" "&amp;AB2&amp;" "&amp;N2&amp;" - "&amp;L2&amp;" "&amp;M2&amp;" "&amp;AC2</f>
        <v xml:space="preserve">   -   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/>
      <c r="H3" s="10"/>
      <c r="I3" s="9"/>
      <c r="J3" s="9"/>
      <c r="K3" s="11" t="str">
        <f t="shared" ca="1" si="0"/>
        <v/>
      </c>
      <c r="L3" s="12"/>
      <c r="M3" s="12"/>
      <c r="N3" s="12"/>
      <c r="O3" s="9"/>
      <c r="P3" s="9"/>
      <c r="Q3" s="13" t="e">
        <f>VLOOKUP(O3, '[1]لیست محصولات شهریور ۱۴۰۳'!B:C,2,0)</f>
        <v>#N/A</v>
      </c>
      <c r="R3" s="9"/>
      <c r="S3" s="12" t="e">
        <f>VLOOKUP(O3, '[1]لیست محصولات شهریور ۱۴۰۳'!B:F,5,0)</f>
        <v>#N/A</v>
      </c>
      <c r="T3" s="14" t="e">
        <f>VLOOKUP(O3, '[1]لیست محصولات شهریور ۱۴۰۳'!B:G,6,0)</f>
        <v>#N/A</v>
      </c>
      <c r="U3" s="15"/>
      <c r="V3" s="16">
        <f t="shared" si="1"/>
        <v>0</v>
      </c>
      <c r="W3" s="12">
        <f t="shared" si="2"/>
        <v>0</v>
      </c>
      <c r="X3" s="14" t="e">
        <f t="shared" si="3"/>
        <v>#N/A</v>
      </c>
      <c r="Y3" s="17"/>
      <c r="Z3" s="14" t="e">
        <f t="shared" si="4"/>
        <v>#N/A</v>
      </c>
      <c r="AA3" s="18"/>
      <c r="AB3" s="13"/>
      <c r="AC3" s="19"/>
      <c r="AD3" s="20"/>
      <c r="AE3" s="19"/>
      <c r="AF3" s="21"/>
      <c r="AG3" s="22" t="str">
        <f t="shared" si="5"/>
        <v>FALSE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/>
      <c r="H4" s="10"/>
      <c r="I4" s="25"/>
      <c r="J4" s="9"/>
      <c r="K4" s="11" t="str">
        <f t="shared" ca="1" si="0"/>
        <v/>
      </c>
      <c r="L4" s="12"/>
      <c r="M4" s="12"/>
      <c r="N4" s="12"/>
      <c r="O4" s="9"/>
      <c r="P4" s="9"/>
      <c r="Q4" s="13" t="e">
        <f>VLOOKUP(O4, '[1]لیست محصولات شهریور ۱۴۰۳'!B:C,2,0)</f>
        <v>#N/A</v>
      </c>
      <c r="R4" s="9"/>
      <c r="S4" s="12" t="e">
        <f>VLOOKUP(O4, '[1]لیست محصولات شهریور ۱۴۰۳'!B:F,5,0)</f>
        <v>#N/A</v>
      </c>
      <c r="T4" s="14" t="e">
        <f>VLOOKUP(O4, '[1]لیست محصولات شهریور ۱۴۰۳'!B:G,6,0)</f>
        <v>#N/A</v>
      </c>
      <c r="U4" s="15"/>
      <c r="V4" s="16">
        <f t="shared" si="1"/>
        <v>0</v>
      </c>
      <c r="W4" s="12">
        <f t="shared" si="2"/>
        <v>0</v>
      </c>
      <c r="X4" s="14" t="e">
        <f t="shared" si="3"/>
        <v>#N/A</v>
      </c>
      <c r="Y4" s="17"/>
      <c r="Z4" s="14" t="e">
        <f t="shared" si="4"/>
        <v>#N/A</v>
      </c>
      <c r="AA4" s="18"/>
      <c r="AB4" s="13"/>
      <c r="AC4" s="19"/>
      <c r="AD4" s="20"/>
      <c r="AE4" s="19"/>
      <c r="AF4" s="21"/>
      <c r="AG4" s="22" t="str">
        <f t="shared" si="5"/>
        <v>FALSE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/>
      <c r="H5" s="10"/>
      <c r="I5" s="25"/>
      <c r="J5" s="9"/>
      <c r="K5" s="11" t="str">
        <f t="shared" ca="1" si="0"/>
        <v/>
      </c>
      <c r="L5" s="12"/>
      <c r="M5" s="12"/>
      <c r="N5" s="12"/>
      <c r="O5" s="9"/>
      <c r="P5" s="9"/>
      <c r="Q5" s="13" t="e">
        <f>VLOOKUP(O5, '[1]لیست محصولات شهریور ۱۴۰۳'!B:C,2,0)</f>
        <v>#N/A</v>
      </c>
      <c r="R5" s="9"/>
      <c r="S5" s="12" t="e">
        <f>VLOOKUP(O5, '[1]لیست محصولات شهریور ۱۴۰۳'!B:F,5,0)</f>
        <v>#N/A</v>
      </c>
      <c r="T5" s="14" t="e">
        <f>VLOOKUP(O5, '[1]لیست محصولات شهریور ۱۴۰۳'!B:G,6,0)</f>
        <v>#N/A</v>
      </c>
      <c r="U5" s="15"/>
      <c r="V5" s="16">
        <f t="shared" si="1"/>
        <v>0</v>
      </c>
      <c r="W5" s="12">
        <f t="shared" si="2"/>
        <v>0</v>
      </c>
      <c r="X5" s="14" t="e">
        <f t="shared" si="3"/>
        <v>#N/A</v>
      </c>
      <c r="Y5" s="17"/>
      <c r="Z5" s="14" t="e">
        <f t="shared" si="4"/>
        <v>#N/A</v>
      </c>
      <c r="AA5" s="18"/>
      <c r="AB5" s="13"/>
      <c r="AC5" s="19"/>
      <c r="AD5" s="20"/>
      <c r="AE5" s="19"/>
      <c r="AF5" s="21"/>
      <c r="AG5" s="22" t="str">
        <f t="shared" si="5"/>
        <v>FALSE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/>
      <c r="H6" s="10"/>
      <c r="I6" s="25"/>
      <c r="J6" s="9"/>
      <c r="K6" s="11" t="str">
        <f t="shared" ca="1" si="0"/>
        <v/>
      </c>
      <c r="L6" s="12"/>
      <c r="M6" s="12"/>
      <c r="N6" s="12"/>
      <c r="O6" s="9"/>
      <c r="P6" s="9"/>
      <c r="Q6" s="13" t="e">
        <f>VLOOKUP(O6, '[1]لیست محصولات شهریور ۱۴۰۳'!B:C,2,0)</f>
        <v>#N/A</v>
      </c>
      <c r="R6" s="9"/>
      <c r="S6" s="12" t="e">
        <f>VLOOKUP(O6, '[1]لیست محصولات شهریور ۱۴۰۳'!B:F,5,0)</f>
        <v>#N/A</v>
      </c>
      <c r="T6" s="14" t="e">
        <f>VLOOKUP(O6, '[1]لیست محصولات شهریور ۱۴۰۳'!B:G,6,0)</f>
        <v>#N/A</v>
      </c>
      <c r="U6" s="15"/>
      <c r="V6" s="16">
        <f t="shared" si="1"/>
        <v>0</v>
      </c>
      <c r="W6" s="12">
        <f t="shared" si="2"/>
        <v>0</v>
      </c>
      <c r="X6" s="14" t="e">
        <f t="shared" si="3"/>
        <v>#N/A</v>
      </c>
      <c r="Y6" s="17"/>
      <c r="Z6" s="14" t="e">
        <f t="shared" si="4"/>
        <v>#N/A</v>
      </c>
      <c r="AA6" s="18"/>
      <c r="AB6" s="13"/>
      <c r="AC6" s="19"/>
      <c r="AD6" s="20"/>
      <c r="AE6" s="19"/>
      <c r="AF6" s="21"/>
      <c r="AG6" s="22" t="str">
        <f t="shared" si="5"/>
        <v>FALSE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/>
      <c r="H7" s="10"/>
      <c r="I7" s="9"/>
      <c r="J7" s="9"/>
      <c r="K7" s="11" t="str">
        <f t="shared" ca="1" si="0"/>
        <v/>
      </c>
      <c r="L7" s="12"/>
      <c r="M7" s="12"/>
      <c r="N7" s="12"/>
      <c r="O7" s="9"/>
      <c r="P7" s="9"/>
      <c r="Q7" s="13" t="e">
        <f>VLOOKUP(O7, '[1]لیست محصولات شهریور ۱۴۰۳'!B:C,2,0)</f>
        <v>#N/A</v>
      </c>
      <c r="R7" s="9"/>
      <c r="S7" s="12" t="e">
        <f>VLOOKUP(O7, '[1]لیست محصولات شهریور ۱۴۰۳'!B:F,5,0)</f>
        <v>#N/A</v>
      </c>
      <c r="T7" s="14" t="e">
        <f>VLOOKUP(O7, '[1]لیست محصولات شهریور ۱۴۰۳'!B:G,6,0)</f>
        <v>#N/A</v>
      </c>
      <c r="U7" s="26"/>
      <c r="V7" s="16">
        <f t="shared" si="1"/>
        <v>0</v>
      </c>
      <c r="W7" s="12">
        <f t="shared" si="2"/>
        <v>0</v>
      </c>
      <c r="X7" s="14" t="e">
        <f t="shared" si="3"/>
        <v>#N/A</v>
      </c>
      <c r="Y7" s="17"/>
      <c r="Z7" s="14" t="e">
        <f t="shared" si="4"/>
        <v>#N/A</v>
      </c>
      <c r="AA7" s="18"/>
      <c r="AB7" s="13"/>
      <c r="AC7" s="19"/>
      <c r="AD7" s="20"/>
      <c r="AE7" s="19"/>
      <c r="AF7" s="21"/>
      <c r="AG7" s="22" t="str">
        <f t="shared" si="5"/>
        <v>FALSE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/>
      <c r="H8" s="10"/>
      <c r="I8" s="9"/>
      <c r="J8" s="9"/>
      <c r="K8" s="11" t="str">
        <f t="shared" ca="1" si="0"/>
        <v/>
      </c>
      <c r="L8" s="12"/>
      <c r="M8" s="12"/>
      <c r="N8" s="12"/>
      <c r="O8" s="9"/>
      <c r="P8" s="9"/>
      <c r="Q8" s="13" t="e">
        <f>VLOOKUP(O8, '[1]لیست محصولات شهریور ۱۴۰۳'!B:C,2,0)</f>
        <v>#N/A</v>
      </c>
      <c r="R8" s="9"/>
      <c r="S8" s="12" t="e">
        <f>VLOOKUP(O8, '[1]لیست محصولات شهریور ۱۴۰۳'!B:F,5,0)</f>
        <v>#N/A</v>
      </c>
      <c r="T8" s="14" t="e">
        <f>VLOOKUP(O8, '[1]لیست محصولات شهریور ۱۴۰۳'!B:G,6,0)</f>
        <v>#N/A</v>
      </c>
      <c r="U8" s="15"/>
      <c r="V8" s="16">
        <f t="shared" si="1"/>
        <v>0</v>
      </c>
      <c r="W8" s="12">
        <f t="shared" si="2"/>
        <v>0</v>
      </c>
      <c r="X8" s="14" t="e">
        <f t="shared" si="3"/>
        <v>#N/A</v>
      </c>
      <c r="Y8" s="17"/>
      <c r="Z8" s="14" t="e">
        <f t="shared" si="4"/>
        <v>#N/A</v>
      </c>
      <c r="AA8" s="18"/>
      <c r="AB8" s="13"/>
      <c r="AC8" s="19"/>
      <c r="AD8" s="20"/>
      <c r="AE8" s="19"/>
      <c r="AF8" s="21"/>
      <c r="AG8" s="22" t="str">
        <f t="shared" si="5"/>
        <v>FALSE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/>
      <c r="H9" s="10"/>
      <c r="I9" s="25"/>
      <c r="J9" s="9"/>
      <c r="K9" s="11" t="str">
        <f t="shared" ca="1" si="0"/>
        <v/>
      </c>
      <c r="L9" s="27"/>
      <c r="M9" s="12"/>
      <c r="N9" s="12"/>
      <c r="O9" s="9"/>
      <c r="P9" s="9"/>
      <c r="Q9" s="13" t="e">
        <f>VLOOKUP(O9, '[1]لیست محصولات شهریور ۱۴۰۳'!B:C,2,0)</f>
        <v>#N/A</v>
      </c>
      <c r="R9" s="9"/>
      <c r="S9" s="12" t="e">
        <f>VLOOKUP(O9, '[1]لیست محصولات شهریور ۱۴۰۳'!B:F,5,0)</f>
        <v>#N/A</v>
      </c>
      <c r="T9" s="14" t="e">
        <f>VLOOKUP(O9, '[1]لیست محصولات شهریور ۱۴۰۳'!B:G,6,0)</f>
        <v>#N/A</v>
      </c>
      <c r="U9" s="15"/>
      <c r="V9" s="16">
        <f t="shared" si="1"/>
        <v>0</v>
      </c>
      <c r="W9" s="12">
        <f t="shared" si="2"/>
        <v>0</v>
      </c>
      <c r="X9" s="14" t="e">
        <f t="shared" si="3"/>
        <v>#N/A</v>
      </c>
      <c r="Y9" s="17"/>
      <c r="Z9" s="14" t="e">
        <f t="shared" si="4"/>
        <v>#N/A</v>
      </c>
      <c r="AA9" s="18"/>
      <c r="AB9" s="13"/>
      <c r="AC9" s="19"/>
      <c r="AD9" s="20"/>
      <c r="AE9" s="19"/>
      <c r="AF9" s="21"/>
      <c r="AG9" s="22" t="str">
        <f t="shared" si="5"/>
        <v>FALSE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/>
      <c r="H10" s="10"/>
      <c r="I10" s="25"/>
      <c r="J10" s="9"/>
      <c r="K10" s="11" t="str">
        <f t="shared" ca="1" si="0"/>
        <v/>
      </c>
      <c r="L10" s="27"/>
      <c r="M10" s="27"/>
      <c r="N10" s="12"/>
      <c r="O10" s="9"/>
      <c r="P10" s="9"/>
      <c r="Q10" s="13" t="e">
        <f>VLOOKUP(O10, '[1]لیست محصولات شهریور ۱۴۰۳'!B:C,2,0)</f>
        <v>#N/A</v>
      </c>
      <c r="R10" s="9"/>
      <c r="S10" s="12" t="e">
        <f>VLOOKUP(O10, '[1]لیست محصولات شهریور ۱۴۰۳'!B:F,5,0)</f>
        <v>#N/A</v>
      </c>
      <c r="T10" s="14" t="e">
        <f>VLOOKUP(O10, '[1]لیست محصولات شهریور ۱۴۰۳'!B:G,6,0)</f>
        <v>#N/A</v>
      </c>
      <c r="U10" s="15"/>
      <c r="V10" s="16">
        <f t="shared" si="1"/>
        <v>0</v>
      </c>
      <c r="W10" s="12">
        <f t="shared" si="2"/>
        <v>0</v>
      </c>
      <c r="X10" s="14" t="e">
        <f t="shared" si="3"/>
        <v>#N/A</v>
      </c>
      <c r="Y10" s="17"/>
      <c r="Z10" s="14" t="e">
        <f t="shared" si="4"/>
        <v>#N/A</v>
      </c>
      <c r="AA10" s="18"/>
      <c r="AB10" s="13"/>
      <c r="AC10" s="19"/>
      <c r="AD10" s="20"/>
      <c r="AE10" s="19"/>
      <c r="AF10" s="21"/>
      <c r="AG10" s="22" t="str">
        <f t="shared" si="5"/>
        <v>FALSE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/>
      <c r="H11" s="10"/>
      <c r="I11" s="9"/>
      <c r="J11" s="9"/>
      <c r="K11" s="11" t="str">
        <f t="shared" ca="1" si="0"/>
        <v/>
      </c>
      <c r="L11" s="12"/>
      <c r="M11" s="12"/>
      <c r="N11" s="12"/>
      <c r="O11" s="9"/>
      <c r="P11" s="9"/>
      <c r="Q11" s="13" t="e">
        <f>VLOOKUP(O11, '[1]لیست محصولات شهریور ۱۴۰۳'!B:C,2,0)</f>
        <v>#N/A</v>
      </c>
      <c r="R11" s="9"/>
      <c r="S11" s="12" t="e">
        <f>VLOOKUP(O11, '[1]لیست محصولات شهریور ۱۴۰۳'!B:F,5,0)</f>
        <v>#N/A</v>
      </c>
      <c r="T11" s="14" t="e">
        <f>VLOOKUP(O11, '[1]لیست محصولات شهریور ۱۴۰۳'!B:G,6,0)</f>
        <v>#N/A</v>
      </c>
      <c r="U11" s="15"/>
      <c r="V11" s="16">
        <f t="shared" si="1"/>
        <v>0</v>
      </c>
      <c r="W11" s="12">
        <f t="shared" si="2"/>
        <v>0</v>
      </c>
      <c r="X11" s="14" t="e">
        <f t="shared" si="3"/>
        <v>#N/A</v>
      </c>
      <c r="Y11" s="17"/>
      <c r="Z11" s="14" t="e">
        <f t="shared" si="4"/>
        <v>#N/A</v>
      </c>
      <c r="AA11" s="18"/>
      <c r="AB11" s="13"/>
      <c r="AC11" s="19"/>
      <c r="AD11" s="20"/>
      <c r="AE11" s="19"/>
      <c r="AF11" s="21"/>
      <c r="AG11" s="22" t="str">
        <f t="shared" si="5"/>
        <v>FALSE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0"/>
        <v/>
      </c>
      <c r="L12" s="12"/>
      <c r="M12" s="12"/>
      <c r="N12" s="12"/>
      <c r="O12" s="9"/>
      <c r="P12" s="9"/>
      <c r="Q12" s="13" t="e">
        <f>VLOOKUP(O12, '[1]لیست محصولات شهریور ۱۴۰۳'!B:C,2,0)</f>
        <v>#N/A</v>
      </c>
      <c r="R12" s="9"/>
      <c r="S12" s="12" t="e">
        <f>VLOOKUP(O12, '[1]لیست محصولات شهریور ۱۴۰۳'!B:F,5,0)</f>
        <v>#N/A</v>
      </c>
      <c r="T12" s="14" t="e">
        <f>VLOOKUP(O12, '[1]لیست محصولات شهریور ۱۴۰۳'!B:G,6,0)</f>
        <v>#N/A</v>
      </c>
      <c r="U12" s="15"/>
      <c r="V12" s="16">
        <f t="shared" si="1"/>
        <v>0</v>
      </c>
      <c r="W12" s="12">
        <f t="shared" si="2"/>
        <v>0</v>
      </c>
      <c r="X12" s="14" t="e">
        <f t="shared" si="3"/>
        <v>#N/A</v>
      </c>
      <c r="Y12" s="17"/>
      <c r="Z12" s="14" t="e">
        <f t="shared" si="4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0"/>
        <v/>
      </c>
      <c r="L13" s="12"/>
      <c r="M13" s="12"/>
      <c r="N13" s="12"/>
      <c r="O13" s="9"/>
      <c r="P13" s="9"/>
      <c r="Q13" s="13" t="e">
        <f>VLOOKUP(O13, '[1]لیست محصولات شهریور ۱۴۰۳'!B:C,2,0)</f>
        <v>#N/A</v>
      </c>
      <c r="R13" s="9"/>
      <c r="S13" s="12" t="e">
        <f>VLOOKUP(O13, '[1]لیست محصولات شهریور ۱۴۰۳'!B:F,5,0)</f>
        <v>#N/A</v>
      </c>
      <c r="T13" s="14" t="e">
        <f>VLOOKUP(O13, '[1]لیست محصولات شهریور ۱۴۰۳'!B:G,6,0)</f>
        <v>#N/A</v>
      </c>
      <c r="U13" s="26"/>
      <c r="V13" s="16">
        <f t="shared" si="1"/>
        <v>0</v>
      </c>
      <c r="W13" s="12">
        <f t="shared" si="2"/>
        <v>0</v>
      </c>
      <c r="X13" s="14" t="e">
        <f t="shared" si="3"/>
        <v>#N/A</v>
      </c>
      <c r="Y13" s="17"/>
      <c r="Z13" s="14" t="e">
        <f t="shared" si="4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شهریور ۱۴۰۳'!B:C,2,0)</f>
        <v>#N/A</v>
      </c>
      <c r="R14" s="9"/>
      <c r="S14" s="12" t="e">
        <f>VLOOKUP(O14, '[1]لیست محصولات شهریور ۱۴۰۳'!B:F,5,0)</f>
        <v>#N/A</v>
      </c>
      <c r="T14" s="14" t="e">
        <f>VLOOKUP(O14, '[1]لیست محصولات شهریور ۱۴۰۳'!B:G,6,0)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شهریور ۱۴۰۳'!B:C,2,0)</f>
        <v>#N/A</v>
      </c>
      <c r="R15" s="9"/>
      <c r="S15" s="12" t="e">
        <f>VLOOKUP(O15, '[1]لیست محصولات شهریور ۱۴۰۳'!B:F,5,0)</f>
        <v>#N/A</v>
      </c>
      <c r="T15" s="14" t="e">
        <f>VLOOKUP(O15, '[1]لیست محصولات شهریور ۱۴۰۳'!B:G,6,0)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شهریور ۱۴۰۳'!B:C,2,0)</f>
        <v>#N/A</v>
      </c>
      <c r="R16" s="9"/>
      <c r="S16" s="12" t="e">
        <f>VLOOKUP(O16, '[1]لیست محصولات شهریور ۱۴۰۳'!B:F,5,0)</f>
        <v>#N/A</v>
      </c>
      <c r="T16" s="14" t="e">
        <f>VLOOKUP(O16, '[1]لیست محصولات شهریور ۱۴۰۳'!B:G,6,0)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شهریور ۱۴۰۳'!B:C,2,0)</f>
        <v>#N/A</v>
      </c>
      <c r="R17" s="9"/>
      <c r="S17" s="12" t="e">
        <f>VLOOKUP(O17, '[1]لیست محصولات شهریور ۱۴۰۳'!B:F,5,0)</f>
        <v>#N/A</v>
      </c>
      <c r="T17" s="14" t="e">
        <f>VLOOKUP(O17, '[1]لیست محصولات شهریور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شهریور ۱۴۰۳'!B:C,2,0)</f>
        <v>#N/A</v>
      </c>
      <c r="R18" s="9"/>
      <c r="S18" s="12" t="e">
        <f>VLOOKUP(O18, '[1]لیست محصولات شهریور ۱۴۰۳'!B:F,5,0)</f>
        <v>#N/A</v>
      </c>
      <c r="T18" s="14" t="e">
        <f>VLOOKUP(O18, '[1]لیست محصولات شهریور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شهریور ۱۴۰۳'!B:C,2,0)</f>
        <v>#N/A</v>
      </c>
      <c r="R19" s="9"/>
      <c r="S19" s="12" t="e">
        <f>VLOOKUP(O19, '[1]لیست محصولات شهریور ۱۴۰۳'!B:F,5,0)</f>
        <v>#N/A</v>
      </c>
      <c r="T19" s="14" t="e">
        <f>VLOOKUP(O19, '[1]لیست محصولات شهریور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شهریور ۱۴۰۳'!B:C,2,0)</f>
        <v>#N/A</v>
      </c>
      <c r="R20" s="9"/>
      <c r="S20" s="12" t="e">
        <f>VLOOKUP(O20, '[1]لیست محصولات شهریور ۱۴۰۳'!B:F,5,0)</f>
        <v>#N/A</v>
      </c>
      <c r="T20" s="14" t="e">
        <f>VLOOKUP(O20, '[1]لیست محصولات شهریور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شهریور ۱۴۰۳'!B:C,2,0)</f>
        <v>#N/A</v>
      </c>
      <c r="R21" s="9"/>
      <c r="S21" s="12" t="e">
        <f>VLOOKUP(O21, '[1]لیست محصولات شهریور ۱۴۰۳'!B:F,5,0)</f>
        <v>#N/A</v>
      </c>
      <c r="T21" s="14" t="e">
        <f>VLOOKUP(O21, '[1]لیست محصولات شهریور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شهریور ۱۴۰۳'!B:C,2,0)</f>
        <v>#N/A</v>
      </c>
      <c r="R22" s="9"/>
      <c r="S22" s="12" t="e">
        <f>VLOOKUP(O22, '[1]لیست محصولات شهریور ۱۴۰۳'!B:F,5,0)</f>
        <v>#N/A</v>
      </c>
      <c r="T22" s="14" t="e">
        <f>VLOOKUP(O22, '[1]لیست محصولات شهریور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شهریور ۱۴۰۳'!B:C,2,0)</f>
        <v>#N/A</v>
      </c>
      <c r="R23" s="9"/>
      <c r="S23" s="12" t="e">
        <f>VLOOKUP(O23, '[1]لیست محصولات شهریور ۱۴۰۳'!B:F,5,0)</f>
        <v>#N/A</v>
      </c>
      <c r="T23" s="14" t="e">
        <f>VLOOKUP(O23, '[1]لیست محصولات شهریور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شهریور ۱۴۰۳'!B:C,2,0)</f>
        <v>#N/A</v>
      </c>
      <c r="R24" s="9"/>
      <c r="S24" s="12" t="e">
        <f>VLOOKUP(O24, '[1]لیست محصولات شهریور ۱۴۰۳'!B:F,5,0)</f>
        <v>#N/A</v>
      </c>
      <c r="T24" s="14" t="e">
        <f>VLOOKUP(O24, '[1]لیست محصولات شهریور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شهریور ۱۴۰۳'!B:C,2,0)</f>
        <v>#N/A</v>
      </c>
      <c r="R25" s="9"/>
      <c r="S25" s="12" t="e">
        <f>VLOOKUP(O25, '[1]لیست محصولات شهریور ۱۴۰۳'!B:F,5,0)</f>
        <v>#N/A</v>
      </c>
      <c r="T25" s="14" t="e">
        <f>VLOOKUP(O25, '[1]لیست محصولات شهریور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شهریور ۱۴۰۳'!B:C,2,0)</f>
        <v>#N/A</v>
      </c>
      <c r="R26" s="9"/>
      <c r="S26" s="12" t="e">
        <f>VLOOKUP(O26, '[1]لیست محصولات شهریور ۱۴۰۳'!B:F,5,0)</f>
        <v>#N/A</v>
      </c>
      <c r="T26" s="14" t="e">
        <f>VLOOKUP(O26, '[1]لیست محصولات شهریور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شهریور ۱۴۰۳'!B:C,2,0)</f>
        <v>#N/A</v>
      </c>
      <c r="R27" s="9"/>
      <c r="S27" s="12" t="e">
        <f>VLOOKUP(O27, '[1]لیست محصولات شهریور ۱۴۰۳'!B:F,5,0)</f>
        <v>#N/A</v>
      </c>
      <c r="T27" s="14" t="e">
        <f>VLOOKUP(O27, '[1]لیست محصولات شهریور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شهریور ۱۴۰۳'!B:C,2,0)</f>
        <v>#N/A</v>
      </c>
      <c r="R28" s="9"/>
      <c r="S28" s="12" t="e">
        <f>VLOOKUP(O28, '[1]لیست محصولات شهریور ۱۴۰۳'!B:F,5,0)</f>
        <v>#N/A</v>
      </c>
      <c r="T28" s="14" t="e">
        <f>VLOOKUP(O28, '[1]لیست محصولات شهریور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AO240+AQ240-[2]Sheet1!$AH241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AO241+AQ241-[2]Sheet1!$AH242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0</v>
      </c>
      <c r="AI242" s="56">
        <f t="shared" si="19"/>
        <v>0</v>
      </c>
      <c r="AJ242" s="57">
        <f t="shared" si="27"/>
        <v>0</v>
      </c>
      <c r="AK242" s="58">
        <f t="shared" ref="AK242:AK267" si="28">AH242*AG242/1000</f>
        <v>0</v>
      </c>
      <c r="AL242" s="59">
        <f>AO242+AQ242-[2]Sheet1!$AH243</f>
        <v>0</v>
      </c>
      <c r="AM242" s="59">
        <f t="shared" si="25"/>
        <v>0</v>
      </c>
      <c r="AN242" s="58">
        <f t="shared" si="21"/>
        <v>0</v>
      </c>
      <c r="AO242" s="59"/>
      <c r="AP242" s="58" t="str">
        <f t="shared" si="22"/>
        <v/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43" priority="63">
      <formula>$A2</formula>
    </cfRule>
    <cfRule type="expression" dxfId="42" priority="65">
      <formula>$E2</formula>
    </cfRule>
  </conditionalFormatting>
  <conditionalFormatting sqref="K2:Z2 G2:J3 AA2:AF200 Q3:Z200 J4:J200 G11:I200 K3:P3 H4:H10 K4:K10 O4:P10 K11:P200">
    <cfRule type="expression" dxfId="41" priority="64">
      <formula>$C2</formula>
    </cfRule>
  </conditionalFormatting>
  <conditionalFormatting sqref="W2:W200">
    <cfRule type="expression" dxfId="40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{1580E5E0-DB86-4C3F-B254-94C10CB75575}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{9E0FEEAA-B264-4A98-AD00-39AE4B3730DA}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{45D50925-3BC8-497A-9E90-80461A083D76}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{A6F284DE-24EB-4907-88A2-836D81E02701}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{ED0219F5-F3DA-4FDD-B097-26E5B71E78F7}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{98785DC2-158B-4DBB-BEAA-EDBAB5EE41C0}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{006677C4-EDE9-4D09-B8A3-ED5A41237228}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{363C36DA-D085-4491-A53F-30B3981358E0}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{3C105A8A-FD08-4484-8BD1-E16FEEE7D4D4}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{EF4698CB-684C-4C07-BB9B-CE94E68BC046}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{3F0B95CE-4063-435E-B2F9-B174D74825D3}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{9D83A429-6EE8-4161-A1CE-BCF4E2967795}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{DDC3A90B-4FA7-472E-BA8B-F5A59B05F997}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{52A08C69-294A-4086-8878-1AD1E304C285}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{624ACA92-D2F2-4841-B301-E0A5FA881B79}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{B490B7B8-A2D6-4223-A6A4-3CA18356D7CF}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{163659CD-69EB-474D-8748-00E38360B8CD}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{FC015604-F5ED-453F-BDBA-B51C5120D988}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{128B5ED2-A12C-4EE0-86B1-8C611EE9517B}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{DED4D8E2-5399-4B40-BFF7-0C696398C45C}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{A1463896-6583-4E40-959C-FCEB1102EC3A}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{8F8261CD-5653-4FFC-92DC-7D00B6121135}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{FC293CEC-033C-4AE0-A319-D9CD48E888DF}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{9201C622-B496-42A6-8C58-1CCCB8A6B53D}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{EA13521F-83A6-4A11-8BED-A24F233270AF}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{B8DFB697-3F72-494D-AA75-AB89514B636C}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{B3170140-9EAB-40DF-9407-136739561B92}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{1702AE2F-B854-4A5F-AC56-29F893236A40}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{DFB8580B-A7DD-4024-94F9-1CBDEE99CEEB}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{E6EB6FFD-D29B-4575-80E8-4B169D0C9FAC}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{286DDD28-89BE-47E8-891D-82E2E280D384}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{E7BC80C1-21FD-42E1-99F6-7024DA4DD978}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{9E082F6D-6D89-44B3-84FB-DC77B3796AC4}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{38A0A0BC-44A1-4D55-90F8-2F5A02FBFFDB}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{830B63DC-F086-46BD-B115-E1A5AA99ED77}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{5D16E211-CE8D-4588-A779-3D1909411BAA}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{D6D416D9-7FC1-4758-B902-53FEB49B7864}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{7A7C4990-E2C5-4D05-9A16-B27D5867A8FF}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{DDA38B5C-59BE-43E5-8E90-9314FBD66852}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{2353652A-D5B3-40D1-8865-F0E4DD542390}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{3E7D0DDD-EAE7-4637-B7A5-61FE824B47C5}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{56415657-44CE-416F-B8B2-2909973C6004}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{4D8261D7-3FF3-4630-984F-4417A36E29CB}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{AF55E2E3-5EE2-4458-B6C9-6EA140CAE0F3}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{D98813C3-E26D-41A0-A930-3FFBDC673E5A}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{9EEFD863-193B-4291-AD88-AF81C484BEDB}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{76A7B6A7-F4DA-4C43-B9F2-4531B89E3B2A}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{19F71671-7DC1-4AAE-8467-21F62C45D49D}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{E7108985-C1A6-4771-9B6A-260658BB1C01}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{6C63A2A0-A15E-488D-94D2-E88FE78377A5}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{17093AC4-CF0F-498F-8A94-C8B8DB1A6AEF}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{17D19269-66D8-4FB2-BC1A-1FFC226F9923}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{18100702-FADD-4A51-8E14-B2FD71C5022D}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{FBA69FF7-31D1-48A4-B76D-BC04DA759733}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{02960B8A-E75B-46CA-9DD5-E94C6D94E251}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{F0DAFAB5-A33D-49F9-A9C9-7334DEECB044}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{D2B5E426-86A3-4B1F-95BD-F356DA0049ED}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{B92BA88B-1E3C-49B2-9481-1A122E9762E0}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{8E32DF26-C124-48C6-85B6-0A9519A398C2}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{7E5DB3DF-79AC-4270-AD68-2A35830A0012}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{3A6644ED-A3D0-4B9D-85EA-E970A2A4AD3E}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80E5E0-DB86-4C3F-B254-94C10CB75575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9E0FEEAA-B264-4A98-AD00-39AE4B3730DA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45D50925-3BC8-497A-9E90-80461A083D76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A6F284DE-24EB-4907-88A2-836D81E02701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ED0219F5-F3DA-4FDD-B097-26E5B71E78F7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98785DC2-158B-4DBB-BEAA-EDBAB5EE41C0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006677C4-EDE9-4D09-B8A3-ED5A41237228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363C36DA-D085-4491-A53F-30B3981358E0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3C105A8A-FD08-4484-8BD1-E16FEEE7D4D4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EF4698CB-684C-4C07-BB9B-CE94E68BC046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3F0B95CE-4063-435E-B2F9-B174D74825D3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9D83A429-6EE8-4161-A1CE-BCF4E2967795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DDC3A90B-4FA7-472E-BA8B-F5A59B05F997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52A08C69-294A-4086-8878-1AD1E304C285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624ACA92-D2F2-4841-B301-E0A5FA881B79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B490B7B8-A2D6-4223-A6A4-3CA18356D7CF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163659CD-69EB-474D-8748-00E38360B8CD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FC015604-F5ED-453F-BDBA-B51C5120D988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128B5ED2-A12C-4EE0-86B1-8C611EE9517B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DED4D8E2-5399-4B40-BFF7-0C696398C45C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A1463896-6583-4E40-959C-FCEB1102EC3A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8F8261CD-5653-4FFC-92DC-7D00B6121135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FC293CEC-033C-4AE0-A319-D9CD48E888DF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9201C622-B496-42A6-8C58-1CCCB8A6B53D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EA13521F-83A6-4A11-8BED-A24F233270AF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B8DFB697-3F72-494D-AA75-AB89514B636C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B3170140-9EAB-40DF-9407-136739561B92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1702AE2F-B854-4A5F-AC56-29F893236A40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DFB8580B-A7DD-4024-94F9-1CBDEE99CEEB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E6EB6FFD-D29B-4575-80E8-4B169D0C9FAC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286DDD28-89BE-47E8-891D-82E2E280D384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E7BC80C1-21FD-42E1-99F6-7024DA4DD978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9E082F6D-6D89-44B3-84FB-DC77B3796AC4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38A0A0BC-44A1-4D55-90F8-2F5A02FBFFDB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830B63DC-F086-46BD-B115-E1A5AA99ED77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5D16E211-CE8D-4588-A779-3D1909411BAA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D6D416D9-7FC1-4758-B902-53FEB49B7864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7A7C4990-E2C5-4D05-9A16-B27D5867A8FF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DDA38B5C-59BE-43E5-8E90-9314FBD66852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2353652A-D5B3-40D1-8865-F0E4DD542390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3E7D0DDD-EAE7-4637-B7A5-61FE824B47C5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56415657-44CE-416F-B8B2-2909973C6004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4D8261D7-3FF3-4630-984F-4417A36E29CB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AF55E2E3-5EE2-4458-B6C9-6EA140CAE0F3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D98813C3-E26D-41A0-A930-3FFBDC673E5A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9EEFD863-193B-4291-AD88-AF81C484BEDB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76A7B6A7-F4DA-4C43-B9F2-4531B89E3B2A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19F71671-7DC1-4AAE-8467-21F62C45D49D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E7108985-C1A6-4771-9B6A-260658BB1C01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6C63A2A0-A15E-488D-94D2-E88FE78377A5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17093AC4-CF0F-498F-8A94-C8B8DB1A6AEF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17D19269-66D8-4FB2-BC1A-1FFC226F9923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18100702-FADD-4A51-8E14-B2FD71C5022D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FBA69FF7-31D1-48A4-B76D-BC04DA759733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02960B8A-E75B-46CA-9DD5-E94C6D94E251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F0DAFAB5-A33D-49F9-A9C9-7334DEECB044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D2B5E426-86A3-4B1F-95BD-F356DA0049ED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B92BA88B-1E3C-49B2-9481-1A122E9762E0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8E32DF26-C124-48C6-85B6-0A9519A398C2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7E5DB3DF-79AC-4270-AD68-2A35830A0012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3A6644ED-A3D0-4B9D-85EA-E970A2A4AD3E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FAF493-E413-4049-AA36-D6AEF5B84771}">
  <dimension ref="A1:AR267"/>
  <sheetViews>
    <sheetView rightToLeft="1" topLeftCell="G1" workbookViewId="0">
      <selection sqref="A1:XFD1048576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2.88671875" style="28" bestFit="1" customWidth="1"/>
    <col min="9" max="10" width="16.33203125" style="24" customWidth="1"/>
    <col min="11" max="11" width="14.109375" style="24" bestFit="1" customWidth="1"/>
    <col min="12" max="14" width="20.77734375" style="24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62.6640625" style="24" bestFit="1" customWidth="1"/>
    <col min="29" max="29" width="13.33203125" style="31" bestFit="1" customWidth="1"/>
    <col min="30" max="30" width="13.6640625" style="32" bestFit="1" customWidth="1"/>
    <col min="31" max="31" width="22.77734375" style="24" bestFit="1" customWidth="1"/>
    <col min="32" max="32" width="28.33203125" style="24" bestFit="1" customWidth="1"/>
    <col min="33" max="33" width="13.5546875" style="24" bestFit="1" customWidth="1"/>
    <col min="34" max="34" width="24.66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33" t="s">
        <v>0</v>
      </c>
      <c r="B1" s="134"/>
      <c r="C1" s="133" t="s">
        <v>1</v>
      </c>
      <c r="D1" s="134"/>
      <c r="E1" s="133" t="s">
        <v>2</v>
      </c>
      <c r="F1" s="134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35" t="s">
        <v>17</v>
      </c>
      <c r="V1" s="136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/>
      <c r="H2" s="10"/>
      <c r="I2" s="9"/>
      <c r="J2" s="9"/>
      <c r="K2" s="11" t="str">
        <f t="shared" ref="K2:K65" ca="1" si="0">IF(C2, TODAY(), "" )</f>
        <v/>
      </c>
      <c r="L2" s="12"/>
      <c r="M2" s="12"/>
      <c r="N2" s="12"/>
      <c r="O2" s="9"/>
      <c r="P2" s="9"/>
      <c r="Q2" s="13" t="e">
        <f>VLOOKUP(O2, '[1]لیست محصولات شهریور ۱۴۰۳'!B:C,2,0)</f>
        <v>#N/A</v>
      </c>
      <c r="R2" s="9"/>
      <c r="S2" s="12" t="e">
        <f>VLOOKUP(O2, '[1]لیست محصولات شهریور ۱۴۰۳'!B:F,5,0)</f>
        <v>#N/A</v>
      </c>
      <c r="T2" s="14" t="e">
        <f>VLOOKUP(O2, '[1]لیست محصولات شهریور ۱۴۰۳'!B:G,6,0)</f>
        <v>#N/A</v>
      </c>
      <c r="U2" s="15"/>
      <c r="V2" s="16">
        <f t="shared" ref="V2:V65" si="1">IF(C2, P2, U2 )</f>
        <v>0</v>
      </c>
      <c r="W2" s="12">
        <f t="shared" ref="W2:W65" si="2">P2-V2</f>
        <v>0</v>
      </c>
      <c r="X2" s="14" t="e">
        <f t="shared" ref="X2:X65" si="3">P2*T2</f>
        <v>#N/A</v>
      </c>
      <c r="Y2" s="17"/>
      <c r="Z2" s="14" t="e">
        <f t="shared" ref="Z2:Z65" si="4">X2-Y2</f>
        <v>#N/A</v>
      </c>
      <c r="AA2" s="18"/>
      <c r="AB2" s="13"/>
      <c r="AC2" s="19"/>
      <c r="AD2" s="20"/>
      <c r="AE2" s="19"/>
      <c r="AF2" s="21"/>
      <c r="AG2" s="22" t="str">
        <f t="shared" ref="AG2:AG65" si="5">IF(V2=P2, "FALSE", "TRUE" )</f>
        <v>FALSE</v>
      </c>
      <c r="AH2" s="23" t="str">
        <f>AA2&amp;" "&amp;AB2&amp;" "&amp;N2&amp;" - "&amp;L2&amp;" "&amp;M2&amp;" "&amp;AC2</f>
        <v xml:space="preserve">   -   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/>
      <c r="H3" s="10"/>
      <c r="I3" s="9"/>
      <c r="J3" s="9"/>
      <c r="K3" s="11" t="str">
        <f t="shared" ca="1" si="0"/>
        <v/>
      </c>
      <c r="L3" s="12"/>
      <c r="M3" s="12"/>
      <c r="N3" s="12"/>
      <c r="O3" s="9"/>
      <c r="P3" s="9"/>
      <c r="Q3" s="13" t="e">
        <f>VLOOKUP(O3, '[1]لیست محصولات شهریور ۱۴۰۳'!B:C,2,0)</f>
        <v>#N/A</v>
      </c>
      <c r="R3" s="9"/>
      <c r="S3" s="12" t="e">
        <f>VLOOKUP(O3, '[1]لیست محصولات شهریور ۱۴۰۳'!B:F,5,0)</f>
        <v>#N/A</v>
      </c>
      <c r="T3" s="14" t="e">
        <f>VLOOKUP(O3, '[1]لیست محصولات شهریور ۱۴۰۳'!B:G,6,0)</f>
        <v>#N/A</v>
      </c>
      <c r="U3" s="15"/>
      <c r="V3" s="16">
        <f t="shared" si="1"/>
        <v>0</v>
      </c>
      <c r="W3" s="12">
        <f t="shared" si="2"/>
        <v>0</v>
      </c>
      <c r="X3" s="14" t="e">
        <f t="shared" si="3"/>
        <v>#N/A</v>
      </c>
      <c r="Y3" s="17"/>
      <c r="Z3" s="14" t="e">
        <f t="shared" si="4"/>
        <v>#N/A</v>
      </c>
      <c r="AA3" s="18"/>
      <c r="AB3" s="13"/>
      <c r="AC3" s="19"/>
      <c r="AD3" s="20"/>
      <c r="AE3" s="19"/>
      <c r="AF3" s="21"/>
      <c r="AG3" s="22" t="str">
        <f t="shared" si="5"/>
        <v>FALSE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/>
      <c r="H4" s="10"/>
      <c r="I4" s="25"/>
      <c r="J4" s="9"/>
      <c r="K4" s="11" t="str">
        <f t="shared" ca="1" si="0"/>
        <v/>
      </c>
      <c r="L4" s="12"/>
      <c r="M4" s="12"/>
      <c r="N4" s="12"/>
      <c r="O4" s="9"/>
      <c r="P4" s="9"/>
      <c r="Q4" s="13" t="e">
        <f>VLOOKUP(O4, '[1]لیست محصولات شهریور ۱۴۰۳'!B:C,2,0)</f>
        <v>#N/A</v>
      </c>
      <c r="R4" s="9"/>
      <c r="S4" s="12" t="e">
        <f>VLOOKUP(O4, '[1]لیست محصولات شهریور ۱۴۰۳'!B:F,5,0)</f>
        <v>#N/A</v>
      </c>
      <c r="T4" s="14" t="e">
        <f>VLOOKUP(O4, '[1]لیست محصولات شهریور ۱۴۰۳'!B:G,6,0)</f>
        <v>#N/A</v>
      </c>
      <c r="U4" s="15"/>
      <c r="V4" s="16">
        <f t="shared" si="1"/>
        <v>0</v>
      </c>
      <c r="W4" s="12">
        <f t="shared" si="2"/>
        <v>0</v>
      </c>
      <c r="X4" s="14" t="e">
        <f t="shared" si="3"/>
        <v>#N/A</v>
      </c>
      <c r="Y4" s="17"/>
      <c r="Z4" s="14" t="e">
        <f t="shared" si="4"/>
        <v>#N/A</v>
      </c>
      <c r="AA4" s="18"/>
      <c r="AB4" s="13"/>
      <c r="AC4" s="19"/>
      <c r="AD4" s="20"/>
      <c r="AE4" s="19"/>
      <c r="AF4" s="21"/>
      <c r="AG4" s="22" t="str">
        <f t="shared" si="5"/>
        <v>FALSE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/>
      <c r="H5" s="10"/>
      <c r="I5" s="25"/>
      <c r="J5" s="9"/>
      <c r="K5" s="11" t="str">
        <f t="shared" ca="1" si="0"/>
        <v/>
      </c>
      <c r="L5" s="12"/>
      <c r="M5" s="12"/>
      <c r="N5" s="12"/>
      <c r="O5" s="9"/>
      <c r="P5" s="9"/>
      <c r="Q5" s="13" t="e">
        <f>VLOOKUP(O5, '[1]لیست محصولات شهریور ۱۴۰۳'!B:C,2,0)</f>
        <v>#N/A</v>
      </c>
      <c r="R5" s="9"/>
      <c r="S5" s="12" t="e">
        <f>VLOOKUP(O5, '[1]لیست محصولات شهریور ۱۴۰۳'!B:F,5,0)</f>
        <v>#N/A</v>
      </c>
      <c r="T5" s="14" t="e">
        <f>VLOOKUP(O5, '[1]لیست محصولات شهریور ۱۴۰۳'!B:G,6,0)</f>
        <v>#N/A</v>
      </c>
      <c r="U5" s="15"/>
      <c r="V5" s="16">
        <f t="shared" si="1"/>
        <v>0</v>
      </c>
      <c r="W5" s="12">
        <f t="shared" si="2"/>
        <v>0</v>
      </c>
      <c r="X5" s="14" t="e">
        <f t="shared" si="3"/>
        <v>#N/A</v>
      </c>
      <c r="Y5" s="17"/>
      <c r="Z5" s="14" t="e">
        <f t="shared" si="4"/>
        <v>#N/A</v>
      </c>
      <c r="AA5" s="18"/>
      <c r="AB5" s="13"/>
      <c r="AC5" s="19"/>
      <c r="AD5" s="20"/>
      <c r="AE5" s="19"/>
      <c r="AF5" s="21"/>
      <c r="AG5" s="22" t="str">
        <f t="shared" si="5"/>
        <v>FALSE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/>
      <c r="H6" s="10"/>
      <c r="I6" s="25"/>
      <c r="J6" s="9"/>
      <c r="K6" s="11" t="str">
        <f t="shared" ca="1" si="0"/>
        <v/>
      </c>
      <c r="L6" s="12"/>
      <c r="M6" s="12"/>
      <c r="N6" s="12"/>
      <c r="O6" s="9"/>
      <c r="P6" s="9"/>
      <c r="Q6" s="13" t="e">
        <f>VLOOKUP(O6, '[1]لیست محصولات شهریور ۱۴۰۳'!B:C,2,0)</f>
        <v>#N/A</v>
      </c>
      <c r="R6" s="9"/>
      <c r="S6" s="12" t="e">
        <f>VLOOKUP(O6, '[1]لیست محصولات شهریور ۱۴۰۳'!B:F,5,0)</f>
        <v>#N/A</v>
      </c>
      <c r="T6" s="14" t="e">
        <f>VLOOKUP(O6, '[1]لیست محصولات شهریور ۱۴۰۳'!B:G,6,0)</f>
        <v>#N/A</v>
      </c>
      <c r="U6" s="15"/>
      <c r="V6" s="16">
        <f t="shared" si="1"/>
        <v>0</v>
      </c>
      <c r="W6" s="12">
        <f t="shared" si="2"/>
        <v>0</v>
      </c>
      <c r="X6" s="14" t="e">
        <f t="shared" si="3"/>
        <v>#N/A</v>
      </c>
      <c r="Y6" s="17"/>
      <c r="Z6" s="14" t="e">
        <f t="shared" si="4"/>
        <v>#N/A</v>
      </c>
      <c r="AA6" s="18"/>
      <c r="AB6" s="13"/>
      <c r="AC6" s="19"/>
      <c r="AD6" s="20"/>
      <c r="AE6" s="19"/>
      <c r="AF6" s="21"/>
      <c r="AG6" s="22" t="str">
        <f t="shared" si="5"/>
        <v>FALSE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/>
      <c r="H7" s="10"/>
      <c r="I7" s="9"/>
      <c r="J7" s="9"/>
      <c r="K7" s="11" t="str">
        <f t="shared" ca="1" si="0"/>
        <v/>
      </c>
      <c r="L7" s="12"/>
      <c r="M7" s="12"/>
      <c r="N7" s="12"/>
      <c r="O7" s="9"/>
      <c r="P7" s="9"/>
      <c r="Q7" s="13" t="e">
        <f>VLOOKUP(O7, '[1]لیست محصولات شهریور ۱۴۰۳'!B:C,2,0)</f>
        <v>#N/A</v>
      </c>
      <c r="R7" s="9"/>
      <c r="S7" s="12" t="e">
        <f>VLOOKUP(O7, '[1]لیست محصولات شهریور ۱۴۰۳'!B:F,5,0)</f>
        <v>#N/A</v>
      </c>
      <c r="T7" s="14" t="e">
        <f>VLOOKUP(O7, '[1]لیست محصولات شهریور ۱۴۰۳'!B:G,6,0)</f>
        <v>#N/A</v>
      </c>
      <c r="U7" s="26"/>
      <c r="V7" s="16">
        <f t="shared" si="1"/>
        <v>0</v>
      </c>
      <c r="W7" s="12">
        <f t="shared" si="2"/>
        <v>0</v>
      </c>
      <c r="X7" s="14" t="e">
        <f t="shared" si="3"/>
        <v>#N/A</v>
      </c>
      <c r="Y7" s="17"/>
      <c r="Z7" s="14" t="e">
        <f t="shared" si="4"/>
        <v>#N/A</v>
      </c>
      <c r="AA7" s="18"/>
      <c r="AB7" s="13"/>
      <c r="AC7" s="19"/>
      <c r="AD7" s="20"/>
      <c r="AE7" s="19"/>
      <c r="AF7" s="21"/>
      <c r="AG7" s="22" t="str">
        <f t="shared" si="5"/>
        <v>FALSE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/>
      <c r="H8" s="10"/>
      <c r="I8" s="9"/>
      <c r="J8" s="9"/>
      <c r="K8" s="11" t="str">
        <f t="shared" ca="1" si="0"/>
        <v/>
      </c>
      <c r="L8" s="12"/>
      <c r="M8" s="12"/>
      <c r="N8" s="12"/>
      <c r="O8" s="9"/>
      <c r="P8" s="9"/>
      <c r="Q8" s="13" t="e">
        <f>VLOOKUP(O8, '[1]لیست محصولات شهریور ۱۴۰۳'!B:C,2,0)</f>
        <v>#N/A</v>
      </c>
      <c r="R8" s="9"/>
      <c r="S8" s="12" t="e">
        <f>VLOOKUP(O8, '[1]لیست محصولات شهریور ۱۴۰۳'!B:F,5,0)</f>
        <v>#N/A</v>
      </c>
      <c r="T8" s="14" t="e">
        <f>VLOOKUP(O8, '[1]لیست محصولات شهریور ۱۴۰۳'!B:G,6,0)</f>
        <v>#N/A</v>
      </c>
      <c r="U8" s="15"/>
      <c r="V8" s="16">
        <f t="shared" si="1"/>
        <v>0</v>
      </c>
      <c r="W8" s="12">
        <f t="shared" si="2"/>
        <v>0</v>
      </c>
      <c r="X8" s="14" t="e">
        <f t="shared" si="3"/>
        <v>#N/A</v>
      </c>
      <c r="Y8" s="17"/>
      <c r="Z8" s="14" t="e">
        <f t="shared" si="4"/>
        <v>#N/A</v>
      </c>
      <c r="AA8" s="18"/>
      <c r="AB8" s="13"/>
      <c r="AC8" s="19"/>
      <c r="AD8" s="20"/>
      <c r="AE8" s="19"/>
      <c r="AF8" s="21"/>
      <c r="AG8" s="22" t="str">
        <f t="shared" si="5"/>
        <v>FALSE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/>
      <c r="H9" s="10"/>
      <c r="I9" s="25"/>
      <c r="J9" s="9"/>
      <c r="K9" s="11" t="str">
        <f t="shared" ca="1" si="0"/>
        <v/>
      </c>
      <c r="L9" s="27"/>
      <c r="M9" s="12"/>
      <c r="N9" s="12"/>
      <c r="O9" s="9"/>
      <c r="P9" s="9"/>
      <c r="Q9" s="13" t="e">
        <f>VLOOKUP(O9, '[1]لیست محصولات شهریور ۱۴۰۳'!B:C,2,0)</f>
        <v>#N/A</v>
      </c>
      <c r="R9" s="9"/>
      <c r="S9" s="12" t="e">
        <f>VLOOKUP(O9, '[1]لیست محصولات شهریور ۱۴۰۳'!B:F,5,0)</f>
        <v>#N/A</v>
      </c>
      <c r="T9" s="14" t="e">
        <f>VLOOKUP(O9, '[1]لیست محصولات شهریور ۱۴۰۳'!B:G,6,0)</f>
        <v>#N/A</v>
      </c>
      <c r="U9" s="15"/>
      <c r="V9" s="16">
        <f t="shared" si="1"/>
        <v>0</v>
      </c>
      <c r="W9" s="12">
        <f t="shared" si="2"/>
        <v>0</v>
      </c>
      <c r="X9" s="14" t="e">
        <f t="shared" si="3"/>
        <v>#N/A</v>
      </c>
      <c r="Y9" s="17"/>
      <c r="Z9" s="14" t="e">
        <f t="shared" si="4"/>
        <v>#N/A</v>
      </c>
      <c r="AA9" s="18"/>
      <c r="AB9" s="13"/>
      <c r="AC9" s="19"/>
      <c r="AD9" s="20"/>
      <c r="AE9" s="19"/>
      <c r="AF9" s="21"/>
      <c r="AG9" s="22" t="str">
        <f t="shared" si="5"/>
        <v>FALSE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/>
      <c r="H10" s="10"/>
      <c r="I10" s="25"/>
      <c r="J10" s="9"/>
      <c r="K10" s="11" t="str">
        <f t="shared" ca="1" si="0"/>
        <v/>
      </c>
      <c r="L10" s="27"/>
      <c r="M10" s="27"/>
      <c r="N10" s="12"/>
      <c r="O10" s="9"/>
      <c r="P10" s="9"/>
      <c r="Q10" s="13" t="e">
        <f>VLOOKUP(O10, '[1]لیست محصولات شهریور ۱۴۰۳'!B:C,2,0)</f>
        <v>#N/A</v>
      </c>
      <c r="R10" s="9"/>
      <c r="S10" s="12" t="e">
        <f>VLOOKUP(O10, '[1]لیست محصولات شهریور ۱۴۰۳'!B:F,5,0)</f>
        <v>#N/A</v>
      </c>
      <c r="T10" s="14" t="e">
        <f>VLOOKUP(O10, '[1]لیست محصولات شهریور ۱۴۰۳'!B:G,6,0)</f>
        <v>#N/A</v>
      </c>
      <c r="U10" s="15"/>
      <c r="V10" s="16">
        <f t="shared" si="1"/>
        <v>0</v>
      </c>
      <c r="W10" s="12">
        <f t="shared" si="2"/>
        <v>0</v>
      </c>
      <c r="X10" s="14" t="e">
        <f t="shared" si="3"/>
        <v>#N/A</v>
      </c>
      <c r="Y10" s="17"/>
      <c r="Z10" s="14" t="e">
        <f t="shared" si="4"/>
        <v>#N/A</v>
      </c>
      <c r="AA10" s="18"/>
      <c r="AB10" s="13"/>
      <c r="AC10" s="19"/>
      <c r="AD10" s="20"/>
      <c r="AE10" s="19"/>
      <c r="AF10" s="21"/>
      <c r="AG10" s="22" t="str">
        <f t="shared" si="5"/>
        <v>FALSE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/>
      <c r="H11" s="10"/>
      <c r="I11" s="9"/>
      <c r="J11" s="9"/>
      <c r="K11" s="11" t="str">
        <f t="shared" ca="1" si="0"/>
        <v/>
      </c>
      <c r="L11" s="12"/>
      <c r="M11" s="12"/>
      <c r="N11" s="12"/>
      <c r="O11" s="9"/>
      <c r="P11" s="9"/>
      <c r="Q11" s="13" t="e">
        <f>VLOOKUP(O11, '[1]لیست محصولات شهریور ۱۴۰۳'!B:C,2,0)</f>
        <v>#N/A</v>
      </c>
      <c r="R11" s="9"/>
      <c r="S11" s="12" t="e">
        <f>VLOOKUP(O11, '[1]لیست محصولات شهریور ۱۴۰۳'!B:F,5,0)</f>
        <v>#N/A</v>
      </c>
      <c r="T11" s="14" t="e">
        <f>VLOOKUP(O11, '[1]لیست محصولات شهریور ۱۴۰۳'!B:G,6,0)</f>
        <v>#N/A</v>
      </c>
      <c r="U11" s="15"/>
      <c r="V11" s="16">
        <f t="shared" si="1"/>
        <v>0</v>
      </c>
      <c r="W11" s="12">
        <f t="shared" si="2"/>
        <v>0</v>
      </c>
      <c r="X11" s="14" t="e">
        <f t="shared" si="3"/>
        <v>#N/A</v>
      </c>
      <c r="Y11" s="17"/>
      <c r="Z11" s="14" t="e">
        <f t="shared" si="4"/>
        <v>#N/A</v>
      </c>
      <c r="AA11" s="18"/>
      <c r="AB11" s="13"/>
      <c r="AC11" s="19"/>
      <c r="AD11" s="20"/>
      <c r="AE11" s="19"/>
      <c r="AF11" s="21"/>
      <c r="AG11" s="22" t="str">
        <f t="shared" si="5"/>
        <v>FALSE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0"/>
        <v/>
      </c>
      <c r="L12" s="12"/>
      <c r="M12" s="12"/>
      <c r="N12" s="12"/>
      <c r="O12" s="9"/>
      <c r="P12" s="9"/>
      <c r="Q12" s="13" t="e">
        <f>VLOOKUP(O12, '[1]لیست محصولات شهریور ۱۴۰۳'!B:C,2,0)</f>
        <v>#N/A</v>
      </c>
      <c r="R12" s="9"/>
      <c r="S12" s="12" t="e">
        <f>VLOOKUP(O12, '[1]لیست محصولات شهریور ۱۴۰۳'!B:F,5,0)</f>
        <v>#N/A</v>
      </c>
      <c r="T12" s="14" t="e">
        <f>VLOOKUP(O12, '[1]لیست محصولات شهریور ۱۴۰۳'!B:G,6,0)</f>
        <v>#N/A</v>
      </c>
      <c r="U12" s="15"/>
      <c r="V12" s="16">
        <f t="shared" si="1"/>
        <v>0</v>
      </c>
      <c r="W12" s="12">
        <f t="shared" si="2"/>
        <v>0</v>
      </c>
      <c r="X12" s="14" t="e">
        <f t="shared" si="3"/>
        <v>#N/A</v>
      </c>
      <c r="Y12" s="17"/>
      <c r="Z12" s="14" t="e">
        <f t="shared" si="4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0"/>
        <v/>
      </c>
      <c r="L13" s="12"/>
      <c r="M13" s="12"/>
      <c r="N13" s="12"/>
      <c r="O13" s="9"/>
      <c r="P13" s="9"/>
      <c r="Q13" s="13" t="e">
        <f>VLOOKUP(O13, '[1]لیست محصولات شهریور ۱۴۰۳'!B:C,2,0)</f>
        <v>#N/A</v>
      </c>
      <c r="R13" s="9"/>
      <c r="S13" s="12" t="e">
        <f>VLOOKUP(O13, '[1]لیست محصولات شهریور ۱۴۰۳'!B:F,5,0)</f>
        <v>#N/A</v>
      </c>
      <c r="T13" s="14" t="e">
        <f>VLOOKUP(O13, '[1]لیست محصولات شهریور ۱۴۰۳'!B:G,6,0)</f>
        <v>#N/A</v>
      </c>
      <c r="U13" s="26"/>
      <c r="V13" s="16">
        <f t="shared" si="1"/>
        <v>0</v>
      </c>
      <c r="W13" s="12">
        <f t="shared" si="2"/>
        <v>0</v>
      </c>
      <c r="X13" s="14" t="e">
        <f t="shared" si="3"/>
        <v>#N/A</v>
      </c>
      <c r="Y13" s="17"/>
      <c r="Z13" s="14" t="e">
        <f t="shared" si="4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شهریور ۱۴۰۳'!B:C,2,0)</f>
        <v>#N/A</v>
      </c>
      <c r="R14" s="9"/>
      <c r="S14" s="12" t="e">
        <f>VLOOKUP(O14, '[1]لیست محصولات شهریور ۱۴۰۳'!B:F,5,0)</f>
        <v>#N/A</v>
      </c>
      <c r="T14" s="14" t="e">
        <f>VLOOKUP(O14, '[1]لیست محصولات شهریور ۱۴۰۳'!B:G,6,0)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شهریور ۱۴۰۳'!B:C,2,0)</f>
        <v>#N/A</v>
      </c>
      <c r="R15" s="9"/>
      <c r="S15" s="12" t="e">
        <f>VLOOKUP(O15, '[1]لیست محصولات شهریور ۱۴۰۳'!B:F,5,0)</f>
        <v>#N/A</v>
      </c>
      <c r="T15" s="14" t="e">
        <f>VLOOKUP(O15, '[1]لیست محصولات شهریور ۱۴۰۳'!B:G,6,0)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شهریور ۱۴۰۳'!B:C,2,0)</f>
        <v>#N/A</v>
      </c>
      <c r="R16" s="9"/>
      <c r="S16" s="12" t="e">
        <f>VLOOKUP(O16, '[1]لیست محصولات شهریور ۱۴۰۳'!B:F,5,0)</f>
        <v>#N/A</v>
      </c>
      <c r="T16" s="14" t="e">
        <f>VLOOKUP(O16, '[1]لیست محصولات شهریور ۱۴۰۳'!B:G,6,0)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شهریور ۱۴۰۳'!B:C,2,0)</f>
        <v>#N/A</v>
      </c>
      <c r="R17" s="9"/>
      <c r="S17" s="12" t="e">
        <f>VLOOKUP(O17, '[1]لیست محصولات شهریور ۱۴۰۳'!B:F,5,0)</f>
        <v>#N/A</v>
      </c>
      <c r="T17" s="14" t="e">
        <f>VLOOKUP(O17, '[1]لیست محصولات شهریور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شهریور ۱۴۰۳'!B:C,2,0)</f>
        <v>#N/A</v>
      </c>
      <c r="R18" s="9"/>
      <c r="S18" s="12" t="e">
        <f>VLOOKUP(O18, '[1]لیست محصولات شهریور ۱۴۰۳'!B:F,5,0)</f>
        <v>#N/A</v>
      </c>
      <c r="T18" s="14" t="e">
        <f>VLOOKUP(O18, '[1]لیست محصولات شهریور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شهریور ۱۴۰۳'!B:C,2,0)</f>
        <v>#N/A</v>
      </c>
      <c r="R19" s="9"/>
      <c r="S19" s="12" t="e">
        <f>VLOOKUP(O19, '[1]لیست محصولات شهریور ۱۴۰۳'!B:F,5,0)</f>
        <v>#N/A</v>
      </c>
      <c r="T19" s="14" t="e">
        <f>VLOOKUP(O19, '[1]لیست محصولات شهریور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شهریور ۱۴۰۳'!B:C,2,0)</f>
        <v>#N/A</v>
      </c>
      <c r="R20" s="9"/>
      <c r="S20" s="12" t="e">
        <f>VLOOKUP(O20, '[1]لیست محصولات شهریور ۱۴۰۳'!B:F,5,0)</f>
        <v>#N/A</v>
      </c>
      <c r="T20" s="14" t="e">
        <f>VLOOKUP(O20, '[1]لیست محصولات شهریور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شهریور ۱۴۰۳'!B:C,2,0)</f>
        <v>#N/A</v>
      </c>
      <c r="R21" s="9"/>
      <c r="S21" s="12" t="e">
        <f>VLOOKUP(O21, '[1]لیست محصولات شهریور ۱۴۰۳'!B:F,5,0)</f>
        <v>#N/A</v>
      </c>
      <c r="T21" s="14" t="e">
        <f>VLOOKUP(O21, '[1]لیست محصولات شهریور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شهریور ۱۴۰۳'!B:C,2,0)</f>
        <v>#N/A</v>
      </c>
      <c r="R22" s="9"/>
      <c r="S22" s="12" t="e">
        <f>VLOOKUP(O22, '[1]لیست محصولات شهریور ۱۴۰۳'!B:F,5,0)</f>
        <v>#N/A</v>
      </c>
      <c r="T22" s="14" t="e">
        <f>VLOOKUP(O22, '[1]لیست محصولات شهریور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شهریور ۱۴۰۳'!B:C,2,0)</f>
        <v>#N/A</v>
      </c>
      <c r="R23" s="9"/>
      <c r="S23" s="12" t="e">
        <f>VLOOKUP(O23, '[1]لیست محصولات شهریور ۱۴۰۳'!B:F,5,0)</f>
        <v>#N/A</v>
      </c>
      <c r="T23" s="14" t="e">
        <f>VLOOKUP(O23, '[1]لیست محصولات شهریور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شهریور ۱۴۰۳'!B:C,2,0)</f>
        <v>#N/A</v>
      </c>
      <c r="R24" s="9"/>
      <c r="S24" s="12" t="e">
        <f>VLOOKUP(O24, '[1]لیست محصولات شهریور ۱۴۰۳'!B:F,5,0)</f>
        <v>#N/A</v>
      </c>
      <c r="T24" s="14" t="e">
        <f>VLOOKUP(O24, '[1]لیست محصولات شهریور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شهریور ۱۴۰۳'!B:C,2,0)</f>
        <v>#N/A</v>
      </c>
      <c r="R25" s="9"/>
      <c r="S25" s="12" t="e">
        <f>VLOOKUP(O25, '[1]لیست محصولات شهریور ۱۴۰۳'!B:F,5,0)</f>
        <v>#N/A</v>
      </c>
      <c r="T25" s="14" t="e">
        <f>VLOOKUP(O25, '[1]لیست محصولات شهریور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شهریور ۱۴۰۳'!B:C,2,0)</f>
        <v>#N/A</v>
      </c>
      <c r="R26" s="9"/>
      <c r="S26" s="12" t="e">
        <f>VLOOKUP(O26, '[1]لیست محصولات شهریور ۱۴۰۳'!B:F,5,0)</f>
        <v>#N/A</v>
      </c>
      <c r="T26" s="14" t="e">
        <f>VLOOKUP(O26, '[1]لیست محصولات شهریور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شهریور ۱۴۰۳'!B:C,2,0)</f>
        <v>#N/A</v>
      </c>
      <c r="R27" s="9"/>
      <c r="S27" s="12" t="e">
        <f>VLOOKUP(O27, '[1]لیست محصولات شهریور ۱۴۰۳'!B:F,5,0)</f>
        <v>#N/A</v>
      </c>
      <c r="T27" s="14" t="e">
        <f>VLOOKUP(O27, '[1]لیست محصولات شهریور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شهریور ۱۴۰۳'!B:C,2,0)</f>
        <v>#N/A</v>
      </c>
      <c r="R28" s="9"/>
      <c r="S28" s="12" t="e">
        <f>VLOOKUP(O28, '[1]لیست محصولات شهریور ۱۴۰۳'!B:F,5,0)</f>
        <v>#N/A</v>
      </c>
      <c r="T28" s="14" t="e">
        <f>VLOOKUP(O28, '[1]لیست محصولات شهریور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AO240+AQ240-[2]Sheet1!$AH241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AO241+AQ241-[2]Sheet1!$AH242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0</v>
      </c>
      <c r="AI242" s="56">
        <f t="shared" si="19"/>
        <v>0</v>
      </c>
      <c r="AJ242" s="57">
        <f t="shared" si="27"/>
        <v>0</v>
      </c>
      <c r="AK242" s="58">
        <f t="shared" ref="AK242:AK267" si="28">AH242*AG242/1000</f>
        <v>0</v>
      </c>
      <c r="AL242" s="59">
        <f>AO242+AQ242-[2]Sheet1!$AH243</f>
        <v>0</v>
      </c>
      <c r="AM242" s="59">
        <f t="shared" si="25"/>
        <v>0</v>
      </c>
      <c r="AN242" s="58">
        <f t="shared" si="21"/>
        <v>0</v>
      </c>
      <c r="AO242" s="59"/>
      <c r="AP242" s="58" t="str">
        <f t="shared" si="22"/>
        <v/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39" priority="63">
      <formula>$A2</formula>
    </cfRule>
    <cfRule type="expression" dxfId="38" priority="65">
      <formula>$E2</formula>
    </cfRule>
  </conditionalFormatting>
  <conditionalFormatting sqref="K2:Z2 G2:J3 AA2:AF200 Q3:Z200 J4:J200 G11:I200 K3:P3 H4:H10 K4:K10 O4:P10 K11:P200">
    <cfRule type="expression" dxfId="37" priority="64">
      <formula>$C2</formula>
    </cfRule>
  </conditionalFormatting>
  <conditionalFormatting sqref="W2:W200">
    <cfRule type="expression" dxfId="36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{178C6215-5914-41C0-B8EA-BD1560D29402}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{ACD6F1AB-DFF4-44A5-BE6A-BCA404433BAB}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{C623AB65-01C9-48DD-BED8-F0B1CDF772D9}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{C759A5AD-A413-4844-A346-06B458EE2C35}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{DF46B7E9-8E88-43B8-8789-8B2508C18105}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{1036A10C-D189-4386-BDC9-E084014F085F}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{96DAFA06-7DE6-4075-BEFA-9733ACE16415}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{56230AD4-8BE2-4E58-B79D-41A4B3FD45C3}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{DB286931-0F94-4C52-9DF6-A3C775E27AFB}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{36520EB2-BE8D-44FF-A12F-3716ADECBD9E}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{591F2C03-8E5F-41E7-BFE1-3DC763FF6006}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{6D943A00-4BCA-4D09-A5A7-363E4A470AA1}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{17E2495C-4202-47BF-80B9-1CB1E0A34011}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{3E2074C1-F956-4007-A5F0-F17248348D35}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{519B3B11-1792-4BCD-809C-7BA952B5C67C}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{5C9E4822-C7F5-4356-AA11-ED27450ED6D7}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{E080C202-4C15-4FE5-922E-EA675F491E0D}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{43A1B70B-C8CF-4180-AE94-37B5E5781ED7}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{3077A5DB-6F50-426B-BFD0-7203AA2D8B4A}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{DB6EC420-CD83-4B04-8298-5DF6B8076AB3}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{97FBC61A-10C9-4457-AC0A-79EE23C63911}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{2BF4707B-A7A3-40EE-BDFF-D568392735D4}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{91C7BA05-A2A4-4751-95FF-941509E44F60}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{BB2B995A-0C79-4763-95C3-5BB75464C881}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{F5C7EF0E-149B-46E2-8614-AD188FEE66E5}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{658F6BDD-A4FE-47DD-B2F0-BBE4C7C246EC}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{B0178447-E389-48C0-95F9-BA24659E3C1E}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{D691D2AA-0D5A-4F81-A868-8DBDBA57541B}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{04E95CE3-5407-4EB2-A91C-934C7C9939FE}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{A647F31B-12F2-4DD9-B619-E3B3677280C7}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{0B017D03-3C62-4B2D-9CF7-BDCBB9B47FFA}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{D94610B0-AD2B-417D-9DBC-144FB240B7B4}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{A5874847-DF89-4932-BF75-E3C5750E8419}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{0544C5A8-A26C-419C-96B1-859C567BBC9D}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{CA9FD11D-F308-4659-8A9C-51E4E06D2A88}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{E9DA32F1-C343-4B74-B159-7E55A8C5AE39}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{525564D1-A2D8-424D-89FD-A9895FCAA6BF}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{5734C16A-3CBE-404D-A5B8-50F27257A959}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{BA2CFCA5-08FB-428D-BDEE-82A7A37EEF60}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{C334CD28-07DC-4FE5-B6D2-DBE03BE3DFDF}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{6D2A734C-F4D5-4FEB-BAB8-6822DD6DE6BC}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{F298DC0C-3F20-4FD3-B9DC-1CF64217ED6A}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{E30FD936-593B-4D13-AB00-596610DB1F9C}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{63F55EFD-75DD-4914-A969-1115A09B18F2}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{D5B62839-E86C-49E2-A7C4-526D2FC3FC17}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{DEB7E011-AC9D-4239-ADD7-4A5CA31243A8}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{F72DA0A1-2C53-4451-B2D8-76A9509B78E9}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{CC7299BC-2CAB-464D-873A-2427A6E513F8}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{7B403DF8-637B-4DA6-97AC-7CCEA93B7096}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{9FE4965C-F498-4565-9ED4-462690E29543}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{0F32D910-16C6-4732-BD52-D5A3838E6646}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{38F56C3F-DAC8-41AD-BF88-CB3703FFA85E}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{91CC1815-C2F6-4A45-B18C-4A2494EE1FB9}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{227CB6A6-241D-4CCC-AA66-669430173130}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{6D85FBDF-8134-4CC5-91CB-3B7558FAFEFA}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{BE5E5D9C-7F8B-4ECF-8E50-3705EADEBCCA}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{61F59292-6F26-4313-B2E8-C7C06AE964A6}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{B536E3C1-2697-41AD-A66B-5A2EE04A95E0}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{978BB3A8-E79D-43FC-A528-CD2312C8C787}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{3BDC78F3-E278-495A-8218-A73EED4635BB}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{4B82DBB8-430A-440F-85B3-5960AAF3C823}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8C6215-5914-41C0-B8EA-BD1560D29402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ACD6F1AB-DFF4-44A5-BE6A-BCA404433BAB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C623AB65-01C9-48DD-BED8-F0B1CDF772D9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C759A5AD-A413-4844-A346-06B458EE2C35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DF46B7E9-8E88-43B8-8789-8B2508C18105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1036A10C-D189-4386-BDC9-E084014F085F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96DAFA06-7DE6-4075-BEFA-9733ACE16415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56230AD4-8BE2-4E58-B79D-41A4B3FD45C3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DB286931-0F94-4C52-9DF6-A3C775E27AFB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36520EB2-BE8D-44FF-A12F-3716ADECBD9E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591F2C03-8E5F-41E7-BFE1-3DC763FF6006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6D943A00-4BCA-4D09-A5A7-363E4A470AA1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17E2495C-4202-47BF-80B9-1CB1E0A34011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3E2074C1-F956-4007-A5F0-F17248348D35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519B3B11-1792-4BCD-809C-7BA952B5C67C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5C9E4822-C7F5-4356-AA11-ED27450ED6D7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E080C202-4C15-4FE5-922E-EA675F491E0D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43A1B70B-C8CF-4180-AE94-37B5E5781ED7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3077A5DB-6F50-426B-BFD0-7203AA2D8B4A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DB6EC420-CD83-4B04-8298-5DF6B8076AB3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97FBC61A-10C9-4457-AC0A-79EE23C63911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2BF4707B-A7A3-40EE-BDFF-D568392735D4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91C7BA05-A2A4-4751-95FF-941509E44F60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BB2B995A-0C79-4763-95C3-5BB75464C881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F5C7EF0E-149B-46E2-8614-AD188FEE66E5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658F6BDD-A4FE-47DD-B2F0-BBE4C7C246EC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B0178447-E389-48C0-95F9-BA24659E3C1E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D691D2AA-0D5A-4F81-A868-8DBDBA57541B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04E95CE3-5407-4EB2-A91C-934C7C9939FE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A647F31B-12F2-4DD9-B619-E3B3677280C7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0B017D03-3C62-4B2D-9CF7-BDCBB9B47FFA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D94610B0-AD2B-417D-9DBC-144FB240B7B4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A5874847-DF89-4932-BF75-E3C5750E8419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0544C5A8-A26C-419C-96B1-859C567BBC9D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CA9FD11D-F308-4659-8A9C-51E4E06D2A88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E9DA32F1-C343-4B74-B159-7E55A8C5AE39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525564D1-A2D8-424D-89FD-A9895FCAA6BF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5734C16A-3CBE-404D-A5B8-50F27257A959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BA2CFCA5-08FB-428D-BDEE-82A7A37EEF60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C334CD28-07DC-4FE5-B6D2-DBE03BE3DFDF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6D2A734C-F4D5-4FEB-BAB8-6822DD6DE6BC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F298DC0C-3F20-4FD3-B9DC-1CF64217ED6A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E30FD936-593B-4D13-AB00-596610DB1F9C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63F55EFD-75DD-4914-A969-1115A09B18F2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D5B62839-E86C-49E2-A7C4-526D2FC3FC17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DEB7E011-AC9D-4239-ADD7-4A5CA31243A8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F72DA0A1-2C53-4451-B2D8-76A9509B78E9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CC7299BC-2CAB-464D-873A-2427A6E513F8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7B403DF8-637B-4DA6-97AC-7CCEA93B7096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9FE4965C-F498-4565-9ED4-462690E29543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0F32D910-16C6-4732-BD52-D5A3838E6646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38F56C3F-DAC8-41AD-BF88-CB3703FFA85E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91CC1815-C2F6-4A45-B18C-4A2494EE1FB9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227CB6A6-241D-4CCC-AA66-669430173130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6D85FBDF-8134-4CC5-91CB-3B7558FAFEFA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BE5E5D9C-7F8B-4ECF-8E50-3705EADEBCCA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61F59292-6F26-4313-B2E8-C7C06AE964A6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B536E3C1-2697-41AD-A66B-5A2EE04A95E0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978BB3A8-E79D-43FC-A528-CD2312C8C787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3BDC78F3-E278-495A-8218-A73EED4635BB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4B82DBB8-430A-440F-85B3-5960AAF3C823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1413-C3E9-45AB-8FA0-503D2B04E99F}">
  <dimension ref="A1:AR267"/>
  <sheetViews>
    <sheetView rightToLeft="1" topLeftCell="G1" workbookViewId="0">
      <selection sqref="A1:XFD1048576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2.88671875" style="28" bestFit="1" customWidth="1"/>
    <col min="9" max="10" width="16.33203125" style="24" customWidth="1"/>
    <col min="11" max="11" width="14.109375" style="24" bestFit="1" customWidth="1"/>
    <col min="12" max="14" width="20.77734375" style="24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62.6640625" style="24" bestFit="1" customWidth="1"/>
    <col min="29" max="29" width="13.33203125" style="31" bestFit="1" customWidth="1"/>
    <col min="30" max="30" width="13.6640625" style="32" bestFit="1" customWidth="1"/>
    <col min="31" max="31" width="22.77734375" style="24" bestFit="1" customWidth="1"/>
    <col min="32" max="32" width="28.33203125" style="24" bestFit="1" customWidth="1"/>
    <col min="33" max="33" width="13.5546875" style="24" bestFit="1" customWidth="1"/>
    <col min="34" max="34" width="24.66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33" t="s">
        <v>0</v>
      </c>
      <c r="B1" s="134"/>
      <c r="C1" s="133" t="s">
        <v>1</v>
      </c>
      <c r="D1" s="134"/>
      <c r="E1" s="133" t="s">
        <v>2</v>
      </c>
      <c r="F1" s="134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35" t="s">
        <v>17</v>
      </c>
      <c r="V1" s="136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/>
      <c r="H2" s="10"/>
      <c r="I2" s="9"/>
      <c r="J2" s="9"/>
      <c r="K2" s="11" t="str">
        <f t="shared" ref="K2:K65" ca="1" si="0">IF(C2, TODAY(), "" )</f>
        <v/>
      </c>
      <c r="L2" s="12"/>
      <c r="M2" s="12"/>
      <c r="N2" s="12"/>
      <c r="O2" s="9"/>
      <c r="P2" s="9"/>
      <c r="Q2" s="13" t="e">
        <f>VLOOKUP(O2, '[1]لیست محصولات شهریور ۱۴۰۳'!B:C,2,0)</f>
        <v>#N/A</v>
      </c>
      <c r="R2" s="9"/>
      <c r="S2" s="12" t="e">
        <f>VLOOKUP(O2, '[1]لیست محصولات شهریور ۱۴۰۳'!B:F,5,0)</f>
        <v>#N/A</v>
      </c>
      <c r="T2" s="14" t="e">
        <f>VLOOKUP(O2, '[1]لیست محصولات شهریور ۱۴۰۳'!B:G,6,0)</f>
        <v>#N/A</v>
      </c>
      <c r="U2" s="15"/>
      <c r="V2" s="16">
        <f t="shared" ref="V2:V65" si="1">IF(C2, P2, U2 )</f>
        <v>0</v>
      </c>
      <c r="W2" s="12">
        <f t="shared" ref="W2:W65" si="2">P2-V2</f>
        <v>0</v>
      </c>
      <c r="X2" s="14" t="e">
        <f t="shared" ref="X2:X65" si="3">P2*T2</f>
        <v>#N/A</v>
      </c>
      <c r="Y2" s="17"/>
      <c r="Z2" s="14" t="e">
        <f t="shared" ref="Z2:Z65" si="4">X2-Y2</f>
        <v>#N/A</v>
      </c>
      <c r="AA2" s="18"/>
      <c r="AB2" s="13"/>
      <c r="AC2" s="19"/>
      <c r="AD2" s="20"/>
      <c r="AE2" s="19"/>
      <c r="AF2" s="21"/>
      <c r="AG2" s="22" t="str">
        <f t="shared" ref="AG2:AG65" si="5">IF(V2=P2, "FALSE", "TRUE" )</f>
        <v>FALSE</v>
      </c>
      <c r="AH2" s="23" t="str">
        <f>AA2&amp;" "&amp;AB2&amp;" "&amp;N2&amp;" - "&amp;L2&amp;" "&amp;M2&amp;" "&amp;AC2</f>
        <v xml:space="preserve">   -   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/>
      <c r="H3" s="10"/>
      <c r="I3" s="9"/>
      <c r="J3" s="9"/>
      <c r="K3" s="11" t="str">
        <f t="shared" ca="1" si="0"/>
        <v/>
      </c>
      <c r="L3" s="12"/>
      <c r="M3" s="12"/>
      <c r="N3" s="12"/>
      <c r="O3" s="9"/>
      <c r="P3" s="9"/>
      <c r="Q3" s="13" t="e">
        <f>VLOOKUP(O3, '[1]لیست محصولات شهریور ۱۴۰۳'!B:C,2,0)</f>
        <v>#N/A</v>
      </c>
      <c r="R3" s="9"/>
      <c r="S3" s="12" t="e">
        <f>VLOOKUP(O3, '[1]لیست محصولات شهریور ۱۴۰۳'!B:F,5,0)</f>
        <v>#N/A</v>
      </c>
      <c r="T3" s="14" t="e">
        <f>VLOOKUP(O3, '[1]لیست محصولات شهریور ۱۴۰۳'!B:G,6,0)</f>
        <v>#N/A</v>
      </c>
      <c r="U3" s="15"/>
      <c r="V3" s="16">
        <f t="shared" si="1"/>
        <v>0</v>
      </c>
      <c r="W3" s="12">
        <f t="shared" si="2"/>
        <v>0</v>
      </c>
      <c r="X3" s="14" t="e">
        <f t="shared" si="3"/>
        <v>#N/A</v>
      </c>
      <c r="Y3" s="17"/>
      <c r="Z3" s="14" t="e">
        <f t="shared" si="4"/>
        <v>#N/A</v>
      </c>
      <c r="AA3" s="18"/>
      <c r="AB3" s="13"/>
      <c r="AC3" s="19"/>
      <c r="AD3" s="20"/>
      <c r="AE3" s="19"/>
      <c r="AF3" s="21"/>
      <c r="AG3" s="22" t="str">
        <f t="shared" si="5"/>
        <v>FALSE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/>
      <c r="H4" s="10"/>
      <c r="I4" s="25"/>
      <c r="J4" s="9"/>
      <c r="K4" s="11" t="str">
        <f t="shared" ca="1" si="0"/>
        <v/>
      </c>
      <c r="L4" s="12"/>
      <c r="M4" s="12"/>
      <c r="N4" s="12"/>
      <c r="O4" s="9"/>
      <c r="P4" s="9"/>
      <c r="Q4" s="13" t="e">
        <f>VLOOKUP(O4, '[1]لیست محصولات شهریور ۱۴۰۳'!B:C,2,0)</f>
        <v>#N/A</v>
      </c>
      <c r="R4" s="9"/>
      <c r="S4" s="12" t="e">
        <f>VLOOKUP(O4, '[1]لیست محصولات شهریور ۱۴۰۳'!B:F,5,0)</f>
        <v>#N/A</v>
      </c>
      <c r="T4" s="14" t="e">
        <f>VLOOKUP(O4, '[1]لیست محصولات شهریور ۱۴۰۳'!B:G,6,0)</f>
        <v>#N/A</v>
      </c>
      <c r="U4" s="15"/>
      <c r="V4" s="16">
        <f t="shared" si="1"/>
        <v>0</v>
      </c>
      <c r="W4" s="12">
        <f t="shared" si="2"/>
        <v>0</v>
      </c>
      <c r="X4" s="14" t="e">
        <f t="shared" si="3"/>
        <v>#N/A</v>
      </c>
      <c r="Y4" s="17"/>
      <c r="Z4" s="14" t="e">
        <f t="shared" si="4"/>
        <v>#N/A</v>
      </c>
      <c r="AA4" s="18"/>
      <c r="AB4" s="13"/>
      <c r="AC4" s="19"/>
      <c r="AD4" s="20"/>
      <c r="AE4" s="19"/>
      <c r="AF4" s="21"/>
      <c r="AG4" s="22" t="str">
        <f t="shared" si="5"/>
        <v>FALSE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/>
      <c r="H5" s="10"/>
      <c r="I5" s="25"/>
      <c r="J5" s="9"/>
      <c r="K5" s="11" t="str">
        <f t="shared" ca="1" si="0"/>
        <v/>
      </c>
      <c r="L5" s="12"/>
      <c r="M5" s="12"/>
      <c r="N5" s="12"/>
      <c r="O5" s="9"/>
      <c r="P5" s="9"/>
      <c r="Q5" s="13" t="e">
        <f>VLOOKUP(O5, '[1]لیست محصولات شهریور ۱۴۰۳'!B:C,2,0)</f>
        <v>#N/A</v>
      </c>
      <c r="R5" s="9"/>
      <c r="S5" s="12" t="e">
        <f>VLOOKUP(O5, '[1]لیست محصولات شهریور ۱۴۰۳'!B:F,5,0)</f>
        <v>#N/A</v>
      </c>
      <c r="T5" s="14" t="e">
        <f>VLOOKUP(O5, '[1]لیست محصولات شهریور ۱۴۰۳'!B:G,6,0)</f>
        <v>#N/A</v>
      </c>
      <c r="U5" s="15"/>
      <c r="V5" s="16">
        <f t="shared" si="1"/>
        <v>0</v>
      </c>
      <c r="W5" s="12">
        <f t="shared" si="2"/>
        <v>0</v>
      </c>
      <c r="X5" s="14" t="e">
        <f t="shared" si="3"/>
        <v>#N/A</v>
      </c>
      <c r="Y5" s="17"/>
      <c r="Z5" s="14" t="e">
        <f t="shared" si="4"/>
        <v>#N/A</v>
      </c>
      <c r="AA5" s="18"/>
      <c r="AB5" s="13"/>
      <c r="AC5" s="19"/>
      <c r="AD5" s="20"/>
      <c r="AE5" s="19"/>
      <c r="AF5" s="21"/>
      <c r="AG5" s="22" t="str">
        <f t="shared" si="5"/>
        <v>FALSE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/>
      <c r="H6" s="10"/>
      <c r="I6" s="25"/>
      <c r="J6" s="9"/>
      <c r="K6" s="11" t="str">
        <f t="shared" ca="1" si="0"/>
        <v/>
      </c>
      <c r="L6" s="12"/>
      <c r="M6" s="12"/>
      <c r="N6" s="12"/>
      <c r="O6" s="9"/>
      <c r="P6" s="9"/>
      <c r="Q6" s="13" t="e">
        <f>VLOOKUP(O6, '[1]لیست محصولات شهریور ۱۴۰۳'!B:C,2,0)</f>
        <v>#N/A</v>
      </c>
      <c r="R6" s="9"/>
      <c r="S6" s="12" t="e">
        <f>VLOOKUP(O6, '[1]لیست محصولات شهریور ۱۴۰۳'!B:F,5,0)</f>
        <v>#N/A</v>
      </c>
      <c r="T6" s="14" t="e">
        <f>VLOOKUP(O6, '[1]لیست محصولات شهریور ۱۴۰۳'!B:G,6,0)</f>
        <v>#N/A</v>
      </c>
      <c r="U6" s="15"/>
      <c r="V6" s="16">
        <f t="shared" si="1"/>
        <v>0</v>
      </c>
      <c r="W6" s="12">
        <f t="shared" si="2"/>
        <v>0</v>
      </c>
      <c r="X6" s="14" t="e">
        <f t="shared" si="3"/>
        <v>#N/A</v>
      </c>
      <c r="Y6" s="17"/>
      <c r="Z6" s="14" t="e">
        <f t="shared" si="4"/>
        <v>#N/A</v>
      </c>
      <c r="AA6" s="18"/>
      <c r="AB6" s="13"/>
      <c r="AC6" s="19"/>
      <c r="AD6" s="20"/>
      <c r="AE6" s="19"/>
      <c r="AF6" s="21"/>
      <c r="AG6" s="22" t="str">
        <f t="shared" si="5"/>
        <v>FALSE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/>
      <c r="H7" s="10"/>
      <c r="I7" s="9"/>
      <c r="J7" s="9"/>
      <c r="K7" s="11" t="str">
        <f t="shared" ca="1" si="0"/>
        <v/>
      </c>
      <c r="L7" s="12"/>
      <c r="M7" s="12"/>
      <c r="N7" s="12"/>
      <c r="O7" s="9"/>
      <c r="P7" s="9"/>
      <c r="Q7" s="13" t="e">
        <f>VLOOKUP(O7, '[1]لیست محصولات شهریور ۱۴۰۳'!B:C,2,0)</f>
        <v>#N/A</v>
      </c>
      <c r="R7" s="9"/>
      <c r="S7" s="12" t="e">
        <f>VLOOKUP(O7, '[1]لیست محصولات شهریور ۱۴۰۳'!B:F,5,0)</f>
        <v>#N/A</v>
      </c>
      <c r="T7" s="14" t="e">
        <f>VLOOKUP(O7, '[1]لیست محصولات شهریور ۱۴۰۳'!B:G,6,0)</f>
        <v>#N/A</v>
      </c>
      <c r="U7" s="26"/>
      <c r="V7" s="16">
        <f t="shared" si="1"/>
        <v>0</v>
      </c>
      <c r="W7" s="12">
        <f t="shared" si="2"/>
        <v>0</v>
      </c>
      <c r="X7" s="14" t="e">
        <f t="shared" si="3"/>
        <v>#N/A</v>
      </c>
      <c r="Y7" s="17"/>
      <c r="Z7" s="14" t="e">
        <f t="shared" si="4"/>
        <v>#N/A</v>
      </c>
      <c r="AA7" s="18"/>
      <c r="AB7" s="13"/>
      <c r="AC7" s="19"/>
      <c r="AD7" s="20"/>
      <c r="AE7" s="19"/>
      <c r="AF7" s="21"/>
      <c r="AG7" s="22" t="str">
        <f t="shared" si="5"/>
        <v>FALSE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/>
      <c r="H8" s="10"/>
      <c r="I8" s="9"/>
      <c r="J8" s="9"/>
      <c r="K8" s="11" t="str">
        <f t="shared" ca="1" si="0"/>
        <v/>
      </c>
      <c r="L8" s="12"/>
      <c r="M8" s="12"/>
      <c r="N8" s="12"/>
      <c r="O8" s="9"/>
      <c r="P8" s="9"/>
      <c r="Q8" s="13" t="e">
        <f>VLOOKUP(O8, '[1]لیست محصولات شهریور ۱۴۰۳'!B:C,2,0)</f>
        <v>#N/A</v>
      </c>
      <c r="R8" s="9"/>
      <c r="S8" s="12" t="e">
        <f>VLOOKUP(O8, '[1]لیست محصولات شهریور ۱۴۰۳'!B:F,5,0)</f>
        <v>#N/A</v>
      </c>
      <c r="T8" s="14" t="e">
        <f>VLOOKUP(O8, '[1]لیست محصولات شهریور ۱۴۰۳'!B:G,6,0)</f>
        <v>#N/A</v>
      </c>
      <c r="U8" s="15"/>
      <c r="V8" s="16">
        <f t="shared" si="1"/>
        <v>0</v>
      </c>
      <c r="W8" s="12">
        <f t="shared" si="2"/>
        <v>0</v>
      </c>
      <c r="X8" s="14" t="e">
        <f t="shared" si="3"/>
        <v>#N/A</v>
      </c>
      <c r="Y8" s="17"/>
      <c r="Z8" s="14" t="e">
        <f t="shared" si="4"/>
        <v>#N/A</v>
      </c>
      <c r="AA8" s="18"/>
      <c r="AB8" s="13"/>
      <c r="AC8" s="19"/>
      <c r="AD8" s="20"/>
      <c r="AE8" s="19"/>
      <c r="AF8" s="21"/>
      <c r="AG8" s="22" t="str">
        <f t="shared" si="5"/>
        <v>FALSE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/>
      <c r="H9" s="10"/>
      <c r="I9" s="25"/>
      <c r="J9" s="9"/>
      <c r="K9" s="11" t="str">
        <f t="shared" ca="1" si="0"/>
        <v/>
      </c>
      <c r="L9" s="27"/>
      <c r="M9" s="12"/>
      <c r="N9" s="12"/>
      <c r="O9" s="9"/>
      <c r="P9" s="9"/>
      <c r="Q9" s="13" t="e">
        <f>VLOOKUP(O9, '[1]لیست محصولات شهریور ۱۴۰۳'!B:C,2,0)</f>
        <v>#N/A</v>
      </c>
      <c r="R9" s="9"/>
      <c r="S9" s="12" t="e">
        <f>VLOOKUP(O9, '[1]لیست محصولات شهریور ۱۴۰۳'!B:F,5,0)</f>
        <v>#N/A</v>
      </c>
      <c r="T9" s="14" t="e">
        <f>VLOOKUP(O9, '[1]لیست محصولات شهریور ۱۴۰۳'!B:G,6,0)</f>
        <v>#N/A</v>
      </c>
      <c r="U9" s="15"/>
      <c r="V9" s="16">
        <f t="shared" si="1"/>
        <v>0</v>
      </c>
      <c r="W9" s="12">
        <f t="shared" si="2"/>
        <v>0</v>
      </c>
      <c r="X9" s="14" t="e">
        <f t="shared" si="3"/>
        <v>#N/A</v>
      </c>
      <c r="Y9" s="17"/>
      <c r="Z9" s="14" t="e">
        <f t="shared" si="4"/>
        <v>#N/A</v>
      </c>
      <c r="AA9" s="18"/>
      <c r="AB9" s="13"/>
      <c r="AC9" s="19"/>
      <c r="AD9" s="20"/>
      <c r="AE9" s="19"/>
      <c r="AF9" s="21"/>
      <c r="AG9" s="22" t="str">
        <f t="shared" si="5"/>
        <v>FALSE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/>
      <c r="H10" s="10"/>
      <c r="I10" s="25"/>
      <c r="J10" s="9"/>
      <c r="K10" s="11" t="str">
        <f t="shared" ca="1" si="0"/>
        <v/>
      </c>
      <c r="L10" s="27"/>
      <c r="M10" s="27"/>
      <c r="N10" s="12"/>
      <c r="O10" s="9"/>
      <c r="P10" s="9"/>
      <c r="Q10" s="13" t="e">
        <f>VLOOKUP(O10, '[1]لیست محصولات شهریور ۱۴۰۳'!B:C,2,0)</f>
        <v>#N/A</v>
      </c>
      <c r="R10" s="9"/>
      <c r="S10" s="12" t="e">
        <f>VLOOKUP(O10, '[1]لیست محصولات شهریور ۱۴۰۳'!B:F,5,0)</f>
        <v>#N/A</v>
      </c>
      <c r="T10" s="14" t="e">
        <f>VLOOKUP(O10, '[1]لیست محصولات شهریور ۱۴۰۳'!B:G,6,0)</f>
        <v>#N/A</v>
      </c>
      <c r="U10" s="15"/>
      <c r="V10" s="16">
        <f t="shared" si="1"/>
        <v>0</v>
      </c>
      <c r="W10" s="12">
        <f t="shared" si="2"/>
        <v>0</v>
      </c>
      <c r="X10" s="14" t="e">
        <f t="shared" si="3"/>
        <v>#N/A</v>
      </c>
      <c r="Y10" s="17"/>
      <c r="Z10" s="14" t="e">
        <f t="shared" si="4"/>
        <v>#N/A</v>
      </c>
      <c r="AA10" s="18"/>
      <c r="AB10" s="13"/>
      <c r="AC10" s="19"/>
      <c r="AD10" s="20"/>
      <c r="AE10" s="19"/>
      <c r="AF10" s="21"/>
      <c r="AG10" s="22" t="str">
        <f t="shared" si="5"/>
        <v>FALSE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/>
      <c r="H11" s="10"/>
      <c r="I11" s="9"/>
      <c r="J11" s="9"/>
      <c r="K11" s="11" t="str">
        <f t="shared" ca="1" si="0"/>
        <v/>
      </c>
      <c r="L11" s="12"/>
      <c r="M11" s="12"/>
      <c r="N11" s="12"/>
      <c r="O11" s="9"/>
      <c r="P11" s="9"/>
      <c r="Q11" s="13" t="e">
        <f>VLOOKUP(O11, '[1]لیست محصولات شهریور ۱۴۰۳'!B:C,2,0)</f>
        <v>#N/A</v>
      </c>
      <c r="R11" s="9"/>
      <c r="S11" s="12" t="e">
        <f>VLOOKUP(O11, '[1]لیست محصولات شهریور ۱۴۰۳'!B:F,5,0)</f>
        <v>#N/A</v>
      </c>
      <c r="T11" s="14" t="e">
        <f>VLOOKUP(O11, '[1]لیست محصولات شهریور ۱۴۰۳'!B:G,6,0)</f>
        <v>#N/A</v>
      </c>
      <c r="U11" s="15"/>
      <c r="V11" s="16">
        <f t="shared" si="1"/>
        <v>0</v>
      </c>
      <c r="W11" s="12">
        <f t="shared" si="2"/>
        <v>0</v>
      </c>
      <c r="X11" s="14" t="e">
        <f t="shared" si="3"/>
        <v>#N/A</v>
      </c>
      <c r="Y11" s="17"/>
      <c r="Z11" s="14" t="e">
        <f t="shared" si="4"/>
        <v>#N/A</v>
      </c>
      <c r="AA11" s="18"/>
      <c r="AB11" s="13"/>
      <c r="AC11" s="19"/>
      <c r="AD11" s="20"/>
      <c r="AE11" s="19"/>
      <c r="AF11" s="21"/>
      <c r="AG11" s="22" t="str">
        <f t="shared" si="5"/>
        <v>FALSE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0"/>
        <v/>
      </c>
      <c r="L12" s="12"/>
      <c r="M12" s="12"/>
      <c r="N12" s="12"/>
      <c r="O12" s="9"/>
      <c r="P12" s="9"/>
      <c r="Q12" s="13" t="e">
        <f>VLOOKUP(O12, '[1]لیست محصولات شهریور ۱۴۰۳'!B:C,2,0)</f>
        <v>#N/A</v>
      </c>
      <c r="R12" s="9"/>
      <c r="S12" s="12" t="e">
        <f>VLOOKUP(O12, '[1]لیست محصولات شهریور ۱۴۰۳'!B:F,5,0)</f>
        <v>#N/A</v>
      </c>
      <c r="T12" s="14" t="e">
        <f>VLOOKUP(O12, '[1]لیست محصولات شهریور ۱۴۰۳'!B:G,6,0)</f>
        <v>#N/A</v>
      </c>
      <c r="U12" s="15"/>
      <c r="V12" s="16">
        <f t="shared" si="1"/>
        <v>0</v>
      </c>
      <c r="W12" s="12">
        <f t="shared" si="2"/>
        <v>0</v>
      </c>
      <c r="X12" s="14" t="e">
        <f t="shared" si="3"/>
        <v>#N/A</v>
      </c>
      <c r="Y12" s="17"/>
      <c r="Z12" s="14" t="e">
        <f t="shared" si="4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0"/>
        <v/>
      </c>
      <c r="L13" s="12"/>
      <c r="M13" s="12"/>
      <c r="N13" s="12"/>
      <c r="O13" s="9"/>
      <c r="P13" s="9"/>
      <c r="Q13" s="13" t="e">
        <f>VLOOKUP(O13, '[1]لیست محصولات شهریور ۱۴۰۳'!B:C,2,0)</f>
        <v>#N/A</v>
      </c>
      <c r="R13" s="9"/>
      <c r="S13" s="12" t="e">
        <f>VLOOKUP(O13, '[1]لیست محصولات شهریور ۱۴۰۳'!B:F,5,0)</f>
        <v>#N/A</v>
      </c>
      <c r="T13" s="14" t="e">
        <f>VLOOKUP(O13, '[1]لیست محصولات شهریور ۱۴۰۳'!B:G,6,0)</f>
        <v>#N/A</v>
      </c>
      <c r="U13" s="26"/>
      <c r="V13" s="16">
        <f t="shared" si="1"/>
        <v>0</v>
      </c>
      <c r="W13" s="12">
        <f t="shared" si="2"/>
        <v>0</v>
      </c>
      <c r="X13" s="14" t="e">
        <f t="shared" si="3"/>
        <v>#N/A</v>
      </c>
      <c r="Y13" s="17"/>
      <c r="Z13" s="14" t="e">
        <f t="shared" si="4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شهریور ۱۴۰۳'!B:C,2,0)</f>
        <v>#N/A</v>
      </c>
      <c r="R14" s="9"/>
      <c r="S14" s="12" t="e">
        <f>VLOOKUP(O14, '[1]لیست محصولات شهریور ۱۴۰۳'!B:F,5,0)</f>
        <v>#N/A</v>
      </c>
      <c r="T14" s="14" t="e">
        <f>VLOOKUP(O14, '[1]لیست محصولات شهریور ۱۴۰۳'!B:G,6,0)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شهریور ۱۴۰۳'!B:C,2,0)</f>
        <v>#N/A</v>
      </c>
      <c r="R15" s="9"/>
      <c r="S15" s="12" t="e">
        <f>VLOOKUP(O15, '[1]لیست محصولات شهریور ۱۴۰۳'!B:F,5,0)</f>
        <v>#N/A</v>
      </c>
      <c r="T15" s="14" t="e">
        <f>VLOOKUP(O15, '[1]لیست محصولات شهریور ۱۴۰۳'!B:G,6,0)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شهریور ۱۴۰۳'!B:C,2,0)</f>
        <v>#N/A</v>
      </c>
      <c r="R16" s="9"/>
      <c r="S16" s="12" t="e">
        <f>VLOOKUP(O16, '[1]لیست محصولات شهریور ۱۴۰۳'!B:F,5,0)</f>
        <v>#N/A</v>
      </c>
      <c r="T16" s="14" t="e">
        <f>VLOOKUP(O16, '[1]لیست محصولات شهریور ۱۴۰۳'!B:G,6,0)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شهریور ۱۴۰۳'!B:C,2,0)</f>
        <v>#N/A</v>
      </c>
      <c r="R17" s="9"/>
      <c r="S17" s="12" t="e">
        <f>VLOOKUP(O17, '[1]لیست محصولات شهریور ۱۴۰۳'!B:F,5,0)</f>
        <v>#N/A</v>
      </c>
      <c r="T17" s="14" t="e">
        <f>VLOOKUP(O17, '[1]لیست محصولات شهریور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شهریور ۱۴۰۳'!B:C,2,0)</f>
        <v>#N/A</v>
      </c>
      <c r="R18" s="9"/>
      <c r="S18" s="12" t="e">
        <f>VLOOKUP(O18, '[1]لیست محصولات شهریور ۱۴۰۳'!B:F,5,0)</f>
        <v>#N/A</v>
      </c>
      <c r="T18" s="14" t="e">
        <f>VLOOKUP(O18, '[1]لیست محصولات شهریور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شهریور ۱۴۰۳'!B:C,2,0)</f>
        <v>#N/A</v>
      </c>
      <c r="R19" s="9"/>
      <c r="S19" s="12" t="e">
        <f>VLOOKUP(O19, '[1]لیست محصولات شهریور ۱۴۰۳'!B:F,5,0)</f>
        <v>#N/A</v>
      </c>
      <c r="T19" s="14" t="e">
        <f>VLOOKUP(O19, '[1]لیست محصولات شهریور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شهریور ۱۴۰۳'!B:C,2,0)</f>
        <v>#N/A</v>
      </c>
      <c r="R20" s="9"/>
      <c r="S20" s="12" t="e">
        <f>VLOOKUP(O20, '[1]لیست محصولات شهریور ۱۴۰۳'!B:F,5,0)</f>
        <v>#N/A</v>
      </c>
      <c r="T20" s="14" t="e">
        <f>VLOOKUP(O20, '[1]لیست محصولات شهریور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شهریور ۱۴۰۳'!B:C,2,0)</f>
        <v>#N/A</v>
      </c>
      <c r="R21" s="9"/>
      <c r="S21" s="12" t="e">
        <f>VLOOKUP(O21, '[1]لیست محصولات شهریور ۱۴۰۳'!B:F,5,0)</f>
        <v>#N/A</v>
      </c>
      <c r="T21" s="14" t="e">
        <f>VLOOKUP(O21, '[1]لیست محصولات شهریور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شهریور ۱۴۰۳'!B:C,2,0)</f>
        <v>#N/A</v>
      </c>
      <c r="R22" s="9"/>
      <c r="S22" s="12" t="e">
        <f>VLOOKUP(O22, '[1]لیست محصولات شهریور ۱۴۰۳'!B:F,5,0)</f>
        <v>#N/A</v>
      </c>
      <c r="T22" s="14" t="e">
        <f>VLOOKUP(O22, '[1]لیست محصولات شهریور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شهریور ۱۴۰۳'!B:C,2,0)</f>
        <v>#N/A</v>
      </c>
      <c r="R23" s="9"/>
      <c r="S23" s="12" t="e">
        <f>VLOOKUP(O23, '[1]لیست محصولات شهریور ۱۴۰۳'!B:F,5,0)</f>
        <v>#N/A</v>
      </c>
      <c r="T23" s="14" t="e">
        <f>VLOOKUP(O23, '[1]لیست محصولات شهریور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شهریور ۱۴۰۳'!B:C,2,0)</f>
        <v>#N/A</v>
      </c>
      <c r="R24" s="9"/>
      <c r="S24" s="12" t="e">
        <f>VLOOKUP(O24, '[1]لیست محصولات شهریور ۱۴۰۳'!B:F,5,0)</f>
        <v>#N/A</v>
      </c>
      <c r="T24" s="14" t="e">
        <f>VLOOKUP(O24, '[1]لیست محصولات شهریور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شهریور ۱۴۰۳'!B:C,2,0)</f>
        <v>#N/A</v>
      </c>
      <c r="R25" s="9"/>
      <c r="S25" s="12" t="e">
        <f>VLOOKUP(O25, '[1]لیست محصولات شهریور ۱۴۰۳'!B:F,5,0)</f>
        <v>#N/A</v>
      </c>
      <c r="T25" s="14" t="e">
        <f>VLOOKUP(O25, '[1]لیست محصولات شهریور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شهریور ۱۴۰۳'!B:C,2,0)</f>
        <v>#N/A</v>
      </c>
      <c r="R26" s="9"/>
      <c r="S26" s="12" t="e">
        <f>VLOOKUP(O26, '[1]لیست محصولات شهریور ۱۴۰۳'!B:F,5,0)</f>
        <v>#N/A</v>
      </c>
      <c r="T26" s="14" t="e">
        <f>VLOOKUP(O26, '[1]لیست محصولات شهریور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شهریور ۱۴۰۳'!B:C,2,0)</f>
        <v>#N/A</v>
      </c>
      <c r="R27" s="9"/>
      <c r="S27" s="12" t="e">
        <f>VLOOKUP(O27, '[1]لیست محصولات شهریور ۱۴۰۳'!B:F,5,0)</f>
        <v>#N/A</v>
      </c>
      <c r="T27" s="14" t="e">
        <f>VLOOKUP(O27, '[1]لیست محصولات شهریور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شهریور ۱۴۰۳'!B:C,2,0)</f>
        <v>#N/A</v>
      </c>
      <c r="R28" s="9"/>
      <c r="S28" s="12" t="e">
        <f>VLOOKUP(O28, '[1]لیست محصولات شهریور ۱۴۰۳'!B:F,5,0)</f>
        <v>#N/A</v>
      </c>
      <c r="T28" s="14" t="e">
        <f>VLOOKUP(O28, '[1]لیست محصولات شهریور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AO240+AQ240-[2]Sheet1!$AH241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AO241+AQ241-[2]Sheet1!$AH242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0</v>
      </c>
      <c r="AI242" s="56">
        <f t="shared" si="19"/>
        <v>0</v>
      </c>
      <c r="AJ242" s="57">
        <f t="shared" si="27"/>
        <v>0</v>
      </c>
      <c r="AK242" s="58">
        <f t="shared" ref="AK242:AK267" si="28">AH242*AG242/1000</f>
        <v>0</v>
      </c>
      <c r="AL242" s="59">
        <f>AO242+AQ242-[2]Sheet1!$AH243</f>
        <v>0</v>
      </c>
      <c r="AM242" s="59">
        <f t="shared" si="25"/>
        <v>0</v>
      </c>
      <c r="AN242" s="58">
        <f t="shared" si="21"/>
        <v>0</v>
      </c>
      <c r="AO242" s="59"/>
      <c r="AP242" s="58" t="str">
        <f t="shared" si="22"/>
        <v/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35" priority="63">
      <formula>$A2</formula>
    </cfRule>
    <cfRule type="expression" dxfId="34" priority="65">
      <formula>$E2</formula>
    </cfRule>
  </conditionalFormatting>
  <conditionalFormatting sqref="K2:Z2 G2:J3 AA2:AF200 Q3:Z200 J4:J200 G11:I200 K3:P3 H4:H10 K4:K10 O4:P10 K11:P200">
    <cfRule type="expression" dxfId="33" priority="64">
      <formula>$C2</formula>
    </cfRule>
  </conditionalFormatting>
  <conditionalFormatting sqref="W2:W200">
    <cfRule type="expression" dxfId="32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{1C2C654A-843D-407F-A591-6D3ED6D2AC86}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{803D8A8E-6427-42BB-9B70-11B002B0CA46}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{7F804260-387F-4006-9D52-8A60970B2038}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{AC33907E-C2D2-4F32-B201-E949E7C33829}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{FD3F5638-8DCC-4389-BBBE-6C658A9A40C6}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{ECE22F32-1355-48E9-B3CE-0209D6BACA34}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{4567AC73-7CE6-49DD-87D8-2DDDE1AC5A86}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{7C5364AC-16B5-43FF-9EC3-AB82B7100168}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{ECDEADD6-1FCC-484A-9FE6-48792757FDA9}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{91FAFD9F-9BC4-40F5-B5E5-368FF99066EB}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{40358C06-AD63-41B8-B8CC-1776DD9822A5}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{DA1D061D-17E8-4F46-B3A9-4C3B38D2A4FF}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{24494709-1077-4AAE-8C2B-35F1F7AB1D37}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{355625F4-A50C-4E39-A3E5-75E4B966CCB5}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{73ABB6E2-65B8-4D60-A5A4-7D11C455BD6B}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{E8C62CC4-C627-4CD6-A5B9-CAFAF972A66F}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{0E7B71C3-491B-4B65-8BAB-783B930A27DE}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{DC797787-8E0E-4E8A-A232-FC6128D8AEA7}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{8897D413-4473-4F5F-B95A-ED07C2BDB4F9}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{3D11ADE9-2B02-4560-9824-75684D9BC987}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{9D954A1F-36B3-4901-89DC-178D0AD034BB}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{0EFBCDE0-5C86-4B29-8334-33EE1758B5D5}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{E01DC41A-D195-469F-BE63-E138D7FA9DA8}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{01B6C05E-BE8C-4044-B920-03A28C4CC4FB}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{969EA74C-7D52-4668-BD57-080E469D32FA}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{EABE0E8D-CF5A-4D79-828F-6E0D451655C1}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{EFF062C3-DCEB-4083-A653-0757AB71AC0B}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{965CE410-5DDB-4218-A2B8-C9968665416C}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{17341B54-D10E-4D79-B5A6-7EBF0176DD2C}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{39E7F9F2-BA9F-4698-84F5-A183ECC71607}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{6DA8DD1B-46AF-4E86-A449-DA31C4C6B85C}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{FE9856E5-1480-40CF-85AF-777BB599E56D}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{7125D20D-7EA8-439D-8D4B-3ADE87A31A13}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{C84DA553-6CCF-4BF2-A9C8-A89AAFFB28B5}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{3F3B530C-DD39-45B0-BC9C-84392D27ACEE}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{3D41AC3A-CE41-41D5-A9C3-AC5963CBB67C}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{396C4047-25A8-41BD-AFE1-71C874DD9D68}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{E48FE7DF-95D1-4C4E-812D-33DF0C85280D}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{6B3AA666-FE54-457B-B839-099C0DBEF86A}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{C4E3BFD3-60A4-4021-98D5-C2D34E7F6DF3}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{41FDED50-BB0D-4FCC-BC69-EDA4A78068D8}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{27A83FB1-9171-4045-8EED-FBB8DF0927A1}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{18056683-1C4E-4C72-9C8F-592C8848D09E}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{856F91C7-3C6B-4535-B406-92AD0C8174E1}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{AAF692E0-A151-42E5-A5D1-D1AC712BC0ED}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{E13B1BD6-6CD7-4EC2-9DFF-5FFC667771AD}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{12F1D707-9696-449B-BCE4-542A3E01342A}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{53D8EB09-F5E4-4496-BCC6-275EDCC612C0}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{009FC7DC-9F1F-4118-A22D-7B75C947BBFA}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{CD9FBB88-D29D-4895-97BE-F2D7D470F7BC}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{D3ADB1A7-B910-4058-877C-02F68CD6C6C0}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{3B7B9FF9-66E1-4A5C-B0E1-0F9195E5FE4A}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{90318B8A-6E04-437D-B2BB-98E9A13AC60E}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{569E79C3-0038-42FD-BF64-D1D2A2D0D9FE}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{A4AF8C68-87E5-4B49-ADFA-30AF50397830}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{83AF8438-2A6A-41DC-91F8-82570E3BC6C2}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{D2C3AB64-8C2A-41D2-841D-8017A098FE9D}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{46F37751-38B9-4605-BE9F-6E52335C3EBE}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{B1EEE774-1CFA-43FD-B1D3-364D2896343E}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{1FE9DD86-CDB4-4061-954E-44FB90115E99}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{9FCA8411-8378-4F8F-BE40-E7FCA3066172}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C2C654A-843D-407F-A591-6D3ED6D2AC86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803D8A8E-6427-42BB-9B70-11B002B0CA46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7F804260-387F-4006-9D52-8A60970B2038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AC33907E-C2D2-4F32-B201-E949E7C33829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FD3F5638-8DCC-4389-BBBE-6C658A9A40C6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ECE22F32-1355-48E9-B3CE-0209D6BACA34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4567AC73-7CE6-49DD-87D8-2DDDE1AC5A86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7C5364AC-16B5-43FF-9EC3-AB82B7100168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ECDEADD6-1FCC-484A-9FE6-48792757FDA9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91FAFD9F-9BC4-40F5-B5E5-368FF99066EB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40358C06-AD63-41B8-B8CC-1776DD9822A5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DA1D061D-17E8-4F46-B3A9-4C3B38D2A4FF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24494709-1077-4AAE-8C2B-35F1F7AB1D37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355625F4-A50C-4E39-A3E5-75E4B966CCB5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73ABB6E2-65B8-4D60-A5A4-7D11C455BD6B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E8C62CC4-C627-4CD6-A5B9-CAFAF972A66F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0E7B71C3-491B-4B65-8BAB-783B930A27DE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DC797787-8E0E-4E8A-A232-FC6128D8AEA7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8897D413-4473-4F5F-B95A-ED07C2BDB4F9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3D11ADE9-2B02-4560-9824-75684D9BC987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9D954A1F-36B3-4901-89DC-178D0AD034BB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0EFBCDE0-5C86-4B29-8334-33EE1758B5D5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E01DC41A-D195-469F-BE63-E138D7FA9DA8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01B6C05E-BE8C-4044-B920-03A28C4CC4FB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969EA74C-7D52-4668-BD57-080E469D32FA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EABE0E8D-CF5A-4D79-828F-6E0D451655C1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EFF062C3-DCEB-4083-A653-0757AB71AC0B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965CE410-5DDB-4218-A2B8-C9968665416C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17341B54-D10E-4D79-B5A6-7EBF0176DD2C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39E7F9F2-BA9F-4698-84F5-A183ECC71607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6DA8DD1B-46AF-4E86-A449-DA31C4C6B85C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FE9856E5-1480-40CF-85AF-777BB599E56D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7125D20D-7EA8-439D-8D4B-3ADE87A31A13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C84DA553-6CCF-4BF2-A9C8-A89AAFFB28B5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3F3B530C-DD39-45B0-BC9C-84392D27ACEE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3D41AC3A-CE41-41D5-A9C3-AC5963CBB67C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396C4047-25A8-41BD-AFE1-71C874DD9D68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E48FE7DF-95D1-4C4E-812D-33DF0C85280D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6B3AA666-FE54-457B-B839-099C0DBEF86A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C4E3BFD3-60A4-4021-98D5-C2D34E7F6DF3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41FDED50-BB0D-4FCC-BC69-EDA4A78068D8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27A83FB1-9171-4045-8EED-FBB8DF0927A1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18056683-1C4E-4C72-9C8F-592C8848D09E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856F91C7-3C6B-4535-B406-92AD0C8174E1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AAF692E0-A151-42E5-A5D1-D1AC712BC0ED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E13B1BD6-6CD7-4EC2-9DFF-5FFC667771AD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12F1D707-9696-449B-BCE4-542A3E01342A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53D8EB09-F5E4-4496-BCC6-275EDCC612C0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009FC7DC-9F1F-4118-A22D-7B75C947BBFA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CD9FBB88-D29D-4895-97BE-F2D7D470F7BC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D3ADB1A7-B910-4058-877C-02F68CD6C6C0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3B7B9FF9-66E1-4A5C-B0E1-0F9195E5FE4A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90318B8A-6E04-437D-B2BB-98E9A13AC60E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569E79C3-0038-42FD-BF64-D1D2A2D0D9FE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A4AF8C68-87E5-4B49-ADFA-30AF50397830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83AF8438-2A6A-41DC-91F8-82570E3BC6C2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D2C3AB64-8C2A-41D2-841D-8017A098FE9D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46F37751-38B9-4605-BE9F-6E52335C3EBE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B1EEE774-1CFA-43FD-B1D3-364D2896343E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1FE9DD86-CDB4-4061-954E-44FB90115E99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9FCA8411-8378-4F8F-BE40-E7FCA3066172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E5D51-3DB7-4CFE-B026-5BD726811659}">
  <dimension ref="A1:AR267"/>
  <sheetViews>
    <sheetView rightToLeft="1" topLeftCell="G1" workbookViewId="0">
      <selection sqref="A1:XFD1048576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2.88671875" style="28" bestFit="1" customWidth="1"/>
    <col min="9" max="10" width="16.33203125" style="24" customWidth="1"/>
    <col min="11" max="11" width="14.109375" style="24" bestFit="1" customWidth="1"/>
    <col min="12" max="14" width="20.77734375" style="24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62.6640625" style="24" bestFit="1" customWidth="1"/>
    <col min="29" max="29" width="13.33203125" style="31" bestFit="1" customWidth="1"/>
    <col min="30" max="30" width="13.6640625" style="32" bestFit="1" customWidth="1"/>
    <col min="31" max="31" width="22.77734375" style="24" bestFit="1" customWidth="1"/>
    <col min="32" max="32" width="28.33203125" style="24" bestFit="1" customWidth="1"/>
    <col min="33" max="33" width="13.5546875" style="24" bestFit="1" customWidth="1"/>
    <col min="34" max="34" width="24.66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33" t="s">
        <v>0</v>
      </c>
      <c r="B1" s="134"/>
      <c r="C1" s="133" t="s">
        <v>1</v>
      </c>
      <c r="D1" s="134"/>
      <c r="E1" s="133" t="s">
        <v>2</v>
      </c>
      <c r="F1" s="134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35" t="s">
        <v>17</v>
      </c>
      <c r="V1" s="136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/>
      <c r="H2" s="10"/>
      <c r="I2" s="9"/>
      <c r="J2" s="9"/>
      <c r="K2" s="11" t="str">
        <f t="shared" ref="K2:K65" ca="1" si="0">IF(C2, TODAY(), "" )</f>
        <v/>
      </c>
      <c r="L2" s="12"/>
      <c r="M2" s="12"/>
      <c r="N2" s="12"/>
      <c r="O2" s="9"/>
      <c r="P2" s="9"/>
      <c r="Q2" s="13" t="e">
        <f>VLOOKUP(O2, '[1]لیست محصولات شهریور ۱۴۰۳'!B:C,2,0)</f>
        <v>#N/A</v>
      </c>
      <c r="R2" s="9"/>
      <c r="S2" s="12" t="e">
        <f>VLOOKUP(O2, '[1]لیست محصولات شهریور ۱۴۰۳'!B:F,5,0)</f>
        <v>#N/A</v>
      </c>
      <c r="T2" s="14" t="e">
        <f>VLOOKUP(O2, '[1]لیست محصولات شهریور ۱۴۰۳'!B:G,6,0)</f>
        <v>#N/A</v>
      </c>
      <c r="U2" s="15"/>
      <c r="V2" s="16">
        <f t="shared" ref="V2:V65" si="1">IF(C2, P2, U2 )</f>
        <v>0</v>
      </c>
      <c r="W2" s="12">
        <f t="shared" ref="W2:W65" si="2">P2-V2</f>
        <v>0</v>
      </c>
      <c r="X2" s="14" t="e">
        <f t="shared" ref="X2:X65" si="3">P2*T2</f>
        <v>#N/A</v>
      </c>
      <c r="Y2" s="17"/>
      <c r="Z2" s="14" t="e">
        <f t="shared" ref="Z2:Z65" si="4">X2-Y2</f>
        <v>#N/A</v>
      </c>
      <c r="AA2" s="18"/>
      <c r="AB2" s="13"/>
      <c r="AC2" s="19"/>
      <c r="AD2" s="20"/>
      <c r="AE2" s="19"/>
      <c r="AF2" s="21"/>
      <c r="AG2" s="22" t="str">
        <f t="shared" ref="AG2:AG65" si="5">IF(V2=P2, "FALSE", "TRUE" )</f>
        <v>FALSE</v>
      </c>
      <c r="AH2" s="23" t="str">
        <f>AA2&amp;" "&amp;AB2&amp;" "&amp;N2&amp;" - "&amp;L2&amp;" "&amp;M2&amp;" "&amp;AC2</f>
        <v xml:space="preserve">   -   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/>
      <c r="H3" s="10"/>
      <c r="I3" s="9"/>
      <c r="J3" s="9"/>
      <c r="K3" s="11" t="str">
        <f t="shared" ca="1" si="0"/>
        <v/>
      </c>
      <c r="L3" s="12"/>
      <c r="M3" s="12"/>
      <c r="N3" s="12"/>
      <c r="O3" s="9"/>
      <c r="P3" s="9"/>
      <c r="Q3" s="13" t="e">
        <f>VLOOKUP(O3, '[1]لیست محصولات شهریور ۱۴۰۳'!B:C,2,0)</f>
        <v>#N/A</v>
      </c>
      <c r="R3" s="9"/>
      <c r="S3" s="12" t="e">
        <f>VLOOKUP(O3, '[1]لیست محصولات شهریور ۱۴۰۳'!B:F,5,0)</f>
        <v>#N/A</v>
      </c>
      <c r="T3" s="14" t="e">
        <f>VLOOKUP(O3, '[1]لیست محصولات شهریور ۱۴۰۳'!B:G,6,0)</f>
        <v>#N/A</v>
      </c>
      <c r="U3" s="15"/>
      <c r="V3" s="16">
        <f t="shared" si="1"/>
        <v>0</v>
      </c>
      <c r="W3" s="12">
        <f t="shared" si="2"/>
        <v>0</v>
      </c>
      <c r="X3" s="14" t="e">
        <f t="shared" si="3"/>
        <v>#N/A</v>
      </c>
      <c r="Y3" s="17"/>
      <c r="Z3" s="14" t="e">
        <f t="shared" si="4"/>
        <v>#N/A</v>
      </c>
      <c r="AA3" s="18"/>
      <c r="AB3" s="13"/>
      <c r="AC3" s="19"/>
      <c r="AD3" s="20"/>
      <c r="AE3" s="19"/>
      <c r="AF3" s="21"/>
      <c r="AG3" s="22" t="str">
        <f t="shared" si="5"/>
        <v>FALSE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/>
      <c r="H4" s="10"/>
      <c r="I4" s="25"/>
      <c r="J4" s="9"/>
      <c r="K4" s="11" t="str">
        <f t="shared" ca="1" si="0"/>
        <v/>
      </c>
      <c r="L4" s="12"/>
      <c r="M4" s="12"/>
      <c r="N4" s="12"/>
      <c r="O4" s="9"/>
      <c r="P4" s="9"/>
      <c r="Q4" s="13" t="e">
        <f>VLOOKUP(O4, '[1]لیست محصولات شهریور ۱۴۰۳'!B:C,2,0)</f>
        <v>#N/A</v>
      </c>
      <c r="R4" s="9"/>
      <c r="S4" s="12" t="e">
        <f>VLOOKUP(O4, '[1]لیست محصولات شهریور ۱۴۰۳'!B:F,5,0)</f>
        <v>#N/A</v>
      </c>
      <c r="T4" s="14" t="e">
        <f>VLOOKUP(O4, '[1]لیست محصولات شهریور ۱۴۰۳'!B:G,6,0)</f>
        <v>#N/A</v>
      </c>
      <c r="U4" s="15"/>
      <c r="V4" s="16">
        <f t="shared" si="1"/>
        <v>0</v>
      </c>
      <c r="W4" s="12">
        <f t="shared" si="2"/>
        <v>0</v>
      </c>
      <c r="X4" s="14" t="e">
        <f t="shared" si="3"/>
        <v>#N/A</v>
      </c>
      <c r="Y4" s="17"/>
      <c r="Z4" s="14" t="e">
        <f t="shared" si="4"/>
        <v>#N/A</v>
      </c>
      <c r="AA4" s="18"/>
      <c r="AB4" s="13"/>
      <c r="AC4" s="19"/>
      <c r="AD4" s="20"/>
      <c r="AE4" s="19"/>
      <c r="AF4" s="21"/>
      <c r="AG4" s="22" t="str">
        <f t="shared" si="5"/>
        <v>FALSE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/>
      <c r="H5" s="10"/>
      <c r="I5" s="25"/>
      <c r="J5" s="9"/>
      <c r="K5" s="11" t="str">
        <f t="shared" ca="1" si="0"/>
        <v/>
      </c>
      <c r="L5" s="12"/>
      <c r="M5" s="12"/>
      <c r="N5" s="12"/>
      <c r="O5" s="9"/>
      <c r="P5" s="9"/>
      <c r="Q5" s="13" t="e">
        <f>VLOOKUP(O5, '[1]لیست محصولات شهریور ۱۴۰۳'!B:C,2,0)</f>
        <v>#N/A</v>
      </c>
      <c r="R5" s="9"/>
      <c r="S5" s="12" t="e">
        <f>VLOOKUP(O5, '[1]لیست محصولات شهریور ۱۴۰۳'!B:F,5,0)</f>
        <v>#N/A</v>
      </c>
      <c r="T5" s="14" t="e">
        <f>VLOOKUP(O5, '[1]لیست محصولات شهریور ۱۴۰۳'!B:G,6,0)</f>
        <v>#N/A</v>
      </c>
      <c r="U5" s="15"/>
      <c r="V5" s="16">
        <f t="shared" si="1"/>
        <v>0</v>
      </c>
      <c r="W5" s="12">
        <f t="shared" si="2"/>
        <v>0</v>
      </c>
      <c r="X5" s="14" t="e">
        <f t="shared" si="3"/>
        <v>#N/A</v>
      </c>
      <c r="Y5" s="17"/>
      <c r="Z5" s="14" t="e">
        <f t="shared" si="4"/>
        <v>#N/A</v>
      </c>
      <c r="AA5" s="18"/>
      <c r="AB5" s="13"/>
      <c r="AC5" s="19"/>
      <c r="AD5" s="20"/>
      <c r="AE5" s="19"/>
      <c r="AF5" s="21"/>
      <c r="AG5" s="22" t="str">
        <f t="shared" si="5"/>
        <v>FALSE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/>
      <c r="H6" s="10"/>
      <c r="I6" s="25"/>
      <c r="J6" s="9"/>
      <c r="K6" s="11" t="str">
        <f t="shared" ca="1" si="0"/>
        <v/>
      </c>
      <c r="L6" s="12"/>
      <c r="M6" s="12"/>
      <c r="N6" s="12"/>
      <c r="O6" s="9"/>
      <c r="P6" s="9"/>
      <c r="Q6" s="13" t="e">
        <f>VLOOKUP(O6, '[1]لیست محصولات شهریور ۱۴۰۳'!B:C,2,0)</f>
        <v>#N/A</v>
      </c>
      <c r="R6" s="9"/>
      <c r="S6" s="12" t="e">
        <f>VLOOKUP(O6, '[1]لیست محصولات شهریور ۱۴۰۳'!B:F,5,0)</f>
        <v>#N/A</v>
      </c>
      <c r="T6" s="14" t="e">
        <f>VLOOKUP(O6, '[1]لیست محصولات شهریور ۱۴۰۳'!B:G,6,0)</f>
        <v>#N/A</v>
      </c>
      <c r="U6" s="15"/>
      <c r="V6" s="16">
        <f t="shared" si="1"/>
        <v>0</v>
      </c>
      <c r="W6" s="12">
        <f t="shared" si="2"/>
        <v>0</v>
      </c>
      <c r="X6" s="14" t="e">
        <f t="shared" si="3"/>
        <v>#N/A</v>
      </c>
      <c r="Y6" s="17"/>
      <c r="Z6" s="14" t="e">
        <f t="shared" si="4"/>
        <v>#N/A</v>
      </c>
      <c r="AA6" s="18"/>
      <c r="AB6" s="13"/>
      <c r="AC6" s="19"/>
      <c r="AD6" s="20"/>
      <c r="AE6" s="19"/>
      <c r="AF6" s="21"/>
      <c r="AG6" s="22" t="str">
        <f t="shared" si="5"/>
        <v>FALSE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/>
      <c r="H7" s="10"/>
      <c r="I7" s="9"/>
      <c r="J7" s="9"/>
      <c r="K7" s="11" t="str">
        <f t="shared" ca="1" si="0"/>
        <v/>
      </c>
      <c r="L7" s="12"/>
      <c r="M7" s="12"/>
      <c r="N7" s="12"/>
      <c r="O7" s="9"/>
      <c r="P7" s="9"/>
      <c r="Q7" s="13" t="e">
        <f>VLOOKUP(O7, '[1]لیست محصولات شهریور ۱۴۰۳'!B:C,2,0)</f>
        <v>#N/A</v>
      </c>
      <c r="R7" s="9"/>
      <c r="S7" s="12" t="e">
        <f>VLOOKUP(O7, '[1]لیست محصولات شهریور ۱۴۰۳'!B:F,5,0)</f>
        <v>#N/A</v>
      </c>
      <c r="T7" s="14" t="e">
        <f>VLOOKUP(O7, '[1]لیست محصولات شهریور ۱۴۰۳'!B:G,6,0)</f>
        <v>#N/A</v>
      </c>
      <c r="U7" s="26"/>
      <c r="V7" s="16">
        <f t="shared" si="1"/>
        <v>0</v>
      </c>
      <c r="W7" s="12">
        <f t="shared" si="2"/>
        <v>0</v>
      </c>
      <c r="X7" s="14" t="e">
        <f t="shared" si="3"/>
        <v>#N/A</v>
      </c>
      <c r="Y7" s="17"/>
      <c r="Z7" s="14" t="e">
        <f t="shared" si="4"/>
        <v>#N/A</v>
      </c>
      <c r="AA7" s="18"/>
      <c r="AB7" s="13"/>
      <c r="AC7" s="19"/>
      <c r="AD7" s="20"/>
      <c r="AE7" s="19"/>
      <c r="AF7" s="21"/>
      <c r="AG7" s="22" t="str">
        <f t="shared" si="5"/>
        <v>FALSE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/>
      <c r="H8" s="10"/>
      <c r="I8" s="9"/>
      <c r="J8" s="9"/>
      <c r="K8" s="11" t="str">
        <f t="shared" ca="1" si="0"/>
        <v/>
      </c>
      <c r="L8" s="12"/>
      <c r="M8" s="12"/>
      <c r="N8" s="12"/>
      <c r="O8" s="9"/>
      <c r="P8" s="9"/>
      <c r="Q8" s="13" t="e">
        <f>VLOOKUP(O8, '[1]لیست محصولات شهریور ۱۴۰۳'!B:C,2,0)</f>
        <v>#N/A</v>
      </c>
      <c r="R8" s="9"/>
      <c r="S8" s="12" t="e">
        <f>VLOOKUP(O8, '[1]لیست محصولات شهریور ۱۴۰۳'!B:F,5,0)</f>
        <v>#N/A</v>
      </c>
      <c r="T8" s="14" t="e">
        <f>VLOOKUP(O8, '[1]لیست محصولات شهریور ۱۴۰۳'!B:G,6,0)</f>
        <v>#N/A</v>
      </c>
      <c r="U8" s="15"/>
      <c r="V8" s="16">
        <f t="shared" si="1"/>
        <v>0</v>
      </c>
      <c r="W8" s="12">
        <f t="shared" si="2"/>
        <v>0</v>
      </c>
      <c r="X8" s="14" t="e">
        <f t="shared" si="3"/>
        <v>#N/A</v>
      </c>
      <c r="Y8" s="17"/>
      <c r="Z8" s="14" t="e">
        <f t="shared" si="4"/>
        <v>#N/A</v>
      </c>
      <c r="AA8" s="18"/>
      <c r="AB8" s="13"/>
      <c r="AC8" s="19"/>
      <c r="AD8" s="20"/>
      <c r="AE8" s="19"/>
      <c r="AF8" s="21"/>
      <c r="AG8" s="22" t="str">
        <f t="shared" si="5"/>
        <v>FALSE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/>
      <c r="H9" s="10"/>
      <c r="I9" s="25"/>
      <c r="J9" s="9"/>
      <c r="K9" s="11" t="str">
        <f t="shared" ca="1" si="0"/>
        <v/>
      </c>
      <c r="L9" s="27"/>
      <c r="M9" s="12"/>
      <c r="N9" s="12"/>
      <c r="O9" s="9"/>
      <c r="P9" s="9"/>
      <c r="Q9" s="13" t="e">
        <f>VLOOKUP(O9, '[1]لیست محصولات شهریور ۱۴۰۳'!B:C,2,0)</f>
        <v>#N/A</v>
      </c>
      <c r="R9" s="9"/>
      <c r="S9" s="12" t="e">
        <f>VLOOKUP(O9, '[1]لیست محصولات شهریور ۱۴۰۳'!B:F,5,0)</f>
        <v>#N/A</v>
      </c>
      <c r="T9" s="14" t="e">
        <f>VLOOKUP(O9, '[1]لیست محصولات شهریور ۱۴۰۳'!B:G,6,0)</f>
        <v>#N/A</v>
      </c>
      <c r="U9" s="15"/>
      <c r="V9" s="16">
        <f t="shared" si="1"/>
        <v>0</v>
      </c>
      <c r="W9" s="12">
        <f t="shared" si="2"/>
        <v>0</v>
      </c>
      <c r="X9" s="14" t="e">
        <f t="shared" si="3"/>
        <v>#N/A</v>
      </c>
      <c r="Y9" s="17"/>
      <c r="Z9" s="14" t="e">
        <f t="shared" si="4"/>
        <v>#N/A</v>
      </c>
      <c r="AA9" s="18"/>
      <c r="AB9" s="13"/>
      <c r="AC9" s="19"/>
      <c r="AD9" s="20"/>
      <c r="AE9" s="19"/>
      <c r="AF9" s="21"/>
      <c r="AG9" s="22" t="str">
        <f t="shared" si="5"/>
        <v>FALSE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/>
      <c r="H10" s="10"/>
      <c r="I10" s="25"/>
      <c r="J10" s="9"/>
      <c r="K10" s="11" t="str">
        <f t="shared" ca="1" si="0"/>
        <v/>
      </c>
      <c r="L10" s="27"/>
      <c r="M10" s="27"/>
      <c r="N10" s="12"/>
      <c r="O10" s="9"/>
      <c r="P10" s="9"/>
      <c r="Q10" s="13" t="e">
        <f>VLOOKUP(O10, '[1]لیست محصولات شهریور ۱۴۰۳'!B:C,2,0)</f>
        <v>#N/A</v>
      </c>
      <c r="R10" s="9"/>
      <c r="S10" s="12" t="e">
        <f>VLOOKUP(O10, '[1]لیست محصولات شهریور ۱۴۰۳'!B:F,5,0)</f>
        <v>#N/A</v>
      </c>
      <c r="T10" s="14" t="e">
        <f>VLOOKUP(O10, '[1]لیست محصولات شهریور ۱۴۰۳'!B:G,6,0)</f>
        <v>#N/A</v>
      </c>
      <c r="U10" s="15"/>
      <c r="V10" s="16">
        <f t="shared" si="1"/>
        <v>0</v>
      </c>
      <c r="W10" s="12">
        <f t="shared" si="2"/>
        <v>0</v>
      </c>
      <c r="X10" s="14" t="e">
        <f t="shared" si="3"/>
        <v>#N/A</v>
      </c>
      <c r="Y10" s="17"/>
      <c r="Z10" s="14" t="e">
        <f t="shared" si="4"/>
        <v>#N/A</v>
      </c>
      <c r="AA10" s="18"/>
      <c r="AB10" s="13"/>
      <c r="AC10" s="19"/>
      <c r="AD10" s="20"/>
      <c r="AE10" s="19"/>
      <c r="AF10" s="21"/>
      <c r="AG10" s="22" t="str">
        <f t="shared" si="5"/>
        <v>FALSE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/>
      <c r="H11" s="10"/>
      <c r="I11" s="9"/>
      <c r="J11" s="9"/>
      <c r="K11" s="11" t="str">
        <f t="shared" ca="1" si="0"/>
        <v/>
      </c>
      <c r="L11" s="12"/>
      <c r="M11" s="12"/>
      <c r="N11" s="12"/>
      <c r="O11" s="9"/>
      <c r="P11" s="9"/>
      <c r="Q11" s="13" t="e">
        <f>VLOOKUP(O11, '[1]لیست محصولات شهریور ۱۴۰۳'!B:C,2,0)</f>
        <v>#N/A</v>
      </c>
      <c r="R11" s="9"/>
      <c r="S11" s="12" t="e">
        <f>VLOOKUP(O11, '[1]لیست محصولات شهریور ۱۴۰۳'!B:F,5,0)</f>
        <v>#N/A</v>
      </c>
      <c r="T11" s="14" t="e">
        <f>VLOOKUP(O11, '[1]لیست محصولات شهریور ۱۴۰۳'!B:G,6,0)</f>
        <v>#N/A</v>
      </c>
      <c r="U11" s="15"/>
      <c r="V11" s="16">
        <f t="shared" si="1"/>
        <v>0</v>
      </c>
      <c r="W11" s="12">
        <f t="shared" si="2"/>
        <v>0</v>
      </c>
      <c r="X11" s="14" t="e">
        <f t="shared" si="3"/>
        <v>#N/A</v>
      </c>
      <c r="Y11" s="17"/>
      <c r="Z11" s="14" t="e">
        <f t="shared" si="4"/>
        <v>#N/A</v>
      </c>
      <c r="AA11" s="18"/>
      <c r="AB11" s="13"/>
      <c r="AC11" s="19"/>
      <c r="AD11" s="20"/>
      <c r="AE11" s="19"/>
      <c r="AF11" s="21"/>
      <c r="AG11" s="22" t="str">
        <f t="shared" si="5"/>
        <v>FALSE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0"/>
        <v/>
      </c>
      <c r="L12" s="12"/>
      <c r="M12" s="12"/>
      <c r="N12" s="12"/>
      <c r="O12" s="9"/>
      <c r="P12" s="9"/>
      <c r="Q12" s="13" t="e">
        <f>VLOOKUP(O12, '[1]لیست محصولات شهریور ۱۴۰۳'!B:C,2,0)</f>
        <v>#N/A</v>
      </c>
      <c r="R12" s="9"/>
      <c r="S12" s="12" t="e">
        <f>VLOOKUP(O12, '[1]لیست محصولات شهریور ۱۴۰۳'!B:F,5,0)</f>
        <v>#N/A</v>
      </c>
      <c r="T12" s="14" t="e">
        <f>VLOOKUP(O12, '[1]لیست محصولات شهریور ۱۴۰۳'!B:G,6,0)</f>
        <v>#N/A</v>
      </c>
      <c r="U12" s="15"/>
      <c r="V12" s="16">
        <f t="shared" si="1"/>
        <v>0</v>
      </c>
      <c r="W12" s="12">
        <f t="shared" si="2"/>
        <v>0</v>
      </c>
      <c r="X12" s="14" t="e">
        <f t="shared" si="3"/>
        <v>#N/A</v>
      </c>
      <c r="Y12" s="17"/>
      <c r="Z12" s="14" t="e">
        <f t="shared" si="4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0"/>
        <v/>
      </c>
      <c r="L13" s="12"/>
      <c r="M13" s="12"/>
      <c r="N13" s="12"/>
      <c r="O13" s="9"/>
      <c r="P13" s="9"/>
      <c r="Q13" s="13" t="e">
        <f>VLOOKUP(O13, '[1]لیست محصولات شهریور ۱۴۰۳'!B:C,2,0)</f>
        <v>#N/A</v>
      </c>
      <c r="R13" s="9"/>
      <c r="S13" s="12" t="e">
        <f>VLOOKUP(O13, '[1]لیست محصولات شهریور ۱۴۰۳'!B:F,5,0)</f>
        <v>#N/A</v>
      </c>
      <c r="T13" s="14" t="e">
        <f>VLOOKUP(O13, '[1]لیست محصولات شهریور ۱۴۰۳'!B:G,6,0)</f>
        <v>#N/A</v>
      </c>
      <c r="U13" s="26"/>
      <c r="V13" s="16">
        <f t="shared" si="1"/>
        <v>0</v>
      </c>
      <c r="W13" s="12">
        <f t="shared" si="2"/>
        <v>0</v>
      </c>
      <c r="X13" s="14" t="e">
        <f t="shared" si="3"/>
        <v>#N/A</v>
      </c>
      <c r="Y13" s="17"/>
      <c r="Z13" s="14" t="e">
        <f t="shared" si="4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شهریور ۱۴۰۳'!B:C,2,0)</f>
        <v>#N/A</v>
      </c>
      <c r="R14" s="9"/>
      <c r="S14" s="12" t="e">
        <f>VLOOKUP(O14, '[1]لیست محصولات شهریور ۱۴۰۳'!B:F,5,0)</f>
        <v>#N/A</v>
      </c>
      <c r="T14" s="14" t="e">
        <f>VLOOKUP(O14, '[1]لیست محصولات شهریور ۱۴۰۳'!B:G,6,0)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شهریور ۱۴۰۳'!B:C,2,0)</f>
        <v>#N/A</v>
      </c>
      <c r="R15" s="9"/>
      <c r="S15" s="12" t="e">
        <f>VLOOKUP(O15, '[1]لیست محصولات شهریور ۱۴۰۳'!B:F,5,0)</f>
        <v>#N/A</v>
      </c>
      <c r="T15" s="14" t="e">
        <f>VLOOKUP(O15, '[1]لیست محصولات شهریور ۱۴۰۳'!B:G,6,0)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شهریور ۱۴۰۳'!B:C,2,0)</f>
        <v>#N/A</v>
      </c>
      <c r="R16" s="9"/>
      <c r="S16" s="12" t="e">
        <f>VLOOKUP(O16, '[1]لیست محصولات شهریور ۱۴۰۳'!B:F,5,0)</f>
        <v>#N/A</v>
      </c>
      <c r="T16" s="14" t="e">
        <f>VLOOKUP(O16, '[1]لیست محصولات شهریور ۱۴۰۳'!B:G,6,0)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شهریور ۱۴۰۳'!B:C,2,0)</f>
        <v>#N/A</v>
      </c>
      <c r="R17" s="9"/>
      <c r="S17" s="12" t="e">
        <f>VLOOKUP(O17, '[1]لیست محصولات شهریور ۱۴۰۳'!B:F,5,0)</f>
        <v>#N/A</v>
      </c>
      <c r="T17" s="14" t="e">
        <f>VLOOKUP(O17, '[1]لیست محصولات شهریور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شهریور ۱۴۰۳'!B:C,2,0)</f>
        <v>#N/A</v>
      </c>
      <c r="R18" s="9"/>
      <c r="S18" s="12" t="e">
        <f>VLOOKUP(O18, '[1]لیست محصولات شهریور ۱۴۰۳'!B:F,5,0)</f>
        <v>#N/A</v>
      </c>
      <c r="T18" s="14" t="e">
        <f>VLOOKUP(O18, '[1]لیست محصولات شهریور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شهریور ۱۴۰۳'!B:C,2,0)</f>
        <v>#N/A</v>
      </c>
      <c r="R19" s="9"/>
      <c r="S19" s="12" t="e">
        <f>VLOOKUP(O19, '[1]لیست محصولات شهریور ۱۴۰۳'!B:F,5,0)</f>
        <v>#N/A</v>
      </c>
      <c r="T19" s="14" t="e">
        <f>VLOOKUP(O19, '[1]لیست محصولات شهریور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شهریور ۱۴۰۳'!B:C,2,0)</f>
        <v>#N/A</v>
      </c>
      <c r="R20" s="9"/>
      <c r="S20" s="12" t="e">
        <f>VLOOKUP(O20, '[1]لیست محصولات شهریور ۱۴۰۳'!B:F,5,0)</f>
        <v>#N/A</v>
      </c>
      <c r="T20" s="14" t="e">
        <f>VLOOKUP(O20, '[1]لیست محصولات شهریور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شهریور ۱۴۰۳'!B:C,2,0)</f>
        <v>#N/A</v>
      </c>
      <c r="R21" s="9"/>
      <c r="S21" s="12" t="e">
        <f>VLOOKUP(O21, '[1]لیست محصولات شهریور ۱۴۰۳'!B:F,5,0)</f>
        <v>#N/A</v>
      </c>
      <c r="T21" s="14" t="e">
        <f>VLOOKUP(O21, '[1]لیست محصولات شهریور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شهریور ۱۴۰۳'!B:C,2,0)</f>
        <v>#N/A</v>
      </c>
      <c r="R22" s="9"/>
      <c r="S22" s="12" t="e">
        <f>VLOOKUP(O22, '[1]لیست محصولات شهریور ۱۴۰۳'!B:F,5,0)</f>
        <v>#N/A</v>
      </c>
      <c r="T22" s="14" t="e">
        <f>VLOOKUP(O22, '[1]لیست محصولات شهریور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شهریور ۱۴۰۳'!B:C,2,0)</f>
        <v>#N/A</v>
      </c>
      <c r="R23" s="9"/>
      <c r="S23" s="12" t="e">
        <f>VLOOKUP(O23, '[1]لیست محصولات شهریور ۱۴۰۳'!B:F,5,0)</f>
        <v>#N/A</v>
      </c>
      <c r="T23" s="14" t="e">
        <f>VLOOKUP(O23, '[1]لیست محصولات شهریور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شهریور ۱۴۰۳'!B:C,2,0)</f>
        <v>#N/A</v>
      </c>
      <c r="R24" s="9"/>
      <c r="S24" s="12" t="e">
        <f>VLOOKUP(O24, '[1]لیست محصولات شهریور ۱۴۰۳'!B:F,5,0)</f>
        <v>#N/A</v>
      </c>
      <c r="T24" s="14" t="e">
        <f>VLOOKUP(O24, '[1]لیست محصولات شهریور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شهریور ۱۴۰۳'!B:C,2,0)</f>
        <v>#N/A</v>
      </c>
      <c r="R25" s="9"/>
      <c r="S25" s="12" t="e">
        <f>VLOOKUP(O25, '[1]لیست محصولات شهریور ۱۴۰۳'!B:F,5,0)</f>
        <v>#N/A</v>
      </c>
      <c r="T25" s="14" t="e">
        <f>VLOOKUP(O25, '[1]لیست محصولات شهریور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شهریور ۱۴۰۳'!B:C,2,0)</f>
        <v>#N/A</v>
      </c>
      <c r="R26" s="9"/>
      <c r="S26" s="12" t="e">
        <f>VLOOKUP(O26, '[1]لیست محصولات شهریور ۱۴۰۳'!B:F,5,0)</f>
        <v>#N/A</v>
      </c>
      <c r="T26" s="14" t="e">
        <f>VLOOKUP(O26, '[1]لیست محصولات شهریور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شهریور ۱۴۰۳'!B:C,2,0)</f>
        <v>#N/A</v>
      </c>
      <c r="R27" s="9"/>
      <c r="S27" s="12" t="e">
        <f>VLOOKUP(O27, '[1]لیست محصولات شهریور ۱۴۰۳'!B:F,5,0)</f>
        <v>#N/A</v>
      </c>
      <c r="T27" s="14" t="e">
        <f>VLOOKUP(O27, '[1]لیست محصولات شهریور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شهریور ۱۴۰۳'!B:C,2,0)</f>
        <v>#N/A</v>
      </c>
      <c r="R28" s="9"/>
      <c r="S28" s="12" t="e">
        <f>VLOOKUP(O28, '[1]لیست محصولات شهریور ۱۴۰۳'!B:F,5,0)</f>
        <v>#N/A</v>
      </c>
      <c r="T28" s="14" t="e">
        <f>VLOOKUP(O28, '[1]لیست محصولات شهریور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AO240+AQ240-[2]Sheet1!$AH241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AO241+AQ241-[2]Sheet1!$AH242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0</v>
      </c>
      <c r="AI242" s="56">
        <f t="shared" si="19"/>
        <v>0</v>
      </c>
      <c r="AJ242" s="57">
        <f t="shared" si="27"/>
        <v>0</v>
      </c>
      <c r="AK242" s="58">
        <f t="shared" ref="AK242:AK267" si="28">AH242*AG242/1000</f>
        <v>0</v>
      </c>
      <c r="AL242" s="59">
        <f>AO242+AQ242-[2]Sheet1!$AH243</f>
        <v>0</v>
      </c>
      <c r="AM242" s="59">
        <f t="shared" si="25"/>
        <v>0</v>
      </c>
      <c r="AN242" s="58">
        <f t="shared" si="21"/>
        <v>0</v>
      </c>
      <c r="AO242" s="59"/>
      <c r="AP242" s="58" t="str">
        <f t="shared" si="22"/>
        <v/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31" priority="63">
      <formula>$A2</formula>
    </cfRule>
    <cfRule type="expression" dxfId="30" priority="65">
      <formula>$E2</formula>
    </cfRule>
  </conditionalFormatting>
  <conditionalFormatting sqref="K2:Z2 G2:J3 AA2:AF200 Q3:Z200 J4:J200 G11:I200 K3:P3 H4:H10 K4:K10 O4:P10 K11:P200">
    <cfRule type="expression" dxfId="29" priority="64">
      <formula>$C2</formula>
    </cfRule>
  </conditionalFormatting>
  <conditionalFormatting sqref="W2:W200">
    <cfRule type="expression" dxfId="28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{5C394272-D9D6-4A44-9A6B-5778C1ABAE6E}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{C33D8E3A-B96F-47B6-B4F3-7B7EF128506F}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{CCAC7E00-E6CB-4166-984B-A57002BC8226}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{C2D95ED0-BF74-4D8C-A2EB-C826B9B1680D}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{E89BC5AC-A7FD-4A09-BFED-04F864E0365D}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{D6A35AB9-5939-43AE-BD13-1A968FB2034E}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{7609139D-18C4-4114-A213-D83113FFE4FE}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{176B82E4-CFAD-4C6D-8F62-F51EF03D2DD9}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{24F3C0B1-E9DF-449A-AB19-F95B16A1A79F}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{64D86763-7C64-4A81-86E6-FFE7B6CBEE31}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{AC2F626A-2453-4AEA-BF0D-4FD77A440B25}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{DC4C8FEE-F1A2-4A3E-AFCF-2C7B034FCF45}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{B9F519A8-D868-4A23-9429-E91B13D3858D}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{8075EC47-44A7-453E-B387-56D2D57CB39B}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{93721CAF-D439-4A9A-AAE1-7CBF12F49702}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{367EA316-0ECA-4D1A-BA7C-53F40DBF8166}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{C6537864-2E9B-4E7F-BD71-721C361A32C7}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{7CB2B12A-5F6A-42E1-AC41-9AFF67529212}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{1D62A973-D441-4AC9-8A36-6B29DCC5320E}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{9E40EE22-EF67-49EF-8AC6-DDC8B75FB167}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{BB962A1B-D79B-460B-A611-DB658DCB5A12}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{5DB70AC4-4D25-4664-98F3-359EB0545F2B}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{E59A06F1-8E52-4976-989E-99FEBF8EBC78}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{BEE89673-BEF5-49F5-B60C-F75C14BE51E3}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{5FA87459-9C6A-4663-AF33-17FF5B5B332E}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{C84FF3D0-10CA-457C-A648-8CD44F660C4A}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{CB5CACEF-CAC2-4FE3-BAFF-C3D2F6DEE6FC}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{862A1D1D-8124-44E2-AD44-49726F7FD48D}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{A034AD9A-195C-42C0-B150-F03CD10B9049}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{8726C977-39CA-4F25-8143-0EEA03DE105D}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{77B40026-5783-413F-9C81-2BE9447D3C2D}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{C3F2402C-27AF-4C81-A3D5-908CF6E561A8}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{77C72117-98FB-4993-997F-EB36A191DE52}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{F494B38D-D3C4-4C07-A8F0-B22D92A8876F}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{16A22EC4-FB74-4E7B-A9DA-1FE6EBEC30AB}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{42C114C7-4CE5-427E-A4E3-83673666CF59}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{CA81599C-85DB-4D68-B89C-8BB05CFB2960}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{17CEE230-3BD7-415A-A82B-3E12694771B3}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{A8EA4A75-1F46-4234-A3A6-EBFD4BCE9D44}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{E26A7689-5D5C-4BD5-80CF-67D6ED6782EB}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{D6E88805-A79A-42D8-8BAE-5A089865A2F0}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{C434D9A6-8E81-4D32-A2FE-6DC77C66D55E}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{3E63539E-8EEF-4011-9C86-D48824A807DB}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{A74E2212-EDB2-4DD3-A61F-235FB4E1438A}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{8784FED2-B5A7-4FBD-849A-4FE38F3AD38C}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{E154E77D-8E40-4B7A-BD48-CEE60F57DAC8}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{D07A7768-B288-4557-8E72-4407F4869A84}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{F8E29F89-6CC0-4FD4-B3B1-774B90149C8F}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{EB65DE4A-D82F-4A2C-AEB1-910A4CA342F3}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{2DB4902D-3CCF-4871-805E-4A3A609706EF}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{D9DC5888-A3FB-45A8-B7C1-0AD6843A9679}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{865A429F-82A0-4043-A4E4-76B1B6B54EF7}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{B046F1C1-C2A1-4B61-BABA-8A16229F8690}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{C72E559C-B7E2-4EEF-A983-C34C2A540CB9}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{7BD78CF8-5CE8-4673-B72B-0AFA104F84A3}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{2DD0EAED-6563-4C75-A216-F99B8450C4AC}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{AC190D71-D667-4BD6-AAC7-C895985B31E0}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{6269EDF9-9BBE-4821-AF24-8A2ADD6E0C3E}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{71ED0D34-D309-46A2-A9F1-EB49062B23D6}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{E5949E8A-6421-453D-9FD0-12DB3683BA2F}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{A978A0F2-AC4D-4841-B9FC-CFCB0697C451}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C394272-D9D6-4A44-9A6B-5778C1ABAE6E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C33D8E3A-B96F-47B6-B4F3-7B7EF128506F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CCAC7E00-E6CB-4166-984B-A57002BC8226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C2D95ED0-BF74-4D8C-A2EB-C826B9B1680D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E89BC5AC-A7FD-4A09-BFED-04F864E0365D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D6A35AB9-5939-43AE-BD13-1A968FB2034E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7609139D-18C4-4114-A213-D83113FFE4FE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176B82E4-CFAD-4C6D-8F62-F51EF03D2DD9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24F3C0B1-E9DF-449A-AB19-F95B16A1A79F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64D86763-7C64-4A81-86E6-FFE7B6CBEE31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AC2F626A-2453-4AEA-BF0D-4FD77A440B25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DC4C8FEE-F1A2-4A3E-AFCF-2C7B034FCF45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B9F519A8-D868-4A23-9429-E91B13D3858D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8075EC47-44A7-453E-B387-56D2D57CB39B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93721CAF-D439-4A9A-AAE1-7CBF12F49702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367EA316-0ECA-4D1A-BA7C-53F40DBF8166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C6537864-2E9B-4E7F-BD71-721C361A32C7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7CB2B12A-5F6A-42E1-AC41-9AFF67529212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1D62A973-D441-4AC9-8A36-6B29DCC5320E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9E40EE22-EF67-49EF-8AC6-DDC8B75FB167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BB962A1B-D79B-460B-A611-DB658DCB5A12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5DB70AC4-4D25-4664-98F3-359EB0545F2B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E59A06F1-8E52-4976-989E-99FEBF8EBC78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BEE89673-BEF5-49F5-B60C-F75C14BE51E3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5FA87459-9C6A-4663-AF33-17FF5B5B332E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C84FF3D0-10CA-457C-A648-8CD44F660C4A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CB5CACEF-CAC2-4FE3-BAFF-C3D2F6DEE6FC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862A1D1D-8124-44E2-AD44-49726F7FD48D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A034AD9A-195C-42C0-B150-F03CD10B9049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8726C977-39CA-4F25-8143-0EEA03DE105D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77B40026-5783-413F-9C81-2BE9447D3C2D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C3F2402C-27AF-4C81-A3D5-908CF6E561A8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77C72117-98FB-4993-997F-EB36A191DE52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F494B38D-D3C4-4C07-A8F0-B22D92A8876F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16A22EC4-FB74-4E7B-A9DA-1FE6EBEC30AB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42C114C7-4CE5-427E-A4E3-83673666CF59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CA81599C-85DB-4D68-B89C-8BB05CFB2960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17CEE230-3BD7-415A-A82B-3E12694771B3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A8EA4A75-1F46-4234-A3A6-EBFD4BCE9D44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E26A7689-5D5C-4BD5-80CF-67D6ED6782EB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D6E88805-A79A-42D8-8BAE-5A089865A2F0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C434D9A6-8E81-4D32-A2FE-6DC77C66D55E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3E63539E-8EEF-4011-9C86-D48824A807DB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A74E2212-EDB2-4DD3-A61F-235FB4E1438A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8784FED2-B5A7-4FBD-849A-4FE38F3AD38C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E154E77D-8E40-4B7A-BD48-CEE60F57DAC8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D07A7768-B288-4557-8E72-4407F4869A84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F8E29F89-6CC0-4FD4-B3B1-774B90149C8F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EB65DE4A-D82F-4A2C-AEB1-910A4CA342F3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2DB4902D-3CCF-4871-805E-4A3A609706EF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D9DC5888-A3FB-45A8-B7C1-0AD6843A9679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865A429F-82A0-4043-A4E4-76B1B6B54EF7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B046F1C1-C2A1-4B61-BABA-8A16229F8690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C72E559C-B7E2-4EEF-A983-C34C2A540CB9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7BD78CF8-5CE8-4673-B72B-0AFA104F84A3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2DD0EAED-6563-4C75-A216-F99B8450C4AC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AC190D71-D667-4BD6-AAC7-C895985B31E0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6269EDF9-9BBE-4821-AF24-8A2ADD6E0C3E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71ED0D34-D309-46A2-A9F1-EB49062B23D6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E5949E8A-6421-453D-9FD0-12DB3683BA2F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A978A0F2-AC4D-4841-B9FC-CFCB0697C451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3015F-FD7D-4A97-A6D5-F19D3CD1A173}">
  <dimension ref="A1:AR267"/>
  <sheetViews>
    <sheetView rightToLeft="1" topLeftCell="G1" workbookViewId="0">
      <selection sqref="A1:XFD1048576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2.88671875" style="28" bestFit="1" customWidth="1"/>
    <col min="9" max="10" width="16.33203125" style="24" customWidth="1"/>
    <col min="11" max="11" width="14.109375" style="24" bestFit="1" customWidth="1"/>
    <col min="12" max="14" width="20.77734375" style="24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62.6640625" style="24" bestFit="1" customWidth="1"/>
    <col min="29" max="29" width="13.33203125" style="31" bestFit="1" customWidth="1"/>
    <col min="30" max="30" width="13.6640625" style="32" bestFit="1" customWidth="1"/>
    <col min="31" max="31" width="22.77734375" style="24" bestFit="1" customWidth="1"/>
    <col min="32" max="32" width="28.33203125" style="24" bestFit="1" customWidth="1"/>
    <col min="33" max="33" width="13.5546875" style="24" bestFit="1" customWidth="1"/>
    <col min="34" max="34" width="24.66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33" t="s">
        <v>0</v>
      </c>
      <c r="B1" s="134"/>
      <c r="C1" s="133" t="s">
        <v>1</v>
      </c>
      <c r="D1" s="134"/>
      <c r="E1" s="133" t="s">
        <v>2</v>
      </c>
      <c r="F1" s="134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35" t="s">
        <v>17</v>
      </c>
      <c r="V1" s="136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/>
      <c r="H2" s="10"/>
      <c r="I2" s="9"/>
      <c r="J2" s="9"/>
      <c r="K2" s="11" t="str">
        <f t="shared" ref="K2:K65" ca="1" si="0">IF(C2, TODAY(), "" )</f>
        <v/>
      </c>
      <c r="L2" s="12"/>
      <c r="M2" s="12"/>
      <c r="N2" s="12"/>
      <c r="O2" s="9"/>
      <c r="P2" s="9"/>
      <c r="Q2" s="13" t="e">
        <f>VLOOKUP(O2, '[1]لیست محصولات شهریور ۱۴۰۳'!B:C,2,0)</f>
        <v>#N/A</v>
      </c>
      <c r="R2" s="9"/>
      <c r="S2" s="12" t="e">
        <f>VLOOKUP(O2, '[1]لیست محصولات شهریور ۱۴۰۳'!B:F,5,0)</f>
        <v>#N/A</v>
      </c>
      <c r="T2" s="14" t="e">
        <f>VLOOKUP(O2, '[1]لیست محصولات شهریور ۱۴۰۳'!B:G,6,0)</f>
        <v>#N/A</v>
      </c>
      <c r="U2" s="15"/>
      <c r="V2" s="16">
        <f t="shared" ref="V2:V65" si="1">IF(C2, P2, U2 )</f>
        <v>0</v>
      </c>
      <c r="W2" s="12">
        <f t="shared" ref="W2:W65" si="2">P2-V2</f>
        <v>0</v>
      </c>
      <c r="X2" s="14" t="e">
        <f t="shared" ref="X2:X65" si="3">P2*T2</f>
        <v>#N/A</v>
      </c>
      <c r="Y2" s="17"/>
      <c r="Z2" s="14" t="e">
        <f t="shared" ref="Z2:Z65" si="4">X2-Y2</f>
        <v>#N/A</v>
      </c>
      <c r="AA2" s="18"/>
      <c r="AB2" s="13"/>
      <c r="AC2" s="19"/>
      <c r="AD2" s="20"/>
      <c r="AE2" s="19"/>
      <c r="AF2" s="21"/>
      <c r="AG2" s="22" t="str">
        <f t="shared" ref="AG2:AG65" si="5">IF(V2=P2, "FALSE", "TRUE" )</f>
        <v>FALSE</v>
      </c>
      <c r="AH2" s="23" t="str">
        <f>AA2&amp;" "&amp;AB2&amp;" "&amp;N2&amp;" - "&amp;L2&amp;" "&amp;M2&amp;" "&amp;AC2</f>
        <v xml:space="preserve">   -   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/>
      <c r="H3" s="10"/>
      <c r="I3" s="9"/>
      <c r="J3" s="9"/>
      <c r="K3" s="11" t="str">
        <f t="shared" ca="1" si="0"/>
        <v/>
      </c>
      <c r="L3" s="12"/>
      <c r="M3" s="12"/>
      <c r="N3" s="12"/>
      <c r="O3" s="9"/>
      <c r="P3" s="9"/>
      <c r="Q3" s="13" t="e">
        <f>VLOOKUP(O3, '[1]لیست محصولات شهریور ۱۴۰۳'!B:C,2,0)</f>
        <v>#N/A</v>
      </c>
      <c r="R3" s="9"/>
      <c r="S3" s="12" t="e">
        <f>VLOOKUP(O3, '[1]لیست محصولات شهریور ۱۴۰۳'!B:F,5,0)</f>
        <v>#N/A</v>
      </c>
      <c r="T3" s="14" t="e">
        <f>VLOOKUP(O3, '[1]لیست محصولات شهریور ۱۴۰۳'!B:G,6,0)</f>
        <v>#N/A</v>
      </c>
      <c r="U3" s="15"/>
      <c r="V3" s="16">
        <f t="shared" si="1"/>
        <v>0</v>
      </c>
      <c r="W3" s="12">
        <f t="shared" si="2"/>
        <v>0</v>
      </c>
      <c r="X3" s="14" t="e">
        <f t="shared" si="3"/>
        <v>#N/A</v>
      </c>
      <c r="Y3" s="17"/>
      <c r="Z3" s="14" t="e">
        <f t="shared" si="4"/>
        <v>#N/A</v>
      </c>
      <c r="AA3" s="18"/>
      <c r="AB3" s="13"/>
      <c r="AC3" s="19"/>
      <c r="AD3" s="20"/>
      <c r="AE3" s="19"/>
      <c r="AF3" s="21"/>
      <c r="AG3" s="22" t="str">
        <f t="shared" si="5"/>
        <v>FALSE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/>
      <c r="H4" s="10"/>
      <c r="I4" s="25"/>
      <c r="J4" s="9"/>
      <c r="K4" s="11" t="str">
        <f t="shared" ca="1" si="0"/>
        <v/>
      </c>
      <c r="L4" s="12"/>
      <c r="M4" s="12"/>
      <c r="N4" s="12"/>
      <c r="O4" s="9"/>
      <c r="P4" s="9"/>
      <c r="Q4" s="13" t="e">
        <f>VLOOKUP(O4, '[1]لیست محصولات شهریور ۱۴۰۳'!B:C,2,0)</f>
        <v>#N/A</v>
      </c>
      <c r="R4" s="9"/>
      <c r="S4" s="12" t="e">
        <f>VLOOKUP(O4, '[1]لیست محصولات شهریور ۱۴۰۳'!B:F,5,0)</f>
        <v>#N/A</v>
      </c>
      <c r="T4" s="14" t="e">
        <f>VLOOKUP(O4, '[1]لیست محصولات شهریور ۱۴۰۳'!B:G,6,0)</f>
        <v>#N/A</v>
      </c>
      <c r="U4" s="15"/>
      <c r="V4" s="16">
        <f t="shared" si="1"/>
        <v>0</v>
      </c>
      <c r="W4" s="12">
        <f t="shared" si="2"/>
        <v>0</v>
      </c>
      <c r="X4" s="14" t="e">
        <f t="shared" si="3"/>
        <v>#N/A</v>
      </c>
      <c r="Y4" s="17"/>
      <c r="Z4" s="14" t="e">
        <f t="shared" si="4"/>
        <v>#N/A</v>
      </c>
      <c r="AA4" s="18"/>
      <c r="AB4" s="13"/>
      <c r="AC4" s="19"/>
      <c r="AD4" s="20"/>
      <c r="AE4" s="19"/>
      <c r="AF4" s="21"/>
      <c r="AG4" s="22" t="str">
        <f t="shared" si="5"/>
        <v>FALSE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/>
      <c r="H5" s="10"/>
      <c r="I5" s="25"/>
      <c r="J5" s="9"/>
      <c r="K5" s="11" t="str">
        <f t="shared" ca="1" si="0"/>
        <v/>
      </c>
      <c r="L5" s="12"/>
      <c r="M5" s="12"/>
      <c r="N5" s="12"/>
      <c r="O5" s="9"/>
      <c r="P5" s="9"/>
      <c r="Q5" s="13" t="e">
        <f>VLOOKUP(O5, '[1]لیست محصولات شهریور ۱۴۰۳'!B:C,2,0)</f>
        <v>#N/A</v>
      </c>
      <c r="R5" s="9"/>
      <c r="S5" s="12" t="e">
        <f>VLOOKUP(O5, '[1]لیست محصولات شهریور ۱۴۰۳'!B:F,5,0)</f>
        <v>#N/A</v>
      </c>
      <c r="T5" s="14" t="e">
        <f>VLOOKUP(O5, '[1]لیست محصولات شهریور ۱۴۰۳'!B:G,6,0)</f>
        <v>#N/A</v>
      </c>
      <c r="U5" s="15"/>
      <c r="V5" s="16">
        <f t="shared" si="1"/>
        <v>0</v>
      </c>
      <c r="W5" s="12">
        <f t="shared" si="2"/>
        <v>0</v>
      </c>
      <c r="X5" s="14" t="e">
        <f t="shared" si="3"/>
        <v>#N/A</v>
      </c>
      <c r="Y5" s="17"/>
      <c r="Z5" s="14" t="e">
        <f t="shared" si="4"/>
        <v>#N/A</v>
      </c>
      <c r="AA5" s="18"/>
      <c r="AB5" s="13"/>
      <c r="AC5" s="19"/>
      <c r="AD5" s="20"/>
      <c r="AE5" s="19"/>
      <c r="AF5" s="21"/>
      <c r="AG5" s="22" t="str">
        <f t="shared" si="5"/>
        <v>FALSE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/>
      <c r="H6" s="10"/>
      <c r="I6" s="25"/>
      <c r="J6" s="9"/>
      <c r="K6" s="11" t="str">
        <f t="shared" ca="1" si="0"/>
        <v/>
      </c>
      <c r="L6" s="12"/>
      <c r="M6" s="12"/>
      <c r="N6" s="12"/>
      <c r="O6" s="9"/>
      <c r="P6" s="9"/>
      <c r="Q6" s="13" t="e">
        <f>VLOOKUP(O6, '[1]لیست محصولات شهریور ۱۴۰۳'!B:C,2,0)</f>
        <v>#N/A</v>
      </c>
      <c r="R6" s="9"/>
      <c r="S6" s="12" t="e">
        <f>VLOOKUP(O6, '[1]لیست محصولات شهریور ۱۴۰۳'!B:F,5,0)</f>
        <v>#N/A</v>
      </c>
      <c r="T6" s="14" t="e">
        <f>VLOOKUP(O6, '[1]لیست محصولات شهریور ۱۴۰۳'!B:G,6,0)</f>
        <v>#N/A</v>
      </c>
      <c r="U6" s="15"/>
      <c r="V6" s="16">
        <f t="shared" si="1"/>
        <v>0</v>
      </c>
      <c r="W6" s="12">
        <f t="shared" si="2"/>
        <v>0</v>
      </c>
      <c r="X6" s="14" t="e">
        <f t="shared" si="3"/>
        <v>#N/A</v>
      </c>
      <c r="Y6" s="17"/>
      <c r="Z6" s="14" t="e">
        <f t="shared" si="4"/>
        <v>#N/A</v>
      </c>
      <c r="AA6" s="18"/>
      <c r="AB6" s="13"/>
      <c r="AC6" s="19"/>
      <c r="AD6" s="20"/>
      <c r="AE6" s="19"/>
      <c r="AF6" s="21"/>
      <c r="AG6" s="22" t="str">
        <f t="shared" si="5"/>
        <v>FALSE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/>
      <c r="H7" s="10"/>
      <c r="I7" s="9"/>
      <c r="J7" s="9"/>
      <c r="K7" s="11" t="str">
        <f t="shared" ca="1" si="0"/>
        <v/>
      </c>
      <c r="L7" s="12"/>
      <c r="M7" s="12"/>
      <c r="N7" s="12"/>
      <c r="O7" s="9"/>
      <c r="P7" s="9"/>
      <c r="Q7" s="13" t="e">
        <f>VLOOKUP(O7, '[1]لیست محصولات شهریور ۱۴۰۳'!B:C,2,0)</f>
        <v>#N/A</v>
      </c>
      <c r="R7" s="9"/>
      <c r="S7" s="12" t="e">
        <f>VLOOKUP(O7, '[1]لیست محصولات شهریور ۱۴۰۳'!B:F,5,0)</f>
        <v>#N/A</v>
      </c>
      <c r="T7" s="14" t="e">
        <f>VLOOKUP(O7, '[1]لیست محصولات شهریور ۱۴۰۳'!B:G,6,0)</f>
        <v>#N/A</v>
      </c>
      <c r="U7" s="26"/>
      <c r="V7" s="16">
        <f t="shared" si="1"/>
        <v>0</v>
      </c>
      <c r="W7" s="12">
        <f t="shared" si="2"/>
        <v>0</v>
      </c>
      <c r="X7" s="14" t="e">
        <f t="shared" si="3"/>
        <v>#N/A</v>
      </c>
      <c r="Y7" s="17"/>
      <c r="Z7" s="14" t="e">
        <f t="shared" si="4"/>
        <v>#N/A</v>
      </c>
      <c r="AA7" s="18"/>
      <c r="AB7" s="13"/>
      <c r="AC7" s="19"/>
      <c r="AD7" s="20"/>
      <c r="AE7" s="19"/>
      <c r="AF7" s="21"/>
      <c r="AG7" s="22" t="str">
        <f t="shared" si="5"/>
        <v>FALSE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/>
      <c r="H8" s="10"/>
      <c r="I8" s="9"/>
      <c r="J8" s="9"/>
      <c r="K8" s="11" t="str">
        <f t="shared" ca="1" si="0"/>
        <v/>
      </c>
      <c r="L8" s="12"/>
      <c r="M8" s="12"/>
      <c r="N8" s="12"/>
      <c r="O8" s="9"/>
      <c r="P8" s="9"/>
      <c r="Q8" s="13" t="e">
        <f>VLOOKUP(O8, '[1]لیست محصولات شهریور ۱۴۰۳'!B:C,2,0)</f>
        <v>#N/A</v>
      </c>
      <c r="R8" s="9"/>
      <c r="S8" s="12" t="e">
        <f>VLOOKUP(O8, '[1]لیست محصولات شهریور ۱۴۰۳'!B:F,5,0)</f>
        <v>#N/A</v>
      </c>
      <c r="T8" s="14" t="e">
        <f>VLOOKUP(O8, '[1]لیست محصولات شهریور ۱۴۰۳'!B:G,6,0)</f>
        <v>#N/A</v>
      </c>
      <c r="U8" s="15"/>
      <c r="V8" s="16">
        <f t="shared" si="1"/>
        <v>0</v>
      </c>
      <c r="W8" s="12">
        <f t="shared" si="2"/>
        <v>0</v>
      </c>
      <c r="X8" s="14" t="e">
        <f t="shared" si="3"/>
        <v>#N/A</v>
      </c>
      <c r="Y8" s="17"/>
      <c r="Z8" s="14" t="e">
        <f t="shared" si="4"/>
        <v>#N/A</v>
      </c>
      <c r="AA8" s="18"/>
      <c r="AB8" s="13"/>
      <c r="AC8" s="19"/>
      <c r="AD8" s="20"/>
      <c r="AE8" s="19"/>
      <c r="AF8" s="21"/>
      <c r="AG8" s="22" t="str">
        <f t="shared" si="5"/>
        <v>FALSE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/>
      <c r="H9" s="10"/>
      <c r="I9" s="25"/>
      <c r="J9" s="9"/>
      <c r="K9" s="11" t="str">
        <f t="shared" ca="1" si="0"/>
        <v/>
      </c>
      <c r="L9" s="27"/>
      <c r="M9" s="12"/>
      <c r="N9" s="12"/>
      <c r="O9" s="9"/>
      <c r="P9" s="9"/>
      <c r="Q9" s="13" t="e">
        <f>VLOOKUP(O9, '[1]لیست محصولات شهریور ۱۴۰۳'!B:C,2,0)</f>
        <v>#N/A</v>
      </c>
      <c r="R9" s="9"/>
      <c r="S9" s="12" t="e">
        <f>VLOOKUP(O9, '[1]لیست محصولات شهریور ۱۴۰۳'!B:F,5,0)</f>
        <v>#N/A</v>
      </c>
      <c r="T9" s="14" t="e">
        <f>VLOOKUP(O9, '[1]لیست محصولات شهریور ۱۴۰۳'!B:G,6,0)</f>
        <v>#N/A</v>
      </c>
      <c r="U9" s="15"/>
      <c r="V9" s="16">
        <f t="shared" si="1"/>
        <v>0</v>
      </c>
      <c r="W9" s="12">
        <f t="shared" si="2"/>
        <v>0</v>
      </c>
      <c r="X9" s="14" t="e">
        <f t="shared" si="3"/>
        <v>#N/A</v>
      </c>
      <c r="Y9" s="17"/>
      <c r="Z9" s="14" t="e">
        <f t="shared" si="4"/>
        <v>#N/A</v>
      </c>
      <c r="AA9" s="18"/>
      <c r="AB9" s="13"/>
      <c r="AC9" s="19"/>
      <c r="AD9" s="20"/>
      <c r="AE9" s="19"/>
      <c r="AF9" s="21"/>
      <c r="AG9" s="22" t="str">
        <f t="shared" si="5"/>
        <v>FALSE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/>
      <c r="H10" s="10"/>
      <c r="I10" s="25"/>
      <c r="J10" s="9"/>
      <c r="K10" s="11" t="str">
        <f t="shared" ca="1" si="0"/>
        <v/>
      </c>
      <c r="L10" s="27"/>
      <c r="M10" s="27"/>
      <c r="N10" s="12"/>
      <c r="O10" s="9"/>
      <c r="P10" s="9"/>
      <c r="Q10" s="13" t="e">
        <f>VLOOKUP(O10, '[1]لیست محصولات شهریور ۱۴۰۳'!B:C,2,0)</f>
        <v>#N/A</v>
      </c>
      <c r="R10" s="9"/>
      <c r="S10" s="12" t="e">
        <f>VLOOKUP(O10, '[1]لیست محصولات شهریور ۱۴۰۳'!B:F,5,0)</f>
        <v>#N/A</v>
      </c>
      <c r="T10" s="14" t="e">
        <f>VLOOKUP(O10, '[1]لیست محصولات شهریور ۱۴۰۳'!B:G,6,0)</f>
        <v>#N/A</v>
      </c>
      <c r="U10" s="15"/>
      <c r="V10" s="16">
        <f t="shared" si="1"/>
        <v>0</v>
      </c>
      <c r="W10" s="12">
        <f t="shared" si="2"/>
        <v>0</v>
      </c>
      <c r="X10" s="14" t="e">
        <f t="shared" si="3"/>
        <v>#N/A</v>
      </c>
      <c r="Y10" s="17"/>
      <c r="Z10" s="14" t="e">
        <f t="shared" si="4"/>
        <v>#N/A</v>
      </c>
      <c r="AA10" s="18"/>
      <c r="AB10" s="13"/>
      <c r="AC10" s="19"/>
      <c r="AD10" s="20"/>
      <c r="AE10" s="19"/>
      <c r="AF10" s="21"/>
      <c r="AG10" s="22" t="str">
        <f t="shared" si="5"/>
        <v>FALSE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/>
      <c r="H11" s="10"/>
      <c r="I11" s="9"/>
      <c r="J11" s="9"/>
      <c r="K11" s="11" t="str">
        <f t="shared" ca="1" si="0"/>
        <v/>
      </c>
      <c r="L11" s="12"/>
      <c r="M11" s="12"/>
      <c r="N11" s="12"/>
      <c r="O11" s="9"/>
      <c r="P11" s="9"/>
      <c r="Q11" s="13" t="e">
        <f>VLOOKUP(O11, '[1]لیست محصولات شهریور ۱۴۰۳'!B:C,2,0)</f>
        <v>#N/A</v>
      </c>
      <c r="R11" s="9"/>
      <c r="S11" s="12" t="e">
        <f>VLOOKUP(O11, '[1]لیست محصولات شهریور ۱۴۰۳'!B:F,5,0)</f>
        <v>#N/A</v>
      </c>
      <c r="T11" s="14" t="e">
        <f>VLOOKUP(O11, '[1]لیست محصولات شهریور ۱۴۰۳'!B:G,6,0)</f>
        <v>#N/A</v>
      </c>
      <c r="U11" s="15"/>
      <c r="V11" s="16">
        <f t="shared" si="1"/>
        <v>0</v>
      </c>
      <c r="W11" s="12">
        <f t="shared" si="2"/>
        <v>0</v>
      </c>
      <c r="X11" s="14" t="e">
        <f t="shared" si="3"/>
        <v>#N/A</v>
      </c>
      <c r="Y11" s="17"/>
      <c r="Z11" s="14" t="e">
        <f t="shared" si="4"/>
        <v>#N/A</v>
      </c>
      <c r="AA11" s="18"/>
      <c r="AB11" s="13"/>
      <c r="AC11" s="19"/>
      <c r="AD11" s="20"/>
      <c r="AE11" s="19"/>
      <c r="AF11" s="21"/>
      <c r="AG11" s="22" t="str">
        <f t="shared" si="5"/>
        <v>FALSE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0"/>
        <v/>
      </c>
      <c r="L12" s="12"/>
      <c r="M12" s="12"/>
      <c r="N12" s="12"/>
      <c r="O12" s="9"/>
      <c r="P12" s="9"/>
      <c r="Q12" s="13" t="e">
        <f>VLOOKUP(O12, '[1]لیست محصولات شهریور ۱۴۰۳'!B:C,2,0)</f>
        <v>#N/A</v>
      </c>
      <c r="R12" s="9"/>
      <c r="S12" s="12" t="e">
        <f>VLOOKUP(O12, '[1]لیست محصولات شهریور ۱۴۰۳'!B:F,5,0)</f>
        <v>#N/A</v>
      </c>
      <c r="T12" s="14" t="e">
        <f>VLOOKUP(O12, '[1]لیست محصولات شهریور ۱۴۰۳'!B:G,6,0)</f>
        <v>#N/A</v>
      </c>
      <c r="U12" s="15"/>
      <c r="V12" s="16">
        <f t="shared" si="1"/>
        <v>0</v>
      </c>
      <c r="W12" s="12">
        <f t="shared" si="2"/>
        <v>0</v>
      </c>
      <c r="X12" s="14" t="e">
        <f t="shared" si="3"/>
        <v>#N/A</v>
      </c>
      <c r="Y12" s="17"/>
      <c r="Z12" s="14" t="e">
        <f t="shared" si="4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0"/>
        <v/>
      </c>
      <c r="L13" s="12"/>
      <c r="M13" s="12"/>
      <c r="N13" s="12"/>
      <c r="O13" s="9"/>
      <c r="P13" s="9"/>
      <c r="Q13" s="13" t="e">
        <f>VLOOKUP(O13, '[1]لیست محصولات شهریور ۱۴۰۳'!B:C,2,0)</f>
        <v>#N/A</v>
      </c>
      <c r="R13" s="9"/>
      <c r="S13" s="12" t="e">
        <f>VLOOKUP(O13, '[1]لیست محصولات شهریور ۱۴۰۳'!B:F,5,0)</f>
        <v>#N/A</v>
      </c>
      <c r="T13" s="14" t="e">
        <f>VLOOKUP(O13, '[1]لیست محصولات شهریور ۱۴۰۳'!B:G,6,0)</f>
        <v>#N/A</v>
      </c>
      <c r="U13" s="26"/>
      <c r="V13" s="16">
        <f t="shared" si="1"/>
        <v>0</v>
      </c>
      <c r="W13" s="12">
        <f t="shared" si="2"/>
        <v>0</v>
      </c>
      <c r="X13" s="14" t="e">
        <f t="shared" si="3"/>
        <v>#N/A</v>
      </c>
      <c r="Y13" s="17"/>
      <c r="Z13" s="14" t="e">
        <f t="shared" si="4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شهریور ۱۴۰۳'!B:C,2,0)</f>
        <v>#N/A</v>
      </c>
      <c r="R14" s="9"/>
      <c r="S14" s="12" t="e">
        <f>VLOOKUP(O14, '[1]لیست محصولات شهریور ۱۴۰۳'!B:F,5,0)</f>
        <v>#N/A</v>
      </c>
      <c r="T14" s="14" t="e">
        <f>VLOOKUP(O14, '[1]لیست محصولات شهریور ۱۴۰۳'!B:G,6,0)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شهریور ۱۴۰۳'!B:C,2,0)</f>
        <v>#N/A</v>
      </c>
      <c r="R15" s="9"/>
      <c r="S15" s="12" t="e">
        <f>VLOOKUP(O15, '[1]لیست محصولات شهریور ۱۴۰۳'!B:F,5,0)</f>
        <v>#N/A</v>
      </c>
      <c r="T15" s="14" t="e">
        <f>VLOOKUP(O15, '[1]لیست محصولات شهریور ۱۴۰۳'!B:G,6,0)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شهریور ۱۴۰۳'!B:C,2,0)</f>
        <v>#N/A</v>
      </c>
      <c r="R16" s="9"/>
      <c r="S16" s="12" t="e">
        <f>VLOOKUP(O16, '[1]لیست محصولات شهریور ۱۴۰۳'!B:F,5,0)</f>
        <v>#N/A</v>
      </c>
      <c r="T16" s="14" t="e">
        <f>VLOOKUP(O16, '[1]لیست محصولات شهریور ۱۴۰۳'!B:G,6,0)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شهریور ۱۴۰۳'!B:C,2,0)</f>
        <v>#N/A</v>
      </c>
      <c r="R17" s="9"/>
      <c r="S17" s="12" t="e">
        <f>VLOOKUP(O17, '[1]لیست محصولات شهریور ۱۴۰۳'!B:F,5,0)</f>
        <v>#N/A</v>
      </c>
      <c r="T17" s="14" t="e">
        <f>VLOOKUP(O17, '[1]لیست محصولات شهریور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شهریور ۱۴۰۳'!B:C,2,0)</f>
        <v>#N/A</v>
      </c>
      <c r="R18" s="9"/>
      <c r="S18" s="12" t="e">
        <f>VLOOKUP(O18, '[1]لیست محصولات شهریور ۱۴۰۳'!B:F,5,0)</f>
        <v>#N/A</v>
      </c>
      <c r="T18" s="14" t="e">
        <f>VLOOKUP(O18, '[1]لیست محصولات شهریور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شهریور ۱۴۰۳'!B:C,2,0)</f>
        <v>#N/A</v>
      </c>
      <c r="R19" s="9"/>
      <c r="S19" s="12" t="e">
        <f>VLOOKUP(O19, '[1]لیست محصولات شهریور ۱۴۰۳'!B:F,5,0)</f>
        <v>#N/A</v>
      </c>
      <c r="T19" s="14" t="e">
        <f>VLOOKUP(O19, '[1]لیست محصولات شهریور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شهریور ۱۴۰۳'!B:C,2,0)</f>
        <v>#N/A</v>
      </c>
      <c r="R20" s="9"/>
      <c r="S20" s="12" t="e">
        <f>VLOOKUP(O20, '[1]لیست محصولات شهریور ۱۴۰۳'!B:F,5,0)</f>
        <v>#N/A</v>
      </c>
      <c r="T20" s="14" t="e">
        <f>VLOOKUP(O20, '[1]لیست محصولات شهریور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شهریور ۱۴۰۳'!B:C,2,0)</f>
        <v>#N/A</v>
      </c>
      <c r="R21" s="9"/>
      <c r="S21" s="12" t="e">
        <f>VLOOKUP(O21, '[1]لیست محصولات شهریور ۱۴۰۳'!B:F,5,0)</f>
        <v>#N/A</v>
      </c>
      <c r="T21" s="14" t="e">
        <f>VLOOKUP(O21, '[1]لیست محصولات شهریور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شهریور ۱۴۰۳'!B:C,2,0)</f>
        <v>#N/A</v>
      </c>
      <c r="R22" s="9"/>
      <c r="S22" s="12" t="e">
        <f>VLOOKUP(O22, '[1]لیست محصولات شهریور ۱۴۰۳'!B:F,5,0)</f>
        <v>#N/A</v>
      </c>
      <c r="T22" s="14" t="e">
        <f>VLOOKUP(O22, '[1]لیست محصولات شهریور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شهریور ۱۴۰۳'!B:C,2,0)</f>
        <v>#N/A</v>
      </c>
      <c r="R23" s="9"/>
      <c r="S23" s="12" t="e">
        <f>VLOOKUP(O23, '[1]لیست محصولات شهریور ۱۴۰۳'!B:F,5,0)</f>
        <v>#N/A</v>
      </c>
      <c r="T23" s="14" t="e">
        <f>VLOOKUP(O23, '[1]لیست محصولات شهریور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شهریور ۱۴۰۳'!B:C,2,0)</f>
        <v>#N/A</v>
      </c>
      <c r="R24" s="9"/>
      <c r="S24" s="12" t="e">
        <f>VLOOKUP(O24, '[1]لیست محصولات شهریور ۱۴۰۳'!B:F,5,0)</f>
        <v>#N/A</v>
      </c>
      <c r="T24" s="14" t="e">
        <f>VLOOKUP(O24, '[1]لیست محصولات شهریور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شهریور ۱۴۰۳'!B:C,2,0)</f>
        <v>#N/A</v>
      </c>
      <c r="R25" s="9"/>
      <c r="S25" s="12" t="e">
        <f>VLOOKUP(O25, '[1]لیست محصولات شهریور ۱۴۰۳'!B:F,5,0)</f>
        <v>#N/A</v>
      </c>
      <c r="T25" s="14" t="e">
        <f>VLOOKUP(O25, '[1]لیست محصولات شهریور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شهریور ۱۴۰۳'!B:C,2,0)</f>
        <v>#N/A</v>
      </c>
      <c r="R26" s="9"/>
      <c r="S26" s="12" t="e">
        <f>VLOOKUP(O26, '[1]لیست محصولات شهریور ۱۴۰۳'!B:F,5,0)</f>
        <v>#N/A</v>
      </c>
      <c r="T26" s="14" t="e">
        <f>VLOOKUP(O26, '[1]لیست محصولات شهریور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شهریور ۱۴۰۳'!B:C,2,0)</f>
        <v>#N/A</v>
      </c>
      <c r="R27" s="9"/>
      <c r="S27" s="12" t="e">
        <f>VLOOKUP(O27, '[1]لیست محصولات شهریور ۱۴۰۳'!B:F,5,0)</f>
        <v>#N/A</v>
      </c>
      <c r="T27" s="14" t="e">
        <f>VLOOKUP(O27, '[1]لیست محصولات شهریور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شهریور ۱۴۰۳'!B:C,2,0)</f>
        <v>#N/A</v>
      </c>
      <c r="R28" s="9"/>
      <c r="S28" s="12" t="e">
        <f>VLOOKUP(O28, '[1]لیست محصولات شهریور ۱۴۰۳'!B:F,5,0)</f>
        <v>#N/A</v>
      </c>
      <c r="T28" s="14" t="e">
        <f>VLOOKUP(O28, '[1]لیست محصولات شهریور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AO240+AQ240-[2]Sheet1!$AH241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AO241+AQ241-[2]Sheet1!$AH242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0</v>
      </c>
      <c r="AI242" s="56">
        <f t="shared" si="19"/>
        <v>0</v>
      </c>
      <c r="AJ242" s="57">
        <f t="shared" si="27"/>
        <v>0</v>
      </c>
      <c r="AK242" s="58">
        <f t="shared" ref="AK242:AK267" si="28">AH242*AG242/1000</f>
        <v>0</v>
      </c>
      <c r="AL242" s="59">
        <f>AO242+AQ242-[2]Sheet1!$AH243</f>
        <v>0</v>
      </c>
      <c r="AM242" s="59">
        <f t="shared" si="25"/>
        <v>0</v>
      </c>
      <c r="AN242" s="58">
        <f t="shared" si="21"/>
        <v>0</v>
      </c>
      <c r="AO242" s="59"/>
      <c r="AP242" s="58" t="str">
        <f t="shared" si="22"/>
        <v/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27" priority="63">
      <formula>$A2</formula>
    </cfRule>
    <cfRule type="expression" dxfId="26" priority="65">
      <formula>$E2</formula>
    </cfRule>
  </conditionalFormatting>
  <conditionalFormatting sqref="K2:Z2 G2:J3 AA2:AF200 Q3:Z200 J4:J200 G11:I200 K3:P3 H4:H10 K4:K10 O4:P10 K11:P200">
    <cfRule type="expression" dxfId="25" priority="64">
      <formula>$C2</formula>
    </cfRule>
  </conditionalFormatting>
  <conditionalFormatting sqref="W2:W200">
    <cfRule type="expression" dxfId="24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{376FBC95-2520-4969-B719-60C27C882AC2}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{910FA798-6F33-4377-8A59-38B5C63B398E}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{3BB1AA01-8F02-4710-BDE3-D5626AB7A38F}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{53C8A342-EC40-4A5E-8E59-2238DAE4FBF5}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{0ECA304F-270F-4345-B632-522A2CD2747D}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{E55EE621-CF74-4EE3-A432-F90FF96C3CDE}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{7B5351E3-5111-4D87-8DFF-AEB7344540C2}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{AD56E77B-BF70-429E-84F0-BD0CA0D2F793}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{B1C21069-79B7-4C5E-A4D1-3743BCC1C397}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{95D79E20-5082-4BA3-8966-1137C3182D98}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{79C1FB0A-23AD-4CF6-8EF2-9DC84A84FBEA}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{ADAC9D3A-2D8F-4353-AF54-EFEBB36CA00B}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{7A450F54-0496-41B5-B8B8-2DC4D9A638F1}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{79AD2C96-1154-4D6E-93A1-DA56044DFEDE}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{EA676521-8A6D-477E-BCB1-5F8CD8CBC362}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{4F9104B5-B3C2-4867-B8A7-6F667AFFC7C3}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{98BFB153-BFE4-43D9-80D0-913E08C236DF}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{5BF88B30-1F6A-4814-AA00-E99D23216B67}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{EDA8271C-A5AE-4C95-86EC-2963E5C76D11}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{EBAD1109-D7BB-41E3-82C8-55D4E340DDFD}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{D6C9C955-2E95-4C24-AB92-BF21D1B3FB53}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{17AFDDEE-4168-4A24-9EDA-D57BE762F1EE}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{E01126A0-735E-43E1-865F-EA5F48C28B91}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{F0556193-B7FE-45C3-B2E8-7D565359D222}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{3DA42331-3CBB-4058-B786-D381B357A251}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{E47F15C4-E027-4ADD-87D1-4E6F55A3EDE2}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{1825E50C-CAC9-4634-ADEF-77D60131707C}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{FCC922E2-43ED-40FB-940F-04FDC46A4247}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{8AC57730-47B7-4DC4-A510-8D7EA04A0B25}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{66079045-ABC1-49E6-8088-6B9EE3A02147}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{CB07FD1C-91AC-4C96-AC47-7C5A862928A3}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{957CC092-39D2-47F9-AC58-39DDECA8B669}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{35850A47-B291-4F4A-A27C-E7721F0DE31B}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{9E80EE3C-F747-4ABF-84F2-41A5A3856EFC}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{73E1F1DC-4CF4-4136-A820-C1303398189E}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{BDDD4EF5-0406-4627-BD01-545F0CA02C94}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{1D05DE44-0FB9-4475-83F3-6CEEDB774C30}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{2826410D-74D2-458F-ACA9-0E02129885D8}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{099B6D0A-BACC-422B-B087-A07DF0D8C27C}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{02398944-C2DC-439A-A2DA-09DDC1AEAD62}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{0704746F-0EE4-4E0F-A5DB-551B9284B98E}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{4454636E-6770-41D9-8607-9CBFE4453CBE}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{F7E7450D-9805-4FAE-8C95-CCB9C7686D3F}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{835ADDC5-85F5-4100-9097-C245413ABCDD}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{6AFB3CB2-8B3B-4EDA-9408-23BAD7504EA1}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{D699D1C2-5EBF-4884-9062-1948BF942AC0}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{86F4708F-0CDF-40F6-9A5E-BB4EA236DA27}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{35422BAA-8239-40E4-8AF7-61AB0D1BA0EF}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{5AF0D69B-FD32-475A-8FC6-8C971B0CF080}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{021DB712-6430-4711-8F40-9AB0B5141200}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{338DAE3D-22D6-4C4A-B6BE-A0A49313621C}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{DB0DE13C-957B-4A4E-A194-18789C9EBA60}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{F4F4483D-61BF-45F2-BE51-DDD77C4A0509}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{2EFA39D6-F712-46BC-B5D7-9C8876B817D0}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{816461F2-B86A-45EF-A74B-7B574238F3B2}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{A685B345-8C2C-464C-A888-4D8C3536E76E}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{258B0A55-23FF-4635-BD3A-8A0C1B2C5E39}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{4A9DDAC8-1DBE-4927-8030-B25B64442383}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{FBD0777A-6774-4E90-8093-709655C641FE}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{0B2503F0-0772-44EA-BEB8-2F85BA4BD69D}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{1A55971B-4EE2-4C9D-BF4B-6939D79A863E}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6FBC95-2520-4969-B719-60C27C882AC2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910FA798-6F33-4377-8A59-38B5C63B398E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3BB1AA01-8F02-4710-BDE3-D5626AB7A38F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53C8A342-EC40-4A5E-8E59-2238DAE4FBF5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0ECA304F-270F-4345-B632-522A2CD2747D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E55EE621-CF74-4EE3-A432-F90FF96C3CDE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7B5351E3-5111-4D87-8DFF-AEB7344540C2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AD56E77B-BF70-429E-84F0-BD0CA0D2F793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B1C21069-79B7-4C5E-A4D1-3743BCC1C397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95D79E20-5082-4BA3-8966-1137C3182D98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79C1FB0A-23AD-4CF6-8EF2-9DC84A84FBEA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ADAC9D3A-2D8F-4353-AF54-EFEBB36CA00B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7A450F54-0496-41B5-B8B8-2DC4D9A638F1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79AD2C96-1154-4D6E-93A1-DA56044DFEDE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EA676521-8A6D-477E-BCB1-5F8CD8CBC362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4F9104B5-B3C2-4867-B8A7-6F667AFFC7C3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98BFB153-BFE4-43D9-80D0-913E08C236DF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5BF88B30-1F6A-4814-AA00-E99D23216B67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EDA8271C-A5AE-4C95-86EC-2963E5C76D11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EBAD1109-D7BB-41E3-82C8-55D4E340DDFD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D6C9C955-2E95-4C24-AB92-BF21D1B3FB53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17AFDDEE-4168-4A24-9EDA-D57BE762F1EE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E01126A0-735E-43E1-865F-EA5F48C28B91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F0556193-B7FE-45C3-B2E8-7D565359D222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3DA42331-3CBB-4058-B786-D381B357A251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E47F15C4-E027-4ADD-87D1-4E6F55A3EDE2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1825E50C-CAC9-4634-ADEF-77D60131707C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FCC922E2-43ED-40FB-940F-04FDC46A4247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8AC57730-47B7-4DC4-A510-8D7EA04A0B25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66079045-ABC1-49E6-8088-6B9EE3A02147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CB07FD1C-91AC-4C96-AC47-7C5A862928A3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957CC092-39D2-47F9-AC58-39DDECA8B669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35850A47-B291-4F4A-A27C-E7721F0DE31B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9E80EE3C-F747-4ABF-84F2-41A5A3856EFC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73E1F1DC-4CF4-4136-A820-C1303398189E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BDDD4EF5-0406-4627-BD01-545F0CA02C94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1D05DE44-0FB9-4475-83F3-6CEEDB774C30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2826410D-74D2-458F-ACA9-0E02129885D8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099B6D0A-BACC-422B-B087-A07DF0D8C27C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02398944-C2DC-439A-A2DA-09DDC1AEAD62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0704746F-0EE4-4E0F-A5DB-551B9284B98E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4454636E-6770-41D9-8607-9CBFE4453CBE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F7E7450D-9805-4FAE-8C95-CCB9C7686D3F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835ADDC5-85F5-4100-9097-C245413ABCDD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6AFB3CB2-8B3B-4EDA-9408-23BAD7504EA1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D699D1C2-5EBF-4884-9062-1948BF942AC0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86F4708F-0CDF-40F6-9A5E-BB4EA236DA27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35422BAA-8239-40E4-8AF7-61AB0D1BA0EF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5AF0D69B-FD32-475A-8FC6-8C971B0CF080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021DB712-6430-4711-8F40-9AB0B5141200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338DAE3D-22D6-4C4A-B6BE-A0A49313621C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DB0DE13C-957B-4A4E-A194-18789C9EBA60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F4F4483D-61BF-45F2-BE51-DDD77C4A0509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2EFA39D6-F712-46BC-B5D7-9C8876B817D0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816461F2-B86A-45EF-A74B-7B574238F3B2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A685B345-8C2C-464C-A888-4D8C3536E76E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258B0A55-23FF-4635-BD3A-8A0C1B2C5E39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4A9DDAC8-1DBE-4927-8030-B25B64442383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FBD0777A-6774-4E90-8093-709655C641FE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0B2503F0-0772-44EA-BEB8-2F85BA4BD69D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1A55971B-4EE2-4C9D-BF4B-6939D79A863E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107D0-E120-47DC-9D65-83D0E126993B}">
  <dimension ref="A1:AR267"/>
  <sheetViews>
    <sheetView rightToLeft="1" topLeftCell="G1" workbookViewId="0">
      <selection sqref="A1:XFD1048576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2.88671875" style="28" bestFit="1" customWidth="1"/>
    <col min="9" max="10" width="16.33203125" style="24" customWidth="1"/>
    <col min="11" max="11" width="14.109375" style="24" bestFit="1" customWidth="1"/>
    <col min="12" max="14" width="20.77734375" style="24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62.6640625" style="24" bestFit="1" customWidth="1"/>
    <col min="29" max="29" width="13.33203125" style="31" bestFit="1" customWidth="1"/>
    <col min="30" max="30" width="13.6640625" style="32" bestFit="1" customWidth="1"/>
    <col min="31" max="31" width="22.77734375" style="24" bestFit="1" customWidth="1"/>
    <col min="32" max="32" width="28.33203125" style="24" bestFit="1" customWidth="1"/>
    <col min="33" max="33" width="13.5546875" style="24" bestFit="1" customWidth="1"/>
    <col min="34" max="34" width="24.66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33" t="s">
        <v>0</v>
      </c>
      <c r="B1" s="134"/>
      <c r="C1" s="133" t="s">
        <v>1</v>
      </c>
      <c r="D1" s="134"/>
      <c r="E1" s="133" t="s">
        <v>2</v>
      </c>
      <c r="F1" s="134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35" t="s">
        <v>17</v>
      </c>
      <c r="V1" s="136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/>
      <c r="H2" s="10"/>
      <c r="I2" s="9"/>
      <c r="J2" s="9"/>
      <c r="K2" s="11" t="str">
        <f t="shared" ref="K2:K65" ca="1" si="0">IF(C2, TODAY(), "" )</f>
        <v/>
      </c>
      <c r="L2" s="12"/>
      <c r="M2" s="12"/>
      <c r="N2" s="12"/>
      <c r="O2" s="9"/>
      <c r="P2" s="9"/>
      <c r="Q2" s="13" t="e">
        <f>VLOOKUP(O2, '[1]لیست محصولات شهریور ۱۴۰۳'!B:C,2,0)</f>
        <v>#N/A</v>
      </c>
      <c r="R2" s="9"/>
      <c r="S2" s="12" t="e">
        <f>VLOOKUP(O2, '[1]لیست محصولات شهریور ۱۴۰۳'!B:F,5,0)</f>
        <v>#N/A</v>
      </c>
      <c r="T2" s="14" t="e">
        <f>VLOOKUP(O2, '[1]لیست محصولات شهریور ۱۴۰۳'!B:G,6,0)</f>
        <v>#N/A</v>
      </c>
      <c r="U2" s="15"/>
      <c r="V2" s="16">
        <f t="shared" ref="V2:V65" si="1">IF(C2, P2, U2 )</f>
        <v>0</v>
      </c>
      <c r="W2" s="12">
        <f t="shared" ref="W2:W65" si="2">P2-V2</f>
        <v>0</v>
      </c>
      <c r="X2" s="14" t="e">
        <f t="shared" ref="X2:X65" si="3">P2*T2</f>
        <v>#N/A</v>
      </c>
      <c r="Y2" s="17"/>
      <c r="Z2" s="14" t="e">
        <f t="shared" ref="Z2:Z65" si="4">X2-Y2</f>
        <v>#N/A</v>
      </c>
      <c r="AA2" s="18"/>
      <c r="AB2" s="13"/>
      <c r="AC2" s="19"/>
      <c r="AD2" s="20"/>
      <c r="AE2" s="19"/>
      <c r="AF2" s="21"/>
      <c r="AG2" s="22" t="str">
        <f t="shared" ref="AG2:AG65" si="5">IF(V2=P2, "FALSE", "TRUE" )</f>
        <v>FALSE</v>
      </c>
      <c r="AH2" s="23" t="str">
        <f>AA2&amp;" "&amp;AB2&amp;" "&amp;N2&amp;" - "&amp;L2&amp;" "&amp;M2&amp;" "&amp;AC2</f>
        <v xml:space="preserve">   -   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/>
      <c r="H3" s="10"/>
      <c r="I3" s="9"/>
      <c r="J3" s="9"/>
      <c r="K3" s="11" t="str">
        <f t="shared" ca="1" si="0"/>
        <v/>
      </c>
      <c r="L3" s="12"/>
      <c r="M3" s="12"/>
      <c r="N3" s="12"/>
      <c r="O3" s="9"/>
      <c r="P3" s="9"/>
      <c r="Q3" s="13" t="e">
        <f>VLOOKUP(O3, '[1]لیست محصولات شهریور ۱۴۰۳'!B:C,2,0)</f>
        <v>#N/A</v>
      </c>
      <c r="R3" s="9"/>
      <c r="S3" s="12" t="e">
        <f>VLOOKUP(O3, '[1]لیست محصولات شهریور ۱۴۰۳'!B:F,5,0)</f>
        <v>#N/A</v>
      </c>
      <c r="T3" s="14" t="e">
        <f>VLOOKUP(O3, '[1]لیست محصولات شهریور ۱۴۰۳'!B:G,6,0)</f>
        <v>#N/A</v>
      </c>
      <c r="U3" s="15"/>
      <c r="V3" s="16">
        <f t="shared" si="1"/>
        <v>0</v>
      </c>
      <c r="W3" s="12">
        <f t="shared" si="2"/>
        <v>0</v>
      </c>
      <c r="X3" s="14" t="e">
        <f t="shared" si="3"/>
        <v>#N/A</v>
      </c>
      <c r="Y3" s="17"/>
      <c r="Z3" s="14" t="e">
        <f t="shared" si="4"/>
        <v>#N/A</v>
      </c>
      <c r="AA3" s="18"/>
      <c r="AB3" s="13"/>
      <c r="AC3" s="19"/>
      <c r="AD3" s="20"/>
      <c r="AE3" s="19"/>
      <c r="AF3" s="21"/>
      <c r="AG3" s="22" t="str">
        <f t="shared" si="5"/>
        <v>FALSE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/>
      <c r="H4" s="10"/>
      <c r="I4" s="25"/>
      <c r="J4" s="9"/>
      <c r="K4" s="11" t="str">
        <f t="shared" ca="1" si="0"/>
        <v/>
      </c>
      <c r="L4" s="12"/>
      <c r="M4" s="12"/>
      <c r="N4" s="12"/>
      <c r="O4" s="9"/>
      <c r="P4" s="9"/>
      <c r="Q4" s="13" t="e">
        <f>VLOOKUP(O4, '[1]لیست محصولات شهریور ۱۴۰۳'!B:C,2,0)</f>
        <v>#N/A</v>
      </c>
      <c r="R4" s="9"/>
      <c r="S4" s="12" t="e">
        <f>VLOOKUP(O4, '[1]لیست محصولات شهریور ۱۴۰۳'!B:F,5,0)</f>
        <v>#N/A</v>
      </c>
      <c r="T4" s="14" t="e">
        <f>VLOOKUP(O4, '[1]لیست محصولات شهریور ۱۴۰۳'!B:G,6,0)</f>
        <v>#N/A</v>
      </c>
      <c r="U4" s="15"/>
      <c r="V4" s="16">
        <f t="shared" si="1"/>
        <v>0</v>
      </c>
      <c r="W4" s="12">
        <f t="shared" si="2"/>
        <v>0</v>
      </c>
      <c r="X4" s="14" t="e">
        <f t="shared" si="3"/>
        <v>#N/A</v>
      </c>
      <c r="Y4" s="17"/>
      <c r="Z4" s="14" t="e">
        <f t="shared" si="4"/>
        <v>#N/A</v>
      </c>
      <c r="AA4" s="18"/>
      <c r="AB4" s="13"/>
      <c r="AC4" s="19"/>
      <c r="AD4" s="20"/>
      <c r="AE4" s="19"/>
      <c r="AF4" s="21"/>
      <c r="AG4" s="22" t="str">
        <f t="shared" si="5"/>
        <v>FALSE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/>
      <c r="H5" s="10"/>
      <c r="I5" s="25"/>
      <c r="J5" s="9"/>
      <c r="K5" s="11" t="str">
        <f t="shared" ca="1" si="0"/>
        <v/>
      </c>
      <c r="L5" s="12"/>
      <c r="M5" s="12"/>
      <c r="N5" s="12"/>
      <c r="O5" s="9"/>
      <c r="P5" s="9"/>
      <c r="Q5" s="13" t="e">
        <f>VLOOKUP(O5, '[1]لیست محصولات شهریور ۱۴۰۳'!B:C,2,0)</f>
        <v>#N/A</v>
      </c>
      <c r="R5" s="9"/>
      <c r="S5" s="12" t="e">
        <f>VLOOKUP(O5, '[1]لیست محصولات شهریور ۱۴۰۳'!B:F,5,0)</f>
        <v>#N/A</v>
      </c>
      <c r="T5" s="14" t="e">
        <f>VLOOKUP(O5, '[1]لیست محصولات شهریور ۱۴۰۳'!B:G,6,0)</f>
        <v>#N/A</v>
      </c>
      <c r="U5" s="15"/>
      <c r="V5" s="16">
        <f t="shared" si="1"/>
        <v>0</v>
      </c>
      <c r="W5" s="12">
        <f t="shared" si="2"/>
        <v>0</v>
      </c>
      <c r="X5" s="14" t="e">
        <f t="shared" si="3"/>
        <v>#N/A</v>
      </c>
      <c r="Y5" s="17"/>
      <c r="Z5" s="14" t="e">
        <f t="shared" si="4"/>
        <v>#N/A</v>
      </c>
      <c r="AA5" s="18"/>
      <c r="AB5" s="13"/>
      <c r="AC5" s="19"/>
      <c r="AD5" s="20"/>
      <c r="AE5" s="19"/>
      <c r="AF5" s="21"/>
      <c r="AG5" s="22" t="str">
        <f t="shared" si="5"/>
        <v>FALSE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/>
      <c r="H6" s="10"/>
      <c r="I6" s="25"/>
      <c r="J6" s="9"/>
      <c r="K6" s="11" t="str">
        <f t="shared" ca="1" si="0"/>
        <v/>
      </c>
      <c r="L6" s="12"/>
      <c r="M6" s="12"/>
      <c r="N6" s="12"/>
      <c r="O6" s="9"/>
      <c r="P6" s="9"/>
      <c r="Q6" s="13" t="e">
        <f>VLOOKUP(O6, '[1]لیست محصولات شهریور ۱۴۰۳'!B:C,2,0)</f>
        <v>#N/A</v>
      </c>
      <c r="R6" s="9"/>
      <c r="S6" s="12" t="e">
        <f>VLOOKUP(O6, '[1]لیست محصولات شهریور ۱۴۰۳'!B:F,5,0)</f>
        <v>#N/A</v>
      </c>
      <c r="T6" s="14" t="e">
        <f>VLOOKUP(O6, '[1]لیست محصولات شهریور ۱۴۰۳'!B:G,6,0)</f>
        <v>#N/A</v>
      </c>
      <c r="U6" s="15"/>
      <c r="V6" s="16">
        <f t="shared" si="1"/>
        <v>0</v>
      </c>
      <c r="W6" s="12">
        <f t="shared" si="2"/>
        <v>0</v>
      </c>
      <c r="X6" s="14" t="e">
        <f t="shared" si="3"/>
        <v>#N/A</v>
      </c>
      <c r="Y6" s="17"/>
      <c r="Z6" s="14" t="e">
        <f t="shared" si="4"/>
        <v>#N/A</v>
      </c>
      <c r="AA6" s="18"/>
      <c r="AB6" s="13"/>
      <c r="AC6" s="19"/>
      <c r="AD6" s="20"/>
      <c r="AE6" s="19"/>
      <c r="AF6" s="21"/>
      <c r="AG6" s="22" t="str">
        <f t="shared" si="5"/>
        <v>FALSE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/>
      <c r="H7" s="10"/>
      <c r="I7" s="9"/>
      <c r="J7" s="9"/>
      <c r="K7" s="11" t="str">
        <f t="shared" ca="1" si="0"/>
        <v/>
      </c>
      <c r="L7" s="12"/>
      <c r="M7" s="12"/>
      <c r="N7" s="12"/>
      <c r="O7" s="9"/>
      <c r="P7" s="9"/>
      <c r="Q7" s="13" t="e">
        <f>VLOOKUP(O7, '[1]لیست محصولات شهریور ۱۴۰۳'!B:C,2,0)</f>
        <v>#N/A</v>
      </c>
      <c r="R7" s="9"/>
      <c r="S7" s="12" t="e">
        <f>VLOOKUP(O7, '[1]لیست محصولات شهریور ۱۴۰۳'!B:F,5,0)</f>
        <v>#N/A</v>
      </c>
      <c r="T7" s="14" t="e">
        <f>VLOOKUP(O7, '[1]لیست محصولات شهریور ۱۴۰۳'!B:G,6,0)</f>
        <v>#N/A</v>
      </c>
      <c r="U7" s="26"/>
      <c r="V7" s="16">
        <f t="shared" si="1"/>
        <v>0</v>
      </c>
      <c r="W7" s="12">
        <f t="shared" si="2"/>
        <v>0</v>
      </c>
      <c r="X7" s="14" t="e">
        <f t="shared" si="3"/>
        <v>#N/A</v>
      </c>
      <c r="Y7" s="17"/>
      <c r="Z7" s="14" t="e">
        <f t="shared" si="4"/>
        <v>#N/A</v>
      </c>
      <c r="AA7" s="18"/>
      <c r="AB7" s="13"/>
      <c r="AC7" s="19"/>
      <c r="AD7" s="20"/>
      <c r="AE7" s="19"/>
      <c r="AF7" s="21"/>
      <c r="AG7" s="22" t="str">
        <f t="shared" si="5"/>
        <v>FALSE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/>
      <c r="H8" s="10"/>
      <c r="I8" s="9"/>
      <c r="J8" s="9"/>
      <c r="K8" s="11" t="str">
        <f t="shared" ca="1" si="0"/>
        <v/>
      </c>
      <c r="L8" s="12"/>
      <c r="M8" s="12"/>
      <c r="N8" s="12"/>
      <c r="O8" s="9"/>
      <c r="P8" s="9"/>
      <c r="Q8" s="13" t="e">
        <f>VLOOKUP(O8, '[1]لیست محصولات شهریور ۱۴۰۳'!B:C,2,0)</f>
        <v>#N/A</v>
      </c>
      <c r="R8" s="9"/>
      <c r="S8" s="12" t="e">
        <f>VLOOKUP(O8, '[1]لیست محصولات شهریور ۱۴۰۳'!B:F,5,0)</f>
        <v>#N/A</v>
      </c>
      <c r="T8" s="14" t="e">
        <f>VLOOKUP(O8, '[1]لیست محصولات شهریور ۱۴۰۳'!B:G,6,0)</f>
        <v>#N/A</v>
      </c>
      <c r="U8" s="15"/>
      <c r="V8" s="16">
        <f t="shared" si="1"/>
        <v>0</v>
      </c>
      <c r="W8" s="12">
        <f t="shared" si="2"/>
        <v>0</v>
      </c>
      <c r="X8" s="14" t="e">
        <f t="shared" si="3"/>
        <v>#N/A</v>
      </c>
      <c r="Y8" s="17"/>
      <c r="Z8" s="14" t="e">
        <f t="shared" si="4"/>
        <v>#N/A</v>
      </c>
      <c r="AA8" s="18"/>
      <c r="AB8" s="13"/>
      <c r="AC8" s="19"/>
      <c r="AD8" s="20"/>
      <c r="AE8" s="19"/>
      <c r="AF8" s="21"/>
      <c r="AG8" s="22" t="str">
        <f t="shared" si="5"/>
        <v>FALSE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/>
      <c r="H9" s="10"/>
      <c r="I9" s="25"/>
      <c r="J9" s="9"/>
      <c r="K9" s="11" t="str">
        <f t="shared" ca="1" si="0"/>
        <v/>
      </c>
      <c r="L9" s="27"/>
      <c r="M9" s="12"/>
      <c r="N9" s="12"/>
      <c r="O9" s="9"/>
      <c r="P9" s="9"/>
      <c r="Q9" s="13" t="e">
        <f>VLOOKUP(O9, '[1]لیست محصولات شهریور ۱۴۰۳'!B:C,2,0)</f>
        <v>#N/A</v>
      </c>
      <c r="R9" s="9"/>
      <c r="S9" s="12" t="e">
        <f>VLOOKUP(O9, '[1]لیست محصولات شهریور ۱۴۰۳'!B:F,5,0)</f>
        <v>#N/A</v>
      </c>
      <c r="T9" s="14" t="e">
        <f>VLOOKUP(O9, '[1]لیست محصولات شهریور ۱۴۰۳'!B:G,6,0)</f>
        <v>#N/A</v>
      </c>
      <c r="U9" s="15"/>
      <c r="V9" s="16">
        <f t="shared" si="1"/>
        <v>0</v>
      </c>
      <c r="W9" s="12">
        <f t="shared" si="2"/>
        <v>0</v>
      </c>
      <c r="X9" s="14" t="e">
        <f t="shared" si="3"/>
        <v>#N/A</v>
      </c>
      <c r="Y9" s="17"/>
      <c r="Z9" s="14" t="e">
        <f t="shared" si="4"/>
        <v>#N/A</v>
      </c>
      <c r="AA9" s="18"/>
      <c r="AB9" s="13"/>
      <c r="AC9" s="19"/>
      <c r="AD9" s="20"/>
      <c r="AE9" s="19"/>
      <c r="AF9" s="21"/>
      <c r="AG9" s="22" t="str">
        <f t="shared" si="5"/>
        <v>FALSE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/>
      <c r="H10" s="10"/>
      <c r="I10" s="25"/>
      <c r="J10" s="9"/>
      <c r="K10" s="11" t="str">
        <f t="shared" ca="1" si="0"/>
        <v/>
      </c>
      <c r="L10" s="27"/>
      <c r="M10" s="27"/>
      <c r="N10" s="12"/>
      <c r="O10" s="9"/>
      <c r="P10" s="9"/>
      <c r="Q10" s="13" t="e">
        <f>VLOOKUP(O10, '[1]لیست محصولات شهریور ۱۴۰۳'!B:C,2,0)</f>
        <v>#N/A</v>
      </c>
      <c r="R10" s="9"/>
      <c r="S10" s="12" t="e">
        <f>VLOOKUP(O10, '[1]لیست محصولات شهریور ۱۴۰۳'!B:F,5,0)</f>
        <v>#N/A</v>
      </c>
      <c r="T10" s="14" t="e">
        <f>VLOOKUP(O10, '[1]لیست محصولات شهریور ۱۴۰۳'!B:G,6,0)</f>
        <v>#N/A</v>
      </c>
      <c r="U10" s="15"/>
      <c r="V10" s="16">
        <f t="shared" si="1"/>
        <v>0</v>
      </c>
      <c r="W10" s="12">
        <f t="shared" si="2"/>
        <v>0</v>
      </c>
      <c r="X10" s="14" t="e">
        <f t="shared" si="3"/>
        <v>#N/A</v>
      </c>
      <c r="Y10" s="17"/>
      <c r="Z10" s="14" t="e">
        <f t="shared" si="4"/>
        <v>#N/A</v>
      </c>
      <c r="AA10" s="18"/>
      <c r="AB10" s="13"/>
      <c r="AC10" s="19"/>
      <c r="AD10" s="20"/>
      <c r="AE10" s="19"/>
      <c r="AF10" s="21"/>
      <c r="AG10" s="22" t="str">
        <f t="shared" si="5"/>
        <v>FALSE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/>
      <c r="H11" s="10"/>
      <c r="I11" s="9"/>
      <c r="J11" s="9"/>
      <c r="K11" s="11" t="str">
        <f t="shared" ca="1" si="0"/>
        <v/>
      </c>
      <c r="L11" s="12"/>
      <c r="M11" s="12"/>
      <c r="N11" s="12"/>
      <c r="O11" s="9"/>
      <c r="P11" s="9"/>
      <c r="Q11" s="13" t="e">
        <f>VLOOKUP(O11, '[1]لیست محصولات شهریور ۱۴۰۳'!B:C,2,0)</f>
        <v>#N/A</v>
      </c>
      <c r="R11" s="9"/>
      <c r="S11" s="12" t="e">
        <f>VLOOKUP(O11, '[1]لیست محصولات شهریور ۱۴۰۳'!B:F,5,0)</f>
        <v>#N/A</v>
      </c>
      <c r="T11" s="14" t="e">
        <f>VLOOKUP(O11, '[1]لیست محصولات شهریور ۱۴۰۳'!B:G,6,0)</f>
        <v>#N/A</v>
      </c>
      <c r="U11" s="15"/>
      <c r="V11" s="16">
        <f t="shared" si="1"/>
        <v>0</v>
      </c>
      <c r="W11" s="12">
        <f t="shared" si="2"/>
        <v>0</v>
      </c>
      <c r="X11" s="14" t="e">
        <f t="shared" si="3"/>
        <v>#N/A</v>
      </c>
      <c r="Y11" s="17"/>
      <c r="Z11" s="14" t="e">
        <f t="shared" si="4"/>
        <v>#N/A</v>
      </c>
      <c r="AA11" s="18"/>
      <c r="AB11" s="13"/>
      <c r="AC11" s="19"/>
      <c r="AD11" s="20"/>
      <c r="AE11" s="19"/>
      <c r="AF11" s="21"/>
      <c r="AG11" s="22" t="str">
        <f t="shared" si="5"/>
        <v>FALSE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0"/>
        <v/>
      </c>
      <c r="L12" s="12"/>
      <c r="M12" s="12"/>
      <c r="N12" s="12"/>
      <c r="O12" s="9"/>
      <c r="P12" s="9"/>
      <c r="Q12" s="13" t="e">
        <f>VLOOKUP(O12, '[1]لیست محصولات شهریور ۱۴۰۳'!B:C,2,0)</f>
        <v>#N/A</v>
      </c>
      <c r="R12" s="9"/>
      <c r="S12" s="12" t="e">
        <f>VLOOKUP(O12, '[1]لیست محصولات شهریور ۱۴۰۳'!B:F,5,0)</f>
        <v>#N/A</v>
      </c>
      <c r="T12" s="14" t="e">
        <f>VLOOKUP(O12, '[1]لیست محصولات شهریور ۱۴۰۳'!B:G,6,0)</f>
        <v>#N/A</v>
      </c>
      <c r="U12" s="15"/>
      <c r="V12" s="16">
        <f t="shared" si="1"/>
        <v>0</v>
      </c>
      <c r="W12" s="12">
        <f t="shared" si="2"/>
        <v>0</v>
      </c>
      <c r="X12" s="14" t="e">
        <f t="shared" si="3"/>
        <v>#N/A</v>
      </c>
      <c r="Y12" s="17"/>
      <c r="Z12" s="14" t="e">
        <f t="shared" si="4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0"/>
        <v/>
      </c>
      <c r="L13" s="12"/>
      <c r="M13" s="12"/>
      <c r="N13" s="12"/>
      <c r="O13" s="9"/>
      <c r="P13" s="9"/>
      <c r="Q13" s="13" t="e">
        <f>VLOOKUP(O13, '[1]لیست محصولات شهریور ۱۴۰۳'!B:C,2,0)</f>
        <v>#N/A</v>
      </c>
      <c r="R13" s="9"/>
      <c r="S13" s="12" t="e">
        <f>VLOOKUP(O13, '[1]لیست محصولات شهریور ۱۴۰۳'!B:F,5,0)</f>
        <v>#N/A</v>
      </c>
      <c r="T13" s="14" t="e">
        <f>VLOOKUP(O13, '[1]لیست محصولات شهریور ۱۴۰۳'!B:G,6,0)</f>
        <v>#N/A</v>
      </c>
      <c r="U13" s="26"/>
      <c r="V13" s="16">
        <f t="shared" si="1"/>
        <v>0</v>
      </c>
      <c r="W13" s="12">
        <f t="shared" si="2"/>
        <v>0</v>
      </c>
      <c r="X13" s="14" t="e">
        <f t="shared" si="3"/>
        <v>#N/A</v>
      </c>
      <c r="Y13" s="17"/>
      <c r="Z13" s="14" t="e">
        <f t="shared" si="4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شهریور ۱۴۰۳'!B:C,2,0)</f>
        <v>#N/A</v>
      </c>
      <c r="R14" s="9"/>
      <c r="S14" s="12" t="e">
        <f>VLOOKUP(O14, '[1]لیست محصولات شهریور ۱۴۰۳'!B:F,5,0)</f>
        <v>#N/A</v>
      </c>
      <c r="T14" s="14" t="e">
        <f>VLOOKUP(O14, '[1]لیست محصولات شهریور ۱۴۰۳'!B:G,6,0)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شهریور ۱۴۰۳'!B:C,2,0)</f>
        <v>#N/A</v>
      </c>
      <c r="R15" s="9"/>
      <c r="S15" s="12" t="e">
        <f>VLOOKUP(O15, '[1]لیست محصولات شهریور ۱۴۰۳'!B:F,5,0)</f>
        <v>#N/A</v>
      </c>
      <c r="T15" s="14" t="e">
        <f>VLOOKUP(O15, '[1]لیست محصولات شهریور ۱۴۰۳'!B:G,6,0)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شهریور ۱۴۰۳'!B:C,2,0)</f>
        <v>#N/A</v>
      </c>
      <c r="R16" s="9"/>
      <c r="S16" s="12" t="e">
        <f>VLOOKUP(O16, '[1]لیست محصولات شهریور ۱۴۰۳'!B:F,5,0)</f>
        <v>#N/A</v>
      </c>
      <c r="T16" s="14" t="e">
        <f>VLOOKUP(O16, '[1]لیست محصولات شهریور ۱۴۰۳'!B:G,6,0)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شهریور ۱۴۰۳'!B:C,2,0)</f>
        <v>#N/A</v>
      </c>
      <c r="R17" s="9"/>
      <c r="S17" s="12" t="e">
        <f>VLOOKUP(O17, '[1]لیست محصولات شهریور ۱۴۰۳'!B:F,5,0)</f>
        <v>#N/A</v>
      </c>
      <c r="T17" s="14" t="e">
        <f>VLOOKUP(O17, '[1]لیست محصولات شهریور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شهریور ۱۴۰۳'!B:C,2,0)</f>
        <v>#N/A</v>
      </c>
      <c r="R18" s="9"/>
      <c r="S18" s="12" t="e">
        <f>VLOOKUP(O18, '[1]لیست محصولات شهریور ۱۴۰۳'!B:F,5,0)</f>
        <v>#N/A</v>
      </c>
      <c r="T18" s="14" t="e">
        <f>VLOOKUP(O18, '[1]لیست محصولات شهریور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شهریور ۱۴۰۳'!B:C,2,0)</f>
        <v>#N/A</v>
      </c>
      <c r="R19" s="9"/>
      <c r="S19" s="12" t="e">
        <f>VLOOKUP(O19, '[1]لیست محصولات شهریور ۱۴۰۳'!B:F,5,0)</f>
        <v>#N/A</v>
      </c>
      <c r="T19" s="14" t="e">
        <f>VLOOKUP(O19, '[1]لیست محصولات شهریور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شهریور ۱۴۰۳'!B:C,2,0)</f>
        <v>#N/A</v>
      </c>
      <c r="R20" s="9"/>
      <c r="S20" s="12" t="e">
        <f>VLOOKUP(O20, '[1]لیست محصولات شهریور ۱۴۰۳'!B:F,5,0)</f>
        <v>#N/A</v>
      </c>
      <c r="T20" s="14" t="e">
        <f>VLOOKUP(O20, '[1]لیست محصولات شهریور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شهریور ۱۴۰۳'!B:C,2,0)</f>
        <v>#N/A</v>
      </c>
      <c r="R21" s="9"/>
      <c r="S21" s="12" t="e">
        <f>VLOOKUP(O21, '[1]لیست محصولات شهریور ۱۴۰۳'!B:F,5,0)</f>
        <v>#N/A</v>
      </c>
      <c r="T21" s="14" t="e">
        <f>VLOOKUP(O21, '[1]لیست محصولات شهریور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شهریور ۱۴۰۳'!B:C,2,0)</f>
        <v>#N/A</v>
      </c>
      <c r="R22" s="9"/>
      <c r="S22" s="12" t="e">
        <f>VLOOKUP(O22, '[1]لیست محصولات شهریور ۱۴۰۳'!B:F,5,0)</f>
        <v>#N/A</v>
      </c>
      <c r="T22" s="14" t="e">
        <f>VLOOKUP(O22, '[1]لیست محصولات شهریور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شهریور ۱۴۰۳'!B:C,2,0)</f>
        <v>#N/A</v>
      </c>
      <c r="R23" s="9"/>
      <c r="S23" s="12" t="e">
        <f>VLOOKUP(O23, '[1]لیست محصولات شهریور ۱۴۰۳'!B:F,5,0)</f>
        <v>#N/A</v>
      </c>
      <c r="T23" s="14" t="e">
        <f>VLOOKUP(O23, '[1]لیست محصولات شهریور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شهریور ۱۴۰۳'!B:C,2,0)</f>
        <v>#N/A</v>
      </c>
      <c r="R24" s="9"/>
      <c r="S24" s="12" t="e">
        <f>VLOOKUP(O24, '[1]لیست محصولات شهریور ۱۴۰۳'!B:F,5,0)</f>
        <v>#N/A</v>
      </c>
      <c r="T24" s="14" t="e">
        <f>VLOOKUP(O24, '[1]لیست محصولات شهریور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شهریور ۱۴۰۳'!B:C,2,0)</f>
        <v>#N/A</v>
      </c>
      <c r="R25" s="9"/>
      <c r="S25" s="12" t="e">
        <f>VLOOKUP(O25, '[1]لیست محصولات شهریور ۱۴۰۳'!B:F,5,0)</f>
        <v>#N/A</v>
      </c>
      <c r="T25" s="14" t="e">
        <f>VLOOKUP(O25, '[1]لیست محصولات شهریور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شهریور ۱۴۰۳'!B:C,2,0)</f>
        <v>#N/A</v>
      </c>
      <c r="R26" s="9"/>
      <c r="S26" s="12" t="e">
        <f>VLOOKUP(O26, '[1]لیست محصولات شهریور ۱۴۰۳'!B:F,5,0)</f>
        <v>#N/A</v>
      </c>
      <c r="T26" s="14" t="e">
        <f>VLOOKUP(O26, '[1]لیست محصولات شهریور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شهریور ۱۴۰۳'!B:C,2,0)</f>
        <v>#N/A</v>
      </c>
      <c r="R27" s="9"/>
      <c r="S27" s="12" t="e">
        <f>VLOOKUP(O27, '[1]لیست محصولات شهریور ۱۴۰۳'!B:F,5,0)</f>
        <v>#N/A</v>
      </c>
      <c r="T27" s="14" t="e">
        <f>VLOOKUP(O27, '[1]لیست محصولات شهریور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شهریور ۱۴۰۳'!B:C,2,0)</f>
        <v>#N/A</v>
      </c>
      <c r="R28" s="9"/>
      <c r="S28" s="12" t="e">
        <f>VLOOKUP(O28, '[1]لیست محصولات شهریور ۱۴۰۳'!B:F,5,0)</f>
        <v>#N/A</v>
      </c>
      <c r="T28" s="14" t="e">
        <f>VLOOKUP(O28, '[1]لیست محصولات شهریور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AO240+AQ240-[2]Sheet1!$AH241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AO241+AQ241-[2]Sheet1!$AH242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0</v>
      </c>
      <c r="AI242" s="56">
        <f t="shared" si="19"/>
        <v>0</v>
      </c>
      <c r="AJ242" s="57">
        <f t="shared" si="27"/>
        <v>0</v>
      </c>
      <c r="AK242" s="58">
        <f t="shared" ref="AK242:AK267" si="28">AH242*AG242/1000</f>
        <v>0</v>
      </c>
      <c r="AL242" s="59">
        <f>AO242+AQ242-[2]Sheet1!$AH243</f>
        <v>0</v>
      </c>
      <c r="AM242" s="59">
        <f t="shared" si="25"/>
        <v>0</v>
      </c>
      <c r="AN242" s="58">
        <f t="shared" si="21"/>
        <v>0</v>
      </c>
      <c r="AO242" s="59"/>
      <c r="AP242" s="58" t="str">
        <f t="shared" si="22"/>
        <v/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23" priority="63">
      <formula>$A2</formula>
    </cfRule>
    <cfRule type="expression" dxfId="22" priority="65">
      <formula>$E2</formula>
    </cfRule>
  </conditionalFormatting>
  <conditionalFormatting sqref="K2:Z2 G2:J3 AA2:AF200 Q3:Z200 J4:J200 G11:I200 K3:P3 H4:H10 K4:K10 O4:P10 K11:P200">
    <cfRule type="expression" dxfId="21" priority="64">
      <formula>$C2</formula>
    </cfRule>
  </conditionalFormatting>
  <conditionalFormatting sqref="W2:W200">
    <cfRule type="expression" dxfId="20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{D5412D52-92D3-48D1-BA1F-0FDCBEFC5018}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{F878379E-9298-485F-994E-26A06DB58F76}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{7C25289C-5BE7-48B4-89A6-37F3CB8DBC54}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{DCEC3281-9FFA-4A13-B9C9-9A0E85B8FD9F}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{39F6AE64-0FEA-4B04-86C5-B397B58F28B8}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{689A3A03-0B05-4A62-B380-6D4A7AE6B2B5}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{81579FCE-9F22-4659-9963-F6940CCBE2D8}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{093C9104-F230-4C3C-AA2E-830045463A60}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{FC943A13-6952-43D3-A402-01E0439DCBF9}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{C4E386C6-7557-45EA-B014-F8F23479F88B}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{F218DD52-54BA-48B8-8D69-E231613A8D8B}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{5D0914A3-C592-4CE3-BE02-BE25B758A10B}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{395B3ADF-BC71-4800-9DDE-8884948BA02A}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{35FFDA2F-386A-4142-9078-649C0A4F63F7}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{4FB22DD4-4D99-4B13-A7F3-87CC399EB20D}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{C37FD078-7555-4EC2-96DE-8CEE09F4ACA8}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{72C25A79-DA7B-4B05-84D0-C5A35C91E9C4}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{D06E8BA1-503B-4BA3-835A-DA0CDEAAE359}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{3361C200-7AE2-4F63-8622-A0DD74D9EB2D}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{C62D6BB0-542F-4B38-B8F6-E73EC65B0556}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{395EF0A7-12F6-4E07-931A-6B3141DA7909}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{3BFEC781-E395-42B3-AD3D-9F9B1CF0A0C9}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{324BCB8C-D997-499D-996E-17536BABA65C}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{213B54C9-EE8A-4BDE-8E1A-80ED39216E96}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{8B7D7ADC-1D27-45D3-BB29-CFD06DB45717}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{B2870BC1-6C13-4D81-8985-E2841884263D}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{D5513B4C-701C-43BD-A147-B818AC82AE6A}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{B9EC6219-194A-4391-A1D4-CBD3948AFB2F}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{86B8AE69-1F36-48A5-B264-8EDD6D4EBCF7}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{3955D745-95A1-44AB-9AF3-ECA12522BD25}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{5EF7BC5C-4BCB-4C18-A9AE-EFB3154370C5}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{4A1E22E3-AA5B-4597-BD1A-85325BEEC644}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{21A8373E-28CE-4646-8360-FE32774B5569}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{16E3D753-3A5A-4BB5-B494-F7D47A99E6B7}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{E97A4E58-08F6-495B-AC2B-484C9D38BB68}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{BE1F9D57-A73F-4535-891C-F1130609A3E4}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{3B6983EB-7630-4D67-B553-5AC0670013BF}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{2AFAB3D9-25A9-40A2-ABB8-70AA912EF100}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{6C13F1FB-4681-4C3E-915B-A4F8B66E147A}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{E1D4ED16-A98F-4192-A347-F346D18052DF}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{0A9FEE13-24D9-4A98-BC8B-6848BEEBC079}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{348BDE57-56D6-4886-9FA6-F78AEEBA26F6}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{76485B0C-5B46-468A-A6C9-CBD144FC468A}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{E5F70546-D2C4-4755-9A3B-F871130A18D3}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{E38D0898-43C6-4A80-8980-44629D522E8D}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{1E3B2AD1-42A3-4DD5-BAEB-F82FEF766001}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{88DCC9F8-A2E6-456B-98D6-626B059A0467}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{B3A2933F-CF01-413D-A3B2-D21C05A609F2}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{C01DD170-DF5A-4CF7-AC4C-D45A6A472110}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{33F0C82C-C6E5-4B61-83D6-CB3460A347E4}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{546C0EB6-DC61-4079-9A55-E47BD52B2531}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{8D188F2B-D023-4ED2-A8A8-7944C7FA54AD}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{062549E2-3108-4ADF-B2C0-47A1D0DC4C51}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{17F8820E-F31F-479C-80FE-5153B1A39190}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{3758306B-73FC-405F-92B3-70A71636C7BF}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{7EFECAAB-8794-46F3-8D5A-EBF167273540}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{BCD9F097-7D2E-41EB-803E-D5F2042A87C6}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{73EC28F9-E17E-45B5-8892-7B066D5F7F5E}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{D91667E5-E725-4682-B5FA-220A2E7F70F1}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{A854D0F6-FB72-4497-982F-86184552F0EB}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{FB22F3BE-7A48-45F6-90CF-F729BD5BED5A}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5412D52-92D3-48D1-BA1F-0FDCBEFC5018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F878379E-9298-485F-994E-26A06DB58F76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7C25289C-5BE7-48B4-89A6-37F3CB8DBC54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DCEC3281-9FFA-4A13-B9C9-9A0E85B8FD9F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39F6AE64-0FEA-4B04-86C5-B397B58F28B8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689A3A03-0B05-4A62-B380-6D4A7AE6B2B5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81579FCE-9F22-4659-9963-F6940CCBE2D8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093C9104-F230-4C3C-AA2E-830045463A60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FC943A13-6952-43D3-A402-01E0439DCBF9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C4E386C6-7557-45EA-B014-F8F23479F88B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F218DD52-54BA-48B8-8D69-E231613A8D8B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5D0914A3-C592-4CE3-BE02-BE25B758A10B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395B3ADF-BC71-4800-9DDE-8884948BA02A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35FFDA2F-386A-4142-9078-649C0A4F63F7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4FB22DD4-4D99-4B13-A7F3-87CC399EB20D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C37FD078-7555-4EC2-96DE-8CEE09F4ACA8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72C25A79-DA7B-4B05-84D0-C5A35C91E9C4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D06E8BA1-503B-4BA3-835A-DA0CDEAAE359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3361C200-7AE2-4F63-8622-A0DD74D9EB2D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C62D6BB0-542F-4B38-B8F6-E73EC65B0556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395EF0A7-12F6-4E07-931A-6B3141DA7909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3BFEC781-E395-42B3-AD3D-9F9B1CF0A0C9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324BCB8C-D997-499D-996E-17536BABA65C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213B54C9-EE8A-4BDE-8E1A-80ED39216E96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8B7D7ADC-1D27-45D3-BB29-CFD06DB45717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B2870BC1-6C13-4D81-8985-E2841884263D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D5513B4C-701C-43BD-A147-B818AC82AE6A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B9EC6219-194A-4391-A1D4-CBD3948AFB2F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86B8AE69-1F36-48A5-B264-8EDD6D4EBCF7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3955D745-95A1-44AB-9AF3-ECA12522BD25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5EF7BC5C-4BCB-4C18-A9AE-EFB3154370C5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4A1E22E3-AA5B-4597-BD1A-85325BEEC644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21A8373E-28CE-4646-8360-FE32774B5569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16E3D753-3A5A-4BB5-B494-F7D47A99E6B7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E97A4E58-08F6-495B-AC2B-484C9D38BB68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BE1F9D57-A73F-4535-891C-F1130609A3E4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3B6983EB-7630-4D67-B553-5AC0670013BF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2AFAB3D9-25A9-40A2-ABB8-70AA912EF100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6C13F1FB-4681-4C3E-915B-A4F8B66E147A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E1D4ED16-A98F-4192-A347-F346D18052DF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0A9FEE13-24D9-4A98-BC8B-6848BEEBC079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348BDE57-56D6-4886-9FA6-F78AEEBA26F6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76485B0C-5B46-468A-A6C9-CBD144FC468A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E5F70546-D2C4-4755-9A3B-F871130A18D3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E38D0898-43C6-4A80-8980-44629D522E8D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1E3B2AD1-42A3-4DD5-BAEB-F82FEF766001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88DCC9F8-A2E6-456B-98D6-626B059A0467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B3A2933F-CF01-413D-A3B2-D21C05A609F2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C01DD170-DF5A-4CF7-AC4C-D45A6A472110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33F0C82C-C6E5-4B61-83D6-CB3460A347E4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546C0EB6-DC61-4079-9A55-E47BD52B2531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8D188F2B-D023-4ED2-A8A8-7944C7FA54AD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062549E2-3108-4ADF-B2C0-47A1D0DC4C51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17F8820E-F31F-479C-80FE-5153B1A39190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3758306B-73FC-405F-92B3-70A71636C7BF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7EFECAAB-8794-46F3-8D5A-EBF167273540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BCD9F097-7D2E-41EB-803E-D5F2042A87C6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73EC28F9-E17E-45B5-8892-7B066D5F7F5E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D91667E5-E725-4682-B5FA-220A2E7F70F1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A854D0F6-FB72-4497-982F-86184552F0EB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FB22F3BE-7A48-45F6-90CF-F729BD5BED5A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067C1-CCA2-41C6-BF74-A4BAD9503619}">
  <dimension ref="A1:AR267"/>
  <sheetViews>
    <sheetView rightToLeft="1" topLeftCell="G1" workbookViewId="0">
      <selection sqref="A1:XFD1048576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2.88671875" style="28" bestFit="1" customWidth="1"/>
    <col min="9" max="10" width="16.33203125" style="24" customWidth="1"/>
    <col min="11" max="11" width="14.109375" style="24" bestFit="1" customWidth="1"/>
    <col min="12" max="14" width="20.77734375" style="24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62.6640625" style="24" bestFit="1" customWidth="1"/>
    <col min="29" max="29" width="13.33203125" style="31" bestFit="1" customWidth="1"/>
    <col min="30" max="30" width="13.6640625" style="32" bestFit="1" customWidth="1"/>
    <col min="31" max="31" width="22.77734375" style="24" bestFit="1" customWidth="1"/>
    <col min="32" max="32" width="28.33203125" style="24" bestFit="1" customWidth="1"/>
    <col min="33" max="33" width="13.5546875" style="24" bestFit="1" customWidth="1"/>
    <col min="34" max="34" width="24.66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33" t="s">
        <v>0</v>
      </c>
      <c r="B1" s="134"/>
      <c r="C1" s="133" t="s">
        <v>1</v>
      </c>
      <c r="D1" s="134"/>
      <c r="E1" s="133" t="s">
        <v>2</v>
      </c>
      <c r="F1" s="134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35" t="s">
        <v>17</v>
      </c>
      <c r="V1" s="136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/>
      <c r="H2" s="10"/>
      <c r="I2" s="9"/>
      <c r="J2" s="9"/>
      <c r="K2" s="11" t="str">
        <f t="shared" ref="K2:K65" ca="1" si="0">IF(C2, TODAY(), "" )</f>
        <v/>
      </c>
      <c r="L2" s="12"/>
      <c r="M2" s="12"/>
      <c r="N2" s="12"/>
      <c r="O2" s="9"/>
      <c r="P2" s="9"/>
      <c r="Q2" s="13" t="e">
        <f>VLOOKUP(O2, '[1]لیست محصولات شهریور ۱۴۰۳'!B:C,2,0)</f>
        <v>#N/A</v>
      </c>
      <c r="R2" s="9"/>
      <c r="S2" s="12" t="e">
        <f>VLOOKUP(O2, '[1]لیست محصولات شهریور ۱۴۰۳'!B:F,5,0)</f>
        <v>#N/A</v>
      </c>
      <c r="T2" s="14" t="e">
        <f>VLOOKUP(O2, '[1]لیست محصولات شهریور ۱۴۰۳'!B:G,6,0)</f>
        <v>#N/A</v>
      </c>
      <c r="U2" s="15"/>
      <c r="V2" s="16">
        <f t="shared" ref="V2:V65" si="1">IF(C2, P2, U2 )</f>
        <v>0</v>
      </c>
      <c r="W2" s="12">
        <f t="shared" ref="W2:W65" si="2">P2-V2</f>
        <v>0</v>
      </c>
      <c r="X2" s="14" t="e">
        <f t="shared" ref="X2:X65" si="3">P2*T2</f>
        <v>#N/A</v>
      </c>
      <c r="Y2" s="17"/>
      <c r="Z2" s="14" t="e">
        <f t="shared" ref="Z2:Z65" si="4">X2-Y2</f>
        <v>#N/A</v>
      </c>
      <c r="AA2" s="18"/>
      <c r="AB2" s="13"/>
      <c r="AC2" s="19"/>
      <c r="AD2" s="20"/>
      <c r="AE2" s="19"/>
      <c r="AF2" s="21"/>
      <c r="AG2" s="22" t="str">
        <f t="shared" ref="AG2:AG65" si="5">IF(V2=P2, "FALSE", "TRUE" )</f>
        <v>FALSE</v>
      </c>
      <c r="AH2" s="23" t="str">
        <f>AA2&amp;" "&amp;AB2&amp;" "&amp;N2&amp;" - "&amp;L2&amp;" "&amp;M2&amp;" "&amp;AC2</f>
        <v xml:space="preserve">   -   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/>
      <c r="H3" s="10"/>
      <c r="I3" s="9"/>
      <c r="J3" s="9"/>
      <c r="K3" s="11" t="str">
        <f t="shared" ca="1" si="0"/>
        <v/>
      </c>
      <c r="L3" s="12"/>
      <c r="M3" s="12"/>
      <c r="N3" s="12"/>
      <c r="O3" s="9"/>
      <c r="P3" s="9"/>
      <c r="Q3" s="13" t="e">
        <f>VLOOKUP(O3, '[1]لیست محصولات شهریور ۱۴۰۳'!B:C,2,0)</f>
        <v>#N/A</v>
      </c>
      <c r="R3" s="9"/>
      <c r="S3" s="12" t="e">
        <f>VLOOKUP(O3, '[1]لیست محصولات شهریور ۱۴۰۳'!B:F,5,0)</f>
        <v>#N/A</v>
      </c>
      <c r="T3" s="14" t="e">
        <f>VLOOKUP(O3, '[1]لیست محصولات شهریور ۱۴۰۳'!B:G,6,0)</f>
        <v>#N/A</v>
      </c>
      <c r="U3" s="15"/>
      <c r="V3" s="16">
        <f t="shared" si="1"/>
        <v>0</v>
      </c>
      <c r="W3" s="12">
        <f t="shared" si="2"/>
        <v>0</v>
      </c>
      <c r="X3" s="14" t="e">
        <f t="shared" si="3"/>
        <v>#N/A</v>
      </c>
      <c r="Y3" s="17"/>
      <c r="Z3" s="14" t="e">
        <f t="shared" si="4"/>
        <v>#N/A</v>
      </c>
      <c r="AA3" s="18"/>
      <c r="AB3" s="13"/>
      <c r="AC3" s="19"/>
      <c r="AD3" s="20"/>
      <c r="AE3" s="19"/>
      <c r="AF3" s="21"/>
      <c r="AG3" s="22" t="str">
        <f t="shared" si="5"/>
        <v>FALSE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/>
      <c r="H4" s="10"/>
      <c r="I4" s="25"/>
      <c r="J4" s="9"/>
      <c r="K4" s="11" t="str">
        <f t="shared" ca="1" si="0"/>
        <v/>
      </c>
      <c r="L4" s="12"/>
      <c r="M4" s="12"/>
      <c r="N4" s="12"/>
      <c r="O4" s="9"/>
      <c r="P4" s="9"/>
      <c r="Q4" s="13" t="e">
        <f>VLOOKUP(O4, '[1]لیست محصولات شهریور ۱۴۰۳'!B:C,2,0)</f>
        <v>#N/A</v>
      </c>
      <c r="R4" s="9"/>
      <c r="S4" s="12" t="e">
        <f>VLOOKUP(O4, '[1]لیست محصولات شهریور ۱۴۰۳'!B:F,5,0)</f>
        <v>#N/A</v>
      </c>
      <c r="T4" s="14" t="e">
        <f>VLOOKUP(O4, '[1]لیست محصولات شهریور ۱۴۰۳'!B:G,6,0)</f>
        <v>#N/A</v>
      </c>
      <c r="U4" s="15"/>
      <c r="V4" s="16">
        <f t="shared" si="1"/>
        <v>0</v>
      </c>
      <c r="W4" s="12">
        <f t="shared" si="2"/>
        <v>0</v>
      </c>
      <c r="X4" s="14" t="e">
        <f t="shared" si="3"/>
        <v>#N/A</v>
      </c>
      <c r="Y4" s="17"/>
      <c r="Z4" s="14" t="e">
        <f t="shared" si="4"/>
        <v>#N/A</v>
      </c>
      <c r="AA4" s="18"/>
      <c r="AB4" s="13"/>
      <c r="AC4" s="19"/>
      <c r="AD4" s="20"/>
      <c r="AE4" s="19"/>
      <c r="AF4" s="21"/>
      <c r="AG4" s="22" t="str">
        <f t="shared" si="5"/>
        <v>FALSE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/>
      <c r="H5" s="10"/>
      <c r="I5" s="25"/>
      <c r="J5" s="9"/>
      <c r="K5" s="11" t="str">
        <f t="shared" ca="1" si="0"/>
        <v/>
      </c>
      <c r="L5" s="12"/>
      <c r="M5" s="12"/>
      <c r="N5" s="12"/>
      <c r="O5" s="9"/>
      <c r="P5" s="9"/>
      <c r="Q5" s="13" t="e">
        <f>VLOOKUP(O5, '[1]لیست محصولات شهریور ۱۴۰۳'!B:C,2,0)</f>
        <v>#N/A</v>
      </c>
      <c r="R5" s="9"/>
      <c r="S5" s="12" t="e">
        <f>VLOOKUP(O5, '[1]لیست محصولات شهریور ۱۴۰۳'!B:F,5,0)</f>
        <v>#N/A</v>
      </c>
      <c r="T5" s="14" t="e">
        <f>VLOOKUP(O5, '[1]لیست محصولات شهریور ۱۴۰۳'!B:G,6,0)</f>
        <v>#N/A</v>
      </c>
      <c r="U5" s="15"/>
      <c r="V5" s="16">
        <f t="shared" si="1"/>
        <v>0</v>
      </c>
      <c r="W5" s="12">
        <f t="shared" si="2"/>
        <v>0</v>
      </c>
      <c r="X5" s="14" t="e">
        <f t="shared" si="3"/>
        <v>#N/A</v>
      </c>
      <c r="Y5" s="17"/>
      <c r="Z5" s="14" t="e">
        <f t="shared" si="4"/>
        <v>#N/A</v>
      </c>
      <c r="AA5" s="18"/>
      <c r="AB5" s="13"/>
      <c r="AC5" s="19"/>
      <c r="AD5" s="20"/>
      <c r="AE5" s="19"/>
      <c r="AF5" s="21"/>
      <c r="AG5" s="22" t="str">
        <f t="shared" si="5"/>
        <v>FALSE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/>
      <c r="H6" s="10"/>
      <c r="I6" s="25"/>
      <c r="J6" s="9"/>
      <c r="K6" s="11" t="str">
        <f t="shared" ca="1" si="0"/>
        <v/>
      </c>
      <c r="L6" s="12"/>
      <c r="M6" s="12"/>
      <c r="N6" s="12"/>
      <c r="O6" s="9"/>
      <c r="P6" s="9"/>
      <c r="Q6" s="13" t="e">
        <f>VLOOKUP(O6, '[1]لیست محصولات شهریور ۱۴۰۳'!B:C,2,0)</f>
        <v>#N/A</v>
      </c>
      <c r="R6" s="9"/>
      <c r="S6" s="12" t="e">
        <f>VLOOKUP(O6, '[1]لیست محصولات شهریور ۱۴۰۳'!B:F,5,0)</f>
        <v>#N/A</v>
      </c>
      <c r="T6" s="14" t="e">
        <f>VLOOKUP(O6, '[1]لیست محصولات شهریور ۱۴۰۳'!B:G,6,0)</f>
        <v>#N/A</v>
      </c>
      <c r="U6" s="15"/>
      <c r="V6" s="16">
        <f t="shared" si="1"/>
        <v>0</v>
      </c>
      <c r="W6" s="12">
        <f t="shared" si="2"/>
        <v>0</v>
      </c>
      <c r="X6" s="14" t="e">
        <f t="shared" si="3"/>
        <v>#N/A</v>
      </c>
      <c r="Y6" s="17"/>
      <c r="Z6" s="14" t="e">
        <f t="shared" si="4"/>
        <v>#N/A</v>
      </c>
      <c r="AA6" s="18"/>
      <c r="AB6" s="13"/>
      <c r="AC6" s="19"/>
      <c r="AD6" s="20"/>
      <c r="AE6" s="19"/>
      <c r="AF6" s="21"/>
      <c r="AG6" s="22" t="str">
        <f t="shared" si="5"/>
        <v>FALSE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/>
      <c r="H7" s="10"/>
      <c r="I7" s="9"/>
      <c r="J7" s="9"/>
      <c r="K7" s="11" t="str">
        <f t="shared" ca="1" si="0"/>
        <v/>
      </c>
      <c r="L7" s="12"/>
      <c r="M7" s="12"/>
      <c r="N7" s="12"/>
      <c r="O7" s="9"/>
      <c r="P7" s="9"/>
      <c r="Q7" s="13" t="e">
        <f>VLOOKUP(O7, '[1]لیست محصولات شهریور ۱۴۰۳'!B:C,2,0)</f>
        <v>#N/A</v>
      </c>
      <c r="R7" s="9"/>
      <c r="S7" s="12" t="e">
        <f>VLOOKUP(O7, '[1]لیست محصولات شهریور ۱۴۰۳'!B:F,5,0)</f>
        <v>#N/A</v>
      </c>
      <c r="T7" s="14" t="e">
        <f>VLOOKUP(O7, '[1]لیست محصولات شهریور ۱۴۰۳'!B:G,6,0)</f>
        <v>#N/A</v>
      </c>
      <c r="U7" s="26"/>
      <c r="V7" s="16">
        <f t="shared" si="1"/>
        <v>0</v>
      </c>
      <c r="W7" s="12">
        <f t="shared" si="2"/>
        <v>0</v>
      </c>
      <c r="X7" s="14" t="e">
        <f t="shared" si="3"/>
        <v>#N/A</v>
      </c>
      <c r="Y7" s="17"/>
      <c r="Z7" s="14" t="e">
        <f t="shared" si="4"/>
        <v>#N/A</v>
      </c>
      <c r="AA7" s="18"/>
      <c r="AB7" s="13"/>
      <c r="AC7" s="19"/>
      <c r="AD7" s="20"/>
      <c r="AE7" s="19"/>
      <c r="AF7" s="21"/>
      <c r="AG7" s="22" t="str">
        <f t="shared" si="5"/>
        <v>FALSE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/>
      <c r="H8" s="10"/>
      <c r="I8" s="9"/>
      <c r="J8" s="9"/>
      <c r="K8" s="11" t="str">
        <f t="shared" ca="1" si="0"/>
        <v/>
      </c>
      <c r="L8" s="12"/>
      <c r="M8" s="12"/>
      <c r="N8" s="12"/>
      <c r="O8" s="9"/>
      <c r="P8" s="9"/>
      <c r="Q8" s="13" t="e">
        <f>VLOOKUP(O8, '[1]لیست محصولات شهریور ۱۴۰۳'!B:C,2,0)</f>
        <v>#N/A</v>
      </c>
      <c r="R8" s="9"/>
      <c r="S8" s="12" t="e">
        <f>VLOOKUP(O8, '[1]لیست محصولات شهریور ۱۴۰۳'!B:F,5,0)</f>
        <v>#N/A</v>
      </c>
      <c r="T8" s="14" t="e">
        <f>VLOOKUP(O8, '[1]لیست محصولات شهریور ۱۴۰۳'!B:G,6,0)</f>
        <v>#N/A</v>
      </c>
      <c r="U8" s="15"/>
      <c r="V8" s="16">
        <f t="shared" si="1"/>
        <v>0</v>
      </c>
      <c r="W8" s="12">
        <f t="shared" si="2"/>
        <v>0</v>
      </c>
      <c r="X8" s="14" t="e">
        <f t="shared" si="3"/>
        <v>#N/A</v>
      </c>
      <c r="Y8" s="17"/>
      <c r="Z8" s="14" t="e">
        <f t="shared" si="4"/>
        <v>#N/A</v>
      </c>
      <c r="AA8" s="18"/>
      <c r="AB8" s="13"/>
      <c r="AC8" s="19"/>
      <c r="AD8" s="20"/>
      <c r="AE8" s="19"/>
      <c r="AF8" s="21"/>
      <c r="AG8" s="22" t="str">
        <f t="shared" si="5"/>
        <v>FALSE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/>
      <c r="H9" s="10"/>
      <c r="I9" s="25"/>
      <c r="J9" s="9"/>
      <c r="K9" s="11" t="str">
        <f t="shared" ca="1" si="0"/>
        <v/>
      </c>
      <c r="L9" s="27"/>
      <c r="M9" s="12"/>
      <c r="N9" s="12"/>
      <c r="O9" s="9"/>
      <c r="P9" s="9"/>
      <c r="Q9" s="13" t="e">
        <f>VLOOKUP(O9, '[1]لیست محصولات شهریور ۱۴۰۳'!B:C,2,0)</f>
        <v>#N/A</v>
      </c>
      <c r="R9" s="9"/>
      <c r="S9" s="12" t="e">
        <f>VLOOKUP(O9, '[1]لیست محصولات شهریور ۱۴۰۳'!B:F,5,0)</f>
        <v>#N/A</v>
      </c>
      <c r="T9" s="14" t="e">
        <f>VLOOKUP(O9, '[1]لیست محصولات شهریور ۱۴۰۳'!B:G,6,0)</f>
        <v>#N/A</v>
      </c>
      <c r="U9" s="15"/>
      <c r="V9" s="16">
        <f t="shared" si="1"/>
        <v>0</v>
      </c>
      <c r="W9" s="12">
        <f t="shared" si="2"/>
        <v>0</v>
      </c>
      <c r="X9" s="14" t="e">
        <f t="shared" si="3"/>
        <v>#N/A</v>
      </c>
      <c r="Y9" s="17"/>
      <c r="Z9" s="14" t="e">
        <f t="shared" si="4"/>
        <v>#N/A</v>
      </c>
      <c r="AA9" s="18"/>
      <c r="AB9" s="13"/>
      <c r="AC9" s="19"/>
      <c r="AD9" s="20"/>
      <c r="AE9" s="19"/>
      <c r="AF9" s="21"/>
      <c r="AG9" s="22" t="str">
        <f t="shared" si="5"/>
        <v>FALSE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/>
      <c r="H10" s="10"/>
      <c r="I10" s="25"/>
      <c r="J10" s="9"/>
      <c r="K10" s="11" t="str">
        <f t="shared" ca="1" si="0"/>
        <v/>
      </c>
      <c r="L10" s="27"/>
      <c r="M10" s="27"/>
      <c r="N10" s="12"/>
      <c r="O10" s="9"/>
      <c r="P10" s="9"/>
      <c r="Q10" s="13" t="e">
        <f>VLOOKUP(O10, '[1]لیست محصولات شهریور ۱۴۰۳'!B:C,2,0)</f>
        <v>#N/A</v>
      </c>
      <c r="R10" s="9"/>
      <c r="S10" s="12" t="e">
        <f>VLOOKUP(O10, '[1]لیست محصولات شهریور ۱۴۰۳'!B:F,5,0)</f>
        <v>#N/A</v>
      </c>
      <c r="T10" s="14" t="e">
        <f>VLOOKUP(O10, '[1]لیست محصولات شهریور ۱۴۰۳'!B:G,6,0)</f>
        <v>#N/A</v>
      </c>
      <c r="U10" s="15"/>
      <c r="V10" s="16">
        <f t="shared" si="1"/>
        <v>0</v>
      </c>
      <c r="W10" s="12">
        <f t="shared" si="2"/>
        <v>0</v>
      </c>
      <c r="X10" s="14" t="e">
        <f t="shared" si="3"/>
        <v>#N/A</v>
      </c>
      <c r="Y10" s="17"/>
      <c r="Z10" s="14" t="e">
        <f t="shared" si="4"/>
        <v>#N/A</v>
      </c>
      <c r="AA10" s="18"/>
      <c r="AB10" s="13"/>
      <c r="AC10" s="19"/>
      <c r="AD10" s="20"/>
      <c r="AE10" s="19"/>
      <c r="AF10" s="21"/>
      <c r="AG10" s="22" t="str">
        <f t="shared" si="5"/>
        <v>FALSE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/>
      <c r="H11" s="10"/>
      <c r="I11" s="9"/>
      <c r="J11" s="9"/>
      <c r="K11" s="11" t="str">
        <f t="shared" ca="1" si="0"/>
        <v/>
      </c>
      <c r="L11" s="12"/>
      <c r="M11" s="12"/>
      <c r="N11" s="12"/>
      <c r="O11" s="9"/>
      <c r="P11" s="9"/>
      <c r="Q11" s="13" t="e">
        <f>VLOOKUP(O11, '[1]لیست محصولات شهریور ۱۴۰۳'!B:C,2,0)</f>
        <v>#N/A</v>
      </c>
      <c r="R11" s="9"/>
      <c r="S11" s="12" t="e">
        <f>VLOOKUP(O11, '[1]لیست محصولات شهریور ۱۴۰۳'!B:F,5,0)</f>
        <v>#N/A</v>
      </c>
      <c r="T11" s="14" t="e">
        <f>VLOOKUP(O11, '[1]لیست محصولات شهریور ۱۴۰۳'!B:G,6,0)</f>
        <v>#N/A</v>
      </c>
      <c r="U11" s="15"/>
      <c r="V11" s="16">
        <f t="shared" si="1"/>
        <v>0</v>
      </c>
      <c r="W11" s="12">
        <f t="shared" si="2"/>
        <v>0</v>
      </c>
      <c r="X11" s="14" t="e">
        <f t="shared" si="3"/>
        <v>#N/A</v>
      </c>
      <c r="Y11" s="17"/>
      <c r="Z11" s="14" t="e">
        <f t="shared" si="4"/>
        <v>#N/A</v>
      </c>
      <c r="AA11" s="18"/>
      <c r="AB11" s="13"/>
      <c r="AC11" s="19"/>
      <c r="AD11" s="20"/>
      <c r="AE11" s="19"/>
      <c r="AF11" s="21"/>
      <c r="AG11" s="22" t="str">
        <f t="shared" si="5"/>
        <v>FALSE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0"/>
        <v/>
      </c>
      <c r="L12" s="12"/>
      <c r="M12" s="12"/>
      <c r="N12" s="12"/>
      <c r="O12" s="9"/>
      <c r="P12" s="9"/>
      <c r="Q12" s="13" t="e">
        <f>VLOOKUP(O12, '[1]لیست محصولات شهریور ۱۴۰۳'!B:C,2,0)</f>
        <v>#N/A</v>
      </c>
      <c r="R12" s="9"/>
      <c r="S12" s="12" t="e">
        <f>VLOOKUP(O12, '[1]لیست محصولات شهریور ۱۴۰۳'!B:F,5,0)</f>
        <v>#N/A</v>
      </c>
      <c r="T12" s="14" t="e">
        <f>VLOOKUP(O12, '[1]لیست محصولات شهریور ۱۴۰۳'!B:G,6,0)</f>
        <v>#N/A</v>
      </c>
      <c r="U12" s="15"/>
      <c r="V12" s="16">
        <f t="shared" si="1"/>
        <v>0</v>
      </c>
      <c r="W12" s="12">
        <f t="shared" si="2"/>
        <v>0</v>
      </c>
      <c r="X12" s="14" t="e">
        <f t="shared" si="3"/>
        <v>#N/A</v>
      </c>
      <c r="Y12" s="17"/>
      <c r="Z12" s="14" t="e">
        <f t="shared" si="4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0"/>
        <v/>
      </c>
      <c r="L13" s="12"/>
      <c r="M13" s="12"/>
      <c r="N13" s="12"/>
      <c r="O13" s="9"/>
      <c r="P13" s="9"/>
      <c r="Q13" s="13" t="e">
        <f>VLOOKUP(O13, '[1]لیست محصولات شهریور ۱۴۰۳'!B:C,2,0)</f>
        <v>#N/A</v>
      </c>
      <c r="R13" s="9"/>
      <c r="S13" s="12" t="e">
        <f>VLOOKUP(O13, '[1]لیست محصولات شهریور ۱۴۰۳'!B:F,5,0)</f>
        <v>#N/A</v>
      </c>
      <c r="T13" s="14" t="e">
        <f>VLOOKUP(O13, '[1]لیست محصولات شهریور ۱۴۰۳'!B:G,6,0)</f>
        <v>#N/A</v>
      </c>
      <c r="U13" s="26"/>
      <c r="V13" s="16">
        <f t="shared" si="1"/>
        <v>0</v>
      </c>
      <c r="W13" s="12">
        <f t="shared" si="2"/>
        <v>0</v>
      </c>
      <c r="X13" s="14" t="e">
        <f t="shared" si="3"/>
        <v>#N/A</v>
      </c>
      <c r="Y13" s="17"/>
      <c r="Z13" s="14" t="e">
        <f t="shared" si="4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شهریور ۱۴۰۳'!B:C,2,0)</f>
        <v>#N/A</v>
      </c>
      <c r="R14" s="9"/>
      <c r="S14" s="12" t="e">
        <f>VLOOKUP(O14, '[1]لیست محصولات شهریور ۱۴۰۳'!B:F,5,0)</f>
        <v>#N/A</v>
      </c>
      <c r="T14" s="14" t="e">
        <f>VLOOKUP(O14, '[1]لیست محصولات شهریور ۱۴۰۳'!B:G,6,0)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شهریور ۱۴۰۳'!B:C,2,0)</f>
        <v>#N/A</v>
      </c>
      <c r="R15" s="9"/>
      <c r="S15" s="12" t="e">
        <f>VLOOKUP(O15, '[1]لیست محصولات شهریور ۱۴۰۳'!B:F,5,0)</f>
        <v>#N/A</v>
      </c>
      <c r="T15" s="14" t="e">
        <f>VLOOKUP(O15, '[1]لیست محصولات شهریور ۱۴۰۳'!B:G,6,0)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شهریور ۱۴۰۳'!B:C,2,0)</f>
        <v>#N/A</v>
      </c>
      <c r="R16" s="9"/>
      <c r="S16" s="12" t="e">
        <f>VLOOKUP(O16, '[1]لیست محصولات شهریور ۱۴۰۳'!B:F,5,0)</f>
        <v>#N/A</v>
      </c>
      <c r="T16" s="14" t="e">
        <f>VLOOKUP(O16, '[1]لیست محصولات شهریور ۱۴۰۳'!B:G,6,0)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شهریور ۱۴۰۳'!B:C,2,0)</f>
        <v>#N/A</v>
      </c>
      <c r="R17" s="9"/>
      <c r="S17" s="12" t="e">
        <f>VLOOKUP(O17, '[1]لیست محصولات شهریور ۱۴۰۳'!B:F,5,0)</f>
        <v>#N/A</v>
      </c>
      <c r="T17" s="14" t="e">
        <f>VLOOKUP(O17, '[1]لیست محصولات شهریور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شهریور ۱۴۰۳'!B:C,2,0)</f>
        <v>#N/A</v>
      </c>
      <c r="R18" s="9"/>
      <c r="S18" s="12" t="e">
        <f>VLOOKUP(O18, '[1]لیست محصولات شهریور ۱۴۰۳'!B:F,5,0)</f>
        <v>#N/A</v>
      </c>
      <c r="T18" s="14" t="e">
        <f>VLOOKUP(O18, '[1]لیست محصولات شهریور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شهریور ۱۴۰۳'!B:C,2,0)</f>
        <v>#N/A</v>
      </c>
      <c r="R19" s="9"/>
      <c r="S19" s="12" t="e">
        <f>VLOOKUP(O19, '[1]لیست محصولات شهریور ۱۴۰۳'!B:F,5,0)</f>
        <v>#N/A</v>
      </c>
      <c r="T19" s="14" t="e">
        <f>VLOOKUP(O19, '[1]لیست محصولات شهریور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شهریور ۱۴۰۳'!B:C,2,0)</f>
        <v>#N/A</v>
      </c>
      <c r="R20" s="9"/>
      <c r="S20" s="12" t="e">
        <f>VLOOKUP(O20, '[1]لیست محصولات شهریور ۱۴۰۳'!B:F,5,0)</f>
        <v>#N/A</v>
      </c>
      <c r="T20" s="14" t="e">
        <f>VLOOKUP(O20, '[1]لیست محصولات شهریور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شهریور ۱۴۰۳'!B:C,2,0)</f>
        <v>#N/A</v>
      </c>
      <c r="R21" s="9"/>
      <c r="S21" s="12" t="e">
        <f>VLOOKUP(O21, '[1]لیست محصولات شهریور ۱۴۰۳'!B:F,5,0)</f>
        <v>#N/A</v>
      </c>
      <c r="T21" s="14" t="e">
        <f>VLOOKUP(O21, '[1]لیست محصولات شهریور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شهریور ۱۴۰۳'!B:C,2,0)</f>
        <v>#N/A</v>
      </c>
      <c r="R22" s="9"/>
      <c r="S22" s="12" t="e">
        <f>VLOOKUP(O22, '[1]لیست محصولات شهریور ۱۴۰۳'!B:F,5,0)</f>
        <v>#N/A</v>
      </c>
      <c r="T22" s="14" t="e">
        <f>VLOOKUP(O22, '[1]لیست محصولات شهریور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شهریور ۱۴۰۳'!B:C,2,0)</f>
        <v>#N/A</v>
      </c>
      <c r="R23" s="9"/>
      <c r="S23" s="12" t="e">
        <f>VLOOKUP(O23, '[1]لیست محصولات شهریور ۱۴۰۳'!B:F,5,0)</f>
        <v>#N/A</v>
      </c>
      <c r="T23" s="14" t="e">
        <f>VLOOKUP(O23, '[1]لیست محصولات شهریور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شهریور ۱۴۰۳'!B:C,2,0)</f>
        <v>#N/A</v>
      </c>
      <c r="R24" s="9"/>
      <c r="S24" s="12" t="e">
        <f>VLOOKUP(O24, '[1]لیست محصولات شهریور ۱۴۰۳'!B:F,5,0)</f>
        <v>#N/A</v>
      </c>
      <c r="T24" s="14" t="e">
        <f>VLOOKUP(O24, '[1]لیست محصولات شهریور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شهریور ۱۴۰۳'!B:C,2,0)</f>
        <v>#N/A</v>
      </c>
      <c r="R25" s="9"/>
      <c r="S25" s="12" t="e">
        <f>VLOOKUP(O25, '[1]لیست محصولات شهریور ۱۴۰۳'!B:F,5,0)</f>
        <v>#N/A</v>
      </c>
      <c r="T25" s="14" t="e">
        <f>VLOOKUP(O25, '[1]لیست محصولات شهریور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شهریور ۱۴۰۳'!B:C,2,0)</f>
        <v>#N/A</v>
      </c>
      <c r="R26" s="9"/>
      <c r="S26" s="12" t="e">
        <f>VLOOKUP(O26, '[1]لیست محصولات شهریور ۱۴۰۳'!B:F,5,0)</f>
        <v>#N/A</v>
      </c>
      <c r="T26" s="14" t="e">
        <f>VLOOKUP(O26, '[1]لیست محصولات شهریور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شهریور ۱۴۰۳'!B:C,2,0)</f>
        <v>#N/A</v>
      </c>
      <c r="R27" s="9"/>
      <c r="S27" s="12" t="e">
        <f>VLOOKUP(O27, '[1]لیست محصولات شهریور ۱۴۰۳'!B:F,5,0)</f>
        <v>#N/A</v>
      </c>
      <c r="T27" s="14" t="e">
        <f>VLOOKUP(O27, '[1]لیست محصولات شهریور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شهریور ۱۴۰۳'!B:C,2,0)</f>
        <v>#N/A</v>
      </c>
      <c r="R28" s="9"/>
      <c r="S28" s="12" t="e">
        <f>VLOOKUP(O28, '[1]لیست محصولات شهریور ۱۴۰۳'!B:F,5,0)</f>
        <v>#N/A</v>
      </c>
      <c r="T28" s="14" t="e">
        <f>VLOOKUP(O28, '[1]لیست محصولات شهریور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AO240+AQ240-[2]Sheet1!$AH241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AO241+AQ241-[2]Sheet1!$AH242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0</v>
      </c>
      <c r="AI242" s="56">
        <f t="shared" si="19"/>
        <v>0</v>
      </c>
      <c r="AJ242" s="57">
        <f t="shared" si="27"/>
        <v>0</v>
      </c>
      <c r="AK242" s="58">
        <f t="shared" ref="AK242:AK267" si="28">AH242*AG242/1000</f>
        <v>0</v>
      </c>
      <c r="AL242" s="59">
        <f>AO242+AQ242-[2]Sheet1!$AH243</f>
        <v>0</v>
      </c>
      <c r="AM242" s="59">
        <f t="shared" si="25"/>
        <v>0</v>
      </c>
      <c r="AN242" s="58">
        <f t="shared" si="21"/>
        <v>0</v>
      </c>
      <c r="AO242" s="59"/>
      <c r="AP242" s="58" t="str">
        <f t="shared" si="22"/>
        <v/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19" priority="63">
      <formula>$A2</formula>
    </cfRule>
    <cfRule type="expression" dxfId="18" priority="65">
      <formula>$E2</formula>
    </cfRule>
  </conditionalFormatting>
  <conditionalFormatting sqref="K2:Z2 G2:J3 AA2:AF200 Q3:Z200 J4:J200 G11:I200 K3:P3 H4:H10 K4:K10 O4:P10 K11:P200">
    <cfRule type="expression" dxfId="17" priority="64">
      <formula>$C2</formula>
    </cfRule>
  </conditionalFormatting>
  <conditionalFormatting sqref="W2:W200">
    <cfRule type="expression" dxfId="16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{B2B55757-2BC6-4E58-9F2F-5E94C34355AD}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{8D4B5684-0A45-47DA-AC75-69620590EA18}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{C0982DD9-2B63-459D-8BCC-EBECB48703DA}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{689EEF10-6A2F-4371-A6FA-E1CF30849D91}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{536AD7BF-A514-4FA8-B773-100AF85EDA16}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{42FDDE50-5BE6-4FE0-903C-8546D20EA86C}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{5D2106E6-0D8D-44CB-87FD-914A68FA9713}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{176E0097-2A5E-425E-BA69-65E570AAC44B}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{8C1DBFF3-11B8-4B34-9C38-320295CB90CE}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{4887D77C-1667-412A-A121-1A49904C6D53}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{E2FDA462-2615-414D-884C-112F453928AC}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{FB7F1D57-66D2-4B14-8E91-3F076C75329D}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{77BF3E2C-42F7-4A8D-8F72-A74A835AE567}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{2FCD37C9-C25E-4777-BB46-6B11B233EE36}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{8D956CF9-779F-44C0-98E4-0643ABE47FEA}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{67946BD7-BB71-4892-AEBD-8D3FA07EF090}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{75A8AFDF-FB7B-43E6-B3AD-631844A68700}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{BAA24829-5638-43CD-925C-0FDA2B50801E}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{9328221D-362B-490C-94B0-4CFCAA9E24B5}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{E39C4CEA-D770-4E74-9D44-655CA6FA406B}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{C19CA812-E2E9-4D61-884A-B532F9D4466B}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{9F7C7284-4021-439D-819B-A3F9C69ECD2B}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{2A309CCD-4B23-4EAE-A491-9B8986B54A1C}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{3B38669F-E81B-4635-A22C-38745FFFF9CE}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{34AC9F66-CAB9-4F13-84EC-69C7AC906EED}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{8DD33F62-DA69-4996-A85C-415E8D9C38D1}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{47E9F0F1-C569-4B3C-91A7-5D165E666E7D}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{B6E283C5-67C5-40CE-B02F-32734DE91D53}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{D19FF88A-E473-4D01-921B-554FE0DB53B9}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{563A9E40-5CC8-4A76-80F5-CAC63FDDA561}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{DA69F168-47AA-47B7-813E-6D28B8C504B0}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{29E27555-07DF-4D63-9A09-695963FE1422}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{9D1EB224-4D68-4041-A62E-B64DEF7E9364}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{2EBB41B7-6D7B-44BA-BFDF-841DD523D86D}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{922056AC-9B6B-452A-90D4-5654C5643CB5}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{D828F721-90D2-44B9-B273-E1ED37ED4AAD}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{43C77EA1-D9AF-449A-8BA4-00BD1A80F514}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{0F639A5A-88F6-45E0-A23E-39D3EB9195BD}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{85699E07-686D-4ADC-B53A-4329ACA08DA8}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{4CB7A575-D68E-4B83-8004-3A017F7DD0AA}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{39872705-5DC8-4B25-BBEF-A0730A568F7C}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{8C51F47E-F2C6-4E57-988C-DC407C3F3861}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{2CAA9030-1FF2-4E86-866E-A9D06A274D9B}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{9B2EEEAE-F621-45F2-87A0-B459C6CF73A3}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{0690ADB6-AAB3-4051-8E21-3B63B44CB785}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{EEDF7F9A-7F95-41C4-B262-CF86CE6F008D}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{ED08AB86-F629-4642-9550-DACAAF175575}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{53FB4070-84DA-41FA-9EBA-04A522A4FC47}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{6F2AFA0B-004C-4563-A1A3-40FC146B4747}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{D7C287FF-4100-40B9-9429-5C2212A1F537}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{49A1AA25-3CA8-4F13-BEC1-B706D8F6E4D0}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{32FC99B1-C04C-4766-9567-54A9E7515182}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{384954FF-4278-467A-B0F4-DD0CC5B43799}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{621E4DDD-7081-419C-A94F-2F4A1A65BA48}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{8E968A47-7D32-4585-8EEF-4DD6CB83B737}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{EF603367-2231-4BAA-B013-5C3E7F1B2B5F}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{886A1FCF-7249-42E4-940C-2F765CB585DA}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{EFFC094D-311F-4B50-A320-AF0077C7E573}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{3A7CA476-F7FD-45FC-97DD-0ECB68612E61}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{762A14EE-8EFC-40A1-B2FD-D5216B5CA4F4}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{4E92BEB0-F58A-4331-9CBC-668EBF09EEC0}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B55757-2BC6-4E58-9F2F-5E94C34355AD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8D4B5684-0A45-47DA-AC75-69620590EA18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C0982DD9-2B63-459D-8BCC-EBECB48703DA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689EEF10-6A2F-4371-A6FA-E1CF30849D91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536AD7BF-A514-4FA8-B773-100AF85EDA16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42FDDE50-5BE6-4FE0-903C-8546D20EA86C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5D2106E6-0D8D-44CB-87FD-914A68FA9713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176E0097-2A5E-425E-BA69-65E570AAC44B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8C1DBFF3-11B8-4B34-9C38-320295CB90CE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4887D77C-1667-412A-A121-1A49904C6D53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E2FDA462-2615-414D-884C-112F453928AC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FB7F1D57-66D2-4B14-8E91-3F076C75329D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77BF3E2C-42F7-4A8D-8F72-A74A835AE567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2FCD37C9-C25E-4777-BB46-6B11B233EE36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8D956CF9-779F-44C0-98E4-0643ABE47FEA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67946BD7-BB71-4892-AEBD-8D3FA07EF090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75A8AFDF-FB7B-43E6-B3AD-631844A68700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BAA24829-5638-43CD-925C-0FDA2B50801E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9328221D-362B-490C-94B0-4CFCAA9E24B5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E39C4CEA-D770-4E74-9D44-655CA6FA406B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C19CA812-E2E9-4D61-884A-B532F9D4466B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9F7C7284-4021-439D-819B-A3F9C69ECD2B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2A309CCD-4B23-4EAE-A491-9B8986B54A1C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3B38669F-E81B-4635-A22C-38745FFFF9CE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34AC9F66-CAB9-4F13-84EC-69C7AC906EED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8DD33F62-DA69-4996-A85C-415E8D9C38D1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47E9F0F1-C569-4B3C-91A7-5D165E666E7D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B6E283C5-67C5-40CE-B02F-32734DE91D53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D19FF88A-E473-4D01-921B-554FE0DB53B9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563A9E40-5CC8-4A76-80F5-CAC63FDDA561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DA69F168-47AA-47B7-813E-6D28B8C504B0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29E27555-07DF-4D63-9A09-695963FE1422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9D1EB224-4D68-4041-A62E-B64DEF7E9364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2EBB41B7-6D7B-44BA-BFDF-841DD523D86D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922056AC-9B6B-452A-90D4-5654C5643CB5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D828F721-90D2-44B9-B273-E1ED37ED4AAD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43C77EA1-D9AF-449A-8BA4-00BD1A80F514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0F639A5A-88F6-45E0-A23E-39D3EB9195BD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85699E07-686D-4ADC-B53A-4329ACA08DA8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4CB7A575-D68E-4B83-8004-3A017F7DD0AA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39872705-5DC8-4B25-BBEF-A0730A568F7C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8C51F47E-F2C6-4E57-988C-DC407C3F3861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2CAA9030-1FF2-4E86-866E-A9D06A274D9B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9B2EEEAE-F621-45F2-87A0-B459C6CF73A3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0690ADB6-AAB3-4051-8E21-3B63B44CB785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EEDF7F9A-7F95-41C4-B262-CF86CE6F008D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ED08AB86-F629-4642-9550-DACAAF175575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53FB4070-84DA-41FA-9EBA-04A522A4FC47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6F2AFA0B-004C-4563-A1A3-40FC146B4747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D7C287FF-4100-40B9-9429-5C2212A1F537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49A1AA25-3CA8-4F13-BEC1-B706D8F6E4D0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32FC99B1-C04C-4766-9567-54A9E7515182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384954FF-4278-467A-B0F4-DD0CC5B43799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621E4DDD-7081-419C-A94F-2F4A1A65BA48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8E968A47-7D32-4585-8EEF-4DD6CB83B737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EF603367-2231-4BAA-B013-5C3E7F1B2B5F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886A1FCF-7249-42E4-940C-2F765CB585DA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EFFC094D-311F-4B50-A320-AF0077C7E573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3A7CA476-F7FD-45FC-97DD-0ECB68612E61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762A14EE-8EFC-40A1-B2FD-D5216B5CA4F4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4E92BEB0-F58A-4331-9CBC-668EBF09EEC0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382B6-8FB9-4B41-9A71-CFF5C74A7A17}">
  <dimension ref="A1:AR267"/>
  <sheetViews>
    <sheetView rightToLeft="1" topLeftCell="G1" workbookViewId="0">
      <selection sqref="A1:XFD1048576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2.88671875" style="28" bestFit="1" customWidth="1"/>
    <col min="9" max="10" width="16.33203125" style="24" customWidth="1"/>
    <col min="11" max="11" width="14.109375" style="24" bestFit="1" customWidth="1"/>
    <col min="12" max="14" width="20.77734375" style="24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62.6640625" style="24" bestFit="1" customWidth="1"/>
    <col min="29" max="29" width="13.33203125" style="31" bestFit="1" customWidth="1"/>
    <col min="30" max="30" width="13.6640625" style="32" bestFit="1" customWidth="1"/>
    <col min="31" max="31" width="22.77734375" style="24" bestFit="1" customWidth="1"/>
    <col min="32" max="32" width="28.33203125" style="24" bestFit="1" customWidth="1"/>
    <col min="33" max="33" width="13.5546875" style="24" bestFit="1" customWidth="1"/>
    <col min="34" max="34" width="24.66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33" t="s">
        <v>0</v>
      </c>
      <c r="B1" s="134"/>
      <c r="C1" s="133" t="s">
        <v>1</v>
      </c>
      <c r="D1" s="134"/>
      <c r="E1" s="133" t="s">
        <v>2</v>
      </c>
      <c r="F1" s="134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35" t="s">
        <v>17</v>
      </c>
      <c r="V1" s="136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/>
      <c r="H2" s="10"/>
      <c r="I2" s="9"/>
      <c r="J2" s="9"/>
      <c r="K2" s="11" t="str">
        <f t="shared" ref="K2:K65" ca="1" si="0">IF(C2, TODAY(), "" )</f>
        <v/>
      </c>
      <c r="L2" s="12"/>
      <c r="M2" s="12"/>
      <c r="N2" s="12"/>
      <c r="O2" s="9"/>
      <c r="P2" s="9"/>
      <c r="Q2" s="13" t="e">
        <f>VLOOKUP(O2, '[1]لیست محصولات شهریور ۱۴۰۳'!B:C,2,0)</f>
        <v>#N/A</v>
      </c>
      <c r="R2" s="9"/>
      <c r="S2" s="12" t="e">
        <f>VLOOKUP(O2, '[1]لیست محصولات شهریور ۱۴۰۳'!B:F,5,0)</f>
        <v>#N/A</v>
      </c>
      <c r="T2" s="14" t="e">
        <f>VLOOKUP(O2, '[1]لیست محصولات شهریور ۱۴۰۳'!B:G,6,0)</f>
        <v>#N/A</v>
      </c>
      <c r="U2" s="15"/>
      <c r="V2" s="16">
        <f t="shared" ref="V2:V65" si="1">IF(C2, P2, U2 )</f>
        <v>0</v>
      </c>
      <c r="W2" s="12">
        <f t="shared" ref="W2:W65" si="2">P2-V2</f>
        <v>0</v>
      </c>
      <c r="X2" s="14" t="e">
        <f t="shared" ref="X2:X65" si="3">P2*T2</f>
        <v>#N/A</v>
      </c>
      <c r="Y2" s="17"/>
      <c r="Z2" s="14" t="e">
        <f t="shared" ref="Z2:Z65" si="4">X2-Y2</f>
        <v>#N/A</v>
      </c>
      <c r="AA2" s="18"/>
      <c r="AB2" s="13"/>
      <c r="AC2" s="19"/>
      <c r="AD2" s="20"/>
      <c r="AE2" s="19"/>
      <c r="AF2" s="21"/>
      <c r="AG2" s="22" t="str">
        <f t="shared" ref="AG2:AG65" si="5">IF(V2=P2, "FALSE", "TRUE" )</f>
        <v>FALSE</v>
      </c>
      <c r="AH2" s="23" t="str">
        <f>AA2&amp;" "&amp;AB2&amp;" "&amp;N2&amp;" - "&amp;L2&amp;" "&amp;M2&amp;" "&amp;AC2</f>
        <v xml:space="preserve">   -   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/>
      <c r="H3" s="10"/>
      <c r="I3" s="9"/>
      <c r="J3" s="9"/>
      <c r="K3" s="11" t="str">
        <f t="shared" ca="1" si="0"/>
        <v/>
      </c>
      <c r="L3" s="12"/>
      <c r="M3" s="12"/>
      <c r="N3" s="12"/>
      <c r="O3" s="9"/>
      <c r="P3" s="9"/>
      <c r="Q3" s="13" t="e">
        <f>VLOOKUP(O3, '[1]لیست محصولات شهریور ۱۴۰۳'!B:C,2,0)</f>
        <v>#N/A</v>
      </c>
      <c r="R3" s="9"/>
      <c r="S3" s="12" t="e">
        <f>VLOOKUP(O3, '[1]لیست محصولات شهریور ۱۴۰۳'!B:F,5,0)</f>
        <v>#N/A</v>
      </c>
      <c r="T3" s="14" t="e">
        <f>VLOOKUP(O3, '[1]لیست محصولات شهریور ۱۴۰۳'!B:G,6,0)</f>
        <v>#N/A</v>
      </c>
      <c r="U3" s="15"/>
      <c r="V3" s="16">
        <f t="shared" si="1"/>
        <v>0</v>
      </c>
      <c r="W3" s="12">
        <f t="shared" si="2"/>
        <v>0</v>
      </c>
      <c r="X3" s="14" t="e">
        <f t="shared" si="3"/>
        <v>#N/A</v>
      </c>
      <c r="Y3" s="17"/>
      <c r="Z3" s="14" t="e">
        <f t="shared" si="4"/>
        <v>#N/A</v>
      </c>
      <c r="AA3" s="18"/>
      <c r="AB3" s="13"/>
      <c r="AC3" s="19"/>
      <c r="AD3" s="20"/>
      <c r="AE3" s="19"/>
      <c r="AF3" s="21"/>
      <c r="AG3" s="22" t="str">
        <f t="shared" si="5"/>
        <v>FALSE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/>
      <c r="H4" s="10"/>
      <c r="I4" s="25"/>
      <c r="J4" s="9"/>
      <c r="K4" s="11" t="str">
        <f t="shared" ca="1" si="0"/>
        <v/>
      </c>
      <c r="L4" s="12"/>
      <c r="M4" s="12"/>
      <c r="N4" s="12"/>
      <c r="O4" s="9"/>
      <c r="P4" s="9"/>
      <c r="Q4" s="13" t="e">
        <f>VLOOKUP(O4, '[1]لیست محصولات شهریور ۱۴۰۳'!B:C,2,0)</f>
        <v>#N/A</v>
      </c>
      <c r="R4" s="9"/>
      <c r="S4" s="12" t="e">
        <f>VLOOKUP(O4, '[1]لیست محصولات شهریور ۱۴۰۳'!B:F,5,0)</f>
        <v>#N/A</v>
      </c>
      <c r="T4" s="14" t="e">
        <f>VLOOKUP(O4, '[1]لیست محصولات شهریور ۱۴۰۳'!B:G,6,0)</f>
        <v>#N/A</v>
      </c>
      <c r="U4" s="15"/>
      <c r="V4" s="16">
        <f t="shared" si="1"/>
        <v>0</v>
      </c>
      <c r="W4" s="12">
        <f t="shared" si="2"/>
        <v>0</v>
      </c>
      <c r="X4" s="14" t="e">
        <f t="shared" si="3"/>
        <v>#N/A</v>
      </c>
      <c r="Y4" s="17"/>
      <c r="Z4" s="14" t="e">
        <f t="shared" si="4"/>
        <v>#N/A</v>
      </c>
      <c r="AA4" s="18"/>
      <c r="AB4" s="13"/>
      <c r="AC4" s="19"/>
      <c r="AD4" s="20"/>
      <c r="AE4" s="19"/>
      <c r="AF4" s="21"/>
      <c r="AG4" s="22" t="str">
        <f t="shared" si="5"/>
        <v>FALSE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/>
      <c r="H5" s="10"/>
      <c r="I5" s="25"/>
      <c r="J5" s="9"/>
      <c r="K5" s="11" t="str">
        <f t="shared" ca="1" si="0"/>
        <v/>
      </c>
      <c r="L5" s="12"/>
      <c r="M5" s="12"/>
      <c r="N5" s="12"/>
      <c r="O5" s="9"/>
      <c r="P5" s="9"/>
      <c r="Q5" s="13" t="e">
        <f>VLOOKUP(O5, '[1]لیست محصولات شهریور ۱۴۰۳'!B:C,2,0)</f>
        <v>#N/A</v>
      </c>
      <c r="R5" s="9"/>
      <c r="S5" s="12" t="e">
        <f>VLOOKUP(O5, '[1]لیست محصولات شهریور ۱۴۰۳'!B:F,5,0)</f>
        <v>#N/A</v>
      </c>
      <c r="T5" s="14" t="e">
        <f>VLOOKUP(O5, '[1]لیست محصولات شهریور ۱۴۰۳'!B:G,6,0)</f>
        <v>#N/A</v>
      </c>
      <c r="U5" s="15"/>
      <c r="V5" s="16">
        <f t="shared" si="1"/>
        <v>0</v>
      </c>
      <c r="W5" s="12">
        <f t="shared" si="2"/>
        <v>0</v>
      </c>
      <c r="X5" s="14" t="e">
        <f t="shared" si="3"/>
        <v>#N/A</v>
      </c>
      <c r="Y5" s="17"/>
      <c r="Z5" s="14" t="e">
        <f t="shared" si="4"/>
        <v>#N/A</v>
      </c>
      <c r="AA5" s="18"/>
      <c r="AB5" s="13"/>
      <c r="AC5" s="19"/>
      <c r="AD5" s="20"/>
      <c r="AE5" s="19"/>
      <c r="AF5" s="21"/>
      <c r="AG5" s="22" t="str">
        <f t="shared" si="5"/>
        <v>FALSE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/>
      <c r="H6" s="10"/>
      <c r="I6" s="25"/>
      <c r="J6" s="9"/>
      <c r="K6" s="11" t="str">
        <f t="shared" ca="1" si="0"/>
        <v/>
      </c>
      <c r="L6" s="12"/>
      <c r="M6" s="12"/>
      <c r="N6" s="12"/>
      <c r="O6" s="9"/>
      <c r="P6" s="9"/>
      <c r="Q6" s="13" t="e">
        <f>VLOOKUP(O6, '[1]لیست محصولات شهریور ۱۴۰۳'!B:C,2,0)</f>
        <v>#N/A</v>
      </c>
      <c r="R6" s="9"/>
      <c r="S6" s="12" t="e">
        <f>VLOOKUP(O6, '[1]لیست محصولات شهریور ۱۴۰۳'!B:F,5,0)</f>
        <v>#N/A</v>
      </c>
      <c r="T6" s="14" t="e">
        <f>VLOOKUP(O6, '[1]لیست محصولات شهریور ۱۴۰۳'!B:G,6,0)</f>
        <v>#N/A</v>
      </c>
      <c r="U6" s="15"/>
      <c r="V6" s="16">
        <f t="shared" si="1"/>
        <v>0</v>
      </c>
      <c r="W6" s="12">
        <f t="shared" si="2"/>
        <v>0</v>
      </c>
      <c r="X6" s="14" t="e">
        <f t="shared" si="3"/>
        <v>#N/A</v>
      </c>
      <c r="Y6" s="17"/>
      <c r="Z6" s="14" t="e">
        <f t="shared" si="4"/>
        <v>#N/A</v>
      </c>
      <c r="AA6" s="18"/>
      <c r="AB6" s="13"/>
      <c r="AC6" s="19"/>
      <c r="AD6" s="20"/>
      <c r="AE6" s="19"/>
      <c r="AF6" s="21"/>
      <c r="AG6" s="22" t="str">
        <f t="shared" si="5"/>
        <v>FALSE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/>
      <c r="H7" s="10"/>
      <c r="I7" s="9"/>
      <c r="J7" s="9"/>
      <c r="K7" s="11" t="str">
        <f t="shared" ca="1" si="0"/>
        <v/>
      </c>
      <c r="L7" s="12"/>
      <c r="M7" s="12"/>
      <c r="N7" s="12"/>
      <c r="O7" s="9"/>
      <c r="P7" s="9"/>
      <c r="Q7" s="13" t="e">
        <f>VLOOKUP(O7, '[1]لیست محصولات شهریور ۱۴۰۳'!B:C,2,0)</f>
        <v>#N/A</v>
      </c>
      <c r="R7" s="9"/>
      <c r="S7" s="12" t="e">
        <f>VLOOKUP(O7, '[1]لیست محصولات شهریور ۱۴۰۳'!B:F,5,0)</f>
        <v>#N/A</v>
      </c>
      <c r="T7" s="14" t="e">
        <f>VLOOKUP(O7, '[1]لیست محصولات شهریور ۱۴۰۳'!B:G,6,0)</f>
        <v>#N/A</v>
      </c>
      <c r="U7" s="26"/>
      <c r="V7" s="16">
        <f t="shared" si="1"/>
        <v>0</v>
      </c>
      <c r="W7" s="12">
        <f t="shared" si="2"/>
        <v>0</v>
      </c>
      <c r="X7" s="14" t="e">
        <f t="shared" si="3"/>
        <v>#N/A</v>
      </c>
      <c r="Y7" s="17"/>
      <c r="Z7" s="14" t="e">
        <f t="shared" si="4"/>
        <v>#N/A</v>
      </c>
      <c r="AA7" s="18"/>
      <c r="AB7" s="13"/>
      <c r="AC7" s="19"/>
      <c r="AD7" s="20"/>
      <c r="AE7" s="19"/>
      <c r="AF7" s="21"/>
      <c r="AG7" s="22" t="str">
        <f t="shared" si="5"/>
        <v>FALSE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/>
      <c r="H8" s="10"/>
      <c r="I8" s="9"/>
      <c r="J8" s="9"/>
      <c r="K8" s="11" t="str">
        <f t="shared" ca="1" si="0"/>
        <v/>
      </c>
      <c r="L8" s="12"/>
      <c r="M8" s="12"/>
      <c r="N8" s="12"/>
      <c r="O8" s="9"/>
      <c r="P8" s="9"/>
      <c r="Q8" s="13" t="e">
        <f>VLOOKUP(O8, '[1]لیست محصولات شهریور ۱۴۰۳'!B:C,2,0)</f>
        <v>#N/A</v>
      </c>
      <c r="R8" s="9"/>
      <c r="S8" s="12" t="e">
        <f>VLOOKUP(O8, '[1]لیست محصولات شهریور ۱۴۰۳'!B:F,5,0)</f>
        <v>#N/A</v>
      </c>
      <c r="T8" s="14" t="e">
        <f>VLOOKUP(O8, '[1]لیست محصولات شهریور ۱۴۰۳'!B:G,6,0)</f>
        <v>#N/A</v>
      </c>
      <c r="U8" s="15"/>
      <c r="V8" s="16">
        <f t="shared" si="1"/>
        <v>0</v>
      </c>
      <c r="W8" s="12">
        <f t="shared" si="2"/>
        <v>0</v>
      </c>
      <c r="X8" s="14" t="e">
        <f t="shared" si="3"/>
        <v>#N/A</v>
      </c>
      <c r="Y8" s="17"/>
      <c r="Z8" s="14" t="e">
        <f t="shared" si="4"/>
        <v>#N/A</v>
      </c>
      <c r="AA8" s="18"/>
      <c r="AB8" s="13"/>
      <c r="AC8" s="19"/>
      <c r="AD8" s="20"/>
      <c r="AE8" s="19"/>
      <c r="AF8" s="21"/>
      <c r="AG8" s="22" t="str">
        <f t="shared" si="5"/>
        <v>FALSE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/>
      <c r="H9" s="10"/>
      <c r="I9" s="25"/>
      <c r="J9" s="9"/>
      <c r="K9" s="11" t="str">
        <f t="shared" ca="1" si="0"/>
        <v/>
      </c>
      <c r="L9" s="27"/>
      <c r="M9" s="12"/>
      <c r="N9" s="12"/>
      <c r="O9" s="9"/>
      <c r="P9" s="9"/>
      <c r="Q9" s="13" t="e">
        <f>VLOOKUP(O9, '[1]لیست محصولات شهریور ۱۴۰۳'!B:C,2,0)</f>
        <v>#N/A</v>
      </c>
      <c r="R9" s="9"/>
      <c r="S9" s="12" t="e">
        <f>VLOOKUP(O9, '[1]لیست محصولات شهریور ۱۴۰۳'!B:F,5,0)</f>
        <v>#N/A</v>
      </c>
      <c r="T9" s="14" t="e">
        <f>VLOOKUP(O9, '[1]لیست محصولات شهریور ۱۴۰۳'!B:G,6,0)</f>
        <v>#N/A</v>
      </c>
      <c r="U9" s="15"/>
      <c r="V9" s="16">
        <f t="shared" si="1"/>
        <v>0</v>
      </c>
      <c r="W9" s="12">
        <f t="shared" si="2"/>
        <v>0</v>
      </c>
      <c r="X9" s="14" t="e">
        <f t="shared" si="3"/>
        <v>#N/A</v>
      </c>
      <c r="Y9" s="17"/>
      <c r="Z9" s="14" t="e">
        <f t="shared" si="4"/>
        <v>#N/A</v>
      </c>
      <c r="AA9" s="18"/>
      <c r="AB9" s="13"/>
      <c r="AC9" s="19"/>
      <c r="AD9" s="20"/>
      <c r="AE9" s="19"/>
      <c r="AF9" s="21"/>
      <c r="AG9" s="22" t="str">
        <f t="shared" si="5"/>
        <v>FALSE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/>
      <c r="H10" s="10"/>
      <c r="I10" s="25"/>
      <c r="J10" s="9"/>
      <c r="K10" s="11" t="str">
        <f t="shared" ca="1" si="0"/>
        <v/>
      </c>
      <c r="L10" s="27"/>
      <c r="M10" s="27"/>
      <c r="N10" s="12"/>
      <c r="O10" s="9"/>
      <c r="P10" s="9"/>
      <c r="Q10" s="13" t="e">
        <f>VLOOKUP(O10, '[1]لیست محصولات شهریور ۱۴۰۳'!B:C,2,0)</f>
        <v>#N/A</v>
      </c>
      <c r="R10" s="9"/>
      <c r="S10" s="12" t="e">
        <f>VLOOKUP(O10, '[1]لیست محصولات شهریور ۱۴۰۳'!B:F,5,0)</f>
        <v>#N/A</v>
      </c>
      <c r="T10" s="14" t="e">
        <f>VLOOKUP(O10, '[1]لیست محصولات شهریور ۱۴۰۳'!B:G,6,0)</f>
        <v>#N/A</v>
      </c>
      <c r="U10" s="15"/>
      <c r="V10" s="16">
        <f t="shared" si="1"/>
        <v>0</v>
      </c>
      <c r="W10" s="12">
        <f t="shared" si="2"/>
        <v>0</v>
      </c>
      <c r="X10" s="14" t="e">
        <f t="shared" si="3"/>
        <v>#N/A</v>
      </c>
      <c r="Y10" s="17"/>
      <c r="Z10" s="14" t="e">
        <f t="shared" si="4"/>
        <v>#N/A</v>
      </c>
      <c r="AA10" s="18"/>
      <c r="AB10" s="13"/>
      <c r="AC10" s="19"/>
      <c r="AD10" s="20"/>
      <c r="AE10" s="19"/>
      <c r="AF10" s="21"/>
      <c r="AG10" s="22" t="str">
        <f t="shared" si="5"/>
        <v>FALSE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/>
      <c r="H11" s="10"/>
      <c r="I11" s="9"/>
      <c r="J11" s="9"/>
      <c r="K11" s="11" t="str">
        <f t="shared" ca="1" si="0"/>
        <v/>
      </c>
      <c r="L11" s="12"/>
      <c r="M11" s="12"/>
      <c r="N11" s="12"/>
      <c r="O11" s="9"/>
      <c r="P11" s="9"/>
      <c r="Q11" s="13" t="e">
        <f>VLOOKUP(O11, '[1]لیست محصولات شهریور ۱۴۰۳'!B:C,2,0)</f>
        <v>#N/A</v>
      </c>
      <c r="R11" s="9"/>
      <c r="S11" s="12" t="e">
        <f>VLOOKUP(O11, '[1]لیست محصولات شهریور ۱۴۰۳'!B:F,5,0)</f>
        <v>#N/A</v>
      </c>
      <c r="T11" s="14" t="e">
        <f>VLOOKUP(O11, '[1]لیست محصولات شهریور ۱۴۰۳'!B:G,6,0)</f>
        <v>#N/A</v>
      </c>
      <c r="U11" s="15"/>
      <c r="V11" s="16">
        <f t="shared" si="1"/>
        <v>0</v>
      </c>
      <c r="W11" s="12">
        <f t="shared" si="2"/>
        <v>0</v>
      </c>
      <c r="X11" s="14" t="e">
        <f t="shared" si="3"/>
        <v>#N/A</v>
      </c>
      <c r="Y11" s="17"/>
      <c r="Z11" s="14" t="e">
        <f t="shared" si="4"/>
        <v>#N/A</v>
      </c>
      <c r="AA11" s="18"/>
      <c r="AB11" s="13"/>
      <c r="AC11" s="19"/>
      <c r="AD11" s="20"/>
      <c r="AE11" s="19"/>
      <c r="AF11" s="21"/>
      <c r="AG11" s="22" t="str">
        <f t="shared" si="5"/>
        <v>FALSE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0"/>
        <v/>
      </c>
      <c r="L12" s="12"/>
      <c r="M12" s="12"/>
      <c r="N12" s="12"/>
      <c r="O12" s="9"/>
      <c r="P12" s="9"/>
      <c r="Q12" s="13" t="e">
        <f>VLOOKUP(O12, '[1]لیست محصولات شهریور ۱۴۰۳'!B:C,2,0)</f>
        <v>#N/A</v>
      </c>
      <c r="R12" s="9"/>
      <c r="S12" s="12" t="e">
        <f>VLOOKUP(O12, '[1]لیست محصولات شهریور ۱۴۰۳'!B:F,5,0)</f>
        <v>#N/A</v>
      </c>
      <c r="T12" s="14" t="e">
        <f>VLOOKUP(O12, '[1]لیست محصولات شهریور ۱۴۰۳'!B:G,6,0)</f>
        <v>#N/A</v>
      </c>
      <c r="U12" s="15"/>
      <c r="V12" s="16">
        <f t="shared" si="1"/>
        <v>0</v>
      </c>
      <c r="W12" s="12">
        <f t="shared" si="2"/>
        <v>0</v>
      </c>
      <c r="X12" s="14" t="e">
        <f t="shared" si="3"/>
        <v>#N/A</v>
      </c>
      <c r="Y12" s="17"/>
      <c r="Z12" s="14" t="e">
        <f t="shared" si="4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0"/>
        <v/>
      </c>
      <c r="L13" s="12"/>
      <c r="M13" s="12"/>
      <c r="N13" s="12"/>
      <c r="O13" s="9"/>
      <c r="P13" s="9"/>
      <c r="Q13" s="13" t="e">
        <f>VLOOKUP(O13, '[1]لیست محصولات شهریور ۱۴۰۳'!B:C,2,0)</f>
        <v>#N/A</v>
      </c>
      <c r="R13" s="9"/>
      <c r="S13" s="12" t="e">
        <f>VLOOKUP(O13, '[1]لیست محصولات شهریور ۱۴۰۳'!B:F,5,0)</f>
        <v>#N/A</v>
      </c>
      <c r="T13" s="14" t="e">
        <f>VLOOKUP(O13, '[1]لیست محصولات شهریور ۱۴۰۳'!B:G,6,0)</f>
        <v>#N/A</v>
      </c>
      <c r="U13" s="26"/>
      <c r="V13" s="16">
        <f t="shared" si="1"/>
        <v>0</v>
      </c>
      <c r="W13" s="12">
        <f t="shared" si="2"/>
        <v>0</v>
      </c>
      <c r="X13" s="14" t="e">
        <f t="shared" si="3"/>
        <v>#N/A</v>
      </c>
      <c r="Y13" s="17"/>
      <c r="Z13" s="14" t="e">
        <f t="shared" si="4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شهریور ۱۴۰۳'!B:C,2,0)</f>
        <v>#N/A</v>
      </c>
      <c r="R14" s="9"/>
      <c r="S14" s="12" t="e">
        <f>VLOOKUP(O14, '[1]لیست محصولات شهریور ۱۴۰۳'!B:F,5,0)</f>
        <v>#N/A</v>
      </c>
      <c r="T14" s="14" t="e">
        <f>VLOOKUP(O14, '[1]لیست محصولات شهریور ۱۴۰۳'!B:G,6,0)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شهریور ۱۴۰۳'!B:C,2,0)</f>
        <v>#N/A</v>
      </c>
      <c r="R15" s="9"/>
      <c r="S15" s="12" t="e">
        <f>VLOOKUP(O15, '[1]لیست محصولات شهریور ۱۴۰۳'!B:F,5,0)</f>
        <v>#N/A</v>
      </c>
      <c r="T15" s="14" t="e">
        <f>VLOOKUP(O15, '[1]لیست محصولات شهریور ۱۴۰۳'!B:G,6,0)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شهریور ۱۴۰۳'!B:C,2,0)</f>
        <v>#N/A</v>
      </c>
      <c r="R16" s="9"/>
      <c r="S16" s="12" t="e">
        <f>VLOOKUP(O16, '[1]لیست محصولات شهریور ۱۴۰۳'!B:F,5,0)</f>
        <v>#N/A</v>
      </c>
      <c r="T16" s="14" t="e">
        <f>VLOOKUP(O16, '[1]لیست محصولات شهریور ۱۴۰۳'!B:G,6,0)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شهریور ۱۴۰۳'!B:C,2,0)</f>
        <v>#N/A</v>
      </c>
      <c r="R17" s="9"/>
      <c r="S17" s="12" t="e">
        <f>VLOOKUP(O17, '[1]لیست محصولات شهریور ۱۴۰۳'!B:F,5,0)</f>
        <v>#N/A</v>
      </c>
      <c r="T17" s="14" t="e">
        <f>VLOOKUP(O17, '[1]لیست محصولات شهریور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شهریور ۱۴۰۳'!B:C,2,0)</f>
        <v>#N/A</v>
      </c>
      <c r="R18" s="9"/>
      <c r="S18" s="12" t="e">
        <f>VLOOKUP(O18, '[1]لیست محصولات شهریور ۱۴۰۳'!B:F,5,0)</f>
        <v>#N/A</v>
      </c>
      <c r="T18" s="14" t="e">
        <f>VLOOKUP(O18, '[1]لیست محصولات شهریور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شهریور ۱۴۰۳'!B:C,2,0)</f>
        <v>#N/A</v>
      </c>
      <c r="R19" s="9"/>
      <c r="S19" s="12" t="e">
        <f>VLOOKUP(O19, '[1]لیست محصولات شهریور ۱۴۰۳'!B:F,5,0)</f>
        <v>#N/A</v>
      </c>
      <c r="T19" s="14" t="e">
        <f>VLOOKUP(O19, '[1]لیست محصولات شهریور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شهریور ۱۴۰۳'!B:C,2,0)</f>
        <v>#N/A</v>
      </c>
      <c r="R20" s="9"/>
      <c r="S20" s="12" t="e">
        <f>VLOOKUP(O20, '[1]لیست محصولات شهریور ۱۴۰۳'!B:F,5,0)</f>
        <v>#N/A</v>
      </c>
      <c r="T20" s="14" t="e">
        <f>VLOOKUP(O20, '[1]لیست محصولات شهریور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شهریور ۱۴۰۳'!B:C,2,0)</f>
        <v>#N/A</v>
      </c>
      <c r="R21" s="9"/>
      <c r="S21" s="12" t="e">
        <f>VLOOKUP(O21, '[1]لیست محصولات شهریور ۱۴۰۳'!B:F,5,0)</f>
        <v>#N/A</v>
      </c>
      <c r="T21" s="14" t="e">
        <f>VLOOKUP(O21, '[1]لیست محصولات شهریور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شهریور ۱۴۰۳'!B:C,2,0)</f>
        <v>#N/A</v>
      </c>
      <c r="R22" s="9"/>
      <c r="S22" s="12" t="e">
        <f>VLOOKUP(O22, '[1]لیست محصولات شهریور ۱۴۰۳'!B:F,5,0)</f>
        <v>#N/A</v>
      </c>
      <c r="T22" s="14" t="e">
        <f>VLOOKUP(O22, '[1]لیست محصولات شهریور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شهریور ۱۴۰۳'!B:C,2,0)</f>
        <v>#N/A</v>
      </c>
      <c r="R23" s="9"/>
      <c r="S23" s="12" t="e">
        <f>VLOOKUP(O23, '[1]لیست محصولات شهریور ۱۴۰۳'!B:F,5,0)</f>
        <v>#N/A</v>
      </c>
      <c r="T23" s="14" t="e">
        <f>VLOOKUP(O23, '[1]لیست محصولات شهریور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شهریور ۱۴۰۳'!B:C,2,0)</f>
        <v>#N/A</v>
      </c>
      <c r="R24" s="9"/>
      <c r="S24" s="12" t="e">
        <f>VLOOKUP(O24, '[1]لیست محصولات شهریور ۱۴۰۳'!B:F,5,0)</f>
        <v>#N/A</v>
      </c>
      <c r="T24" s="14" t="e">
        <f>VLOOKUP(O24, '[1]لیست محصولات شهریور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شهریور ۱۴۰۳'!B:C,2,0)</f>
        <v>#N/A</v>
      </c>
      <c r="R25" s="9"/>
      <c r="S25" s="12" t="e">
        <f>VLOOKUP(O25, '[1]لیست محصولات شهریور ۱۴۰۳'!B:F,5,0)</f>
        <v>#N/A</v>
      </c>
      <c r="T25" s="14" t="e">
        <f>VLOOKUP(O25, '[1]لیست محصولات شهریور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شهریور ۱۴۰۳'!B:C,2,0)</f>
        <v>#N/A</v>
      </c>
      <c r="R26" s="9"/>
      <c r="S26" s="12" t="e">
        <f>VLOOKUP(O26, '[1]لیست محصولات شهریور ۱۴۰۳'!B:F,5,0)</f>
        <v>#N/A</v>
      </c>
      <c r="T26" s="14" t="e">
        <f>VLOOKUP(O26, '[1]لیست محصولات شهریور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شهریور ۱۴۰۳'!B:C,2,0)</f>
        <v>#N/A</v>
      </c>
      <c r="R27" s="9"/>
      <c r="S27" s="12" t="e">
        <f>VLOOKUP(O27, '[1]لیست محصولات شهریور ۱۴۰۳'!B:F,5,0)</f>
        <v>#N/A</v>
      </c>
      <c r="T27" s="14" t="e">
        <f>VLOOKUP(O27, '[1]لیست محصولات شهریور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شهریور ۱۴۰۳'!B:C,2,0)</f>
        <v>#N/A</v>
      </c>
      <c r="R28" s="9"/>
      <c r="S28" s="12" t="e">
        <f>VLOOKUP(O28, '[1]لیست محصولات شهریور ۱۴۰۳'!B:F,5,0)</f>
        <v>#N/A</v>
      </c>
      <c r="T28" s="14" t="e">
        <f>VLOOKUP(O28, '[1]لیست محصولات شهریور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AO240+AQ240-[2]Sheet1!$AH241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AO241+AQ241-[2]Sheet1!$AH242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0</v>
      </c>
      <c r="AI242" s="56">
        <f t="shared" si="19"/>
        <v>0</v>
      </c>
      <c r="AJ242" s="57">
        <f t="shared" si="27"/>
        <v>0</v>
      </c>
      <c r="AK242" s="58">
        <f t="shared" ref="AK242:AK267" si="28">AH242*AG242/1000</f>
        <v>0</v>
      </c>
      <c r="AL242" s="59">
        <f>AO242+AQ242-[2]Sheet1!$AH243</f>
        <v>0</v>
      </c>
      <c r="AM242" s="59">
        <f t="shared" si="25"/>
        <v>0</v>
      </c>
      <c r="AN242" s="58">
        <f t="shared" si="21"/>
        <v>0</v>
      </c>
      <c r="AO242" s="59"/>
      <c r="AP242" s="58" t="str">
        <f t="shared" si="22"/>
        <v/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15" priority="63">
      <formula>$A2</formula>
    </cfRule>
    <cfRule type="expression" dxfId="14" priority="65">
      <formula>$E2</formula>
    </cfRule>
  </conditionalFormatting>
  <conditionalFormatting sqref="K2:Z2 G2:J3 AA2:AF200 Q3:Z200 J4:J200 G11:I200 K3:P3 H4:H10 K4:K10 O4:P10 K11:P200">
    <cfRule type="expression" dxfId="13" priority="64">
      <formula>$C2</formula>
    </cfRule>
  </conditionalFormatting>
  <conditionalFormatting sqref="W2:W200">
    <cfRule type="expression" dxfId="12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{271A5628-18C2-4E2E-BD28-635CE6A11CCA}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{9936AA29-5D50-4B24-9F84-982AC41FB795}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{79898CC4-6BF8-4F2B-B1FB-3CB64F49975A}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{2DBCC1CA-1B6E-4DD7-A503-C3BDC7C96760}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{2964C1F6-B087-419C-BC10-123B1D712BF8}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{0FE07F40-0EB8-4F21-9F4C-8D79EA5347DC}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{E37B36B9-7A91-4B92-B821-30337ACB842B}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{1F214A1A-4268-4808-9BDD-09D68AF69A6E}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{E1566405-915B-4966-88F1-A029D47B475F}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{AB6040F1-0764-4E65-85CA-6BA65E3FD2E7}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{D8B37FE8-A7DC-423A-ACC7-4ED7810EDD98}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{D757D31C-AC93-4CB9-B45A-9BF897607021}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{D03F7352-A430-430B-8AE1-24108496DB9F}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{6AF85101-61ED-4FA8-9506-9F70A3F22B5D}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{06A4B7C9-907B-47D8-BFE8-26C5D42286C3}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{3C5CEE4F-6459-4BD6-AA92-40F76DDD8119}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{416A8AC0-7986-4664-96CE-D6E328A78E97}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{73AC2422-CE39-421F-AE8E-A50210097D09}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{EF6B39F6-0283-4DE9-A3D2-AC6077DE3355}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{6DC68ED3-D400-49A4-9676-65184B08A2C1}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{0501278B-7604-49DF-BA71-5FDD3DA0CA93}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{9C242295-5B47-4D6C-B73A-F3A358C18154}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{1C0C18C7-97C0-4698-87D8-9F4244A11D0D}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{A15621AC-675B-4346-8F16-8BA21D7C0DDB}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{7E2E8787-5B3F-43B0-AE52-0F32D35CDCF6}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{35815D89-83E7-442F-A8DD-98AD9B6A9583}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{13EF7CB0-F335-4A02-BD6C-A96A3E57CDD7}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{FC6F6613-6F93-49F5-B2D3-191E3FAAD637}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{6C7229AC-A3D9-4D51-A250-0F302B169FF6}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{FF43FD2E-028E-4420-B9E2-ADFBBA64C736}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{5FA80D16-8C75-4108-AF49-C4878E388020}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{C96054C0-8405-4C3C-9D9D-A47323746855}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{C30D17EB-0712-47F1-864D-A1BBDCB892A3}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{922B0129-5D84-4ED4-ACD1-7FAD767D6F38}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{17324947-AE00-44D1-AB32-A5CFC4FCC24A}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{096CAF39-7163-4A9E-AB82-C85B46728216}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{7EC9A8BC-ED3E-4DD1-9A04-C8FEC3D79D25}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{505DD10F-CD73-4A14-81FE-93CD1B15D885}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{E335817F-5C04-40FB-8593-97ED81BCD20E}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{A4D0CF56-B01F-42E7-9134-0DB73D6AC906}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{A54B96A8-FF73-4954-A5A8-440CB1FFB482}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{5DED86DB-1F31-477B-AF1C-FC173D3C13B4}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{E3684596-B7F3-4933-873C-E8CE61EC2B8D}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{8E358B97-3CC0-41C9-9720-84B6AF07B89B}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{31AB265F-3326-42F2-A097-AC5A5CA1858B}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{9F21850E-F42F-48AE-A0A0-A77CD7407A12}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{07603AFE-861E-41D9-94E6-809714DD36D0}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{581FD7A2-09DA-48BF-9804-2929E734ACCE}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{AE076496-32B6-4898-9511-F0D1F91C8E97}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{41E81B47-A785-45ED-A9EC-BD3A7E92B59A}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{0E0164F0-5541-47F3-ACFF-A2AEEE4185E3}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{D6E4C5E7-3BA0-4A51-94AB-6B999A3CD8CC}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{80986B27-3367-4111-AC74-27021DE095B0}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{E027A3EC-B571-44F4-B3B6-87F41CAE1183}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{1C076D4C-A51F-43A7-AD0C-CB8B91C5C7D0}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{2AA3167F-28F1-45CB-9FED-34EE88B3A237}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{4BC37149-44E2-4E63-9AB7-CDC792E2E386}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{1F6D5D3C-7B06-49AD-8E16-23FAF9231EBD}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{F3C28B74-4BE5-4C8B-B494-6E28991C885D}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{4A201B9D-CAC4-4EA5-8AAE-3BEB1463078D}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{1DE0547A-A7CB-49EC-99F7-188A4E81D4D7}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71A5628-18C2-4E2E-BD28-635CE6A11CCA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9936AA29-5D50-4B24-9F84-982AC41FB795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79898CC4-6BF8-4F2B-B1FB-3CB64F49975A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2DBCC1CA-1B6E-4DD7-A503-C3BDC7C96760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2964C1F6-B087-419C-BC10-123B1D712BF8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0FE07F40-0EB8-4F21-9F4C-8D79EA5347DC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E37B36B9-7A91-4B92-B821-30337ACB842B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1F214A1A-4268-4808-9BDD-09D68AF69A6E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E1566405-915B-4966-88F1-A029D47B475F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AB6040F1-0764-4E65-85CA-6BA65E3FD2E7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D8B37FE8-A7DC-423A-ACC7-4ED7810EDD98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D757D31C-AC93-4CB9-B45A-9BF897607021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D03F7352-A430-430B-8AE1-24108496DB9F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6AF85101-61ED-4FA8-9506-9F70A3F22B5D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06A4B7C9-907B-47D8-BFE8-26C5D42286C3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3C5CEE4F-6459-4BD6-AA92-40F76DDD8119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416A8AC0-7986-4664-96CE-D6E328A78E97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73AC2422-CE39-421F-AE8E-A50210097D09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EF6B39F6-0283-4DE9-A3D2-AC6077DE3355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6DC68ED3-D400-49A4-9676-65184B08A2C1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0501278B-7604-49DF-BA71-5FDD3DA0CA93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9C242295-5B47-4D6C-B73A-F3A358C18154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1C0C18C7-97C0-4698-87D8-9F4244A11D0D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A15621AC-675B-4346-8F16-8BA21D7C0DDB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7E2E8787-5B3F-43B0-AE52-0F32D35CDCF6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35815D89-83E7-442F-A8DD-98AD9B6A9583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13EF7CB0-F335-4A02-BD6C-A96A3E57CDD7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FC6F6613-6F93-49F5-B2D3-191E3FAAD637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6C7229AC-A3D9-4D51-A250-0F302B169FF6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FF43FD2E-028E-4420-B9E2-ADFBBA64C736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5FA80D16-8C75-4108-AF49-C4878E388020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C96054C0-8405-4C3C-9D9D-A47323746855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C30D17EB-0712-47F1-864D-A1BBDCB892A3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922B0129-5D84-4ED4-ACD1-7FAD767D6F38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17324947-AE00-44D1-AB32-A5CFC4FCC24A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096CAF39-7163-4A9E-AB82-C85B46728216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7EC9A8BC-ED3E-4DD1-9A04-C8FEC3D79D25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505DD10F-CD73-4A14-81FE-93CD1B15D885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E335817F-5C04-40FB-8593-97ED81BCD20E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A4D0CF56-B01F-42E7-9134-0DB73D6AC906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A54B96A8-FF73-4954-A5A8-440CB1FFB482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5DED86DB-1F31-477B-AF1C-FC173D3C13B4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E3684596-B7F3-4933-873C-E8CE61EC2B8D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8E358B97-3CC0-41C9-9720-84B6AF07B89B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31AB265F-3326-42F2-A097-AC5A5CA1858B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9F21850E-F42F-48AE-A0A0-A77CD7407A12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07603AFE-861E-41D9-94E6-809714DD36D0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581FD7A2-09DA-48BF-9804-2929E734ACCE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AE076496-32B6-4898-9511-F0D1F91C8E97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41E81B47-A785-45ED-A9EC-BD3A7E92B59A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0E0164F0-5541-47F3-ACFF-A2AEEE4185E3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D6E4C5E7-3BA0-4A51-94AB-6B999A3CD8CC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80986B27-3367-4111-AC74-27021DE095B0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E027A3EC-B571-44F4-B3B6-87F41CAE1183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1C076D4C-A51F-43A7-AD0C-CB8B91C5C7D0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2AA3167F-28F1-45CB-9FED-34EE88B3A237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4BC37149-44E2-4E63-9AB7-CDC792E2E386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1F6D5D3C-7B06-49AD-8E16-23FAF9231EBD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F3C28B74-4BE5-4C8B-B494-6E28991C885D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4A201B9D-CAC4-4EA5-8AAE-3BEB1463078D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1DE0547A-A7CB-49EC-99F7-188A4E81D4D7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BE0F9-AE8A-438A-969E-57866B72CB80}">
  <dimension ref="A1:AR267"/>
  <sheetViews>
    <sheetView rightToLeft="1" topLeftCell="G1" workbookViewId="0">
      <selection sqref="A1:XFD1048576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2.88671875" style="28" bestFit="1" customWidth="1"/>
    <col min="9" max="10" width="16.33203125" style="24" customWidth="1"/>
    <col min="11" max="11" width="14.109375" style="24" bestFit="1" customWidth="1"/>
    <col min="12" max="14" width="20.77734375" style="24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62.6640625" style="24" bestFit="1" customWidth="1"/>
    <col min="29" max="29" width="13.33203125" style="31" bestFit="1" customWidth="1"/>
    <col min="30" max="30" width="13.6640625" style="32" bestFit="1" customWidth="1"/>
    <col min="31" max="31" width="22.77734375" style="24" bestFit="1" customWidth="1"/>
    <col min="32" max="32" width="28.33203125" style="24" bestFit="1" customWidth="1"/>
    <col min="33" max="33" width="13.5546875" style="24" bestFit="1" customWidth="1"/>
    <col min="34" max="34" width="24.66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33" t="s">
        <v>0</v>
      </c>
      <c r="B1" s="134"/>
      <c r="C1" s="133" t="s">
        <v>1</v>
      </c>
      <c r="D1" s="134"/>
      <c r="E1" s="133" t="s">
        <v>2</v>
      </c>
      <c r="F1" s="134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35" t="s">
        <v>17</v>
      </c>
      <c r="V1" s="136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/>
      <c r="H2" s="10"/>
      <c r="I2" s="9"/>
      <c r="J2" s="9"/>
      <c r="K2" s="11" t="str">
        <f t="shared" ref="K2:K65" ca="1" si="0">IF(C2, TODAY(), "" )</f>
        <v/>
      </c>
      <c r="L2" s="12"/>
      <c r="M2" s="12"/>
      <c r="N2" s="12"/>
      <c r="O2" s="9"/>
      <c r="P2" s="9"/>
      <c r="Q2" s="13" t="e">
        <f>VLOOKUP(O2, '[1]لیست محصولات شهریور ۱۴۰۳'!B:C,2,0)</f>
        <v>#N/A</v>
      </c>
      <c r="R2" s="9"/>
      <c r="S2" s="12" t="e">
        <f>VLOOKUP(O2, '[1]لیست محصولات شهریور ۱۴۰۳'!B:F,5,0)</f>
        <v>#N/A</v>
      </c>
      <c r="T2" s="14" t="e">
        <f>VLOOKUP(O2, '[1]لیست محصولات شهریور ۱۴۰۳'!B:G,6,0)</f>
        <v>#N/A</v>
      </c>
      <c r="U2" s="15"/>
      <c r="V2" s="16">
        <f t="shared" ref="V2:V65" si="1">IF(C2, P2, U2 )</f>
        <v>0</v>
      </c>
      <c r="W2" s="12">
        <f t="shared" ref="W2:W65" si="2">P2-V2</f>
        <v>0</v>
      </c>
      <c r="X2" s="14" t="e">
        <f t="shared" ref="X2:X65" si="3">P2*T2</f>
        <v>#N/A</v>
      </c>
      <c r="Y2" s="17"/>
      <c r="Z2" s="14" t="e">
        <f t="shared" ref="Z2:Z65" si="4">X2-Y2</f>
        <v>#N/A</v>
      </c>
      <c r="AA2" s="18"/>
      <c r="AB2" s="13"/>
      <c r="AC2" s="19"/>
      <c r="AD2" s="20"/>
      <c r="AE2" s="19"/>
      <c r="AF2" s="21"/>
      <c r="AG2" s="22" t="str">
        <f t="shared" ref="AG2:AG65" si="5">IF(V2=P2, "FALSE", "TRUE" )</f>
        <v>FALSE</v>
      </c>
      <c r="AH2" s="23" t="str">
        <f>AA2&amp;" "&amp;AB2&amp;" "&amp;N2&amp;" - "&amp;L2&amp;" "&amp;M2&amp;" "&amp;AC2</f>
        <v xml:space="preserve">   -   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/>
      <c r="H3" s="10"/>
      <c r="I3" s="9"/>
      <c r="J3" s="9"/>
      <c r="K3" s="11" t="str">
        <f t="shared" ca="1" si="0"/>
        <v/>
      </c>
      <c r="L3" s="12"/>
      <c r="M3" s="12"/>
      <c r="N3" s="12"/>
      <c r="O3" s="9"/>
      <c r="P3" s="9"/>
      <c r="Q3" s="13" t="e">
        <f>VLOOKUP(O3, '[1]لیست محصولات شهریور ۱۴۰۳'!B:C,2,0)</f>
        <v>#N/A</v>
      </c>
      <c r="R3" s="9"/>
      <c r="S3" s="12" t="e">
        <f>VLOOKUP(O3, '[1]لیست محصولات شهریور ۱۴۰۳'!B:F,5,0)</f>
        <v>#N/A</v>
      </c>
      <c r="T3" s="14" t="e">
        <f>VLOOKUP(O3, '[1]لیست محصولات شهریور ۱۴۰۳'!B:G,6,0)</f>
        <v>#N/A</v>
      </c>
      <c r="U3" s="15"/>
      <c r="V3" s="16">
        <f t="shared" si="1"/>
        <v>0</v>
      </c>
      <c r="W3" s="12">
        <f t="shared" si="2"/>
        <v>0</v>
      </c>
      <c r="X3" s="14" t="e">
        <f t="shared" si="3"/>
        <v>#N/A</v>
      </c>
      <c r="Y3" s="17"/>
      <c r="Z3" s="14" t="e">
        <f t="shared" si="4"/>
        <v>#N/A</v>
      </c>
      <c r="AA3" s="18"/>
      <c r="AB3" s="13"/>
      <c r="AC3" s="19"/>
      <c r="AD3" s="20"/>
      <c r="AE3" s="19"/>
      <c r="AF3" s="21"/>
      <c r="AG3" s="22" t="str">
        <f t="shared" si="5"/>
        <v>FALSE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/>
      <c r="H4" s="10"/>
      <c r="I4" s="25"/>
      <c r="J4" s="9"/>
      <c r="K4" s="11" t="str">
        <f t="shared" ca="1" si="0"/>
        <v/>
      </c>
      <c r="L4" s="12"/>
      <c r="M4" s="12"/>
      <c r="N4" s="12"/>
      <c r="O4" s="9"/>
      <c r="P4" s="9"/>
      <c r="Q4" s="13" t="e">
        <f>VLOOKUP(O4, '[1]لیست محصولات شهریور ۱۴۰۳'!B:C,2,0)</f>
        <v>#N/A</v>
      </c>
      <c r="R4" s="9"/>
      <c r="S4" s="12" t="e">
        <f>VLOOKUP(O4, '[1]لیست محصولات شهریور ۱۴۰۳'!B:F,5,0)</f>
        <v>#N/A</v>
      </c>
      <c r="T4" s="14" t="e">
        <f>VLOOKUP(O4, '[1]لیست محصولات شهریور ۱۴۰۳'!B:G,6,0)</f>
        <v>#N/A</v>
      </c>
      <c r="U4" s="15"/>
      <c r="V4" s="16">
        <f t="shared" si="1"/>
        <v>0</v>
      </c>
      <c r="W4" s="12">
        <f t="shared" si="2"/>
        <v>0</v>
      </c>
      <c r="X4" s="14" t="e">
        <f t="shared" si="3"/>
        <v>#N/A</v>
      </c>
      <c r="Y4" s="17"/>
      <c r="Z4" s="14" t="e">
        <f t="shared" si="4"/>
        <v>#N/A</v>
      </c>
      <c r="AA4" s="18"/>
      <c r="AB4" s="13"/>
      <c r="AC4" s="19"/>
      <c r="AD4" s="20"/>
      <c r="AE4" s="19"/>
      <c r="AF4" s="21"/>
      <c r="AG4" s="22" t="str">
        <f t="shared" si="5"/>
        <v>FALSE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/>
      <c r="H5" s="10"/>
      <c r="I5" s="25"/>
      <c r="J5" s="9"/>
      <c r="K5" s="11" t="str">
        <f t="shared" ca="1" si="0"/>
        <v/>
      </c>
      <c r="L5" s="12"/>
      <c r="M5" s="12"/>
      <c r="N5" s="12"/>
      <c r="O5" s="9"/>
      <c r="P5" s="9"/>
      <c r="Q5" s="13" t="e">
        <f>VLOOKUP(O5, '[1]لیست محصولات شهریور ۱۴۰۳'!B:C,2,0)</f>
        <v>#N/A</v>
      </c>
      <c r="R5" s="9"/>
      <c r="S5" s="12" t="e">
        <f>VLOOKUP(O5, '[1]لیست محصولات شهریور ۱۴۰۳'!B:F,5,0)</f>
        <v>#N/A</v>
      </c>
      <c r="T5" s="14" t="e">
        <f>VLOOKUP(O5, '[1]لیست محصولات شهریور ۱۴۰۳'!B:G,6,0)</f>
        <v>#N/A</v>
      </c>
      <c r="U5" s="15"/>
      <c r="V5" s="16">
        <f t="shared" si="1"/>
        <v>0</v>
      </c>
      <c r="W5" s="12">
        <f t="shared" si="2"/>
        <v>0</v>
      </c>
      <c r="X5" s="14" t="e">
        <f t="shared" si="3"/>
        <v>#N/A</v>
      </c>
      <c r="Y5" s="17"/>
      <c r="Z5" s="14" t="e">
        <f t="shared" si="4"/>
        <v>#N/A</v>
      </c>
      <c r="AA5" s="18"/>
      <c r="AB5" s="13"/>
      <c r="AC5" s="19"/>
      <c r="AD5" s="20"/>
      <c r="AE5" s="19"/>
      <c r="AF5" s="21"/>
      <c r="AG5" s="22" t="str">
        <f t="shared" si="5"/>
        <v>FALSE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/>
      <c r="H6" s="10"/>
      <c r="I6" s="25"/>
      <c r="J6" s="9"/>
      <c r="K6" s="11" t="str">
        <f t="shared" ca="1" si="0"/>
        <v/>
      </c>
      <c r="L6" s="12"/>
      <c r="M6" s="12"/>
      <c r="N6" s="12"/>
      <c r="O6" s="9"/>
      <c r="P6" s="9"/>
      <c r="Q6" s="13" t="e">
        <f>VLOOKUP(O6, '[1]لیست محصولات شهریور ۱۴۰۳'!B:C,2,0)</f>
        <v>#N/A</v>
      </c>
      <c r="R6" s="9"/>
      <c r="S6" s="12" t="e">
        <f>VLOOKUP(O6, '[1]لیست محصولات شهریور ۱۴۰۳'!B:F,5,0)</f>
        <v>#N/A</v>
      </c>
      <c r="T6" s="14" t="e">
        <f>VLOOKUP(O6, '[1]لیست محصولات شهریور ۱۴۰۳'!B:G,6,0)</f>
        <v>#N/A</v>
      </c>
      <c r="U6" s="15"/>
      <c r="V6" s="16">
        <f t="shared" si="1"/>
        <v>0</v>
      </c>
      <c r="W6" s="12">
        <f t="shared" si="2"/>
        <v>0</v>
      </c>
      <c r="X6" s="14" t="e">
        <f t="shared" si="3"/>
        <v>#N/A</v>
      </c>
      <c r="Y6" s="17"/>
      <c r="Z6" s="14" t="e">
        <f t="shared" si="4"/>
        <v>#N/A</v>
      </c>
      <c r="AA6" s="18"/>
      <c r="AB6" s="13"/>
      <c r="AC6" s="19"/>
      <c r="AD6" s="20"/>
      <c r="AE6" s="19"/>
      <c r="AF6" s="21"/>
      <c r="AG6" s="22" t="str">
        <f t="shared" si="5"/>
        <v>FALSE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/>
      <c r="H7" s="10"/>
      <c r="I7" s="9"/>
      <c r="J7" s="9"/>
      <c r="K7" s="11" t="str">
        <f t="shared" ca="1" si="0"/>
        <v/>
      </c>
      <c r="L7" s="12"/>
      <c r="M7" s="12"/>
      <c r="N7" s="12"/>
      <c r="O7" s="9"/>
      <c r="P7" s="9"/>
      <c r="Q7" s="13" t="e">
        <f>VLOOKUP(O7, '[1]لیست محصولات شهریور ۱۴۰۳'!B:C,2,0)</f>
        <v>#N/A</v>
      </c>
      <c r="R7" s="9"/>
      <c r="S7" s="12" t="e">
        <f>VLOOKUP(O7, '[1]لیست محصولات شهریور ۱۴۰۳'!B:F,5,0)</f>
        <v>#N/A</v>
      </c>
      <c r="T7" s="14" t="e">
        <f>VLOOKUP(O7, '[1]لیست محصولات شهریور ۱۴۰۳'!B:G,6,0)</f>
        <v>#N/A</v>
      </c>
      <c r="U7" s="26"/>
      <c r="V7" s="16">
        <f t="shared" si="1"/>
        <v>0</v>
      </c>
      <c r="W7" s="12">
        <f t="shared" si="2"/>
        <v>0</v>
      </c>
      <c r="X7" s="14" t="e">
        <f t="shared" si="3"/>
        <v>#N/A</v>
      </c>
      <c r="Y7" s="17"/>
      <c r="Z7" s="14" t="e">
        <f t="shared" si="4"/>
        <v>#N/A</v>
      </c>
      <c r="AA7" s="18"/>
      <c r="AB7" s="13"/>
      <c r="AC7" s="19"/>
      <c r="AD7" s="20"/>
      <c r="AE7" s="19"/>
      <c r="AF7" s="21"/>
      <c r="AG7" s="22" t="str">
        <f t="shared" si="5"/>
        <v>FALSE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/>
      <c r="H8" s="10"/>
      <c r="I8" s="9"/>
      <c r="J8" s="9"/>
      <c r="K8" s="11" t="str">
        <f t="shared" ca="1" si="0"/>
        <v/>
      </c>
      <c r="L8" s="12"/>
      <c r="M8" s="12"/>
      <c r="N8" s="12"/>
      <c r="O8" s="9"/>
      <c r="P8" s="9"/>
      <c r="Q8" s="13" t="e">
        <f>VLOOKUP(O8, '[1]لیست محصولات شهریور ۱۴۰۳'!B:C,2,0)</f>
        <v>#N/A</v>
      </c>
      <c r="R8" s="9"/>
      <c r="S8" s="12" t="e">
        <f>VLOOKUP(O8, '[1]لیست محصولات شهریور ۱۴۰۳'!B:F,5,0)</f>
        <v>#N/A</v>
      </c>
      <c r="T8" s="14" t="e">
        <f>VLOOKUP(O8, '[1]لیست محصولات شهریور ۱۴۰۳'!B:G,6,0)</f>
        <v>#N/A</v>
      </c>
      <c r="U8" s="15"/>
      <c r="V8" s="16">
        <f t="shared" si="1"/>
        <v>0</v>
      </c>
      <c r="W8" s="12">
        <f t="shared" si="2"/>
        <v>0</v>
      </c>
      <c r="X8" s="14" t="e">
        <f t="shared" si="3"/>
        <v>#N/A</v>
      </c>
      <c r="Y8" s="17"/>
      <c r="Z8" s="14" t="e">
        <f t="shared" si="4"/>
        <v>#N/A</v>
      </c>
      <c r="AA8" s="18"/>
      <c r="AB8" s="13"/>
      <c r="AC8" s="19"/>
      <c r="AD8" s="20"/>
      <c r="AE8" s="19"/>
      <c r="AF8" s="21"/>
      <c r="AG8" s="22" t="str">
        <f t="shared" si="5"/>
        <v>FALSE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/>
      <c r="H9" s="10"/>
      <c r="I9" s="25"/>
      <c r="J9" s="9"/>
      <c r="K9" s="11" t="str">
        <f t="shared" ca="1" si="0"/>
        <v/>
      </c>
      <c r="L9" s="27"/>
      <c r="M9" s="12"/>
      <c r="N9" s="12"/>
      <c r="O9" s="9"/>
      <c r="P9" s="9"/>
      <c r="Q9" s="13" t="e">
        <f>VLOOKUP(O9, '[1]لیست محصولات شهریور ۱۴۰۳'!B:C,2,0)</f>
        <v>#N/A</v>
      </c>
      <c r="R9" s="9"/>
      <c r="S9" s="12" t="e">
        <f>VLOOKUP(O9, '[1]لیست محصولات شهریور ۱۴۰۳'!B:F,5,0)</f>
        <v>#N/A</v>
      </c>
      <c r="T9" s="14" t="e">
        <f>VLOOKUP(O9, '[1]لیست محصولات شهریور ۱۴۰۳'!B:G,6,0)</f>
        <v>#N/A</v>
      </c>
      <c r="U9" s="15"/>
      <c r="V9" s="16">
        <f t="shared" si="1"/>
        <v>0</v>
      </c>
      <c r="W9" s="12">
        <f t="shared" si="2"/>
        <v>0</v>
      </c>
      <c r="X9" s="14" t="e">
        <f t="shared" si="3"/>
        <v>#N/A</v>
      </c>
      <c r="Y9" s="17"/>
      <c r="Z9" s="14" t="e">
        <f t="shared" si="4"/>
        <v>#N/A</v>
      </c>
      <c r="AA9" s="18"/>
      <c r="AB9" s="13"/>
      <c r="AC9" s="19"/>
      <c r="AD9" s="20"/>
      <c r="AE9" s="19"/>
      <c r="AF9" s="21"/>
      <c r="AG9" s="22" t="str">
        <f t="shared" si="5"/>
        <v>FALSE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/>
      <c r="H10" s="10"/>
      <c r="I10" s="25"/>
      <c r="J10" s="9"/>
      <c r="K10" s="11" t="str">
        <f t="shared" ca="1" si="0"/>
        <v/>
      </c>
      <c r="L10" s="27"/>
      <c r="M10" s="27"/>
      <c r="N10" s="12"/>
      <c r="O10" s="9"/>
      <c r="P10" s="9"/>
      <c r="Q10" s="13" t="e">
        <f>VLOOKUP(O10, '[1]لیست محصولات شهریور ۱۴۰۳'!B:C,2,0)</f>
        <v>#N/A</v>
      </c>
      <c r="R10" s="9"/>
      <c r="S10" s="12" t="e">
        <f>VLOOKUP(O10, '[1]لیست محصولات شهریور ۱۴۰۳'!B:F,5,0)</f>
        <v>#N/A</v>
      </c>
      <c r="T10" s="14" t="e">
        <f>VLOOKUP(O10, '[1]لیست محصولات شهریور ۱۴۰۳'!B:G,6,0)</f>
        <v>#N/A</v>
      </c>
      <c r="U10" s="15"/>
      <c r="V10" s="16">
        <f t="shared" si="1"/>
        <v>0</v>
      </c>
      <c r="W10" s="12">
        <f t="shared" si="2"/>
        <v>0</v>
      </c>
      <c r="X10" s="14" t="e">
        <f t="shared" si="3"/>
        <v>#N/A</v>
      </c>
      <c r="Y10" s="17"/>
      <c r="Z10" s="14" t="e">
        <f t="shared" si="4"/>
        <v>#N/A</v>
      </c>
      <c r="AA10" s="18"/>
      <c r="AB10" s="13"/>
      <c r="AC10" s="19"/>
      <c r="AD10" s="20"/>
      <c r="AE10" s="19"/>
      <c r="AF10" s="21"/>
      <c r="AG10" s="22" t="str">
        <f t="shared" si="5"/>
        <v>FALSE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/>
      <c r="H11" s="10"/>
      <c r="I11" s="9"/>
      <c r="J11" s="9"/>
      <c r="K11" s="11" t="str">
        <f t="shared" ca="1" si="0"/>
        <v/>
      </c>
      <c r="L11" s="12"/>
      <c r="M11" s="12"/>
      <c r="N11" s="12"/>
      <c r="O11" s="9"/>
      <c r="P11" s="9"/>
      <c r="Q11" s="13" t="e">
        <f>VLOOKUP(O11, '[1]لیست محصولات شهریور ۱۴۰۳'!B:C,2,0)</f>
        <v>#N/A</v>
      </c>
      <c r="R11" s="9"/>
      <c r="S11" s="12" t="e">
        <f>VLOOKUP(O11, '[1]لیست محصولات شهریور ۱۴۰۳'!B:F,5,0)</f>
        <v>#N/A</v>
      </c>
      <c r="T11" s="14" t="e">
        <f>VLOOKUP(O11, '[1]لیست محصولات شهریور ۱۴۰۳'!B:G,6,0)</f>
        <v>#N/A</v>
      </c>
      <c r="U11" s="15"/>
      <c r="V11" s="16">
        <f t="shared" si="1"/>
        <v>0</v>
      </c>
      <c r="W11" s="12">
        <f t="shared" si="2"/>
        <v>0</v>
      </c>
      <c r="X11" s="14" t="e">
        <f t="shared" si="3"/>
        <v>#N/A</v>
      </c>
      <c r="Y11" s="17"/>
      <c r="Z11" s="14" t="e">
        <f t="shared" si="4"/>
        <v>#N/A</v>
      </c>
      <c r="AA11" s="18"/>
      <c r="AB11" s="13"/>
      <c r="AC11" s="19"/>
      <c r="AD11" s="20"/>
      <c r="AE11" s="19"/>
      <c r="AF11" s="21"/>
      <c r="AG11" s="22" t="str">
        <f t="shared" si="5"/>
        <v>FALSE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0"/>
        <v/>
      </c>
      <c r="L12" s="12"/>
      <c r="M12" s="12"/>
      <c r="N12" s="12"/>
      <c r="O12" s="9"/>
      <c r="P12" s="9"/>
      <c r="Q12" s="13" t="e">
        <f>VLOOKUP(O12, '[1]لیست محصولات شهریور ۱۴۰۳'!B:C,2,0)</f>
        <v>#N/A</v>
      </c>
      <c r="R12" s="9"/>
      <c r="S12" s="12" t="e">
        <f>VLOOKUP(O12, '[1]لیست محصولات شهریور ۱۴۰۳'!B:F,5,0)</f>
        <v>#N/A</v>
      </c>
      <c r="T12" s="14" t="e">
        <f>VLOOKUP(O12, '[1]لیست محصولات شهریور ۱۴۰۳'!B:G,6,0)</f>
        <v>#N/A</v>
      </c>
      <c r="U12" s="15"/>
      <c r="V12" s="16">
        <f t="shared" si="1"/>
        <v>0</v>
      </c>
      <c r="W12" s="12">
        <f t="shared" si="2"/>
        <v>0</v>
      </c>
      <c r="X12" s="14" t="e">
        <f t="shared" si="3"/>
        <v>#N/A</v>
      </c>
      <c r="Y12" s="17"/>
      <c r="Z12" s="14" t="e">
        <f t="shared" si="4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0"/>
        <v/>
      </c>
      <c r="L13" s="12"/>
      <c r="M13" s="12"/>
      <c r="N13" s="12"/>
      <c r="O13" s="9"/>
      <c r="P13" s="9"/>
      <c r="Q13" s="13" t="e">
        <f>VLOOKUP(O13, '[1]لیست محصولات شهریور ۱۴۰۳'!B:C,2,0)</f>
        <v>#N/A</v>
      </c>
      <c r="R13" s="9"/>
      <c r="S13" s="12" t="e">
        <f>VLOOKUP(O13, '[1]لیست محصولات شهریور ۱۴۰۳'!B:F,5,0)</f>
        <v>#N/A</v>
      </c>
      <c r="T13" s="14" t="e">
        <f>VLOOKUP(O13, '[1]لیست محصولات شهریور ۱۴۰۳'!B:G,6,0)</f>
        <v>#N/A</v>
      </c>
      <c r="U13" s="26"/>
      <c r="V13" s="16">
        <f t="shared" si="1"/>
        <v>0</v>
      </c>
      <c r="W13" s="12">
        <f t="shared" si="2"/>
        <v>0</v>
      </c>
      <c r="X13" s="14" t="e">
        <f t="shared" si="3"/>
        <v>#N/A</v>
      </c>
      <c r="Y13" s="17"/>
      <c r="Z13" s="14" t="e">
        <f t="shared" si="4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شهریور ۱۴۰۳'!B:C,2,0)</f>
        <v>#N/A</v>
      </c>
      <c r="R14" s="9"/>
      <c r="S14" s="12" t="e">
        <f>VLOOKUP(O14, '[1]لیست محصولات شهریور ۱۴۰۳'!B:F,5,0)</f>
        <v>#N/A</v>
      </c>
      <c r="T14" s="14" t="e">
        <f>VLOOKUP(O14, '[1]لیست محصولات شهریور ۱۴۰۳'!B:G,6,0)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شهریور ۱۴۰۳'!B:C,2,0)</f>
        <v>#N/A</v>
      </c>
      <c r="R15" s="9"/>
      <c r="S15" s="12" t="e">
        <f>VLOOKUP(O15, '[1]لیست محصولات شهریور ۱۴۰۳'!B:F,5,0)</f>
        <v>#N/A</v>
      </c>
      <c r="T15" s="14" t="e">
        <f>VLOOKUP(O15, '[1]لیست محصولات شهریور ۱۴۰۳'!B:G,6,0)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شهریور ۱۴۰۳'!B:C,2,0)</f>
        <v>#N/A</v>
      </c>
      <c r="R16" s="9"/>
      <c r="S16" s="12" t="e">
        <f>VLOOKUP(O16, '[1]لیست محصولات شهریور ۱۴۰۳'!B:F,5,0)</f>
        <v>#N/A</v>
      </c>
      <c r="T16" s="14" t="e">
        <f>VLOOKUP(O16, '[1]لیست محصولات شهریور ۱۴۰۳'!B:G,6,0)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شهریور ۱۴۰۳'!B:C,2,0)</f>
        <v>#N/A</v>
      </c>
      <c r="R17" s="9"/>
      <c r="S17" s="12" t="e">
        <f>VLOOKUP(O17, '[1]لیست محصولات شهریور ۱۴۰۳'!B:F,5,0)</f>
        <v>#N/A</v>
      </c>
      <c r="T17" s="14" t="e">
        <f>VLOOKUP(O17, '[1]لیست محصولات شهریور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شهریور ۱۴۰۳'!B:C,2,0)</f>
        <v>#N/A</v>
      </c>
      <c r="R18" s="9"/>
      <c r="S18" s="12" t="e">
        <f>VLOOKUP(O18, '[1]لیست محصولات شهریور ۱۴۰۳'!B:F,5,0)</f>
        <v>#N/A</v>
      </c>
      <c r="T18" s="14" t="e">
        <f>VLOOKUP(O18, '[1]لیست محصولات شهریور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شهریور ۱۴۰۳'!B:C,2,0)</f>
        <v>#N/A</v>
      </c>
      <c r="R19" s="9"/>
      <c r="S19" s="12" t="e">
        <f>VLOOKUP(O19, '[1]لیست محصولات شهریور ۱۴۰۳'!B:F,5,0)</f>
        <v>#N/A</v>
      </c>
      <c r="T19" s="14" t="e">
        <f>VLOOKUP(O19, '[1]لیست محصولات شهریور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شهریور ۱۴۰۳'!B:C,2,0)</f>
        <v>#N/A</v>
      </c>
      <c r="R20" s="9"/>
      <c r="S20" s="12" t="e">
        <f>VLOOKUP(O20, '[1]لیست محصولات شهریور ۱۴۰۳'!B:F,5,0)</f>
        <v>#N/A</v>
      </c>
      <c r="T20" s="14" t="e">
        <f>VLOOKUP(O20, '[1]لیست محصولات شهریور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شهریور ۱۴۰۳'!B:C,2,0)</f>
        <v>#N/A</v>
      </c>
      <c r="R21" s="9"/>
      <c r="S21" s="12" t="e">
        <f>VLOOKUP(O21, '[1]لیست محصولات شهریور ۱۴۰۳'!B:F,5,0)</f>
        <v>#N/A</v>
      </c>
      <c r="T21" s="14" t="e">
        <f>VLOOKUP(O21, '[1]لیست محصولات شهریور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شهریور ۱۴۰۳'!B:C,2,0)</f>
        <v>#N/A</v>
      </c>
      <c r="R22" s="9"/>
      <c r="S22" s="12" t="e">
        <f>VLOOKUP(O22, '[1]لیست محصولات شهریور ۱۴۰۳'!B:F,5,0)</f>
        <v>#N/A</v>
      </c>
      <c r="T22" s="14" t="e">
        <f>VLOOKUP(O22, '[1]لیست محصولات شهریور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شهریور ۱۴۰۳'!B:C,2,0)</f>
        <v>#N/A</v>
      </c>
      <c r="R23" s="9"/>
      <c r="S23" s="12" t="e">
        <f>VLOOKUP(O23, '[1]لیست محصولات شهریور ۱۴۰۳'!B:F,5,0)</f>
        <v>#N/A</v>
      </c>
      <c r="T23" s="14" t="e">
        <f>VLOOKUP(O23, '[1]لیست محصولات شهریور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شهریور ۱۴۰۳'!B:C,2,0)</f>
        <v>#N/A</v>
      </c>
      <c r="R24" s="9"/>
      <c r="S24" s="12" t="e">
        <f>VLOOKUP(O24, '[1]لیست محصولات شهریور ۱۴۰۳'!B:F,5,0)</f>
        <v>#N/A</v>
      </c>
      <c r="T24" s="14" t="e">
        <f>VLOOKUP(O24, '[1]لیست محصولات شهریور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شهریور ۱۴۰۳'!B:C,2,0)</f>
        <v>#N/A</v>
      </c>
      <c r="R25" s="9"/>
      <c r="S25" s="12" t="e">
        <f>VLOOKUP(O25, '[1]لیست محصولات شهریور ۱۴۰۳'!B:F,5,0)</f>
        <v>#N/A</v>
      </c>
      <c r="T25" s="14" t="e">
        <f>VLOOKUP(O25, '[1]لیست محصولات شهریور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شهریور ۱۴۰۳'!B:C,2,0)</f>
        <v>#N/A</v>
      </c>
      <c r="R26" s="9"/>
      <c r="S26" s="12" t="e">
        <f>VLOOKUP(O26, '[1]لیست محصولات شهریور ۱۴۰۳'!B:F,5,0)</f>
        <v>#N/A</v>
      </c>
      <c r="T26" s="14" t="e">
        <f>VLOOKUP(O26, '[1]لیست محصولات شهریور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شهریور ۱۴۰۳'!B:C,2,0)</f>
        <v>#N/A</v>
      </c>
      <c r="R27" s="9"/>
      <c r="S27" s="12" t="e">
        <f>VLOOKUP(O27, '[1]لیست محصولات شهریور ۱۴۰۳'!B:F,5,0)</f>
        <v>#N/A</v>
      </c>
      <c r="T27" s="14" t="e">
        <f>VLOOKUP(O27, '[1]لیست محصولات شهریور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شهریور ۱۴۰۳'!B:C,2,0)</f>
        <v>#N/A</v>
      </c>
      <c r="R28" s="9"/>
      <c r="S28" s="12" t="e">
        <f>VLOOKUP(O28, '[1]لیست محصولات شهریور ۱۴۰۳'!B:F,5,0)</f>
        <v>#N/A</v>
      </c>
      <c r="T28" s="14" t="e">
        <f>VLOOKUP(O28, '[1]لیست محصولات شهریور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AO240+AQ240-[2]Sheet1!$AH241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AO241+AQ241-[2]Sheet1!$AH242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0</v>
      </c>
      <c r="AI242" s="56">
        <f t="shared" si="19"/>
        <v>0</v>
      </c>
      <c r="AJ242" s="57">
        <f t="shared" si="27"/>
        <v>0</v>
      </c>
      <c r="AK242" s="58">
        <f t="shared" ref="AK242:AK267" si="28">AH242*AG242/1000</f>
        <v>0</v>
      </c>
      <c r="AL242" s="59">
        <f>AO242+AQ242-[2]Sheet1!$AH243</f>
        <v>0</v>
      </c>
      <c r="AM242" s="59">
        <f t="shared" si="25"/>
        <v>0</v>
      </c>
      <c r="AN242" s="58">
        <f t="shared" si="21"/>
        <v>0</v>
      </c>
      <c r="AO242" s="59"/>
      <c r="AP242" s="58" t="str">
        <f t="shared" si="22"/>
        <v/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11" priority="63">
      <formula>$A2</formula>
    </cfRule>
    <cfRule type="expression" dxfId="10" priority="65">
      <formula>$E2</formula>
    </cfRule>
  </conditionalFormatting>
  <conditionalFormatting sqref="K2:Z2 G2:J3 AA2:AF200 Q3:Z200 J4:J200 G11:I200 K3:P3 H4:H10 K4:K10 O4:P10 K11:P200">
    <cfRule type="expression" dxfId="9" priority="64">
      <formula>$C2</formula>
    </cfRule>
  </conditionalFormatting>
  <conditionalFormatting sqref="W2:W200">
    <cfRule type="expression" dxfId="8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{31B1619A-03CC-4FB7-8CA0-570F43304D3F}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{DAFC5183-8D6B-4BAF-98CB-A5C4CAC8C223}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{79537E9B-6D90-4218-90CD-E3645A7E8329}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{611D6FD0-59AB-4147-991A-E5340097F793}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{5581DD93-8550-4D1E-887C-031308074B26}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{283E9D51-77D3-492F-958F-2A4751A60C3B}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{1C21C64D-06B0-4271-A32D-1CBA809FC5F2}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{35D8AE72-B802-48CB-A900-CB308FD39A4A}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{75D07B31-CEA0-4F69-987D-DF0CF8587602}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{964CDDFD-4738-45B3-9903-83B6913B2E92}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{3EC0AE6E-7D0C-4726-B659-EA2B55DD4BE9}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{B3F34D93-F888-4BB6-A751-0D2F9DAFBF4A}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{5520E997-A1AB-4B1E-8967-BA2F960EB29F}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{C1C9623F-4F08-4672-B58C-2D2BA4C68382}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{DD1CE89D-83AD-439A-836E-55D08E9FE2BB}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{62E7AA7E-FAEC-4340-9BEB-C8751018A46B}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{2E2813CC-2508-4506-A4C3-5A0CFEC41437}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{0A28009F-AF50-4277-AD48-1773F4DE7821}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{AC2F4226-D176-43A0-9F29-16DCBBDCFF40}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{08BE5E51-6FB0-4C9E-B22A-6A2D439E6FEB}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{D43D43E9-4076-48B8-91E5-46E84A2FFDB6}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{4AC9F0E3-18D8-4747-B8F9-B06101B0D3AB}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{AA2D90A4-C3C0-4184-A83F-83A60502E433}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{BAC91F20-2225-49E5-9B06-F04DAAFB10E4}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{EB2C35B5-1C39-45A4-BFF0-B8F096DF26A1}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{D645A8C2-64F2-456C-BD78-BAB2F87D496D}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{21A95471-2E2B-4CA8-87A6-79CBF0E617EA}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{E50C3B6B-39F4-43CC-808E-5FAE505CE1F6}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{91DCDDDE-2F8B-4EAB-9FCE-F94A66B447E8}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{9221AD10-6FFF-4325-BDEB-D59F2FE1242E}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{81D26E6C-BF62-4BC5-A8E5-297552B5BA3D}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{C0EBDC86-D5A2-4DDD-A4C0-39D692101E86}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{CB942D4A-98DF-4DCC-881C-4E3F9279F54C}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{05A07481-2128-4932-9330-7FFBBD406C1A}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{23C9D5C3-8F6A-417F-A39C-C4BA2D11EDAD}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{94032C80-A472-477E-B54B-EA47E4680BF7}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{3A3622E7-604F-44B9-87AB-5E28309B78C8}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{98CADB75-1F18-49C0-A022-52001FEC129B}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{09321259-BF51-49A8-9FBA-1B85E0129E4D}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{C84E5AA4-F5FF-411C-A442-B04FAC47C11A}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{95D3FF21-E5CC-4865-86A5-960A99E25915}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{9306C218-2D99-4E73-B55F-E06F72A7E776}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{A86EDD27-6A9C-4FC9-85D2-E91555081DB5}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{691E8412-379C-4A5A-9DFE-A3FE35F7D68B}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{6131CFEF-136A-462B-B69A-6DE27E80B6B6}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{D4CFF736-9932-46AA-8D9F-E418E42F0B78}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{D630A09A-9AE9-463C-AEDC-0B1529D76CDC}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{ADF7FFE6-2D2B-4235-ADC7-048A8FB0E282}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{D6B34558-E41A-4BE0-A0E7-EAF82801E205}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{1E689C64-41C9-4D9D-9B85-D2CBB3CF96B9}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{DFFE8667-B95B-43B9-B797-4316197FAA81}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{BEDB4EB4-EF2E-456A-81FA-5E1D823EBDC4}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{AF3F50CE-0092-4F62-B883-645582D86D38}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{F26284EE-2DDD-4A4A-BC9C-D7C31C8A57AB}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{68884E69-A24B-41A4-8ED5-E3AA74131EB3}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{B54EB4C6-CB1B-4381-B611-0114F1CE8D42}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{EEBFB1E6-76B5-4081-856F-6C3325EADF99}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{B1400BFF-A2D7-4AB7-AD92-0BC71024CB69}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{BCC6AA6D-38FF-49ED-9646-63E0BC024F6F}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{B1F81036-D266-4599-B6EA-14416D7673AF}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{2A44BD96-FEFF-4BBB-9005-69A273A6C858}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1B1619A-03CC-4FB7-8CA0-570F43304D3F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DAFC5183-8D6B-4BAF-98CB-A5C4CAC8C223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79537E9B-6D90-4218-90CD-E3645A7E8329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611D6FD0-59AB-4147-991A-E5340097F793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5581DD93-8550-4D1E-887C-031308074B26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283E9D51-77D3-492F-958F-2A4751A60C3B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1C21C64D-06B0-4271-A32D-1CBA809FC5F2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35D8AE72-B802-48CB-A900-CB308FD39A4A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75D07B31-CEA0-4F69-987D-DF0CF8587602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964CDDFD-4738-45B3-9903-83B6913B2E92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3EC0AE6E-7D0C-4726-B659-EA2B55DD4BE9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B3F34D93-F888-4BB6-A751-0D2F9DAFBF4A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5520E997-A1AB-4B1E-8967-BA2F960EB29F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C1C9623F-4F08-4672-B58C-2D2BA4C68382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DD1CE89D-83AD-439A-836E-55D08E9FE2BB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62E7AA7E-FAEC-4340-9BEB-C8751018A46B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2E2813CC-2508-4506-A4C3-5A0CFEC41437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0A28009F-AF50-4277-AD48-1773F4DE7821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AC2F4226-D176-43A0-9F29-16DCBBDCFF40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08BE5E51-6FB0-4C9E-B22A-6A2D439E6FEB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D43D43E9-4076-48B8-91E5-46E84A2FFDB6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4AC9F0E3-18D8-4747-B8F9-B06101B0D3AB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AA2D90A4-C3C0-4184-A83F-83A60502E433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BAC91F20-2225-49E5-9B06-F04DAAFB10E4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EB2C35B5-1C39-45A4-BFF0-B8F096DF26A1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D645A8C2-64F2-456C-BD78-BAB2F87D496D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21A95471-2E2B-4CA8-87A6-79CBF0E617EA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E50C3B6B-39F4-43CC-808E-5FAE505CE1F6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91DCDDDE-2F8B-4EAB-9FCE-F94A66B447E8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9221AD10-6FFF-4325-BDEB-D59F2FE1242E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81D26E6C-BF62-4BC5-A8E5-297552B5BA3D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C0EBDC86-D5A2-4DDD-A4C0-39D692101E86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CB942D4A-98DF-4DCC-881C-4E3F9279F54C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05A07481-2128-4932-9330-7FFBBD406C1A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23C9D5C3-8F6A-417F-A39C-C4BA2D11EDAD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94032C80-A472-477E-B54B-EA47E4680BF7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3A3622E7-604F-44B9-87AB-5E28309B78C8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98CADB75-1F18-49C0-A022-52001FEC129B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09321259-BF51-49A8-9FBA-1B85E0129E4D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C84E5AA4-F5FF-411C-A442-B04FAC47C11A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95D3FF21-E5CC-4865-86A5-960A99E25915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9306C218-2D99-4E73-B55F-E06F72A7E776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A86EDD27-6A9C-4FC9-85D2-E91555081DB5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691E8412-379C-4A5A-9DFE-A3FE35F7D68B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6131CFEF-136A-462B-B69A-6DE27E80B6B6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D4CFF736-9932-46AA-8D9F-E418E42F0B78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D630A09A-9AE9-463C-AEDC-0B1529D76CDC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ADF7FFE6-2D2B-4235-ADC7-048A8FB0E282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D6B34558-E41A-4BE0-A0E7-EAF82801E205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1E689C64-41C9-4D9D-9B85-D2CBB3CF96B9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DFFE8667-B95B-43B9-B797-4316197FAA81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BEDB4EB4-EF2E-456A-81FA-5E1D823EBDC4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AF3F50CE-0092-4F62-B883-645582D86D38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F26284EE-2DDD-4A4A-BC9C-D7C31C8A57AB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68884E69-A24B-41A4-8ED5-E3AA74131EB3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B54EB4C6-CB1B-4381-B611-0114F1CE8D42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EEBFB1E6-76B5-4081-856F-6C3325EADF99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B1400BFF-A2D7-4AB7-AD92-0BC71024CB69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BCC6AA6D-38FF-49ED-9646-63E0BC024F6F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B1F81036-D266-4599-B6EA-14416D7673AF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2A44BD96-FEFF-4BBB-9005-69A273A6C858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386A8-F974-466B-AA62-2D4793A26371}">
  <dimension ref="A1:AR267"/>
  <sheetViews>
    <sheetView rightToLeft="1" topLeftCell="G1" workbookViewId="0">
      <selection activeCell="G3" sqref="G3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2.88671875" style="28" bestFit="1" customWidth="1"/>
    <col min="9" max="10" width="16.33203125" style="24" customWidth="1"/>
    <col min="11" max="11" width="14.109375" style="24" bestFit="1" customWidth="1"/>
    <col min="12" max="14" width="20.77734375" style="24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62.6640625" style="24" bestFit="1" customWidth="1"/>
    <col min="29" max="29" width="13.33203125" style="31" bestFit="1" customWidth="1"/>
    <col min="30" max="30" width="13.6640625" style="32" bestFit="1" customWidth="1"/>
    <col min="31" max="31" width="22.77734375" style="24" bestFit="1" customWidth="1"/>
    <col min="32" max="32" width="28.33203125" style="24" bestFit="1" customWidth="1"/>
    <col min="33" max="33" width="13.5546875" style="24" bestFit="1" customWidth="1"/>
    <col min="34" max="34" width="24.66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33" t="s">
        <v>0</v>
      </c>
      <c r="B1" s="134"/>
      <c r="C1" s="133" t="s">
        <v>1</v>
      </c>
      <c r="D1" s="134"/>
      <c r="E1" s="133" t="s">
        <v>2</v>
      </c>
      <c r="F1" s="134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35" t="s">
        <v>17</v>
      </c>
      <c r="V1" s="136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/>
      <c r="H2" s="10"/>
      <c r="I2" s="9"/>
      <c r="J2" s="9"/>
      <c r="K2" s="11" t="str">
        <f t="shared" ref="K2:K65" ca="1" si="0">IF(C2, TODAY(), "" )</f>
        <v/>
      </c>
      <c r="L2" s="12"/>
      <c r="M2" s="12"/>
      <c r="N2" s="12"/>
      <c r="O2" s="9"/>
      <c r="P2" s="9"/>
      <c r="Q2" s="13" t="e">
        <f>VLOOKUP(O2, '[1]لیست محصولات شهریور ۱۴۰۳'!B:C,2,0)</f>
        <v>#N/A</v>
      </c>
      <c r="R2" s="9"/>
      <c r="S2" s="12" t="e">
        <f>VLOOKUP(O2, '[1]لیست محصولات شهریور ۱۴۰۳'!B:F,5,0)</f>
        <v>#N/A</v>
      </c>
      <c r="T2" s="14" t="e">
        <f>VLOOKUP(O2, '[1]لیست محصولات شهریور ۱۴۰۳'!B:G,6,0)</f>
        <v>#N/A</v>
      </c>
      <c r="U2" s="15"/>
      <c r="V2" s="16">
        <f t="shared" ref="V2:V65" si="1">IF(C2, P2, U2 )</f>
        <v>0</v>
      </c>
      <c r="W2" s="12">
        <f t="shared" ref="W2:W65" si="2">P2-V2</f>
        <v>0</v>
      </c>
      <c r="X2" s="14" t="e">
        <f t="shared" ref="X2:X65" si="3">P2*T2</f>
        <v>#N/A</v>
      </c>
      <c r="Y2" s="17"/>
      <c r="Z2" s="14" t="e">
        <f t="shared" ref="Z2:Z65" si="4">X2-Y2</f>
        <v>#N/A</v>
      </c>
      <c r="AA2" s="18"/>
      <c r="AB2" s="13"/>
      <c r="AC2" s="19"/>
      <c r="AD2" s="20"/>
      <c r="AE2" s="19"/>
      <c r="AF2" s="21"/>
      <c r="AG2" s="22" t="str">
        <f t="shared" ref="AG2:AG65" si="5">IF(V2=P2, "FALSE", "TRUE" )</f>
        <v>FALSE</v>
      </c>
      <c r="AH2" s="23" t="str">
        <f>AA2&amp;" "&amp;AB2&amp;" "&amp;N2&amp;" - "&amp;L2&amp;" "&amp;M2&amp;" "&amp;AC2</f>
        <v xml:space="preserve">   -   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/>
      <c r="H3" s="10"/>
      <c r="I3" s="9"/>
      <c r="J3" s="9"/>
      <c r="K3" s="11" t="str">
        <f t="shared" ca="1" si="0"/>
        <v/>
      </c>
      <c r="L3" s="12"/>
      <c r="M3" s="12"/>
      <c r="N3" s="12"/>
      <c r="O3" s="9"/>
      <c r="P3" s="9"/>
      <c r="Q3" s="13" t="e">
        <f>VLOOKUP(O3, '[1]لیست محصولات شهریور ۱۴۰۳'!B:C,2,0)</f>
        <v>#N/A</v>
      </c>
      <c r="R3" s="9"/>
      <c r="S3" s="12" t="e">
        <f>VLOOKUP(O3, '[1]لیست محصولات شهریور ۱۴۰۳'!B:F,5,0)</f>
        <v>#N/A</v>
      </c>
      <c r="T3" s="14" t="e">
        <f>VLOOKUP(O3, '[1]لیست محصولات شهریور ۱۴۰۳'!B:G,6,0)</f>
        <v>#N/A</v>
      </c>
      <c r="U3" s="15"/>
      <c r="V3" s="16">
        <f t="shared" si="1"/>
        <v>0</v>
      </c>
      <c r="W3" s="12">
        <f t="shared" si="2"/>
        <v>0</v>
      </c>
      <c r="X3" s="14" t="e">
        <f t="shared" si="3"/>
        <v>#N/A</v>
      </c>
      <c r="Y3" s="17"/>
      <c r="Z3" s="14" t="e">
        <f t="shared" si="4"/>
        <v>#N/A</v>
      </c>
      <c r="AA3" s="18"/>
      <c r="AB3" s="13"/>
      <c r="AC3" s="19"/>
      <c r="AD3" s="20"/>
      <c r="AE3" s="19"/>
      <c r="AF3" s="21"/>
      <c r="AG3" s="22" t="str">
        <f t="shared" si="5"/>
        <v>FALSE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/>
      <c r="H4" s="10"/>
      <c r="I4" s="25"/>
      <c r="J4" s="9"/>
      <c r="K4" s="11" t="str">
        <f t="shared" ca="1" si="0"/>
        <v/>
      </c>
      <c r="L4" s="12"/>
      <c r="M4" s="12"/>
      <c r="N4" s="12"/>
      <c r="O4" s="9"/>
      <c r="P4" s="9"/>
      <c r="Q4" s="13" t="e">
        <f>VLOOKUP(O4, '[1]لیست محصولات شهریور ۱۴۰۳'!B:C,2,0)</f>
        <v>#N/A</v>
      </c>
      <c r="R4" s="9"/>
      <c r="S4" s="12" t="e">
        <f>VLOOKUP(O4, '[1]لیست محصولات شهریور ۱۴۰۳'!B:F,5,0)</f>
        <v>#N/A</v>
      </c>
      <c r="T4" s="14" t="e">
        <f>VLOOKUP(O4, '[1]لیست محصولات شهریور ۱۴۰۳'!B:G,6,0)</f>
        <v>#N/A</v>
      </c>
      <c r="U4" s="15"/>
      <c r="V4" s="16">
        <f t="shared" si="1"/>
        <v>0</v>
      </c>
      <c r="W4" s="12">
        <f t="shared" si="2"/>
        <v>0</v>
      </c>
      <c r="X4" s="14" t="e">
        <f t="shared" si="3"/>
        <v>#N/A</v>
      </c>
      <c r="Y4" s="17"/>
      <c r="Z4" s="14" t="e">
        <f t="shared" si="4"/>
        <v>#N/A</v>
      </c>
      <c r="AA4" s="18"/>
      <c r="AB4" s="13"/>
      <c r="AC4" s="19"/>
      <c r="AD4" s="20"/>
      <c r="AE4" s="19"/>
      <c r="AF4" s="21"/>
      <c r="AG4" s="22" t="str">
        <f t="shared" si="5"/>
        <v>FALSE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/>
      <c r="H5" s="10"/>
      <c r="I5" s="25"/>
      <c r="J5" s="9"/>
      <c r="K5" s="11" t="str">
        <f t="shared" ca="1" si="0"/>
        <v/>
      </c>
      <c r="L5" s="12"/>
      <c r="M5" s="12"/>
      <c r="N5" s="12"/>
      <c r="O5" s="9"/>
      <c r="P5" s="9"/>
      <c r="Q5" s="13" t="e">
        <f>VLOOKUP(O5, '[1]لیست محصولات شهریور ۱۴۰۳'!B:C,2,0)</f>
        <v>#N/A</v>
      </c>
      <c r="R5" s="9"/>
      <c r="S5" s="12" t="e">
        <f>VLOOKUP(O5, '[1]لیست محصولات شهریور ۱۴۰۳'!B:F,5,0)</f>
        <v>#N/A</v>
      </c>
      <c r="T5" s="14" t="e">
        <f>VLOOKUP(O5, '[1]لیست محصولات شهریور ۱۴۰۳'!B:G,6,0)</f>
        <v>#N/A</v>
      </c>
      <c r="U5" s="15"/>
      <c r="V5" s="16">
        <f t="shared" si="1"/>
        <v>0</v>
      </c>
      <c r="W5" s="12">
        <f t="shared" si="2"/>
        <v>0</v>
      </c>
      <c r="X5" s="14" t="e">
        <f t="shared" si="3"/>
        <v>#N/A</v>
      </c>
      <c r="Y5" s="17"/>
      <c r="Z5" s="14" t="e">
        <f t="shared" si="4"/>
        <v>#N/A</v>
      </c>
      <c r="AA5" s="18"/>
      <c r="AB5" s="13"/>
      <c r="AC5" s="19"/>
      <c r="AD5" s="20"/>
      <c r="AE5" s="19"/>
      <c r="AF5" s="21"/>
      <c r="AG5" s="22" t="str">
        <f t="shared" si="5"/>
        <v>FALSE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/>
      <c r="H6" s="10"/>
      <c r="I6" s="25"/>
      <c r="J6" s="9"/>
      <c r="K6" s="11" t="str">
        <f t="shared" ca="1" si="0"/>
        <v/>
      </c>
      <c r="L6" s="12"/>
      <c r="M6" s="12"/>
      <c r="N6" s="12"/>
      <c r="O6" s="9"/>
      <c r="P6" s="9"/>
      <c r="Q6" s="13" t="e">
        <f>VLOOKUP(O6, '[1]لیست محصولات شهریور ۱۴۰۳'!B:C,2,0)</f>
        <v>#N/A</v>
      </c>
      <c r="R6" s="9"/>
      <c r="S6" s="12" t="e">
        <f>VLOOKUP(O6, '[1]لیست محصولات شهریور ۱۴۰۳'!B:F,5,0)</f>
        <v>#N/A</v>
      </c>
      <c r="T6" s="14" t="e">
        <f>VLOOKUP(O6, '[1]لیست محصولات شهریور ۱۴۰۳'!B:G,6,0)</f>
        <v>#N/A</v>
      </c>
      <c r="U6" s="15"/>
      <c r="V6" s="16">
        <f t="shared" si="1"/>
        <v>0</v>
      </c>
      <c r="W6" s="12">
        <f t="shared" si="2"/>
        <v>0</v>
      </c>
      <c r="X6" s="14" t="e">
        <f t="shared" si="3"/>
        <v>#N/A</v>
      </c>
      <c r="Y6" s="17"/>
      <c r="Z6" s="14" t="e">
        <f t="shared" si="4"/>
        <v>#N/A</v>
      </c>
      <c r="AA6" s="18"/>
      <c r="AB6" s="13"/>
      <c r="AC6" s="19"/>
      <c r="AD6" s="20"/>
      <c r="AE6" s="19"/>
      <c r="AF6" s="21"/>
      <c r="AG6" s="22" t="str">
        <f t="shared" si="5"/>
        <v>FALSE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/>
      <c r="H7" s="10"/>
      <c r="I7" s="9"/>
      <c r="J7" s="9"/>
      <c r="K7" s="11" t="str">
        <f t="shared" ca="1" si="0"/>
        <v/>
      </c>
      <c r="L7" s="12"/>
      <c r="M7" s="12"/>
      <c r="N7" s="12"/>
      <c r="O7" s="9"/>
      <c r="P7" s="9"/>
      <c r="Q7" s="13" t="e">
        <f>VLOOKUP(O7, '[1]لیست محصولات شهریور ۱۴۰۳'!B:C,2,0)</f>
        <v>#N/A</v>
      </c>
      <c r="R7" s="9"/>
      <c r="S7" s="12" t="e">
        <f>VLOOKUP(O7, '[1]لیست محصولات شهریور ۱۴۰۳'!B:F,5,0)</f>
        <v>#N/A</v>
      </c>
      <c r="T7" s="14" t="e">
        <f>VLOOKUP(O7, '[1]لیست محصولات شهریور ۱۴۰۳'!B:G,6,0)</f>
        <v>#N/A</v>
      </c>
      <c r="U7" s="26"/>
      <c r="V7" s="16">
        <f t="shared" si="1"/>
        <v>0</v>
      </c>
      <c r="W7" s="12">
        <f t="shared" si="2"/>
        <v>0</v>
      </c>
      <c r="X7" s="14" t="e">
        <f t="shared" si="3"/>
        <v>#N/A</v>
      </c>
      <c r="Y7" s="17"/>
      <c r="Z7" s="14" t="e">
        <f t="shared" si="4"/>
        <v>#N/A</v>
      </c>
      <c r="AA7" s="18"/>
      <c r="AB7" s="13"/>
      <c r="AC7" s="19"/>
      <c r="AD7" s="20"/>
      <c r="AE7" s="19"/>
      <c r="AF7" s="21"/>
      <c r="AG7" s="22" t="str">
        <f t="shared" si="5"/>
        <v>FALSE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/>
      <c r="H8" s="10"/>
      <c r="I8" s="9"/>
      <c r="J8" s="9"/>
      <c r="K8" s="11" t="str">
        <f t="shared" ca="1" si="0"/>
        <v/>
      </c>
      <c r="L8" s="12"/>
      <c r="M8" s="12"/>
      <c r="N8" s="12"/>
      <c r="O8" s="9"/>
      <c r="P8" s="9"/>
      <c r="Q8" s="13" t="e">
        <f>VLOOKUP(O8, '[1]لیست محصولات شهریور ۱۴۰۳'!B:C,2,0)</f>
        <v>#N/A</v>
      </c>
      <c r="R8" s="9"/>
      <c r="S8" s="12" t="e">
        <f>VLOOKUP(O8, '[1]لیست محصولات شهریور ۱۴۰۳'!B:F,5,0)</f>
        <v>#N/A</v>
      </c>
      <c r="T8" s="14" t="e">
        <f>VLOOKUP(O8, '[1]لیست محصولات شهریور ۱۴۰۳'!B:G,6,0)</f>
        <v>#N/A</v>
      </c>
      <c r="U8" s="15"/>
      <c r="V8" s="16">
        <f t="shared" si="1"/>
        <v>0</v>
      </c>
      <c r="W8" s="12">
        <f t="shared" si="2"/>
        <v>0</v>
      </c>
      <c r="X8" s="14" t="e">
        <f t="shared" si="3"/>
        <v>#N/A</v>
      </c>
      <c r="Y8" s="17"/>
      <c r="Z8" s="14" t="e">
        <f t="shared" si="4"/>
        <v>#N/A</v>
      </c>
      <c r="AA8" s="18"/>
      <c r="AB8" s="13"/>
      <c r="AC8" s="19"/>
      <c r="AD8" s="20"/>
      <c r="AE8" s="19"/>
      <c r="AF8" s="21"/>
      <c r="AG8" s="22" t="str">
        <f t="shared" si="5"/>
        <v>FALSE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/>
      <c r="H9" s="10"/>
      <c r="I9" s="25"/>
      <c r="J9" s="9"/>
      <c r="K9" s="11" t="str">
        <f t="shared" ca="1" si="0"/>
        <v/>
      </c>
      <c r="L9" s="27"/>
      <c r="M9" s="12"/>
      <c r="N9" s="12"/>
      <c r="O9" s="9"/>
      <c r="P9" s="9"/>
      <c r="Q9" s="13" t="e">
        <f>VLOOKUP(O9, '[1]لیست محصولات شهریور ۱۴۰۳'!B:C,2,0)</f>
        <v>#N/A</v>
      </c>
      <c r="R9" s="9"/>
      <c r="S9" s="12" t="e">
        <f>VLOOKUP(O9, '[1]لیست محصولات شهریور ۱۴۰۳'!B:F,5,0)</f>
        <v>#N/A</v>
      </c>
      <c r="T9" s="14" t="e">
        <f>VLOOKUP(O9, '[1]لیست محصولات شهریور ۱۴۰۳'!B:G,6,0)</f>
        <v>#N/A</v>
      </c>
      <c r="U9" s="15"/>
      <c r="V9" s="16">
        <f t="shared" si="1"/>
        <v>0</v>
      </c>
      <c r="W9" s="12">
        <f t="shared" si="2"/>
        <v>0</v>
      </c>
      <c r="X9" s="14" t="e">
        <f t="shared" si="3"/>
        <v>#N/A</v>
      </c>
      <c r="Y9" s="17"/>
      <c r="Z9" s="14" t="e">
        <f t="shared" si="4"/>
        <v>#N/A</v>
      </c>
      <c r="AA9" s="18"/>
      <c r="AB9" s="13"/>
      <c r="AC9" s="19"/>
      <c r="AD9" s="20"/>
      <c r="AE9" s="19"/>
      <c r="AF9" s="21"/>
      <c r="AG9" s="22" t="str">
        <f t="shared" si="5"/>
        <v>FALSE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/>
      <c r="H10" s="10"/>
      <c r="I10" s="25"/>
      <c r="J10" s="9"/>
      <c r="K10" s="11" t="str">
        <f t="shared" ca="1" si="0"/>
        <v/>
      </c>
      <c r="L10" s="27"/>
      <c r="M10" s="27"/>
      <c r="N10" s="12"/>
      <c r="O10" s="9"/>
      <c r="P10" s="9"/>
      <c r="Q10" s="13" t="e">
        <f>VLOOKUP(O10, '[1]لیست محصولات شهریور ۱۴۰۳'!B:C,2,0)</f>
        <v>#N/A</v>
      </c>
      <c r="R10" s="9"/>
      <c r="S10" s="12" t="e">
        <f>VLOOKUP(O10, '[1]لیست محصولات شهریور ۱۴۰۳'!B:F,5,0)</f>
        <v>#N/A</v>
      </c>
      <c r="T10" s="14" t="e">
        <f>VLOOKUP(O10, '[1]لیست محصولات شهریور ۱۴۰۳'!B:G,6,0)</f>
        <v>#N/A</v>
      </c>
      <c r="U10" s="15"/>
      <c r="V10" s="16">
        <f t="shared" si="1"/>
        <v>0</v>
      </c>
      <c r="W10" s="12">
        <f t="shared" si="2"/>
        <v>0</v>
      </c>
      <c r="X10" s="14" t="e">
        <f t="shared" si="3"/>
        <v>#N/A</v>
      </c>
      <c r="Y10" s="17"/>
      <c r="Z10" s="14" t="e">
        <f t="shared" si="4"/>
        <v>#N/A</v>
      </c>
      <c r="AA10" s="18"/>
      <c r="AB10" s="13"/>
      <c r="AC10" s="19"/>
      <c r="AD10" s="20"/>
      <c r="AE10" s="19"/>
      <c r="AF10" s="21"/>
      <c r="AG10" s="22" t="str">
        <f t="shared" si="5"/>
        <v>FALSE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/>
      <c r="H11" s="10"/>
      <c r="I11" s="9"/>
      <c r="J11" s="9"/>
      <c r="K11" s="11" t="str">
        <f t="shared" ca="1" si="0"/>
        <v/>
      </c>
      <c r="L11" s="12"/>
      <c r="M11" s="12"/>
      <c r="N11" s="12"/>
      <c r="O11" s="9"/>
      <c r="P11" s="9"/>
      <c r="Q11" s="13" t="e">
        <f>VLOOKUP(O11, '[1]لیست محصولات شهریور ۱۴۰۳'!B:C,2,0)</f>
        <v>#N/A</v>
      </c>
      <c r="R11" s="9"/>
      <c r="S11" s="12" t="e">
        <f>VLOOKUP(O11, '[1]لیست محصولات شهریور ۱۴۰۳'!B:F,5,0)</f>
        <v>#N/A</v>
      </c>
      <c r="T11" s="14" t="e">
        <f>VLOOKUP(O11, '[1]لیست محصولات شهریور ۱۴۰۳'!B:G,6,0)</f>
        <v>#N/A</v>
      </c>
      <c r="U11" s="15"/>
      <c r="V11" s="16">
        <f t="shared" si="1"/>
        <v>0</v>
      </c>
      <c r="W11" s="12">
        <f t="shared" si="2"/>
        <v>0</v>
      </c>
      <c r="X11" s="14" t="e">
        <f t="shared" si="3"/>
        <v>#N/A</v>
      </c>
      <c r="Y11" s="17"/>
      <c r="Z11" s="14" t="e">
        <f t="shared" si="4"/>
        <v>#N/A</v>
      </c>
      <c r="AA11" s="18"/>
      <c r="AB11" s="13"/>
      <c r="AC11" s="19"/>
      <c r="AD11" s="20"/>
      <c r="AE11" s="19"/>
      <c r="AF11" s="21"/>
      <c r="AG11" s="22" t="str">
        <f t="shared" si="5"/>
        <v>FALSE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0"/>
        <v/>
      </c>
      <c r="L12" s="12"/>
      <c r="M12" s="12"/>
      <c r="N12" s="12"/>
      <c r="O12" s="9"/>
      <c r="P12" s="9"/>
      <c r="Q12" s="13" t="e">
        <f>VLOOKUP(O12, '[1]لیست محصولات شهریور ۱۴۰۳'!B:C,2,0)</f>
        <v>#N/A</v>
      </c>
      <c r="R12" s="9"/>
      <c r="S12" s="12" t="e">
        <f>VLOOKUP(O12, '[1]لیست محصولات شهریور ۱۴۰۳'!B:F,5,0)</f>
        <v>#N/A</v>
      </c>
      <c r="T12" s="14" t="e">
        <f>VLOOKUP(O12, '[1]لیست محصولات شهریور ۱۴۰۳'!B:G,6,0)</f>
        <v>#N/A</v>
      </c>
      <c r="U12" s="15"/>
      <c r="V12" s="16">
        <f t="shared" si="1"/>
        <v>0</v>
      </c>
      <c r="W12" s="12">
        <f t="shared" si="2"/>
        <v>0</v>
      </c>
      <c r="X12" s="14" t="e">
        <f t="shared" si="3"/>
        <v>#N/A</v>
      </c>
      <c r="Y12" s="17"/>
      <c r="Z12" s="14" t="e">
        <f t="shared" si="4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0"/>
        <v/>
      </c>
      <c r="L13" s="12"/>
      <c r="M13" s="12"/>
      <c r="N13" s="12"/>
      <c r="O13" s="9"/>
      <c r="P13" s="9"/>
      <c r="Q13" s="13" t="e">
        <f>VLOOKUP(O13, '[1]لیست محصولات شهریور ۱۴۰۳'!B:C,2,0)</f>
        <v>#N/A</v>
      </c>
      <c r="R13" s="9"/>
      <c r="S13" s="12" t="e">
        <f>VLOOKUP(O13, '[1]لیست محصولات شهریور ۱۴۰۳'!B:F,5,0)</f>
        <v>#N/A</v>
      </c>
      <c r="T13" s="14" t="e">
        <f>VLOOKUP(O13, '[1]لیست محصولات شهریور ۱۴۰۳'!B:G,6,0)</f>
        <v>#N/A</v>
      </c>
      <c r="U13" s="26"/>
      <c r="V13" s="16">
        <f t="shared" si="1"/>
        <v>0</v>
      </c>
      <c r="W13" s="12">
        <f t="shared" si="2"/>
        <v>0</v>
      </c>
      <c r="X13" s="14" t="e">
        <f t="shared" si="3"/>
        <v>#N/A</v>
      </c>
      <c r="Y13" s="17"/>
      <c r="Z13" s="14" t="e">
        <f t="shared" si="4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شهریور ۱۴۰۳'!B:C,2,0)</f>
        <v>#N/A</v>
      </c>
      <c r="R14" s="9"/>
      <c r="S14" s="12" t="e">
        <f>VLOOKUP(O14, '[1]لیست محصولات شهریور ۱۴۰۳'!B:F,5,0)</f>
        <v>#N/A</v>
      </c>
      <c r="T14" s="14" t="e">
        <f>VLOOKUP(O14, '[1]لیست محصولات شهریور ۱۴۰۳'!B:G,6,0)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شهریور ۱۴۰۳'!B:C,2,0)</f>
        <v>#N/A</v>
      </c>
      <c r="R15" s="9"/>
      <c r="S15" s="12" t="e">
        <f>VLOOKUP(O15, '[1]لیست محصولات شهریور ۱۴۰۳'!B:F,5,0)</f>
        <v>#N/A</v>
      </c>
      <c r="T15" s="14" t="e">
        <f>VLOOKUP(O15, '[1]لیست محصولات شهریور ۱۴۰۳'!B:G,6,0)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شهریور ۱۴۰۳'!B:C,2,0)</f>
        <v>#N/A</v>
      </c>
      <c r="R16" s="9"/>
      <c r="S16" s="12" t="e">
        <f>VLOOKUP(O16, '[1]لیست محصولات شهریور ۱۴۰۳'!B:F,5,0)</f>
        <v>#N/A</v>
      </c>
      <c r="T16" s="14" t="e">
        <f>VLOOKUP(O16, '[1]لیست محصولات شهریور ۱۴۰۳'!B:G,6,0)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شهریور ۱۴۰۳'!B:C,2,0)</f>
        <v>#N/A</v>
      </c>
      <c r="R17" s="9"/>
      <c r="S17" s="12" t="e">
        <f>VLOOKUP(O17, '[1]لیست محصولات شهریور ۱۴۰۳'!B:F,5,0)</f>
        <v>#N/A</v>
      </c>
      <c r="T17" s="14" t="e">
        <f>VLOOKUP(O17, '[1]لیست محصولات شهریور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شهریور ۱۴۰۳'!B:C,2,0)</f>
        <v>#N/A</v>
      </c>
      <c r="R18" s="9"/>
      <c r="S18" s="12" t="e">
        <f>VLOOKUP(O18, '[1]لیست محصولات شهریور ۱۴۰۳'!B:F,5,0)</f>
        <v>#N/A</v>
      </c>
      <c r="T18" s="14" t="e">
        <f>VLOOKUP(O18, '[1]لیست محصولات شهریور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شهریور ۱۴۰۳'!B:C,2,0)</f>
        <v>#N/A</v>
      </c>
      <c r="R19" s="9"/>
      <c r="S19" s="12" t="e">
        <f>VLOOKUP(O19, '[1]لیست محصولات شهریور ۱۴۰۳'!B:F,5,0)</f>
        <v>#N/A</v>
      </c>
      <c r="T19" s="14" t="e">
        <f>VLOOKUP(O19, '[1]لیست محصولات شهریور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شهریور ۱۴۰۳'!B:C,2,0)</f>
        <v>#N/A</v>
      </c>
      <c r="R20" s="9"/>
      <c r="S20" s="12" t="e">
        <f>VLOOKUP(O20, '[1]لیست محصولات شهریور ۱۴۰۳'!B:F,5,0)</f>
        <v>#N/A</v>
      </c>
      <c r="T20" s="14" t="e">
        <f>VLOOKUP(O20, '[1]لیست محصولات شهریور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شهریور ۱۴۰۳'!B:C,2,0)</f>
        <v>#N/A</v>
      </c>
      <c r="R21" s="9"/>
      <c r="S21" s="12" t="e">
        <f>VLOOKUP(O21, '[1]لیست محصولات شهریور ۱۴۰۳'!B:F,5,0)</f>
        <v>#N/A</v>
      </c>
      <c r="T21" s="14" t="e">
        <f>VLOOKUP(O21, '[1]لیست محصولات شهریور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شهریور ۱۴۰۳'!B:C,2,0)</f>
        <v>#N/A</v>
      </c>
      <c r="R22" s="9"/>
      <c r="S22" s="12" t="e">
        <f>VLOOKUP(O22, '[1]لیست محصولات شهریور ۱۴۰۳'!B:F,5,0)</f>
        <v>#N/A</v>
      </c>
      <c r="T22" s="14" t="e">
        <f>VLOOKUP(O22, '[1]لیست محصولات شهریور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شهریور ۱۴۰۳'!B:C,2,0)</f>
        <v>#N/A</v>
      </c>
      <c r="R23" s="9"/>
      <c r="S23" s="12" t="e">
        <f>VLOOKUP(O23, '[1]لیست محصولات شهریور ۱۴۰۳'!B:F,5,0)</f>
        <v>#N/A</v>
      </c>
      <c r="T23" s="14" t="e">
        <f>VLOOKUP(O23, '[1]لیست محصولات شهریور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شهریور ۱۴۰۳'!B:C,2,0)</f>
        <v>#N/A</v>
      </c>
      <c r="R24" s="9"/>
      <c r="S24" s="12" t="e">
        <f>VLOOKUP(O24, '[1]لیست محصولات شهریور ۱۴۰۳'!B:F,5,0)</f>
        <v>#N/A</v>
      </c>
      <c r="T24" s="14" t="e">
        <f>VLOOKUP(O24, '[1]لیست محصولات شهریور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شهریور ۱۴۰۳'!B:C,2,0)</f>
        <v>#N/A</v>
      </c>
      <c r="R25" s="9"/>
      <c r="S25" s="12" t="e">
        <f>VLOOKUP(O25, '[1]لیست محصولات شهریور ۱۴۰۳'!B:F,5,0)</f>
        <v>#N/A</v>
      </c>
      <c r="T25" s="14" t="e">
        <f>VLOOKUP(O25, '[1]لیست محصولات شهریور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شهریور ۱۴۰۳'!B:C,2,0)</f>
        <v>#N/A</v>
      </c>
      <c r="R26" s="9"/>
      <c r="S26" s="12" t="e">
        <f>VLOOKUP(O26, '[1]لیست محصولات شهریور ۱۴۰۳'!B:F,5,0)</f>
        <v>#N/A</v>
      </c>
      <c r="T26" s="14" t="e">
        <f>VLOOKUP(O26, '[1]لیست محصولات شهریور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شهریور ۱۴۰۳'!B:C,2,0)</f>
        <v>#N/A</v>
      </c>
      <c r="R27" s="9"/>
      <c r="S27" s="12" t="e">
        <f>VLOOKUP(O27, '[1]لیست محصولات شهریور ۱۴۰۳'!B:F,5,0)</f>
        <v>#N/A</v>
      </c>
      <c r="T27" s="14" t="e">
        <f>VLOOKUP(O27, '[1]لیست محصولات شهریور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شهریور ۱۴۰۳'!B:C,2,0)</f>
        <v>#N/A</v>
      </c>
      <c r="R28" s="9"/>
      <c r="S28" s="12" t="e">
        <f>VLOOKUP(O28, '[1]لیست محصولات شهریور ۱۴۰۳'!B:F,5,0)</f>
        <v>#N/A</v>
      </c>
      <c r="T28" s="14" t="e">
        <f>VLOOKUP(O28, '[1]لیست محصولات شهریور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شهریور ۱۴۰۳'!B:C,2,0)</f>
        <v>#N/A</v>
      </c>
      <c r="R29" s="9"/>
      <c r="S29" s="12" t="e">
        <f>VLOOKUP(O29, '[1]لیست محصولات شهریور ۱۴۰۳'!B:F,5,0)</f>
        <v>#N/A</v>
      </c>
      <c r="T29" s="14" t="e">
        <f>VLOOKUP(O29, '[1]لیست محصولات شهریور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شهریور ۱۴۰۳'!B:C,2,0)</f>
        <v>#N/A</v>
      </c>
      <c r="R30" s="9"/>
      <c r="S30" s="12" t="e">
        <f>VLOOKUP(O30, '[1]لیست محصولات شهریور ۱۴۰۳'!B:F,5,0)</f>
        <v>#N/A</v>
      </c>
      <c r="T30" s="14" t="e">
        <f>VLOOKUP(O30, '[1]لیست محصولات شهریور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شهریور ۱۴۰۳'!B:C,2,0)</f>
        <v>#N/A</v>
      </c>
      <c r="R31" s="9"/>
      <c r="S31" s="12" t="e">
        <f>VLOOKUP(O31, '[1]لیست محصولات شهریور ۱۴۰۳'!B:F,5,0)</f>
        <v>#N/A</v>
      </c>
      <c r="T31" s="14" t="e">
        <f>VLOOKUP(O31, '[1]لیست محصولات شهریور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شهریور ۱۴۰۳'!B:C,2,0)</f>
        <v>#N/A</v>
      </c>
      <c r="R32" s="9"/>
      <c r="S32" s="12" t="e">
        <f>VLOOKUP(O32, '[1]لیست محصولات شهریور ۱۴۰۳'!B:F,5,0)</f>
        <v>#N/A</v>
      </c>
      <c r="T32" s="14" t="e">
        <f>VLOOKUP(O32, '[1]لیست محصولات شهریور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شهریور ۱۴۰۳'!B:C,2,0)</f>
        <v>#N/A</v>
      </c>
      <c r="R33" s="9"/>
      <c r="S33" s="12" t="e">
        <f>VLOOKUP(O33, '[1]لیست محصولات شهریور ۱۴۰۳'!B:F,5,0)</f>
        <v>#N/A</v>
      </c>
      <c r="T33" s="14" t="e">
        <f>VLOOKUP(O33, '[1]لیست محصولات شهریور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شهریور ۱۴۰۳'!B:C,2,0)</f>
        <v>#N/A</v>
      </c>
      <c r="R34" s="9"/>
      <c r="S34" s="12" t="e">
        <f>VLOOKUP(O34, '[1]لیست محصولات شهریور ۱۴۰۳'!B:F,5,0)</f>
        <v>#N/A</v>
      </c>
      <c r="T34" s="14" t="e">
        <f>VLOOKUP(O34, '[1]لیست محصولات شهریور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شهریور ۱۴۰۳'!B:C,2,0)</f>
        <v>#N/A</v>
      </c>
      <c r="R35" s="9"/>
      <c r="S35" s="12" t="e">
        <f>VLOOKUP(O35, '[1]لیست محصولات شهریور ۱۴۰۳'!B:F,5,0)</f>
        <v>#N/A</v>
      </c>
      <c r="T35" s="14" t="e">
        <f>VLOOKUP(O35, '[1]لیست محصولات شهریور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شهریور ۱۴۰۳'!B:C,2,0)</f>
        <v>#N/A</v>
      </c>
      <c r="R36" s="9"/>
      <c r="S36" s="12" t="e">
        <f>VLOOKUP(O36, '[1]لیست محصولات شهریور ۱۴۰۳'!B:F,5,0)</f>
        <v>#N/A</v>
      </c>
      <c r="T36" s="14" t="e">
        <f>VLOOKUP(O36, '[1]لیست محصولات شهریور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شهریور ۱۴۰۳'!B:C,2,0)</f>
        <v>#N/A</v>
      </c>
      <c r="R37" s="9"/>
      <c r="S37" s="12" t="e">
        <f>VLOOKUP(O37, '[1]لیست محصولات شهریور ۱۴۰۳'!B:F,5,0)</f>
        <v>#N/A</v>
      </c>
      <c r="T37" s="14" t="e">
        <f>VLOOKUP(O37, '[1]لیست محصولات شهریور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شهریور ۱۴۰۳'!B:C,2,0)</f>
        <v>#N/A</v>
      </c>
      <c r="R38" s="9"/>
      <c r="S38" s="12" t="e">
        <f>VLOOKUP(O38, '[1]لیست محصولات شهریور ۱۴۰۳'!B:F,5,0)</f>
        <v>#N/A</v>
      </c>
      <c r="T38" s="14" t="e">
        <f>VLOOKUP(O38, '[1]لیست محصولات شهریور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شهریور ۱۴۰۳'!B:C,2,0)</f>
        <v>#N/A</v>
      </c>
      <c r="R39" s="9"/>
      <c r="S39" s="12" t="e">
        <f>VLOOKUP(O39, '[1]لیست محصولات شهریور ۱۴۰۳'!B:F,5,0)</f>
        <v>#N/A</v>
      </c>
      <c r="T39" s="14" t="e">
        <f>VLOOKUP(O39, '[1]لیست محصولات شهریور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شهریور ۱۴۰۳'!B:C,2,0)</f>
        <v>#N/A</v>
      </c>
      <c r="R40" s="9"/>
      <c r="S40" s="12" t="e">
        <f>VLOOKUP(O40, '[1]لیست محصولات شهریور ۱۴۰۳'!B:F,5,0)</f>
        <v>#N/A</v>
      </c>
      <c r="T40" s="14" t="e">
        <f>VLOOKUP(O40, '[1]لیست محصولات شهریور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شهریور ۱۴۰۳'!B:C,2,0)</f>
        <v>#N/A</v>
      </c>
      <c r="R41" s="9"/>
      <c r="S41" s="12" t="e">
        <f>VLOOKUP(O41, '[1]لیست محصولات شهریور ۱۴۰۳'!B:F,5,0)</f>
        <v>#N/A</v>
      </c>
      <c r="T41" s="14" t="e">
        <f>VLOOKUP(O41, '[1]لیست محصولات شهریور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شهریور ۱۴۰۳'!B:C,2,0)</f>
        <v>#N/A</v>
      </c>
      <c r="R42" s="9"/>
      <c r="S42" s="12" t="e">
        <f>VLOOKUP(O42, '[1]لیست محصولات شهریور ۱۴۰۳'!B:F,5,0)</f>
        <v>#N/A</v>
      </c>
      <c r="T42" s="14" t="e">
        <f>VLOOKUP(O42, '[1]لیست محصولات شهریور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شهریور ۱۴۰۳'!B:C,2,0)</f>
        <v>#N/A</v>
      </c>
      <c r="R43" s="9"/>
      <c r="S43" s="12" t="e">
        <f>VLOOKUP(O43, '[1]لیست محصولات شهریور ۱۴۰۳'!B:F,5,0)</f>
        <v>#N/A</v>
      </c>
      <c r="T43" s="14" t="e">
        <f>VLOOKUP(O43, '[1]لیست محصولات شهریور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شهریور ۱۴۰۳'!B:C,2,0)</f>
        <v>#N/A</v>
      </c>
      <c r="R44" s="9"/>
      <c r="S44" s="12" t="e">
        <f>VLOOKUP(O44, '[1]لیست محصولات شهریور ۱۴۰۳'!B:F,5,0)</f>
        <v>#N/A</v>
      </c>
      <c r="T44" s="14" t="e">
        <f>VLOOKUP(O44, '[1]لیست محصولات شهریور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شهریور ۱۴۰۳'!B:C,2,0)</f>
        <v>#N/A</v>
      </c>
      <c r="R45" s="9"/>
      <c r="S45" s="12" t="e">
        <f>VLOOKUP(O45, '[1]لیست محصولات شهریور ۱۴۰۳'!B:F,5,0)</f>
        <v>#N/A</v>
      </c>
      <c r="T45" s="14" t="e">
        <f>VLOOKUP(O45, '[1]لیست محصولات شهریور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شهریور ۱۴۰۳'!B:C,2,0)</f>
        <v>#N/A</v>
      </c>
      <c r="R46" s="9"/>
      <c r="S46" s="12" t="e">
        <f>VLOOKUP(O46, '[1]لیست محصولات شهریور ۱۴۰۳'!B:F,5,0)</f>
        <v>#N/A</v>
      </c>
      <c r="T46" s="14" t="e">
        <f>VLOOKUP(O46, '[1]لیست محصولات شهریور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شهریور ۱۴۰۳'!B:C,2,0)</f>
        <v>#N/A</v>
      </c>
      <c r="R47" s="9"/>
      <c r="S47" s="12" t="e">
        <f>VLOOKUP(O47, '[1]لیست محصولات شهریور ۱۴۰۳'!B:F,5,0)</f>
        <v>#N/A</v>
      </c>
      <c r="T47" s="14" t="e">
        <f>VLOOKUP(O47, '[1]لیست محصولات شهریور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شهریور ۱۴۰۳'!B:C,2,0)</f>
        <v>#N/A</v>
      </c>
      <c r="R48" s="9"/>
      <c r="S48" s="12" t="e">
        <f>VLOOKUP(O48, '[1]لیست محصولات شهریور ۱۴۰۳'!B:F,5,0)</f>
        <v>#N/A</v>
      </c>
      <c r="T48" s="14" t="e">
        <f>VLOOKUP(O48, '[1]لیست محصولات شهریور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شهریور ۱۴۰۳'!B:C,2,0)</f>
        <v>#N/A</v>
      </c>
      <c r="R49" s="9"/>
      <c r="S49" s="12" t="e">
        <f>VLOOKUP(O49, '[1]لیست محصولات شهریور ۱۴۰۳'!B:F,5,0)</f>
        <v>#N/A</v>
      </c>
      <c r="T49" s="14" t="e">
        <f>VLOOKUP(O49, '[1]لیست محصولات شهریور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شهریور ۱۴۰۳'!B:C,2,0)</f>
        <v>#N/A</v>
      </c>
      <c r="R50" s="9"/>
      <c r="S50" s="12" t="e">
        <f>VLOOKUP(O50, '[1]لیست محصولات شهریور ۱۴۰۳'!B:F,5,0)</f>
        <v>#N/A</v>
      </c>
      <c r="T50" s="14" t="e">
        <f>VLOOKUP(O50, '[1]لیست محصولات شهریور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شهریور ۱۴۰۳'!B:C,2,0)</f>
        <v>#N/A</v>
      </c>
      <c r="R51" s="9"/>
      <c r="S51" s="12" t="e">
        <f>VLOOKUP(O51, '[1]لیست محصولات شهریور ۱۴۰۳'!B:F,5,0)</f>
        <v>#N/A</v>
      </c>
      <c r="T51" s="14" t="e">
        <f>VLOOKUP(O51, '[1]لیست محصولات شهریور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شهریور ۱۴۰۳'!B:C,2,0)</f>
        <v>#N/A</v>
      </c>
      <c r="R52" s="9"/>
      <c r="S52" s="12" t="e">
        <f>VLOOKUP(O52, '[1]لیست محصولات شهریور ۱۴۰۳'!B:F,5,0)</f>
        <v>#N/A</v>
      </c>
      <c r="T52" s="14" t="e">
        <f>VLOOKUP(O52, '[1]لیست محصولات شهریور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شهریور ۱۴۰۳'!B:C,2,0)</f>
        <v>#N/A</v>
      </c>
      <c r="R53" s="9"/>
      <c r="S53" s="12" t="e">
        <f>VLOOKUP(O53, '[1]لیست محصولات شهریور ۱۴۰۳'!B:F,5,0)</f>
        <v>#N/A</v>
      </c>
      <c r="T53" s="14" t="e">
        <f>VLOOKUP(O53, '[1]لیست محصولات شهریور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شهریور ۱۴۰۳'!B:C,2,0)</f>
        <v>#N/A</v>
      </c>
      <c r="R54" s="9"/>
      <c r="S54" s="12" t="e">
        <f>VLOOKUP(O54, '[1]لیست محصولات شهریور ۱۴۰۳'!B:F,5,0)</f>
        <v>#N/A</v>
      </c>
      <c r="T54" s="14" t="e">
        <f>VLOOKUP(O54, '[1]لیست محصولات شهریور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شهریور ۱۴۰۳'!B:C,2,0)</f>
        <v>#N/A</v>
      </c>
      <c r="R55" s="9"/>
      <c r="S55" s="12" t="e">
        <f>VLOOKUP(O55, '[1]لیست محصولات شهریور ۱۴۰۳'!B:F,5,0)</f>
        <v>#N/A</v>
      </c>
      <c r="T55" s="14" t="e">
        <f>VLOOKUP(O55, '[1]لیست محصولات شهریور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شهریور ۱۴۰۳'!B:C,2,0)</f>
        <v>#N/A</v>
      </c>
      <c r="R56" s="9"/>
      <c r="S56" s="12" t="e">
        <f>VLOOKUP(O56, '[1]لیست محصولات شهریور ۱۴۰۳'!B:F,5,0)</f>
        <v>#N/A</v>
      </c>
      <c r="T56" s="14" t="e">
        <f>VLOOKUP(O56, '[1]لیست محصولات شهریور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شهریور ۱۴۰۳'!B:C,2,0)</f>
        <v>#N/A</v>
      </c>
      <c r="R57" s="9"/>
      <c r="S57" s="12" t="e">
        <f>VLOOKUP(O57, '[1]لیست محصولات شهریور ۱۴۰۳'!B:F,5,0)</f>
        <v>#N/A</v>
      </c>
      <c r="T57" s="14" t="e">
        <f>VLOOKUP(O57, '[1]لیست محصولات شهریور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شهریور ۱۴۰۳'!B:C,2,0)</f>
        <v>#N/A</v>
      </c>
      <c r="R58" s="9"/>
      <c r="S58" s="12" t="e">
        <f>VLOOKUP(O58, '[1]لیست محصولات شهریور ۱۴۰۳'!B:F,5,0)</f>
        <v>#N/A</v>
      </c>
      <c r="T58" s="14" t="e">
        <f>VLOOKUP(O58, '[1]لیست محصولات شهریور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شهریور ۱۴۰۳'!B:C,2,0)</f>
        <v>#N/A</v>
      </c>
      <c r="R59" s="9"/>
      <c r="S59" s="12" t="e">
        <f>VLOOKUP(O59, '[1]لیست محصولات شهریور ۱۴۰۳'!B:F,5,0)</f>
        <v>#N/A</v>
      </c>
      <c r="T59" s="14" t="e">
        <f>VLOOKUP(O59, '[1]لیست محصولات شهریور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شهریور ۱۴۰۳'!B:C,2,0)</f>
        <v>#N/A</v>
      </c>
      <c r="R60" s="9"/>
      <c r="S60" s="12" t="e">
        <f>VLOOKUP(O60, '[1]لیست محصولات شهریور ۱۴۰۳'!B:F,5,0)</f>
        <v>#N/A</v>
      </c>
      <c r="T60" s="14" t="e">
        <f>VLOOKUP(O60, '[1]لیست محصولات شهریور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شهریور ۱۴۰۳'!B:C,2,0)</f>
        <v>#N/A</v>
      </c>
      <c r="R61" s="9"/>
      <c r="S61" s="12" t="e">
        <f>VLOOKUP(O61, '[1]لیست محصولات شهریور ۱۴۰۳'!B:F,5,0)</f>
        <v>#N/A</v>
      </c>
      <c r="T61" s="14" t="e">
        <f>VLOOKUP(O61, '[1]لیست محصولات شهریور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شهریور ۱۴۰۳'!B:C,2,0)</f>
        <v>#N/A</v>
      </c>
      <c r="R62" s="9"/>
      <c r="S62" s="12" t="e">
        <f>VLOOKUP(O62, '[1]لیست محصولات شهریور ۱۴۰۳'!B:F,5,0)</f>
        <v>#N/A</v>
      </c>
      <c r="T62" s="14" t="e">
        <f>VLOOKUP(O62, '[1]لیست محصولات شهریور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شهریور ۱۴۰۳'!B:C,2,0)</f>
        <v>#N/A</v>
      </c>
      <c r="R63" s="9"/>
      <c r="S63" s="12" t="e">
        <f>VLOOKUP(O63, '[1]لیست محصولات شهریور ۱۴۰۳'!B:F,5,0)</f>
        <v>#N/A</v>
      </c>
      <c r="T63" s="14" t="e">
        <f>VLOOKUP(O63, '[1]لیست محصولات شهریور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شهریور ۱۴۰۳'!B:C,2,0)</f>
        <v>#N/A</v>
      </c>
      <c r="R64" s="9"/>
      <c r="S64" s="12" t="e">
        <f>VLOOKUP(O64, '[1]لیست محصولات شهریور ۱۴۰۳'!B:F,5,0)</f>
        <v>#N/A</v>
      </c>
      <c r="T64" s="14" t="e">
        <f>VLOOKUP(O64, '[1]لیست محصولات شهریور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شهریور ۱۴۰۳'!B:C,2,0)</f>
        <v>#N/A</v>
      </c>
      <c r="R65" s="9"/>
      <c r="S65" s="12" t="e">
        <f>VLOOKUP(O65, '[1]لیست محصولات شهریور ۱۴۰۳'!B:F,5,0)</f>
        <v>#N/A</v>
      </c>
      <c r="T65" s="14" t="e">
        <f>VLOOKUP(O65, '[1]لیست محصولات شهریور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شهریور ۱۴۰۳'!B:C,2,0)</f>
        <v>#N/A</v>
      </c>
      <c r="R66" s="9"/>
      <c r="S66" s="12" t="e">
        <f>VLOOKUP(O66, '[1]لیست محصولات شهریور ۱۴۰۳'!B:F,5,0)</f>
        <v>#N/A</v>
      </c>
      <c r="T66" s="14" t="e">
        <f>VLOOKUP(O66, '[1]لیست محصولات شهریور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شهریور ۱۴۰۳'!B:C,2,0)</f>
        <v>#N/A</v>
      </c>
      <c r="R67" s="9"/>
      <c r="S67" s="12" t="e">
        <f>VLOOKUP(O67, '[1]لیست محصولات شهریور ۱۴۰۳'!B:F,5,0)</f>
        <v>#N/A</v>
      </c>
      <c r="T67" s="14" t="e">
        <f>VLOOKUP(O67, '[1]لیست محصولات شهریور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شهریور ۱۴۰۳'!B:C,2,0)</f>
        <v>#N/A</v>
      </c>
      <c r="R68" s="9"/>
      <c r="S68" s="12" t="e">
        <f>VLOOKUP(O68, '[1]لیست محصولات شهریور ۱۴۰۳'!B:F,5,0)</f>
        <v>#N/A</v>
      </c>
      <c r="T68" s="14" t="e">
        <f>VLOOKUP(O68, '[1]لیست محصولات شهریور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شهریور ۱۴۰۳'!B:C,2,0)</f>
        <v>#N/A</v>
      </c>
      <c r="R69" s="9"/>
      <c r="S69" s="12" t="e">
        <f>VLOOKUP(O69, '[1]لیست محصولات شهریور ۱۴۰۳'!B:F,5,0)</f>
        <v>#N/A</v>
      </c>
      <c r="T69" s="14" t="e">
        <f>VLOOKUP(O69, '[1]لیست محصولات شهریور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شهریور ۱۴۰۳'!B:C,2,0)</f>
        <v>#N/A</v>
      </c>
      <c r="R70" s="9"/>
      <c r="S70" s="12" t="e">
        <f>VLOOKUP(O70, '[1]لیست محصولات شهریور ۱۴۰۳'!B:F,5,0)</f>
        <v>#N/A</v>
      </c>
      <c r="T70" s="14" t="e">
        <f>VLOOKUP(O70, '[1]لیست محصولات شهریور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شهریور ۱۴۰۳'!B:C,2,0)</f>
        <v>#N/A</v>
      </c>
      <c r="R71" s="9"/>
      <c r="S71" s="12" t="e">
        <f>VLOOKUP(O71, '[1]لیست محصولات شهریور ۱۴۰۳'!B:F,5,0)</f>
        <v>#N/A</v>
      </c>
      <c r="T71" s="14" t="e">
        <f>VLOOKUP(O71, '[1]لیست محصولات شهریور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شهریور ۱۴۰۳'!B:C,2,0)</f>
        <v>#N/A</v>
      </c>
      <c r="R72" s="9"/>
      <c r="S72" s="12" t="e">
        <f>VLOOKUP(O72, '[1]لیست محصولات شهریور ۱۴۰۳'!B:F,5,0)</f>
        <v>#N/A</v>
      </c>
      <c r="T72" s="14" t="e">
        <f>VLOOKUP(O72, '[1]لیست محصولات شهریور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شهریور ۱۴۰۳'!B:C,2,0)</f>
        <v>#N/A</v>
      </c>
      <c r="R73" s="9"/>
      <c r="S73" s="12" t="e">
        <f>VLOOKUP(O73, '[1]لیست محصولات شهریور ۱۴۰۳'!B:F,5,0)</f>
        <v>#N/A</v>
      </c>
      <c r="T73" s="14" t="e">
        <f>VLOOKUP(O73, '[1]لیست محصولات شهریور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شهریور ۱۴۰۳'!B:C,2,0)</f>
        <v>#N/A</v>
      </c>
      <c r="R74" s="9"/>
      <c r="S74" s="12" t="e">
        <f>VLOOKUP(O74, '[1]لیست محصولات شهریور ۱۴۰۳'!B:F,5,0)</f>
        <v>#N/A</v>
      </c>
      <c r="T74" s="14" t="e">
        <f>VLOOKUP(O74, '[1]لیست محصولات شهریور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شهریور ۱۴۰۳'!B:C,2,0)</f>
        <v>#N/A</v>
      </c>
      <c r="R75" s="9"/>
      <c r="S75" s="12" t="e">
        <f>VLOOKUP(O75, '[1]لیست محصولات شهریور ۱۴۰۳'!B:F,5,0)</f>
        <v>#N/A</v>
      </c>
      <c r="T75" s="14" t="e">
        <f>VLOOKUP(O75, '[1]لیست محصولات شهریور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شهریور ۱۴۰۳'!B:C,2,0)</f>
        <v>#N/A</v>
      </c>
      <c r="R76" s="9"/>
      <c r="S76" s="12" t="e">
        <f>VLOOKUP(O76, '[1]لیست محصولات شهریور ۱۴۰۳'!B:F,5,0)</f>
        <v>#N/A</v>
      </c>
      <c r="T76" s="14" t="e">
        <f>VLOOKUP(O76, '[1]لیست محصولات شهریور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شهریور ۱۴۰۳'!B:C,2,0)</f>
        <v>#N/A</v>
      </c>
      <c r="R77" s="9"/>
      <c r="S77" s="12" t="e">
        <f>VLOOKUP(O77, '[1]لیست محصولات شهریور ۱۴۰۳'!B:F,5,0)</f>
        <v>#N/A</v>
      </c>
      <c r="T77" s="14" t="e">
        <f>VLOOKUP(O77, '[1]لیست محصولات شهریور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شهریور ۱۴۰۳'!B:C,2,0)</f>
        <v>#N/A</v>
      </c>
      <c r="R78" s="9"/>
      <c r="S78" s="12" t="e">
        <f>VLOOKUP(O78, '[1]لیست محصولات شهریور ۱۴۰۳'!B:F,5,0)</f>
        <v>#N/A</v>
      </c>
      <c r="T78" s="14" t="e">
        <f>VLOOKUP(O78, '[1]لیست محصولات شهریور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شهریور ۱۴۰۳'!B:C,2,0)</f>
        <v>#N/A</v>
      </c>
      <c r="R79" s="9"/>
      <c r="S79" s="12" t="e">
        <f>VLOOKUP(O79, '[1]لیست محصولات شهریور ۱۴۰۳'!B:F,5,0)</f>
        <v>#N/A</v>
      </c>
      <c r="T79" s="14" t="e">
        <f>VLOOKUP(O79, '[1]لیست محصولات شهریور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شهریور ۱۴۰۳'!B:C,2,0)</f>
        <v>#N/A</v>
      </c>
      <c r="R80" s="9"/>
      <c r="S80" s="12" t="e">
        <f>VLOOKUP(O80, '[1]لیست محصولات شهریور ۱۴۰۳'!B:F,5,0)</f>
        <v>#N/A</v>
      </c>
      <c r="T80" s="14" t="e">
        <f>VLOOKUP(O80, '[1]لیست محصولات شهریور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شهریور ۱۴۰۳'!B:C,2,0)</f>
        <v>#N/A</v>
      </c>
      <c r="R81" s="9"/>
      <c r="S81" s="12" t="e">
        <f>VLOOKUP(O81, '[1]لیست محصولات شهریور ۱۴۰۳'!B:F,5,0)</f>
        <v>#N/A</v>
      </c>
      <c r="T81" s="14" t="e">
        <f>VLOOKUP(O81, '[1]لیست محصولات شهریور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شهریور ۱۴۰۳'!B:C,2,0)</f>
        <v>#N/A</v>
      </c>
      <c r="R82" s="9"/>
      <c r="S82" s="12" t="e">
        <f>VLOOKUP(O82, '[1]لیست محصولات شهریور ۱۴۰۳'!B:F,5,0)</f>
        <v>#N/A</v>
      </c>
      <c r="T82" s="14" t="e">
        <f>VLOOKUP(O82, '[1]لیست محصولات شهریور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شهریور ۱۴۰۳'!B:C,2,0)</f>
        <v>#N/A</v>
      </c>
      <c r="R83" s="9"/>
      <c r="S83" s="12" t="e">
        <f>VLOOKUP(O83, '[1]لیست محصولات شهریور ۱۴۰۳'!B:F,5,0)</f>
        <v>#N/A</v>
      </c>
      <c r="T83" s="14" t="e">
        <f>VLOOKUP(O83, '[1]لیست محصولات شهریور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شهریور ۱۴۰۳'!B:C,2,0)</f>
        <v>#N/A</v>
      </c>
      <c r="R84" s="9"/>
      <c r="S84" s="12" t="e">
        <f>VLOOKUP(O84, '[1]لیست محصولات شهریور ۱۴۰۳'!B:F,5,0)</f>
        <v>#N/A</v>
      </c>
      <c r="T84" s="14" t="e">
        <f>VLOOKUP(O84, '[1]لیست محصولات شهریور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شهریور ۱۴۰۳'!B:C,2,0)</f>
        <v>#N/A</v>
      </c>
      <c r="R85" s="9"/>
      <c r="S85" s="12" t="e">
        <f>VLOOKUP(O85, '[1]لیست محصولات شهریور ۱۴۰۳'!B:F,5,0)</f>
        <v>#N/A</v>
      </c>
      <c r="T85" s="14" t="e">
        <f>VLOOKUP(O85, '[1]لیست محصولات شهریور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شهریور ۱۴۰۳'!B:C,2,0)</f>
        <v>#N/A</v>
      </c>
      <c r="R86" s="9"/>
      <c r="S86" s="12" t="e">
        <f>VLOOKUP(O86, '[1]لیست محصولات شهریور ۱۴۰۳'!B:F,5,0)</f>
        <v>#N/A</v>
      </c>
      <c r="T86" s="14" t="e">
        <f>VLOOKUP(O86, '[1]لیست محصولات شهریور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شهریور ۱۴۰۳'!B:C,2,0)</f>
        <v>#N/A</v>
      </c>
      <c r="R87" s="9"/>
      <c r="S87" s="12" t="e">
        <f>VLOOKUP(O87, '[1]لیست محصولات شهریور ۱۴۰۳'!B:F,5,0)</f>
        <v>#N/A</v>
      </c>
      <c r="T87" s="14" t="e">
        <f>VLOOKUP(O87, '[1]لیست محصولات شهریور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شهریور ۱۴۰۳'!B:C,2,0)</f>
        <v>#N/A</v>
      </c>
      <c r="R88" s="9"/>
      <c r="S88" s="12" t="e">
        <f>VLOOKUP(O88, '[1]لیست محصولات شهریور ۱۴۰۳'!B:F,5,0)</f>
        <v>#N/A</v>
      </c>
      <c r="T88" s="14" t="e">
        <f>VLOOKUP(O88, '[1]لیست محصولات شهریور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شهریور ۱۴۰۳'!B:C,2,0)</f>
        <v>#N/A</v>
      </c>
      <c r="R89" s="9"/>
      <c r="S89" s="12" t="e">
        <f>VLOOKUP(O89, '[1]لیست محصولات شهریور ۱۴۰۳'!B:F,5,0)</f>
        <v>#N/A</v>
      </c>
      <c r="T89" s="14" t="e">
        <f>VLOOKUP(O89, '[1]لیست محصولات شهریور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شهریور ۱۴۰۳'!B:C,2,0)</f>
        <v>#N/A</v>
      </c>
      <c r="R90" s="9"/>
      <c r="S90" s="12" t="e">
        <f>VLOOKUP(O90, '[1]لیست محصولات شهریور ۱۴۰۳'!B:F,5,0)</f>
        <v>#N/A</v>
      </c>
      <c r="T90" s="14" t="e">
        <f>VLOOKUP(O90, '[1]لیست محصولات شهریور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شهریور ۱۴۰۳'!B:C,2,0)</f>
        <v>#N/A</v>
      </c>
      <c r="R91" s="9"/>
      <c r="S91" s="12" t="e">
        <f>VLOOKUP(O91, '[1]لیست محصولات شهریور ۱۴۰۳'!B:F,5,0)</f>
        <v>#N/A</v>
      </c>
      <c r="T91" s="14" t="e">
        <f>VLOOKUP(O91, '[1]لیست محصولات شهریور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شهریور ۱۴۰۳'!B:C,2,0)</f>
        <v>#N/A</v>
      </c>
      <c r="R92" s="9"/>
      <c r="S92" s="12" t="e">
        <f>VLOOKUP(O92, '[1]لیست محصولات شهریور ۱۴۰۳'!B:F,5,0)</f>
        <v>#N/A</v>
      </c>
      <c r="T92" s="14" t="e">
        <f>VLOOKUP(O92, '[1]لیست محصولات شهریور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شهریور ۱۴۰۳'!B:C,2,0)</f>
        <v>#N/A</v>
      </c>
      <c r="R93" s="9"/>
      <c r="S93" s="12" t="e">
        <f>VLOOKUP(O93, '[1]لیست محصولات شهریور ۱۴۰۳'!B:F,5,0)</f>
        <v>#N/A</v>
      </c>
      <c r="T93" s="14" t="e">
        <f>VLOOKUP(O93, '[1]لیست محصولات شهریور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شهریور ۱۴۰۳'!B:C,2,0)</f>
        <v>#N/A</v>
      </c>
      <c r="R94" s="9"/>
      <c r="S94" s="12" t="e">
        <f>VLOOKUP(O94, '[1]لیست محصولات شهریور ۱۴۰۳'!B:F,5,0)</f>
        <v>#N/A</v>
      </c>
      <c r="T94" s="14" t="e">
        <f>VLOOKUP(O94, '[1]لیست محصولات شهریور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شهریور ۱۴۰۳'!B:C,2,0)</f>
        <v>#N/A</v>
      </c>
      <c r="R95" s="9"/>
      <c r="S95" s="12" t="e">
        <f>VLOOKUP(O95, '[1]لیست محصولات شهریور ۱۴۰۳'!B:F,5,0)</f>
        <v>#N/A</v>
      </c>
      <c r="T95" s="14" t="e">
        <f>VLOOKUP(O95, '[1]لیست محصولات شهریور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شهریور ۱۴۰۳'!B:C,2,0)</f>
        <v>#N/A</v>
      </c>
      <c r="R96" s="9"/>
      <c r="S96" s="12" t="e">
        <f>VLOOKUP(O96, '[1]لیست محصولات شهریور ۱۴۰۳'!B:F,5,0)</f>
        <v>#N/A</v>
      </c>
      <c r="T96" s="14" t="e">
        <f>VLOOKUP(O96, '[1]لیست محصولات شهریور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شهریور ۱۴۰۳'!B:C,2,0)</f>
        <v>#N/A</v>
      </c>
      <c r="R97" s="9"/>
      <c r="S97" s="12" t="e">
        <f>VLOOKUP(O97, '[1]لیست محصولات شهریور ۱۴۰۳'!B:F,5,0)</f>
        <v>#N/A</v>
      </c>
      <c r="T97" s="14" t="e">
        <f>VLOOKUP(O97, '[1]لیست محصولات شهریور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شهریور ۱۴۰۳'!B:C,2,0)</f>
        <v>#N/A</v>
      </c>
      <c r="R98" s="9"/>
      <c r="S98" s="12" t="e">
        <f>VLOOKUP(O98, '[1]لیست محصولات شهریور ۱۴۰۳'!B:F,5,0)</f>
        <v>#N/A</v>
      </c>
      <c r="T98" s="14" t="e">
        <f>VLOOKUP(O98, '[1]لیست محصولات شهریور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شهریور ۱۴۰۳'!B:C,2,0)</f>
        <v>#N/A</v>
      </c>
      <c r="R99" s="9"/>
      <c r="S99" s="12" t="e">
        <f>VLOOKUP(O99, '[1]لیست محصولات شهریور ۱۴۰۳'!B:F,5,0)</f>
        <v>#N/A</v>
      </c>
      <c r="T99" s="14" t="e">
        <f>VLOOKUP(O99, '[1]لیست محصولات شهریور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شهریور ۱۴۰۳'!B:C,2,0)</f>
        <v>#N/A</v>
      </c>
      <c r="R100" s="9"/>
      <c r="S100" s="12" t="e">
        <f>VLOOKUP(O100, '[1]لیست محصولات شهریور ۱۴۰۳'!B:F,5,0)</f>
        <v>#N/A</v>
      </c>
      <c r="T100" s="14" t="e">
        <f>VLOOKUP(O100, '[1]لیست محصولات شهریور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شهریور ۱۴۰۳'!B:C,2,0)</f>
        <v>#N/A</v>
      </c>
      <c r="R101" s="9"/>
      <c r="S101" s="12" t="e">
        <f>VLOOKUP(O101, '[1]لیست محصولات شهریور ۱۴۰۳'!B:F,5,0)</f>
        <v>#N/A</v>
      </c>
      <c r="T101" s="14" t="e">
        <f>VLOOKUP(O101, '[1]لیست محصولات شهریور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شهریور ۱۴۰۳'!B:C,2,0)</f>
        <v>#N/A</v>
      </c>
      <c r="R102" s="9"/>
      <c r="S102" s="12" t="e">
        <f>VLOOKUP(O102, '[1]لیست محصولات شهریور ۱۴۰۳'!B:F,5,0)</f>
        <v>#N/A</v>
      </c>
      <c r="T102" s="14" t="e">
        <f>VLOOKUP(O102, '[1]لیست محصولات شهریور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شهریور ۱۴۰۳'!B:C,2,0)</f>
        <v>#N/A</v>
      </c>
      <c r="R103" s="9"/>
      <c r="S103" s="12" t="e">
        <f>VLOOKUP(O103, '[1]لیست محصولات شهریور ۱۴۰۳'!B:F,5,0)</f>
        <v>#N/A</v>
      </c>
      <c r="T103" s="14" t="e">
        <f>VLOOKUP(O103, '[1]لیست محصولات شهریور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شهریور ۱۴۰۳'!B:C,2,0)</f>
        <v>#N/A</v>
      </c>
      <c r="R104" s="9"/>
      <c r="S104" s="12" t="e">
        <f>VLOOKUP(O104, '[1]لیست محصولات شهریور ۱۴۰۳'!B:F,5,0)</f>
        <v>#N/A</v>
      </c>
      <c r="T104" s="14" t="e">
        <f>VLOOKUP(O104, '[1]لیست محصولات شهریور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شهریور ۱۴۰۳'!B:C,2,0)</f>
        <v>#N/A</v>
      </c>
      <c r="R105" s="9"/>
      <c r="S105" s="12" t="e">
        <f>VLOOKUP(O105, '[1]لیست محصولات شهریور ۱۴۰۳'!B:F,5,0)</f>
        <v>#N/A</v>
      </c>
      <c r="T105" s="14" t="e">
        <f>VLOOKUP(O105, '[1]لیست محصولات شهریور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شهریور ۱۴۰۳'!B:C,2,0)</f>
        <v>#N/A</v>
      </c>
      <c r="R106" s="9"/>
      <c r="S106" s="12" t="e">
        <f>VLOOKUP(O106, '[1]لیست محصولات شهریور ۱۴۰۳'!B:F,5,0)</f>
        <v>#N/A</v>
      </c>
      <c r="T106" s="14" t="e">
        <f>VLOOKUP(O106, '[1]لیست محصولات شهریور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شهریور ۱۴۰۳'!B:C,2,0)</f>
        <v>#N/A</v>
      </c>
      <c r="R107" s="9"/>
      <c r="S107" s="12" t="e">
        <f>VLOOKUP(O107, '[1]لیست محصولات شهریور ۱۴۰۳'!B:F,5,0)</f>
        <v>#N/A</v>
      </c>
      <c r="T107" s="14" t="e">
        <f>VLOOKUP(O107, '[1]لیست محصولات شهریور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شهریور ۱۴۰۳'!B:C,2,0)</f>
        <v>#N/A</v>
      </c>
      <c r="R108" s="9"/>
      <c r="S108" s="12" t="e">
        <f>VLOOKUP(O108, '[1]لیست محصولات شهریور ۱۴۰۳'!B:F,5,0)</f>
        <v>#N/A</v>
      </c>
      <c r="T108" s="14" t="e">
        <f>VLOOKUP(O108, '[1]لیست محصولات شهریور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شهریور ۱۴۰۳'!B:C,2,0)</f>
        <v>#N/A</v>
      </c>
      <c r="R109" s="9"/>
      <c r="S109" s="12" t="e">
        <f>VLOOKUP(O109, '[1]لیست محصولات شهریور ۱۴۰۳'!B:F,5,0)</f>
        <v>#N/A</v>
      </c>
      <c r="T109" s="14" t="e">
        <f>VLOOKUP(O109, '[1]لیست محصولات شهریور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شهریور ۱۴۰۳'!B:C,2,0)</f>
        <v>#N/A</v>
      </c>
      <c r="R110" s="9"/>
      <c r="S110" s="12" t="e">
        <f>VLOOKUP(O110, '[1]لیست محصولات شهریور ۱۴۰۳'!B:F,5,0)</f>
        <v>#N/A</v>
      </c>
      <c r="T110" s="14" t="e">
        <f>VLOOKUP(O110, '[1]لیست محصولات شهریور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شهریور ۱۴۰۳'!B:C,2,0)</f>
        <v>#N/A</v>
      </c>
      <c r="R111" s="9"/>
      <c r="S111" s="12" t="e">
        <f>VLOOKUP(O111, '[1]لیست محصولات شهریور ۱۴۰۳'!B:F,5,0)</f>
        <v>#N/A</v>
      </c>
      <c r="T111" s="14" t="e">
        <f>VLOOKUP(O111, '[1]لیست محصولات شهریور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شهریور ۱۴۰۳'!B:C,2,0)</f>
        <v>#N/A</v>
      </c>
      <c r="R112" s="9"/>
      <c r="S112" s="12" t="e">
        <f>VLOOKUP(O112, '[1]لیست محصولات شهریور ۱۴۰۳'!B:F,5,0)</f>
        <v>#N/A</v>
      </c>
      <c r="T112" s="14" t="e">
        <f>VLOOKUP(O112, '[1]لیست محصولات شهریور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شهریور ۱۴۰۳'!B:C,2,0)</f>
        <v>#N/A</v>
      </c>
      <c r="R113" s="9"/>
      <c r="S113" s="12" t="e">
        <f>VLOOKUP(O113, '[1]لیست محصولات شهریور ۱۴۰۳'!B:F,5,0)</f>
        <v>#N/A</v>
      </c>
      <c r="T113" s="14" t="e">
        <f>VLOOKUP(O113, '[1]لیست محصولات شهریور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شهریور ۱۴۰۳'!B:C,2,0)</f>
        <v>#N/A</v>
      </c>
      <c r="R114" s="9"/>
      <c r="S114" s="12" t="e">
        <f>VLOOKUP(O114, '[1]لیست محصولات شهریور ۱۴۰۳'!B:F,5,0)</f>
        <v>#N/A</v>
      </c>
      <c r="T114" s="14" t="e">
        <f>VLOOKUP(O114, '[1]لیست محصولات شهریور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شهریور ۱۴۰۳'!B:C,2,0)</f>
        <v>#N/A</v>
      </c>
      <c r="R115" s="9"/>
      <c r="S115" s="12" t="e">
        <f>VLOOKUP(O115, '[1]لیست محصولات شهریور ۱۴۰۳'!B:F,5,0)</f>
        <v>#N/A</v>
      </c>
      <c r="T115" s="14" t="e">
        <f>VLOOKUP(O115, '[1]لیست محصولات شهریور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شهریور ۱۴۰۳'!B:C,2,0)</f>
        <v>#N/A</v>
      </c>
      <c r="R116" s="9"/>
      <c r="S116" s="12" t="e">
        <f>VLOOKUP(O116, '[1]لیست محصولات شهریور ۱۴۰۳'!B:F,5,0)</f>
        <v>#N/A</v>
      </c>
      <c r="T116" s="14" t="e">
        <f>VLOOKUP(O116, '[1]لیست محصولات شهریور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شهریور ۱۴۰۳'!B:C,2,0)</f>
        <v>#N/A</v>
      </c>
      <c r="R117" s="9"/>
      <c r="S117" s="12" t="e">
        <f>VLOOKUP(O117, '[1]لیست محصولات شهریور ۱۴۰۳'!B:F,5,0)</f>
        <v>#N/A</v>
      </c>
      <c r="T117" s="14" t="e">
        <f>VLOOKUP(O117, '[1]لیست محصولات شهریور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شهریور ۱۴۰۳'!B:C,2,0)</f>
        <v>#N/A</v>
      </c>
      <c r="R118" s="9"/>
      <c r="S118" s="12" t="e">
        <f>VLOOKUP(O118, '[1]لیست محصولات شهریور ۱۴۰۳'!B:F,5,0)</f>
        <v>#N/A</v>
      </c>
      <c r="T118" s="14" t="e">
        <f>VLOOKUP(O118, '[1]لیست محصولات شهریور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شهریور ۱۴۰۳'!B:C,2,0)</f>
        <v>#N/A</v>
      </c>
      <c r="R119" s="9"/>
      <c r="S119" s="12" t="e">
        <f>VLOOKUP(O119, '[1]لیست محصولات شهریور ۱۴۰۳'!B:F,5,0)</f>
        <v>#N/A</v>
      </c>
      <c r="T119" s="14" t="e">
        <f>VLOOKUP(O119, '[1]لیست محصولات شهریور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شهریور ۱۴۰۳'!B:C,2,0)</f>
        <v>#N/A</v>
      </c>
      <c r="R120" s="9"/>
      <c r="S120" s="12" t="e">
        <f>VLOOKUP(O120, '[1]لیست محصولات شهریور ۱۴۰۳'!B:F,5,0)</f>
        <v>#N/A</v>
      </c>
      <c r="T120" s="14" t="e">
        <f>VLOOKUP(O120, '[1]لیست محصولات شهریور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شهریور ۱۴۰۳'!B:C,2,0)</f>
        <v>#N/A</v>
      </c>
      <c r="R121" s="9"/>
      <c r="S121" s="12" t="e">
        <f>VLOOKUP(O121, '[1]لیست محصولات شهریور ۱۴۰۳'!B:F,5,0)</f>
        <v>#N/A</v>
      </c>
      <c r="T121" s="14" t="e">
        <f>VLOOKUP(O121, '[1]لیست محصولات شهریور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شهریور ۱۴۰۳'!B:C,2,0)</f>
        <v>#N/A</v>
      </c>
      <c r="R122" s="9"/>
      <c r="S122" s="12" t="e">
        <f>VLOOKUP(O122, '[1]لیست محصولات شهریور ۱۴۰۳'!B:F,5,0)</f>
        <v>#N/A</v>
      </c>
      <c r="T122" s="14" t="e">
        <f>VLOOKUP(O122, '[1]لیست محصولات شهریور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شهریور ۱۴۰۳'!B:C,2,0)</f>
        <v>#N/A</v>
      </c>
      <c r="R123" s="9"/>
      <c r="S123" s="12" t="e">
        <f>VLOOKUP(O123, '[1]لیست محصولات شهریور ۱۴۰۳'!B:F,5,0)</f>
        <v>#N/A</v>
      </c>
      <c r="T123" s="14" t="e">
        <f>VLOOKUP(O123, '[1]لیست محصولات شهریور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شهریور ۱۴۰۳'!B:C,2,0)</f>
        <v>#N/A</v>
      </c>
      <c r="R124" s="9"/>
      <c r="S124" s="12" t="e">
        <f>VLOOKUP(O124, '[1]لیست محصولات شهریور ۱۴۰۳'!B:F,5,0)</f>
        <v>#N/A</v>
      </c>
      <c r="T124" s="14" t="e">
        <f>VLOOKUP(O124, '[1]لیست محصولات شهریور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شهریور ۱۴۰۳'!B:C,2,0)</f>
        <v>#N/A</v>
      </c>
      <c r="R125" s="9"/>
      <c r="S125" s="12" t="e">
        <f>VLOOKUP(O125, '[1]لیست محصولات شهریور ۱۴۰۳'!B:F,5,0)</f>
        <v>#N/A</v>
      </c>
      <c r="T125" s="14" t="e">
        <f>VLOOKUP(O125, '[1]لیست محصولات شهریور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شهریور ۱۴۰۳'!B:C,2,0)</f>
        <v>#N/A</v>
      </c>
      <c r="R126" s="9"/>
      <c r="S126" s="12" t="e">
        <f>VLOOKUP(O126, '[1]لیست محصولات شهریور ۱۴۰۳'!B:F,5,0)</f>
        <v>#N/A</v>
      </c>
      <c r="T126" s="14" t="e">
        <f>VLOOKUP(O126, '[1]لیست محصولات شهریور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شهریور ۱۴۰۳'!B:C,2,0)</f>
        <v>#N/A</v>
      </c>
      <c r="R127" s="9"/>
      <c r="S127" s="12" t="e">
        <f>VLOOKUP(O127, '[1]لیست محصولات شهریور ۱۴۰۳'!B:F,5,0)</f>
        <v>#N/A</v>
      </c>
      <c r="T127" s="14" t="e">
        <f>VLOOKUP(O127, '[1]لیست محصولات شهریور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شهریور ۱۴۰۳'!B:C,2,0)</f>
        <v>#N/A</v>
      </c>
      <c r="R128" s="9"/>
      <c r="S128" s="12" t="e">
        <f>VLOOKUP(O128, '[1]لیست محصولات شهریور ۱۴۰۳'!B:F,5,0)</f>
        <v>#N/A</v>
      </c>
      <c r="T128" s="14" t="e">
        <f>VLOOKUP(O128, '[1]لیست محصولات شهریور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شهریور ۱۴۰۳'!B:C,2,0)</f>
        <v>#N/A</v>
      </c>
      <c r="R129" s="9"/>
      <c r="S129" s="12" t="e">
        <f>VLOOKUP(O129, '[1]لیست محصولات شهریور ۱۴۰۳'!B:F,5,0)</f>
        <v>#N/A</v>
      </c>
      <c r="T129" s="14" t="e">
        <f>VLOOKUP(O129, '[1]لیست محصولات شهریور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شهریور ۱۴۰۳'!B:C,2,0)</f>
        <v>#N/A</v>
      </c>
      <c r="R130" s="9"/>
      <c r="S130" s="12" t="e">
        <f>VLOOKUP(O130, '[1]لیست محصولات شهریور ۱۴۰۳'!B:F,5,0)</f>
        <v>#N/A</v>
      </c>
      <c r="T130" s="14" t="e">
        <f>VLOOKUP(O130, '[1]لیست محصولات شهریور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شهریور ۱۴۰۳'!B:C,2,0)</f>
        <v>#N/A</v>
      </c>
      <c r="R131" s="9"/>
      <c r="S131" s="12" t="e">
        <f>VLOOKUP(O131, '[1]لیست محصولات شهریور ۱۴۰۳'!B:F,5,0)</f>
        <v>#N/A</v>
      </c>
      <c r="T131" s="14" t="e">
        <f>VLOOKUP(O131, '[1]لیست محصولات شهریور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شهریور ۱۴۰۳'!B:C,2,0)</f>
        <v>#N/A</v>
      </c>
      <c r="R132" s="9"/>
      <c r="S132" s="12" t="e">
        <f>VLOOKUP(O132, '[1]لیست محصولات شهریور ۱۴۰۳'!B:F,5,0)</f>
        <v>#N/A</v>
      </c>
      <c r="T132" s="14" t="e">
        <f>VLOOKUP(O132, '[1]لیست محصولات شهریور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شهریور ۱۴۰۳'!B:C,2,0)</f>
        <v>#N/A</v>
      </c>
      <c r="R133" s="9"/>
      <c r="S133" s="12" t="e">
        <f>VLOOKUP(O133, '[1]لیست محصولات شهریور ۱۴۰۳'!B:F,5,0)</f>
        <v>#N/A</v>
      </c>
      <c r="T133" s="14" t="e">
        <f>VLOOKUP(O133, '[1]لیست محصولات شهریور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شهریور ۱۴۰۳'!B:C,2,0)</f>
        <v>#N/A</v>
      </c>
      <c r="R134" s="9"/>
      <c r="S134" s="12" t="e">
        <f>VLOOKUP(O134, '[1]لیست محصولات شهریور ۱۴۰۳'!B:F,5,0)</f>
        <v>#N/A</v>
      </c>
      <c r="T134" s="14" t="e">
        <f>VLOOKUP(O134, '[1]لیست محصولات شهریور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شهریور ۱۴۰۳'!B:C,2,0)</f>
        <v>#N/A</v>
      </c>
      <c r="R135" s="9"/>
      <c r="S135" s="12" t="e">
        <f>VLOOKUP(O135, '[1]لیست محصولات شهریور ۱۴۰۳'!B:F,5,0)</f>
        <v>#N/A</v>
      </c>
      <c r="T135" s="14" t="e">
        <f>VLOOKUP(O135, '[1]لیست محصولات شهریور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شهریور ۱۴۰۳'!B:C,2,0)</f>
        <v>#N/A</v>
      </c>
      <c r="R136" s="9"/>
      <c r="S136" s="12" t="e">
        <f>VLOOKUP(O136, '[1]لیست محصولات شهریور ۱۴۰۳'!B:F,5,0)</f>
        <v>#N/A</v>
      </c>
      <c r="T136" s="14" t="e">
        <f>VLOOKUP(O136, '[1]لیست محصولات شهریور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شهریور ۱۴۰۳'!B:C,2,0)</f>
        <v>#N/A</v>
      </c>
      <c r="R137" s="9"/>
      <c r="S137" s="12" t="e">
        <f>VLOOKUP(O137, '[1]لیست محصولات شهریور ۱۴۰۳'!B:F,5,0)</f>
        <v>#N/A</v>
      </c>
      <c r="T137" s="14" t="e">
        <f>VLOOKUP(O137, '[1]لیست محصولات شهریور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شهریور ۱۴۰۳'!B:C,2,0)</f>
        <v>#N/A</v>
      </c>
      <c r="R138" s="9"/>
      <c r="S138" s="12" t="e">
        <f>VLOOKUP(O138, '[1]لیست محصولات شهریور ۱۴۰۳'!B:F,5,0)</f>
        <v>#N/A</v>
      </c>
      <c r="T138" s="14" t="e">
        <f>VLOOKUP(O138, '[1]لیست محصولات شهریور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شهریور ۱۴۰۳'!B:C,2,0)</f>
        <v>#N/A</v>
      </c>
      <c r="R139" s="9"/>
      <c r="S139" s="12" t="e">
        <f>VLOOKUP(O139, '[1]لیست محصولات شهریور ۱۴۰۳'!B:F,5,0)</f>
        <v>#N/A</v>
      </c>
      <c r="T139" s="14" t="e">
        <f>VLOOKUP(O139, '[1]لیست محصولات شهریور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شهریور ۱۴۰۳'!B:C,2,0)</f>
        <v>#N/A</v>
      </c>
      <c r="R140" s="9"/>
      <c r="S140" s="12" t="e">
        <f>VLOOKUP(O140, '[1]لیست محصولات شهریور ۱۴۰۳'!B:F,5,0)</f>
        <v>#N/A</v>
      </c>
      <c r="T140" s="14" t="e">
        <f>VLOOKUP(O140, '[1]لیست محصولات شهریور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شهریور ۱۴۰۳'!B:C,2,0)</f>
        <v>#N/A</v>
      </c>
      <c r="R141" s="9"/>
      <c r="S141" s="12" t="e">
        <f>VLOOKUP(O141, '[1]لیست محصولات شهریور ۱۴۰۳'!B:F,5,0)</f>
        <v>#N/A</v>
      </c>
      <c r="T141" s="14" t="e">
        <f>VLOOKUP(O141, '[1]لیست محصولات شهریور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شهریور ۱۴۰۳'!B:C,2,0)</f>
        <v>#N/A</v>
      </c>
      <c r="R142" s="9"/>
      <c r="S142" s="12" t="e">
        <f>VLOOKUP(O142, '[1]لیست محصولات شهریور ۱۴۰۳'!B:F,5,0)</f>
        <v>#N/A</v>
      </c>
      <c r="T142" s="14" t="e">
        <f>VLOOKUP(O142, '[1]لیست محصولات شهریور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شهریور ۱۴۰۳'!B:C,2,0)</f>
        <v>#N/A</v>
      </c>
      <c r="R143" s="9"/>
      <c r="S143" s="12" t="e">
        <f>VLOOKUP(O143, '[1]لیست محصولات شهریور ۱۴۰۳'!B:F,5,0)</f>
        <v>#N/A</v>
      </c>
      <c r="T143" s="14" t="e">
        <f>VLOOKUP(O143, '[1]لیست محصولات شهریور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شهریور ۱۴۰۳'!B:C,2,0)</f>
        <v>#N/A</v>
      </c>
      <c r="R144" s="9"/>
      <c r="S144" s="12" t="e">
        <f>VLOOKUP(O144, '[1]لیست محصولات شهریور ۱۴۰۳'!B:F,5,0)</f>
        <v>#N/A</v>
      </c>
      <c r="T144" s="14" t="e">
        <f>VLOOKUP(O144, '[1]لیست محصولات شهریور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شهریور ۱۴۰۳'!B:C,2,0)</f>
        <v>#N/A</v>
      </c>
      <c r="R145" s="9"/>
      <c r="S145" s="12" t="e">
        <f>VLOOKUP(O145, '[1]لیست محصولات شهریور ۱۴۰۳'!B:F,5,0)</f>
        <v>#N/A</v>
      </c>
      <c r="T145" s="14" t="e">
        <f>VLOOKUP(O145, '[1]لیست محصولات شهریور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شهریور ۱۴۰۳'!B:C,2,0)</f>
        <v>#N/A</v>
      </c>
      <c r="R146" s="9"/>
      <c r="S146" s="12" t="e">
        <f>VLOOKUP(O146, '[1]لیست محصولات شهریور ۱۴۰۳'!B:F,5,0)</f>
        <v>#N/A</v>
      </c>
      <c r="T146" s="14" t="e">
        <f>VLOOKUP(O146, '[1]لیست محصولات شهریور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شهریور ۱۴۰۳'!B:C,2,0)</f>
        <v>#N/A</v>
      </c>
      <c r="R147" s="9"/>
      <c r="S147" s="12" t="e">
        <f>VLOOKUP(O147, '[1]لیست محصولات شهریور ۱۴۰۳'!B:F,5,0)</f>
        <v>#N/A</v>
      </c>
      <c r="T147" s="14" t="e">
        <f>VLOOKUP(O147, '[1]لیست محصولات شهریور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شهریور ۱۴۰۳'!B:C,2,0)</f>
        <v>#N/A</v>
      </c>
      <c r="R148" s="9"/>
      <c r="S148" s="12" t="e">
        <f>VLOOKUP(O148, '[1]لیست محصولات شهریور ۱۴۰۳'!B:F,5,0)</f>
        <v>#N/A</v>
      </c>
      <c r="T148" s="14" t="e">
        <f>VLOOKUP(O148, '[1]لیست محصولات شهریور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شهریور ۱۴۰۳'!B:C,2,0)</f>
        <v>#N/A</v>
      </c>
      <c r="R149" s="9"/>
      <c r="S149" s="12" t="e">
        <f>VLOOKUP(O149, '[1]لیست محصولات شهریور ۱۴۰۳'!B:F,5,0)</f>
        <v>#N/A</v>
      </c>
      <c r="T149" s="14" t="e">
        <f>VLOOKUP(O149, '[1]لیست محصولات شهریور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شهریور ۱۴۰۳'!B:C,2,0)</f>
        <v>#N/A</v>
      </c>
      <c r="R150" s="9"/>
      <c r="S150" s="12" t="e">
        <f>VLOOKUP(O150, '[1]لیست محصولات شهریور ۱۴۰۳'!B:F,5,0)</f>
        <v>#N/A</v>
      </c>
      <c r="T150" s="14" t="e">
        <f>VLOOKUP(O150, '[1]لیست محصولات شهریور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شهریور ۱۴۰۳'!B:C,2,0)</f>
        <v>#N/A</v>
      </c>
      <c r="R151" s="9"/>
      <c r="S151" s="12" t="e">
        <f>VLOOKUP(O151, '[1]لیست محصولات شهریور ۱۴۰۳'!B:F,5,0)</f>
        <v>#N/A</v>
      </c>
      <c r="T151" s="14" t="e">
        <f>VLOOKUP(O151, '[1]لیست محصولات شهریور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شهریور ۱۴۰۳'!B:C,2,0)</f>
        <v>#N/A</v>
      </c>
      <c r="R152" s="9"/>
      <c r="S152" s="12" t="e">
        <f>VLOOKUP(O152, '[1]لیست محصولات شهریور ۱۴۰۳'!B:F,5,0)</f>
        <v>#N/A</v>
      </c>
      <c r="T152" s="14" t="e">
        <f>VLOOKUP(O152, '[1]لیست محصولات شهریور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شهریور ۱۴۰۳'!B:C,2,0)</f>
        <v>#N/A</v>
      </c>
      <c r="R153" s="9"/>
      <c r="S153" s="12" t="e">
        <f>VLOOKUP(O153, '[1]لیست محصولات شهریور ۱۴۰۳'!B:F,5,0)</f>
        <v>#N/A</v>
      </c>
      <c r="T153" s="14" t="e">
        <f>VLOOKUP(O153, '[1]لیست محصولات شهریور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شهریور ۱۴۰۳'!B:C,2,0)</f>
        <v>#N/A</v>
      </c>
      <c r="R154" s="9"/>
      <c r="S154" s="12" t="e">
        <f>VLOOKUP(O154, '[1]لیست محصولات شهریور ۱۴۰۳'!B:F,5,0)</f>
        <v>#N/A</v>
      </c>
      <c r="T154" s="14" t="e">
        <f>VLOOKUP(O154, '[1]لیست محصولات شهریور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شهریور ۱۴۰۳'!B:C,2,0)</f>
        <v>#N/A</v>
      </c>
      <c r="R155" s="9"/>
      <c r="S155" s="12" t="e">
        <f>VLOOKUP(O155, '[1]لیست محصولات شهریور ۱۴۰۳'!B:F,5,0)</f>
        <v>#N/A</v>
      </c>
      <c r="T155" s="14" t="e">
        <f>VLOOKUP(O155, '[1]لیست محصولات شهریور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شهریور ۱۴۰۳'!B:C,2,0)</f>
        <v>#N/A</v>
      </c>
      <c r="R156" s="9"/>
      <c r="S156" s="12" t="e">
        <f>VLOOKUP(O156, '[1]لیست محصولات شهریور ۱۴۰۳'!B:F,5,0)</f>
        <v>#N/A</v>
      </c>
      <c r="T156" s="14" t="e">
        <f>VLOOKUP(O156, '[1]لیست محصولات شهریور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شهریور ۱۴۰۳'!B:C,2,0)</f>
        <v>#N/A</v>
      </c>
      <c r="R157" s="9"/>
      <c r="S157" s="12" t="e">
        <f>VLOOKUP(O157, '[1]لیست محصولات شهریور ۱۴۰۳'!B:F,5,0)</f>
        <v>#N/A</v>
      </c>
      <c r="T157" s="14" t="e">
        <f>VLOOKUP(O157, '[1]لیست محصولات شهریور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شهریور ۱۴۰۳'!B:C,2,0)</f>
        <v>#N/A</v>
      </c>
      <c r="R158" s="9"/>
      <c r="S158" s="12" t="e">
        <f>VLOOKUP(O158, '[1]لیست محصولات شهریور ۱۴۰۳'!B:F,5,0)</f>
        <v>#N/A</v>
      </c>
      <c r="T158" s="14" t="e">
        <f>VLOOKUP(O158, '[1]لیست محصولات شهریور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شهریور ۱۴۰۳'!B:C,2,0)</f>
        <v>#N/A</v>
      </c>
      <c r="R159" s="9"/>
      <c r="S159" s="12" t="e">
        <f>VLOOKUP(O159, '[1]لیست محصولات شهریور ۱۴۰۳'!B:F,5,0)</f>
        <v>#N/A</v>
      </c>
      <c r="T159" s="14" t="e">
        <f>VLOOKUP(O159, '[1]لیست محصولات شهریور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شهریور ۱۴۰۳'!B:C,2,0)</f>
        <v>#N/A</v>
      </c>
      <c r="R160" s="9"/>
      <c r="S160" s="12" t="e">
        <f>VLOOKUP(O160, '[1]لیست محصولات شهریور ۱۴۰۳'!B:F,5,0)</f>
        <v>#N/A</v>
      </c>
      <c r="T160" s="14" t="e">
        <f>VLOOKUP(O160, '[1]لیست محصولات شهریور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شهریور ۱۴۰۳'!B:C,2,0)</f>
        <v>#N/A</v>
      </c>
      <c r="R161" s="9"/>
      <c r="S161" s="12" t="e">
        <f>VLOOKUP(O161, '[1]لیست محصولات شهریور ۱۴۰۳'!B:F,5,0)</f>
        <v>#N/A</v>
      </c>
      <c r="T161" s="14" t="e">
        <f>VLOOKUP(O161, '[1]لیست محصولات شهریور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شهریور ۱۴۰۳'!B:C,2,0)</f>
        <v>#N/A</v>
      </c>
      <c r="R162" s="9"/>
      <c r="S162" s="12" t="e">
        <f>VLOOKUP(O162, '[1]لیست محصولات شهریور ۱۴۰۳'!B:F,5,0)</f>
        <v>#N/A</v>
      </c>
      <c r="T162" s="14" t="e">
        <f>VLOOKUP(O162, '[1]لیست محصولات شهریور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شهریور ۱۴۰۳'!B:C,2,0)</f>
        <v>#N/A</v>
      </c>
      <c r="R163" s="9"/>
      <c r="S163" s="12" t="e">
        <f>VLOOKUP(O163, '[1]لیست محصولات شهریور ۱۴۰۳'!B:F,5,0)</f>
        <v>#N/A</v>
      </c>
      <c r="T163" s="14" t="e">
        <f>VLOOKUP(O163, '[1]لیست محصولات شهریور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شهریور ۱۴۰۳'!B:C,2,0)</f>
        <v>#N/A</v>
      </c>
      <c r="R164" s="9"/>
      <c r="S164" s="12" t="e">
        <f>VLOOKUP(O164, '[1]لیست محصولات شهریور ۱۴۰۳'!B:F,5,0)</f>
        <v>#N/A</v>
      </c>
      <c r="T164" s="14" t="e">
        <f>VLOOKUP(O164, '[1]لیست محصولات شهریور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شهریور ۱۴۰۳'!B:C,2,0)</f>
        <v>#N/A</v>
      </c>
      <c r="R165" s="9"/>
      <c r="S165" s="12" t="e">
        <f>VLOOKUP(O165, '[1]لیست محصولات شهریور ۱۴۰۳'!B:F,5,0)</f>
        <v>#N/A</v>
      </c>
      <c r="T165" s="14" t="e">
        <f>VLOOKUP(O165, '[1]لیست محصولات شهریور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شهریور ۱۴۰۳'!B:C,2,0)</f>
        <v>#N/A</v>
      </c>
      <c r="R166" s="9"/>
      <c r="S166" s="12" t="e">
        <f>VLOOKUP(O166, '[1]لیست محصولات شهریور ۱۴۰۳'!B:F,5,0)</f>
        <v>#N/A</v>
      </c>
      <c r="T166" s="14" t="e">
        <f>VLOOKUP(O166, '[1]لیست محصولات شهریور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شهریور ۱۴۰۳'!B:C,2,0)</f>
        <v>#N/A</v>
      </c>
      <c r="R167" s="9"/>
      <c r="S167" s="12" t="e">
        <f>VLOOKUP(O167, '[1]لیست محصولات شهریور ۱۴۰۳'!B:F,5,0)</f>
        <v>#N/A</v>
      </c>
      <c r="T167" s="14" t="e">
        <f>VLOOKUP(O167, '[1]لیست محصولات شهریور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شهریور ۱۴۰۳'!B:C,2,0)</f>
        <v>#N/A</v>
      </c>
      <c r="R168" s="9"/>
      <c r="S168" s="12" t="e">
        <f>VLOOKUP(O168, '[1]لیست محصولات شهریور ۱۴۰۳'!B:F,5,0)</f>
        <v>#N/A</v>
      </c>
      <c r="T168" s="14" t="e">
        <f>VLOOKUP(O168, '[1]لیست محصولات شهریور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شهریور ۱۴۰۳'!B:C,2,0)</f>
        <v>#N/A</v>
      </c>
      <c r="R169" s="9"/>
      <c r="S169" s="12" t="e">
        <f>VLOOKUP(O169, '[1]لیست محصولات شهریور ۱۴۰۳'!B:F,5,0)</f>
        <v>#N/A</v>
      </c>
      <c r="T169" s="14" t="e">
        <f>VLOOKUP(O169, '[1]لیست محصولات شهریور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شهریور ۱۴۰۳'!B:C,2,0)</f>
        <v>#N/A</v>
      </c>
      <c r="R170" s="9"/>
      <c r="S170" s="12" t="e">
        <f>VLOOKUP(O170, '[1]لیست محصولات شهریور ۱۴۰۳'!B:F,5,0)</f>
        <v>#N/A</v>
      </c>
      <c r="T170" s="14" t="e">
        <f>VLOOKUP(O170, '[1]لیست محصولات شهریور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شهریور ۱۴۰۳'!B:C,2,0)</f>
        <v>#N/A</v>
      </c>
      <c r="R171" s="9"/>
      <c r="S171" s="12" t="e">
        <f>VLOOKUP(O171, '[1]لیست محصولات شهریور ۱۴۰۳'!B:F,5,0)</f>
        <v>#N/A</v>
      </c>
      <c r="T171" s="14" t="e">
        <f>VLOOKUP(O171, '[1]لیست محصولات شهریور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شهریور ۱۴۰۳'!B:C,2,0)</f>
        <v>#N/A</v>
      </c>
      <c r="R172" s="9"/>
      <c r="S172" s="12" t="e">
        <f>VLOOKUP(O172, '[1]لیست محصولات شهریور ۱۴۰۳'!B:F,5,0)</f>
        <v>#N/A</v>
      </c>
      <c r="T172" s="14" t="e">
        <f>VLOOKUP(O172, '[1]لیست محصولات شهریور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شهریور ۱۴۰۳'!B:C,2,0)</f>
        <v>#N/A</v>
      </c>
      <c r="R173" s="9"/>
      <c r="S173" s="12" t="e">
        <f>VLOOKUP(O173, '[1]لیست محصولات شهریور ۱۴۰۳'!B:F,5,0)</f>
        <v>#N/A</v>
      </c>
      <c r="T173" s="14" t="e">
        <f>VLOOKUP(O173, '[1]لیست محصولات شهریور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شهریور ۱۴۰۳'!B:C,2,0)</f>
        <v>#N/A</v>
      </c>
      <c r="R174" s="9"/>
      <c r="S174" s="12" t="e">
        <f>VLOOKUP(O174, '[1]لیست محصولات شهریور ۱۴۰۳'!B:F,5,0)</f>
        <v>#N/A</v>
      </c>
      <c r="T174" s="14" t="e">
        <f>VLOOKUP(O174, '[1]لیست محصولات شهریور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شهریور ۱۴۰۳'!B:C,2,0)</f>
        <v>#N/A</v>
      </c>
      <c r="R175" s="9"/>
      <c r="S175" s="12" t="e">
        <f>VLOOKUP(O175, '[1]لیست محصولات شهریور ۱۴۰۳'!B:F,5,0)</f>
        <v>#N/A</v>
      </c>
      <c r="T175" s="14" t="e">
        <f>VLOOKUP(O175, '[1]لیست محصولات شهریور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شهریور ۱۴۰۳'!B:C,2,0)</f>
        <v>#N/A</v>
      </c>
      <c r="R176" s="9"/>
      <c r="S176" s="12" t="e">
        <f>VLOOKUP(O176, '[1]لیست محصولات شهریور ۱۴۰۳'!B:F,5,0)</f>
        <v>#N/A</v>
      </c>
      <c r="T176" s="14" t="e">
        <f>VLOOKUP(O176, '[1]لیست محصولات شهریور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شهریور ۱۴۰۳'!B:C,2,0)</f>
        <v>#N/A</v>
      </c>
      <c r="R177" s="9"/>
      <c r="S177" s="12" t="e">
        <f>VLOOKUP(O177, '[1]لیست محصولات شهریور ۱۴۰۳'!B:F,5,0)</f>
        <v>#N/A</v>
      </c>
      <c r="T177" s="14" t="e">
        <f>VLOOKUP(O177, '[1]لیست محصولات شهریور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شهریور ۱۴۰۳'!B:C,2,0)</f>
        <v>#N/A</v>
      </c>
      <c r="R178" s="9"/>
      <c r="S178" s="12" t="e">
        <f>VLOOKUP(O178, '[1]لیست محصولات شهریور ۱۴۰۳'!B:F,5,0)</f>
        <v>#N/A</v>
      </c>
      <c r="T178" s="14" t="e">
        <f>VLOOKUP(O178, '[1]لیست محصولات شهریور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شهریور ۱۴۰۳'!B:C,2,0)</f>
        <v>#N/A</v>
      </c>
      <c r="R179" s="9"/>
      <c r="S179" s="12" t="e">
        <f>VLOOKUP(O179, '[1]لیست محصولات شهریور ۱۴۰۳'!B:F,5,0)</f>
        <v>#N/A</v>
      </c>
      <c r="T179" s="14" t="e">
        <f>VLOOKUP(O179, '[1]لیست محصولات شهریور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شهریور ۱۴۰۳'!B:C,2,0)</f>
        <v>#N/A</v>
      </c>
      <c r="R180" s="9"/>
      <c r="S180" s="12" t="e">
        <f>VLOOKUP(O180, '[1]لیست محصولات شهریور ۱۴۰۳'!B:F,5,0)</f>
        <v>#N/A</v>
      </c>
      <c r="T180" s="14" t="e">
        <f>VLOOKUP(O180, '[1]لیست محصولات شهریور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شهریور ۱۴۰۳'!B:C,2,0)</f>
        <v>#N/A</v>
      </c>
      <c r="R181" s="9"/>
      <c r="S181" s="12" t="e">
        <f>VLOOKUP(O181, '[1]لیست محصولات شهریور ۱۴۰۳'!B:F,5,0)</f>
        <v>#N/A</v>
      </c>
      <c r="T181" s="14" t="e">
        <f>VLOOKUP(O181, '[1]لیست محصولات شهریور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شهریور ۱۴۰۳'!B:C,2,0)</f>
        <v>#N/A</v>
      </c>
      <c r="R182" s="9"/>
      <c r="S182" s="12" t="e">
        <f>VLOOKUP(O182, '[1]لیست محصولات شهریور ۱۴۰۳'!B:F,5,0)</f>
        <v>#N/A</v>
      </c>
      <c r="T182" s="14" t="e">
        <f>VLOOKUP(O182, '[1]لیست محصولات شهریور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شهریور ۱۴۰۳'!B:C,2,0)</f>
        <v>#N/A</v>
      </c>
      <c r="R183" s="9"/>
      <c r="S183" s="12" t="e">
        <f>VLOOKUP(O183, '[1]لیست محصولات شهریور ۱۴۰۳'!B:F,5,0)</f>
        <v>#N/A</v>
      </c>
      <c r="T183" s="14" t="e">
        <f>VLOOKUP(O183, '[1]لیست محصولات شهریور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شهریور ۱۴۰۳'!B:C,2,0)</f>
        <v>#N/A</v>
      </c>
      <c r="R184" s="9"/>
      <c r="S184" s="12" t="e">
        <f>VLOOKUP(O184, '[1]لیست محصولات شهریور ۱۴۰۳'!B:F,5,0)</f>
        <v>#N/A</v>
      </c>
      <c r="T184" s="14" t="e">
        <f>VLOOKUP(O184, '[1]لیست محصولات شهریور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شهریور ۱۴۰۳'!B:C,2,0)</f>
        <v>#N/A</v>
      </c>
      <c r="R185" s="9"/>
      <c r="S185" s="12" t="e">
        <f>VLOOKUP(O185, '[1]لیست محصولات شهریور ۱۴۰۳'!B:F,5,0)</f>
        <v>#N/A</v>
      </c>
      <c r="T185" s="14" t="e">
        <f>VLOOKUP(O185, '[1]لیست محصولات شهریور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شهریور ۱۴۰۳'!B:C,2,0)</f>
        <v>#N/A</v>
      </c>
      <c r="R186" s="9"/>
      <c r="S186" s="12" t="e">
        <f>VLOOKUP(O186, '[1]لیست محصولات شهریور ۱۴۰۳'!B:F,5,0)</f>
        <v>#N/A</v>
      </c>
      <c r="T186" s="14" t="e">
        <f>VLOOKUP(O186, '[1]لیست محصولات شهریور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شهریور ۱۴۰۳'!B:C,2,0)</f>
        <v>#N/A</v>
      </c>
      <c r="R187" s="9"/>
      <c r="S187" s="12" t="e">
        <f>VLOOKUP(O187, '[1]لیست محصولات شهریور ۱۴۰۳'!B:F,5,0)</f>
        <v>#N/A</v>
      </c>
      <c r="T187" s="14" t="e">
        <f>VLOOKUP(O187, '[1]لیست محصولات شهریور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شهریور ۱۴۰۳'!B:C,2,0)</f>
        <v>#N/A</v>
      </c>
      <c r="R188" s="9"/>
      <c r="S188" s="12" t="e">
        <f>VLOOKUP(O188, '[1]لیست محصولات شهریور ۱۴۰۳'!B:F,5,0)</f>
        <v>#N/A</v>
      </c>
      <c r="T188" s="14" t="e">
        <f>VLOOKUP(O188, '[1]لیست محصولات شهریور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شهریور ۱۴۰۳'!B:C,2,0)</f>
        <v>#N/A</v>
      </c>
      <c r="R189" s="9"/>
      <c r="S189" s="12" t="e">
        <f>VLOOKUP(O189, '[1]لیست محصولات شهریور ۱۴۰۳'!B:F,5,0)</f>
        <v>#N/A</v>
      </c>
      <c r="T189" s="14" t="e">
        <f>VLOOKUP(O189, '[1]لیست محصولات شهریور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شهریور ۱۴۰۳'!B:C,2,0)</f>
        <v>#N/A</v>
      </c>
      <c r="R190" s="9"/>
      <c r="S190" s="12" t="e">
        <f>VLOOKUP(O190, '[1]لیست محصولات شهریور ۱۴۰۳'!B:F,5,0)</f>
        <v>#N/A</v>
      </c>
      <c r="T190" s="14" t="e">
        <f>VLOOKUP(O190, '[1]لیست محصولات شهریور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شهریور ۱۴۰۳'!B:C,2,0)</f>
        <v>#N/A</v>
      </c>
      <c r="R191" s="9"/>
      <c r="S191" s="12" t="e">
        <f>VLOOKUP(O191, '[1]لیست محصولات شهریور ۱۴۰۳'!B:F,5,0)</f>
        <v>#N/A</v>
      </c>
      <c r="T191" s="14" t="e">
        <f>VLOOKUP(O191, '[1]لیست محصولات شهریور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شهریور ۱۴۰۳'!B:C,2,0)</f>
        <v>#N/A</v>
      </c>
      <c r="R192" s="9"/>
      <c r="S192" s="12" t="e">
        <f>VLOOKUP(O192, '[1]لیست محصولات شهریور ۱۴۰۳'!B:F,5,0)</f>
        <v>#N/A</v>
      </c>
      <c r="T192" s="14" t="e">
        <f>VLOOKUP(O192, '[1]لیست محصولات شهریور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شهریور ۱۴۰۳'!B:C,2,0)</f>
        <v>#N/A</v>
      </c>
      <c r="R193" s="9"/>
      <c r="S193" s="12" t="e">
        <f>VLOOKUP(O193, '[1]لیست محصولات شهریور ۱۴۰۳'!B:F,5,0)</f>
        <v>#N/A</v>
      </c>
      <c r="T193" s="14" t="e">
        <f>VLOOKUP(O193, '[1]لیست محصولات شهریور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شهریور ۱۴۰۳'!B:C,2,0)</f>
        <v>#N/A</v>
      </c>
      <c r="R194" s="9"/>
      <c r="S194" s="12" t="e">
        <f>VLOOKUP(O194, '[1]لیست محصولات شهریور ۱۴۰۳'!B:F,5,0)</f>
        <v>#N/A</v>
      </c>
      <c r="T194" s="14" t="e">
        <f>VLOOKUP(O194, '[1]لیست محصولات شهریور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شهریور ۱۴۰۳'!B:C,2,0)</f>
        <v>#N/A</v>
      </c>
      <c r="R195" s="9"/>
      <c r="S195" s="12" t="e">
        <f>VLOOKUP(O195, '[1]لیست محصولات شهریور ۱۴۰۳'!B:F,5,0)</f>
        <v>#N/A</v>
      </c>
      <c r="T195" s="14" t="e">
        <f>VLOOKUP(O195, '[1]لیست محصولات شهریور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شهریور ۱۴۰۳'!B:C,2,0)</f>
        <v>#N/A</v>
      </c>
      <c r="R196" s="9"/>
      <c r="S196" s="12" t="e">
        <f>VLOOKUP(O196, '[1]لیست محصولات شهریور ۱۴۰۳'!B:F,5,0)</f>
        <v>#N/A</v>
      </c>
      <c r="T196" s="14" t="e">
        <f>VLOOKUP(O196, '[1]لیست محصولات شهریور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شهریور ۱۴۰۳'!B:C,2,0)</f>
        <v>#N/A</v>
      </c>
      <c r="R197" s="9"/>
      <c r="S197" s="12" t="e">
        <f>VLOOKUP(O197, '[1]لیست محصولات شهریور ۱۴۰۳'!B:F,5,0)</f>
        <v>#N/A</v>
      </c>
      <c r="T197" s="14" t="e">
        <f>VLOOKUP(O197, '[1]لیست محصولات شهریور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شهریور ۱۴۰۳'!B:C,2,0)</f>
        <v>#N/A</v>
      </c>
      <c r="R198" s="9"/>
      <c r="S198" s="12" t="e">
        <f>VLOOKUP(O198, '[1]لیست محصولات شهریور ۱۴۰۳'!B:F,5,0)</f>
        <v>#N/A</v>
      </c>
      <c r="T198" s="14" t="e">
        <f>VLOOKUP(O198, '[1]لیست محصولات شهریور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شهریور ۱۴۰۳'!B:C,2,0)</f>
        <v>#N/A</v>
      </c>
      <c r="R199" s="9"/>
      <c r="S199" s="12" t="e">
        <f>VLOOKUP(O199, '[1]لیست محصولات شهریور ۱۴۰۳'!B:F,5,0)</f>
        <v>#N/A</v>
      </c>
      <c r="T199" s="14" t="e">
        <f>VLOOKUP(O199, '[1]لیست محصولات شهریور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شهریور ۱۴۰۳'!B:C,2,0)</f>
        <v>#N/A</v>
      </c>
      <c r="R200" s="9"/>
      <c r="S200" s="12" t="e">
        <f>VLOOKUP(O200, '[1]لیست محصولات شهریور ۱۴۰۳'!B:F,5,0)</f>
        <v>#N/A</v>
      </c>
      <c r="T200" s="14" t="e">
        <f>VLOOKUP(O200, '[1]لیست محصولات شهریور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AO240+AQ240-[2]Sheet1!$AH241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AO241+AQ241-[2]Sheet1!$AH242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0</v>
      </c>
      <c r="AI242" s="56">
        <f t="shared" si="19"/>
        <v>0</v>
      </c>
      <c r="AJ242" s="57">
        <f t="shared" si="27"/>
        <v>0</v>
      </c>
      <c r="AK242" s="58">
        <f t="shared" ref="AK242:AK267" si="28">AH242*AG242/1000</f>
        <v>0</v>
      </c>
      <c r="AL242" s="59">
        <f>AO242+AQ242-[2]Sheet1!$AH243</f>
        <v>0</v>
      </c>
      <c r="AM242" s="59">
        <f t="shared" si="25"/>
        <v>0</v>
      </c>
      <c r="AN242" s="58">
        <f t="shared" si="21"/>
        <v>0</v>
      </c>
      <c r="AO242" s="59"/>
      <c r="AP242" s="58" t="str">
        <f t="shared" si="22"/>
        <v/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7" priority="63">
      <formula>$A2</formula>
    </cfRule>
    <cfRule type="expression" dxfId="6" priority="65">
      <formula>$E2</formula>
    </cfRule>
  </conditionalFormatting>
  <conditionalFormatting sqref="K2:Z2 G2:J3 AA2:AF200 Q3:Z200 J4:J200 G11:I200 K3:P3 H4:H10 K4:K10 O4:P10 K11:P200">
    <cfRule type="expression" dxfId="5" priority="64">
      <formula>$C2</formula>
    </cfRule>
  </conditionalFormatting>
  <conditionalFormatting sqref="W2:W200">
    <cfRule type="expression" dxfId="4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{D3B65F31-EABA-4B88-A2C8-F7531544E6F7}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{84F39F02-62ED-450C-8FA6-3833BDF5DB20}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{FA9A8FBA-5348-4353-A1AC-69F3A1476239}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{2D370ACE-86D7-4CFC-A458-6CF6F134B421}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{5D199466-588F-4EA7-8333-4F092F65A6F1}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{12EADD97-CEC4-4802-BD55-8C26F983512A}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{B80829FB-FA3D-4A48-BFDD-CBA0A9780D90}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{ED8FAF89-D847-4CFA-AC5E-D17CD18E442D}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{FF1B3395-0530-4322-8A6F-C0B5F0FDDF3D}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{44C423FE-2886-4AB3-BE58-537F1CF5FF28}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{DD36ADE8-6E35-4243-B3E6-F6D9870ECF1E}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{2FC48F12-4D0C-415A-831A-6E053C7ABE51}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{7672109F-3E97-40EA-8FC9-32547BA128A8}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{F8843230-C5A1-4E27-B3E2-47E27FA17C0C}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{32169778-9B26-406A-B3BF-90F032E07FBB}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{576F19C9-5082-439C-8320-A4A5358DC708}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{39176324-5513-43FA-8940-3DF4A1672743}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{19BAE84B-C3B9-4CD2-9D8F-C711A251F236}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{1D6A5933-5BAC-4F3E-9547-EE06552F27C5}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{B81B6033-0A68-4130-87EB-D849DBABDEC5}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{281F96B5-9CA9-4D33-8D86-384EDB649972}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{9A137BFB-66AE-4BE8-B785-7BC6906897AF}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{4578E2DA-31CE-4C11-B7C9-497851FF60F4}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{5C6DBEE6-588C-4575-86F5-00E0615D7A8A}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{7936FD32-120C-4D70-AE8A-2996C9E4F1F1}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{5D3B6D1F-64E6-438A-BE44-AD7B919DEF08}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{6C0E1CE1-B608-44D7-BC89-9888E428DB3E}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{DFACFD3A-D71F-4C00-9A15-B0B541416344}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{7F734203-285F-4AB9-9F35-F3827050C10D}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{D7EAA539-9B28-4400-8151-94E89F236639}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{E115A6F6-C36B-4966-9F2D-FC7F46614173}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{50E38E63-AA47-4EB0-B286-8A81D5989C6D}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{F21D44EA-5AAD-4192-92C3-64FFBB26B31B}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{A5A444E5-D273-40AD-A67F-A485ADA637F0}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{B97054D5-D411-4FB5-BA66-C8AEC1DC66A6}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{BC03FFC8-DD3C-4697-B39D-8383BAC9C6EE}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{160CDD93-B139-40AE-93A9-9A33E2AAB913}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{8711E7AF-A9C8-4312-9234-DF95F64D2EFC}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{58024C5B-B76A-401A-9A48-B258449332B6}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{86280762-E118-488A-BFC6-42EBB6AA8C1A}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{C6138CF7-E4CF-40D3-9F2F-98377EA3C5C9}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{F009E5E5-1FB4-44AF-B6EE-22BB7D6FBD72}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{DDB9CA0C-42F9-491E-95B7-36F50C1C0318}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{D342B0D0-8BEF-45FF-926B-DE317DE18466}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{0F6A1246-EC9A-4403-BAD6-B56534909179}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{54D2B5E2-B114-4D79-97CC-0B63EFFFE999}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{70B05A8F-63B5-4D4D-A107-395E9EF050B2}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{F6CEB594-85A9-41F4-96C0-2B258C408789}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{2139937E-CA19-4BE1-B02F-A507878ABCF2}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{974D7E37-28C2-4065-917B-DFD7533DAB98}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{9992B53A-A36E-4645-8C01-9A339F248E85}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{286AC466-AE57-44D2-9AD3-3814E2B3D28C}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{5F5E466B-7960-4B9C-A028-4C91CF5A2C1E}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{517E2506-7327-4A1E-AE68-4F79E3D407BA}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{4CCBC04A-E4A6-48E5-9811-D640D25902C5}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{F5554B49-F658-4EDB-9738-6092425FE06C}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{1294E7D4-450B-4F7A-A964-AB22A49CD57A}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{96123608-E82C-4D7A-9ABF-57B0990BBC23}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{27034158-1D9B-4054-8B6C-D4D082A34A34}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{CC680068-CB8A-440F-9F54-7CEEC7BB7847}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{F82D2A81-12BB-42A6-A65A-0FC8448F520C}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3B65F31-EABA-4B88-A2C8-F7531544E6F7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84F39F02-62ED-450C-8FA6-3833BDF5DB20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FA9A8FBA-5348-4353-A1AC-69F3A1476239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2D370ACE-86D7-4CFC-A458-6CF6F134B421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5D199466-588F-4EA7-8333-4F092F65A6F1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12EADD97-CEC4-4802-BD55-8C26F983512A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B80829FB-FA3D-4A48-BFDD-CBA0A9780D90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ED8FAF89-D847-4CFA-AC5E-D17CD18E442D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FF1B3395-0530-4322-8A6F-C0B5F0FDDF3D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44C423FE-2886-4AB3-BE58-537F1CF5FF28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DD36ADE8-6E35-4243-B3E6-F6D9870ECF1E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2FC48F12-4D0C-415A-831A-6E053C7ABE51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7672109F-3E97-40EA-8FC9-32547BA128A8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F8843230-C5A1-4E27-B3E2-47E27FA17C0C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32169778-9B26-406A-B3BF-90F032E07FBB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576F19C9-5082-439C-8320-A4A5358DC708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39176324-5513-43FA-8940-3DF4A1672743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19BAE84B-C3B9-4CD2-9D8F-C711A251F236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1D6A5933-5BAC-4F3E-9547-EE06552F27C5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B81B6033-0A68-4130-87EB-D849DBABDEC5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281F96B5-9CA9-4D33-8D86-384EDB649972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9A137BFB-66AE-4BE8-B785-7BC6906897AF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4578E2DA-31CE-4C11-B7C9-497851FF60F4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5C6DBEE6-588C-4575-86F5-00E0615D7A8A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7936FD32-120C-4D70-AE8A-2996C9E4F1F1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5D3B6D1F-64E6-438A-BE44-AD7B919DEF08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6C0E1CE1-B608-44D7-BC89-9888E428DB3E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DFACFD3A-D71F-4C00-9A15-B0B541416344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7F734203-285F-4AB9-9F35-F3827050C10D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D7EAA539-9B28-4400-8151-94E89F236639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E115A6F6-C36B-4966-9F2D-FC7F46614173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50E38E63-AA47-4EB0-B286-8A81D5989C6D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F21D44EA-5AAD-4192-92C3-64FFBB26B31B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A5A444E5-D273-40AD-A67F-A485ADA637F0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B97054D5-D411-4FB5-BA66-C8AEC1DC66A6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BC03FFC8-DD3C-4697-B39D-8383BAC9C6EE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160CDD93-B139-40AE-93A9-9A33E2AAB913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8711E7AF-A9C8-4312-9234-DF95F64D2EFC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58024C5B-B76A-401A-9A48-B258449332B6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86280762-E118-488A-BFC6-42EBB6AA8C1A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C6138CF7-E4CF-40D3-9F2F-98377EA3C5C9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F009E5E5-1FB4-44AF-B6EE-22BB7D6FBD72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DDB9CA0C-42F9-491E-95B7-36F50C1C0318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D342B0D0-8BEF-45FF-926B-DE317DE18466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0F6A1246-EC9A-4403-BAD6-B56534909179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54D2B5E2-B114-4D79-97CC-0B63EFFFE999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70B05A8F-63B5-4D4D-A107-395E9EF050B2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F6CEB594-85A9-41F4-96C0-2B258C408789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2139937E-CA19-4BE1-B02F-A507878ABCF2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974D7E37-28C2-4065-917B-DFD7533DAB98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9992B53A-A36E-4645-8C01-9A339F248E85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286AC466-AE57-44D2-9AD3-3814E2B3D28C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5F5E466B-7960-4B9C-A028-4C91CF5A2C1E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517E2506-7327-4A1E-AE68-4F79E3D407BA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4CCBC04A-E4A6-48E5-9811-D640D25902C5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F5554B49-F658-4EDB-9738-6092425FE06C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1294E7D4-450B-4F7A-A964-AB22A49CD57A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96123608-E82C-4D7A-9ABF-57B0990BBC23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27034158-1D9B-4054-8B6C-D4D082A34A34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CC680068-CB8A-440F-9F54-7CEEC7BB7847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F82D2A81-12BB-42A6-A65A-0FC8448F520C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1</vt:lpstr>
      <vt:lpstr>2</vt:lpstr>
      <vt:lpstr>3</vt:lpstr>
      <vt:lpstr>5</vt:lpstr>
      <vt:lpstr>6</vt:lpstr>
      <vt:lpstr>7</vt:lpstr>
      <vt:lpstr>8</vt:lpstr>
      <vt:lpstr>9</vt:lpstr>
      <vt:lpstr>10</vt:lpstr>
      <vt:lpstr>12</vt:lpstr>
      <vt:lpstr>13</vt:lpstr>
      <vt:lpstr>14</vt:lpstr>
      <vt:lpstr>15</vt:lpstr>
      <vt:lpstr>16</vt:lpstr>
      <vt:lpstr>17</vt:lpstr>
      <vt:lpstr>19</vt:lpstr>
      <vt:lpstr>20</vt:lpstr>
      <vt:lpstr>21</vt:lpstr>
      <vt:lpstr>22</vt:lpstr>
      <vt:lpstr>23</vt:lpstr>
      <vt:lpstr>24</vt:lpstr>
      <vt:lpstr>26</vt:lpstr>
      <vt:lpstr>27</vt:lpstr>
      <vt:lpstr>28</vt:lpstr>
      <vt:lpstr>29</vt:lpstr>
      <vt:lpstr>30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Noshad Shokouhfar</dc:creator>
  <cp:lastModifiedBy>Noshad Shokouhfar</cp:lastModifiedBy>
  <dcterms:created xsi:type="dcterms:W3CDTF">2024-10-17T08:43:32Z</dcterms:created>
  <dcterms:modified xsi:type="dcterms:W3CDTF">2024-10-24T09:36:14Z</dcterms:modified>
</cp:coreProperties>
</file>