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Yer\GitRepos\personal\datathon\data-extraction\"/>
    </mc:Choice>
  </mc:AlternateContent>
  <bookViews>
    <workbookView xWindow="480" yWindow="0" windowWidth="28800" windowHeight="13020" activeTab="6"/>
  </bookViews>
  <sheets>
    <sheet name="Sheet1" sheetId="1" r:id="rId1"/>
    <sheet name="Sheet2" sheetId="2" r:id="rId2"/>
    <sheet name="Sheet6" sheetId="6" r:id="rId3"/>
    <sheet name="Train" sheetId="7" r:id="rId4"/>
    <sheet name="Test" sheetId="8" r:id="rId5"/>
    <sheet name="Sheet10" sheetId="10" r:id="rId6"/>
    <sheet name="Persistence los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2" i="10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" i="6"/>
  <c r="AK3" i="6"/>
  <c r="AK2" i="6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9" i="9"/>
  <c r="AB216" i="6"/>
  <c r="AB217" i="6"/>
  <c r="AB218" i="6"/>
  <c r="AB215" i="6"/>
  <c r="R218" i="6"/>
  <c r="R216" i="6"/>
  <c r="R217" i="6"/>
  <c r="R215" i="6"/>
  <c r="H216" i="6"/>
  <c r="H217" i="6"/>
  <c r="H218" i="6"/>
  <c r="H215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215" i="6"/>
  <c r="AI216" i="6"/>
  <c r="AI217" i="6"/>
  <c r="AI218" i="6"/>
  <c r="AI219" i="6"/>
  <c r="AI220" i="6"/>
  <c r="AI221" i="6"/>
  <c r="AI222" i="6"/>
  <c r="AI223" i="6"/>
  <c r="AI224" i="6"/>
  <c r="AI225" i="6"/>
  <c r="AI226" i="6"/>
  <c r="AI227" i="6"/>
  <c r="AI228" i="6"/>
  <c r="AI229" i="6"/>
  <c r="AI230" i="6"/>
  <c r="AI231" i="6"/>
  <c r="AI232" i="6"/>
  <c r="AI233" i="6"/>
  <c r="AI234" i="6"/>
  <c r="AI235" i="6"/>
  <c r="AI236" i="6"/>
  <c r="AI237" i="6"/>
  <c r="AI238" i="6"/>
  <c r="AI239" i="6"/>
  <c r="AI240" i="6"/>
  <c r="AI241" i="6"/>
  <c r="AI242" i="6"/>
  <c r="AI243" i="6"/>
  <c r="AI244" i="6"/>
  <c r="AI245" i="6"/>
  <c r="AI246" i="6"/>
  <c r="AI247" i="6"/>
  <c r="AI248" i="6"/>
  <c r="AI249" i="6"/>
  <c r="AI250" i="6"/>
  <c r="AI251" i="6"/>
  <c r="AI252" i="6"/>
  <c r="AI2" i="6"/>
  <c r="AJ3" i="6"/>
  <c r="AJ2" i="6"/>
  <c r="AC179" i="6"/>
  <c r="AC180" i="6"/>
  <c r="AC181" i="6"/>
  <c r="AC182" i="6"/>
  <c r="AC183" i="6"/>
  <c r="AC184" i="6"/>
  <c r="AC185" i="6"/>
  <c r="AC178" i="6"/>
  <c r="X179" i="6"/>
  <c r="X180" i="6"/>
  <c r="X181" i="6"/>
  <c r="X182" i="6"/>
  <c r="X183" i="6"/>
  <c r="X184" i="6"/>
  <c r="X185" i="6"/>
  <c r="X178" i="6"/>
  <c r="S179" i="6"/>
  <c r="S180" i="6"/>
  <c r="S181" i="6"/>
  <c r="S182" i="6"/>
  <c r="S183" i="6"/>
  <c r="S184" i="6"/>
  <c r="S185" i="6"/>
  <c r="S178" i="6"/>
  <c r="N179" i="6"/>
  <c r="N180" i="6"/>
  <c r="N181" i="6"/>
  <c r="N182" i="6"/>
  <c r="N183" i="6"/>
  <c r="N184" i="6"/>
  <c r="N185" i="6"/>
  <c r="N178" i="6"/>
  <c r="I179" i="6"/>
  <c r="I180" i="6"/>
  <c r="I181" i="6"/>
  <c r="I182" i="6"/>
  <c r="I183" i="6"/>
  <c r="I184" i="6"/>
  <c r="I185" i="6"/>
  <c r="I178" i="6"/>
  <c r="D179" i="6"/>
  <c r="D180" i="6"/>
  <c r="D181" i="6"/>
  <c r="D182" i="6"/>
  <c r="D183" i="6"/>
  <c r="D184" i="6"/>
  <c r="D185" i="6"/>
  <c r="D178" i="6"/>
  <c r="AF1" i="1"/>
  <c r="X1" i="1"/>
  <c r="Y1" i="1"/>
  <c r="Z1" i="1"/>
  <c r="AA1" i="1"/>
  <c r="AB1" i="1"/>
  <c r="AC1" i="1"/>
  <c r="AD1" i="1"/>
  <c r="AE1" i="1"/>
  <c r="W1" i="1"/>
  <c r="N1" i="1"/>
  <c r="O1" i="1"/>
  <c r="P1" i="1"/>
  <c r="Q1" i="1"/>
  <c r="R1" i="1"/>
  <c r="S1" i="1"/>
  <c r="T1" i="1"/>
  <c r="U1" i="1"/>
  <c r="V1" i="1"/>
  <c r="M1" i="1"/>
  <c r="D1" i="1"/>
  <c r="E1" i="1"/>
  <c r="F1" i="1"/>
  <c r="G1" i="1"/>
  <c r="H1" i="1"/>
  <c r="I1" i="1"/>
  <c r="J1" i="1"/>
  <c r="K1" i="1"/>
  <c r="L1" i="1"/>
  <c r="C1" i="1"/>
  <c r="D9" i="9" l="1"/>
</calcChain>
</file>

<file path=xl/sharedStrings.xml><?xml version="1.0" encoding="utf-8"?>
<sst xmlns="http://schemas.openxmlformats.org/spreadsheetml/2006/main" count="14071" uniqueCount="50">
  <si>
    <t>-</t>
  </si>
  <si>
    <t>Time</t>
  </si>
  <si>
    <t>dengue-sg</t>
  </si>
  <si>
    <t>population-sg</t>
  </si>
  <si>
    <t>temp-admiralty</t>
  </si>
  <si>
    <t>temp-ang-mo-kio</t>
  </si>
  <si>
    <t>temp-boon-lay-east</t>
  </si>
  <si>
    <t>temp-changi</t>
  </si>
  <si>
    <t>temp-choa-chu-kang-south</t>
  </si>
  <si>
    <t>rain-admiralty</t>
  </si>
  <si>
    <t>rain-admiralty-west</t>
  </si>
  <si>
    <t>rain-ang-mo-kio</t>
  </si>
  <si>
    <t>rain-boon-lay-east</t>
  </si>
  <si>
    <t>rain-boon-lay-west</t>
  </si>
  <si>
    <t>-avg</t>
  </si>
  <si>
    <t>-min</t>
  </si>
  <si>
    <t>-max</t>
  </si>
  <si>
    <t>temp-admiralty-avg</t>
  </si>
  <si>
    <t>temp-ang-mo-kio-avg</t>
  </si>
  <si>
    <t>temp-boon-lay-east-avg</t>
  </si>
  <si>
    <t>temp-changi-avg</t>
  </si>
  <si>
    <t>temp-choa-chu-kang-south-avg</t>
  </si>
  <si>
    <t>rain-admiralty-avg</t>
  </si>
  <si>
    <t>rain-admiralty-west-avg</t>
  </si>
  <si>
    <t>rain-ang-mo-kio-avg</t>
  </si>
  <si>
    <t>rain-boon-lay-east-avg</t>
  </si>
  <si>
    <t>rain-boon-lay-west-avg</t>
  </si>
  <si>
    <t>temp-admiralty-min</t>
  </si>
  <si>
    <t>temp-ang-mo-kio-min</t>
  </si>
  <si>
    <t>temp-boon-lay-east-min</t>
  </si>
  <si>
    <t>temp-changi-min</t>
  </si>
  <si>
    <t>temp-choa-chu-kang-south-min</t>
  </si>
  <si>
    <t>rain-admiralty-min</t>
  </si>
  <si>
    <t>rain-admiralty-west-min</t>
  </si>
  <si>
    <t>rain-ang-mo-kio-min</t>
  </si>
  <si>
    <t>rain-boon-lay-east-min</t>
  </si>
  <si>
    <t>rain-boon-lay-west-min</t>
  </si>
  <si>
    <t>temp-admiralty-max</t>
  </si>
  <si>
    <t>temp-ang-mo-kio-max</t>
  </si>
  <si>
    <t>temp-boon-lay-east-max</t>
  </si>
  <si>
    <t>temp-changi-max</t>
  </si>
  <si>
    <t>temp-choa-chu-kang-south-max</t>
  </si>
  <si>
    <t>rain-admiralty-max</t>
  </si>
  <si>
    <t>rain-admiralty-west-max</t>
  </si>
  <si>
    <t>rain-ang-mo-kio-max</t>
  </si>
  <si>
    <t>rain-boon-lay-east-max</t>
  </si>
  <si>
    <t>rain-boon-lay-west-max</t>
  </si>
  <si>
    <t>population-sg-norm</t>
  </si>
  <si>
    <t>dengue-sg-norm</t>
  </si>
  <si>
    <t>:0:-8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</si>
</sst>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39"/>
  <sheetViews>
    <sheetView workbookViewId="0">
      <selection sqref="A1:XFD1"/>
    </sheetView>
  </sheetViews>
  <sheetFormatPr defaultRowHeight="15" x14ac:dyDescent="0.25"/>
  <cols>
    <col min="1" max="1" width="10.140625" bestFit="1" customWidth="1"/>
    <col min="2" max="2" width="10.28515625" bestFit="1" customWidth="1"/>
    <col min="3" max="3" width="18.85546875" bestFit="1" customWidth="1"/>
    <col min="4" max="4" width="20.5703125" bestFit="1" customWidth="1"/>
    <col min="5" max="5" width="22.85546875" bestFit="1" customWidth="1"/>
    <col min="6" max="6" width="16" bestFit="1" customWidth="1"/>
    <col min="7" max="7" width="29.28515625" bestFit="1" customWidth="1"/>
    <col min="8" max="8" width="17.5703125" bestFit="1" customWidth="1"/>
    <col min="9" max="9" width="22.7109375" bestFit="1" customWidth="1"/>
    <col min="10" max="10" width="19.28515625" bestFit="1" customWidth="1"/>
    <col min="11" max="11" width="21.5703125" bestFit="1" customWidth="1"/>
    <col min="12" max="12" width="22.140625" bestFit="1" customWidth="1"/>
    <col min="13" max="13" width="19.28515625" bestFit="1" customWidth="1"/>
    <col min="14" max="14" width="21" bestFit="1" customWidth="1"/>
    <col min="15" max="15" width="23.28515625" bestFit="1" customWidth="1"/>
    <col min="16" max="16" width="16.42578125" bestFit="1" customWidth="1"/>
    <col min="17" max="17" width="29.85546875" bestFit="1" customWidth="1"/>
    <col min="18" max="18" width="18" bestFit="1" customWidth="1"/>
    <col min="19" max="19" width="23.140625" bestFit="1" customWidth="1"/>
    <col min="20" max="20" width="19.7109375" bestFit="1" customWidth="1"/>
    <col min="21" max="21" width="22" bestFit="1" customWidth="1"/>
    <col min="22" max="22" width="22.5703125" bestFit="1" customWidth="1"/>
    <col min="23" max="23" width="19.5703125" bestFit="1" customWidth="1"/>
    <col min="24" max="24" width="21.42578125" bestFit="1" customWidth="1"/>
    <col min="25" max="25" width="23.5703125" bestFit="1" customWidth="1"/>
    <col min="26" max="26" width="16.7109375" bestFit="1" customWidth="1"/>
    <col min="27" max="27" width="30.140625" bestFit="1" customWidth="1"/>
    <col min="28" max="28" width="18.28515625" bestFit="1" customWidth="1"/>
    <col min="29" max="29" width="23.42578125" bestFit="1" customWidth="1"/>
    <col min="30" max="30" width="20" bestFit="1" customWidth="1"/>
    <col min="31" max="31" width="22.28515625" bestFit="1" customWidth="1"/>
    <col min="32" max="32" width="22.85546875" bestFit="1" customWidth="1"/>
    <col min="33" max="33" width="13.42578125" bestFit="1" customWidth="1"/>
  </cols>
  <sheetData>
    <row r="1" spans="1:33" x14ac:dyDescent="0.25">
      <c r="A1" s="1" t="s">
        <v>1</v>
      </c>
      <c r="B1" t="s">
        <v>2</v>
      </c>
      <c r="C1" t="str">
        <f>CONCATENATE(Sheet2!A1,Sheet2!$A$2)</f>
        <v>temp-admiralty-avg</v>
      </c>
      <c r="D1" t="str">
        <f>CONCATENATE(Sheet2!B1,Sheet2!$A$2)</f>
        <v>temp-ang-mo-kio-avg</v>
      </c>
      <c r="E1" t="str">
        <f>CONCATENATE(Sheet2!C1,Sheet2!$A$2)</f>
        <v>temp-boon-lay-east-avg</v>
      </c>
      <c r="F1" t="str">
        <f>CONCATENATE(Sheet2!D1,Sheet2!$A$2)</f>
        <v>temp-changi-avg</v>
      </c>
      <c r="G1" t="str">
        <f>CONCATENATE(Sheet2!E1,Sheet2!$A$2)</f>
        <v>temp-choa-chu-kang-south-avg</v>
      </c>
      <c r="H1" t="str">
        <f>CONCATENATE(Sheet2!F1,Sheet2!$A$2)</f>
        <v>rain-admiralty-avg</v>
      </c>
      <c r="I1" t="str">
        <f>CONCATENATE(Sheet2!G1,Sheet2!$A$2)</f>
        <v>rain-admiralty-west-avg</v>
      </c>
      <c r="J1" t="str">
        <f>CONCATENATE(Sheet2!H1,Sheet2!$A$2)</f>
        <v>rain-ang-mo-kio-avg</v>
      </c>
      <c r="K1" t="str">
        <f>CONCATENATE(Sheet2!I1,Sheet2!$A$2)</f>
        <v>rain-boon-lay-east-avg</v>
      </c>
      <c r="L1" t="str">
        <f>CONCATENATE(Sheet2!J1,Sheet2!$A$2)</f>
        <v>rain-boon-lay-west-avg</v>
      </c>
      <c r="M1" t="str">
        <f>CONCATENATE(Sheet2!A1,Sheet2!$A$3)</f>
        <v>temp-admiralty-min</v>
      </c>
      <c r="N1" t="str">
        <f>CONCATENATE(Sheet2!B1,Sheet2!$A$3)</f>
        <v>temp-ang-mo-kio-min</v>
      </c>
      <c r="O1" t="str">
        <f>CONCATENATE(Sheet2!C1,Sheet2!$A$3)</f>
        <v>temp-boon-lay-east-min</v>
      </c>
      <c r="P1" t="str">
        <f>CONCATENATE(Sheet2!D1,Sheet2!$A$3)</f>
        <v>temp-changi-min</v>
      </c>
      <c r="Q1" t="str">
        <f>CONCATENATE(Sheet2!E1,Sheet2!$A$3)</f>
        <v>temp-choa-chu-kang-south-min</v>
      </c>
      <c r="R1" t="str">
        <f>CONCATENATE(Sheet2!F1,Sheet2!$A$3)</f>
        <v>rain-admiralty-min</v>
      </c>
      <c r="S1" t="str">
        <f>CONCATENATE(Sheet2!G1,Sheet2!$A$3)</f>
        <v>rain-admiralty-west-min</v>
      </c>
      <c r="T1" t="str">
        <f>CONCATENATE(Sheet2!H1,Sheet2!$A$3)</f>
        <v>rain-ang-mo-kio-min</v>
      </c>
      <c r="U1" t="str">
        <f>CONCATENATE(Sheet2!I1,Sheet2!$A$3)</f>
        <v>rain-boon-lay-east-min</v>
      </c>
      <c r="V1" t="str">
        <f>CONCATENATE(Sheet2!J1,Sheet2!$A$3)</f>
        <v>rain-boon-lay-west-min</v>
      </c>
      <c r="W1" t="str">
        <f>CONCATENATE(Sheet2!A1,Sheet2!$A$4)</f>
        <v>temp-admiralty-max</v>
      </c>
      <c r="X1" t="str">
        <f>CONCATENATE(Sheet2!B1,Sheet2!$A$4)</f>
        <v>temp-ang-mo-kio-max</v>
      </c>
      <c r="Y1" t="str">
        <f>CONCATENATE(Sheet2!C1,Sheet2!$A$4)</f>
        <v>temp-boon-lay-east-max</v>
      </c>
      <c r="Z1" t="str">
        <f>CONCATENATE(Sheet2!D1,Sheet2!$A$4)</f>
        <v>temp-changi-max</v>
      </c>
      <c r="AA1" t="str">
        <f>CONCATENATE(Sheet2!E1,Sheet2!$A$4)</f>
        <v>temp-choa-chu-kang-south-max</v>
      </c>
      <c r="AB1" t="str">
        <f>CONCATENATE(Sheet2!F1,Sheet2!$A$4)</f>
        <v>rain-admiralty-max</v>
      </c>
      <c r="AC1" t="str">
        <f>CONCATENATE(Sheet2!G1,Sheet2!$A$4)</f>
        <v>rain-admiralty-west-max</v>
      </c>
      <c r="AD1" t="str">
        <f>CONCATENATE(Sheet2!H1,Sheet2!$A$4)</f>
        <v>rain-ang-mo-kio-max</v>
      </c>
      <c r="AE1" t="str">
        <f>CONCATENATE(Sheet2!I1,Sheet2!$A$4)</f>
        <v>rain-boon-lay-east-max</v>
      </c>
      <c r="AF1" t="str">
        <f>CONCATENATE(Sheet2!J1,Sheet2!$A$4)</f>
        <v>rain-boon-lay-west-max</v>
      </c>
      <c r="AG1" t="s">
        <v>3</v>
      </c>
    </row>
    <row r="2" spans="1:33" x14ac:dyDescent="0.25">
      <c r="A2" s="1">
        <v>36533</v>
      </c>
      <c r="B2">
        <v>17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>
        <v>3960235.7</v>
      </c>
    </row>
    <row r="3" spans="1:33" x14ac:dyDescent="0.25">
      <c r="A3" s="1">
        <v>36540</v>
      </c>
      <c r="B3">
        <v>10</v>
      </c>
      <c r="C3" t="s">
        <v>0</v>
      </c>
      <c r="D3" t="s">
        <v>0</v>
      </c>
      <c r="E3" t="s">
        <v>0</v>
      </c>
      <c r="F3">
        <v>26.3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>
        <v>7.4</v>
      </c>
      <c r="M3" t="s">
        <v>0</v>
      </c>
      <c r="N3" t="s">
        <v>0</v>
      </c>
      <c r="O3" t="s">
        <v>0</v>
      </c>
      <c r="P3">
        <v>25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>
        <v>0</v>
      </c>
      <c r="W3" t="s">
        <v>0</v>
      </c>
      <c r="X3" t="s">
        <v>0</v>
      </c>
      <c r="Y3" t="s">
        <v>0</v>
      </c>
      <c r="Z3">
        <v>27.4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>
        <v>37</v>
      </c>
      <c r="AG3">
        <v>3961557.6</v>
      </c>
    </row>
    <row r="4" spans="1:33" x14ac:dyDescent="0.25">
      <c r="A4" s="1">
        <v>36547</v>
      </c>
      <c r="B4">
        <v>15</v>
      </c>
      <c r="C4" t="s">
        <v>0</v>
      </c>
      <c r="D4" t="s">
        <v>0</v>
      </c>
      <c r="E4" t="s">
        <v>0</v>
      </c>
      <c r="F4">
        <v>26.4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>
        <v>11.5</v>
      </c>
      <c r="M4" t="s">
        <v>0</v>
      </c>
      <c r="N4" t="s">
        <v>0</v>
      </c>
      <c r="O4" t="s">
        <v>0</v>
      </c>
      <c r="P4">
        <v>25.4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>
        <v>0</v>
      </c>
      <c r="W4" t="s">
        <v>0</v>
      </c>
      <c r="X4" t="s">
        <v>0</v>
      </c>
      <c r="Y4" t="s">
        <v>0</v>
      </c>
      <c r="Z4">
        <v>27.1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>
        <v>40</v>
      </c>
      <c r="AG4">
        <v>3962880.4</v>
      </c>
    </row>
    <row r="5" spans="1:33" x14ac:dyDescent="0.25">
      <c r="A5" s="1">
        <v>36554</v>
      </c>
      <c r="B5">
        <v>15</v>
      </c>
      <c r="C5" t="s">
        <v>0</v>
      </c>
      <c r="D5" t="s">
        <v>0</v>
      </c>
      <c r="E5" t="s">
        <v>0</v>
      </c>
      <c r="F5">
        <v>26.1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>
        <v>2.1</v>
      </c>
      <c r="M5" t="s">
        <v>0</v>
      </c>
      <c r="N5" t="s">
        <v>0</v>
      </c>
      <c r="O5" t="s">
        <v>0</v>
      </c>
      <c r="P5">
        <v>24.9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>
        <v>0</v>
      </c>
      <c r="W5" t="s">
        <v>0</v>
      </c>
      <c r="X5" t="s">
        <v>0</v>
      </c>
      <c r="Y5" t="s">
        <v>0</v>
      </c>
      <c r="Z5">
        <v>27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>
        <v>10.9</v>
      </c>
      <c r="AG5">
        <v>3964203.2</v>
      </c>
    </row>
    <row r="6" spans="1:33" x14ac:dyDescent="0.25">
      <c r="A6" s="1">
        <v>36561</v>
      </c>
      <c r="B6">
        <v>13</v>
      </c>
      <c r="C6" t="s">
        <v>0</v>
      </c>
      <c r="D6" t="s">
        <v>0</v>
      </c>
      <c r="E6" t="s">
        <v>0</v>
      </c>
      <c r="F6">
        <v>26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>
        <v>2.4</v>
      </c>
      <c r="M6" t="s">
        <v>0</v>
      </c>
      <c r="N6" t="s">
        <v>0</v>
      </c>
      <c r="O6" t="s">
        <v>0</v>
      </c>
      <c r="P6">
        <v>25.3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>
        <v>0</v>
      </c>
      <c r="W6" t="s">
        <v>0</v>
      </c>
      <c r="X6" t="s">
        <v>0</v>
      </c>
      <c r="Y6" t="s">
        <v>0</v>
      </c>
      <c r="Z6">
        <v>26.9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>
        <v>6.9</v>
      </c>
      <c r="AG6">
        <v>3965526</v>
      </c>
    </row>
    <row r="7" spans="1:33" x14ac:dyDescent="0.25">
      <c r="A7" s="1">
        <v>36568</v>
      </c>
      <c r="B7">
        <v>19</v>
      </c>
      <c r="C7" t="s">
        <v>0</v>
      </c>
      <c r="D7" t="s">
        <v>0</v>
      </c>
      <c r="E7" t="s">
        <v>0</v>
      </c>
      <c r="F7">
        <v>26.7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>
        <v>3</v>
      </c>
      <c r="M7" t="s">
        <v>0</v>
      </c>
      <c r="N7" t="s">
        <v>0</v>
      </c>
      <c r="O7" t="s">
        <v>0</v>
      </c>
      <c r="P7">
        <v>26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>
        <v>0</v>
      </c>
      <c r="W7" t="s">
        <v>0</v>
      </c>
      <c r="X7" t="s">
        <v>0</v>
      </c>
      <c r="Y7" t="s">
        <v>0</v>
      </c>
      <c r="Z7">
        <v>26.9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>
        <v>13.4</v>
      </c>
      <c r="AG7">
        <v>3966848.8</v>
      </c>
    </row>
    <row r="8" spans="1:33" x14ac:dyDescent="0.25">
      <c r="A8" s="1">
        <v>36575</v>
      </c>
      <c r="B8">
        <v>5</v>
      </c>
      <c r="C8" t="s">
        <v>0</v>
      </c>
      <c r="D8" t="s">
        <v>0</v>
      </c>
      <c r="E8" t="s">
        <v>0</v>
      </c>
      <c r="F8">
        <v>27.1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>
        <v>9.1999999999999993</v>
      </c>
      <c r="M8" t="s">
        <v>0</v>
      </c>
      <c r="N8" t="s">
        <v>0</v>
      </c>
      <c r="O8" t="s">
        <v>0</v>
      </c>
      <c r="P8">
        <v>26.2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>
        <v>0</v>
      </c>
      <c r="W8" t="s">
        <v>0</v>
      </c>
      <c r="X8" t="s">
        <v>0</v>
      </c>
      <c r="Y8" t="s">
        <v>0</v>
      </c>
      <c r="Z8">
        <v>27.9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>
        <v>29.6</v>
      </c>
      <c r="AG8">
        <v>3968171.6</v>
      </c>
    </row>
    <row r="9" spans="1:33" x14ac:dyDescent="0.25">
      <c r="A9" s="1">
        <v>36582</v>
      </c>
      <c r="B9">
        <v>16</v>
      </c>
      <c r="C9" t="s">
        <v>0</v>
      </c>
      <c r="D9" t="s">
        <v>0</v>
      </c>
      <c r="E9" t="s">
        <v>0</v>
      </c>
      <c r="F9">
        <v>26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>
        <v>7.9</v>
      </c>
      <c r="M9" t="s">
        <v>0</v>
      </c>
      <c r="N9" t="s">
        <v>0</v>
      </c>
      <c r="O9" t="s">
        <v>0</v>
      </c>
      <c r="P9">
        <v>25.2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>
        <v>0</v>
      </c>
      <c r="W9" t="s">
        <v>0</v>
      </c>
      <c r="X9" t="s">
        <v>0</v>
      </c>
      <c r="Y9" t="s">
        <v>0</v>
      </c>
      <c r="Z9">
        <v>27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>
        <v>48.5</v>
      </c>
      <c r="AG9">
        <v>3969494.4</v>
      </c>
    </row>
    <row r="10" spans="1:33" x14ac:dyDescent="0.25">
      <c r="A10" s="1">
        <v>36589</v>
      </c>
      <c r="B10">
        <v>14</v>
      </c>
      <c r="C10" t="s">
        <v>0</v>
      </c>
      <c r="D10" t="s">
        <v>0</v>
      </c>
      <c r="E10" t="s">
        <v>0</v>
      </c>
      <c r="F10">
        <v>27.4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>
        <v>4.4000000000000004</v>
      </c>
      <c r="M10" t="s">
        <v>0</v>
      </c>
      <c r="N10" t="s">
        <v>0</v>
      </c>
      <c r="O10" t="s">
        <v>0</v>
      </c>
      <c r="P10">
        <v>26.6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>
        <v>0</v>
      </c>
      <c r="W10" t="s">
        <v>0</v>
      </c>
      <c r="X10" t="s">
        <v>0</v>
      </c>
      <c r="Y10" t="s">
        <v>0</v>
      </c>
      <c r="Z10">
        <v>28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>
        <v>30.7</v>
      </c>
      <c r="AG10">
        <v>3970817.3</v>
      </c>
    </row>
    <row r="11" spans="1:33" x14ac:dyDescent="0.25">
      <c r="A11" s="1">
        <v>36596</v>
      </c>
      <c r="B11">
        <v>11</v>
      </c>
      <c r="C11" t="s">
        <v>0</v>
      </c>
      <c r="D11" t="s">
        <v>0</v>
      </c>
      <c r="E11" t="s">
        <v>0</v>
      </c>
      <c r="F11">
        <v>28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>
        <v>0</v>
      </c>
      <c r="M11" t="s">
        <v>0</v>
      </c>
      <c r="N11" t="s">
        <v>0</v>
      </c>
      <c r="O11" t="s">
        <v>0</v>
      </c>
      <c r="P11">
        <v>27.6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>
        <v>0</v>
      </c>
      <c r="W11" t="s">
        <v>0</v>
      </c>
      <c r="X11" t="s">
        <v>0</v>
      </c>
      <c r="Y11" t="s">
        <v>0</v>
      </c>
      <c r="Z11">
        <v>28.7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>
        <v>0</v>
      </c>
      <c r="AG11">
        <v>3972140.1</v>
      </c>
    </row>
    <row r="12" spans="1:33" x14ac:dyDescent="0.25">
      <c r="A12" s="1">
        <v>36603</v>
      </c>
      <c r="B12">
        <v>3</v>
      </c>
      <c r="C12" t="s">
        <v>0</v>
      </c>
      <c r="D12" t="s">
        <v>0</v>
      </c>
      <c r="E12" t="s">
        <v>0</v>
      </c>
      <c r="F12">
        <v>26.7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>
        <v>9.4</v>
      </c>
      <c r="M12" t="s">
        <v>0</v>
      </c>
      <c r="N12" t="s">
        <v>0</v>
      </c>
      <c r="O12" t="s">
        <v>0</v>
      </c>
      <c r="P12">
        <v>26.1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>
        <v>0.2</v>
      </c>
      <c r="W12" t="s">
        <v>0</v>
      </c>
      <c r="X12" t="s">
        <v>0</v>
      </c>
      <c r="Y12" t="s">
        <v>0</v>
      </c>
      <c r="Z12">
        <v>28.2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>
        <v>24.3</v>
      </c>
      <c r="AG12">
        <v>3973462.9</v>
      </c>
    </row>
    <row r="13" spans="1:33" x14ac:dyDescent="0.25">
      <c r="A13" s="1">
        <v>36610</v>
      </c>
      <c r="B13">
        <v>12</v>
      </c>
      <c r="C13" t="s">
        <v>0</v>
      </c>
      <c r="D13" t="s">
        <v>0</v>
      </c>
      <c r="E13" t="s">
        <v>0</v>
      </c>
      <c r="F13">
        <v>27.1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>
        <v>3.7</v>
      </c>
      <c r="M13" t="s">
        <v>0</v>
      </c>
      <c r="N13" t="s">
        <v>0</v>
      </c>
      <c r="O13" t="s">
        <v>0</v>
      </c>
      <c r="P13">
        <v>25.9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>
        <v>0</v>
      </c>
      <c r="W13" t="s">
        <v>0</v>
      </c>
      <c r="X13" t="s">
        <v>0</v>
      </c>
      <c r="Y13" t="s">
        <v>0</v>
      </c>
      <c r="Z13">
        <v>28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>
        <v>11</v>
      </c>
      <c r="AG13">
        <v>3974785.7</v>
      </c>
    </row>
    <row r="14" spans="1:33" x14ac:dyDescent="0.25">
      <c r="A14" s="1">
        <v>36617</v>
      </c>
      <c r="B14">
        <v>6</v>
      </c>
      <c r="C14" t="s">
        <v>0</v>
      </c>
      <c r="D14" t="s">
        <v>0</v>
      </c>
      <c r="E14" t="s">
        <v>0</v>
      </c>
      <c r="F14">
        <v>26.9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>
        <v>9.6</v>
      </c>
      <c r="M14" t="s">
        <v>0</v>
      </c>
      <c r="N14" t="s">
        <v>0</v>
      </c>
      <c r="O14" t="s">
        <v>0</v>
      </c>
      <c r="P14">
        <v>26.2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>
        <v>0</v>
      </c>
      <c r="W14" t="s">
        <v>0</v>
      </c>
      <c r="X14" t="s">
        <v>0</v>
      </c>
      <c r="Y14" t="s">
        <v>0</v>
      </c>
      <c r="Z14">
        <v>27.5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>
        <v>34.6</v>
      </c>
      <c r="AG14">
        <v>3976108.5</v>
      </c>
    </row>
    <row r="15" spans="1:33" x14ac:dyDescent="0.25">
      <c r="A15" s="1">
        <v>36624</v>
      </c>
      <c r="B15">
        <v>4</v>
      </c>
      <c r="C15" t="s">
        <v>0</v>
      </c>
      <c r="D15" t="s">
        <v>0</v>
      </c>
      <c r="E15" t="s">
        <v>0</v>
      </c>
      <c r="F15">
        <v>27.3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>
        <v>5</v>
      </c>
      <c r="M15" t="s">
        <v>0</v>
      </c>
      <c r="N15" t="s">
        <v>0</v>
      </c>
      <c r="O15" t="s">
        <v>0</v>
      </c>
      <c r="P15">
        <v>26.7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>
        <v>0</v>
      </c>
      <c r="W15" t="s">
        <v>0</v>
      </c>
      <c r="X15" t="s">
        <v>0</v>
      </c>
      <c r="Y15" t="s">
        <v>0</v>
      </c>
      <c r="Z15">
        <v>28.2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>
        <v>12.3</v>
      </c>
      <c r="AG15">
        <v>3977431.3</v>
      </c>
    </row>
    <row r="16" spans="1:33" x14ac:dyDescent="0.25">
      <c r="A16" s="1">
        <v>36631</v>
      </c>
      <c r="B16">
        <v>8</v>
      </c>
      <c r="C16" t="s">
        <v>0</v>
      </c>
      <c r="D16" t="s">
        <v>0</v>
      </c>
      <c r="E16" t="s">
        <v>0</v>
      </c>
      <c r="F16">
        <v>28.1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>
        <v>1.3</v>
      </c>
      <c r="M16" t="s">
        <v>0</v>
      </c>
      <c r="N16" t="s">
        <v>0</v>
      </c>
      <c r="O16" t="s">
        <v>0</v>
      </c>
      <c r="P16">
        <v>26.3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>
        <v>0</v>
      </c>
      <c r="W16" t="s">
        <v>0</v>
      </c>
      <c r="X16" t="s">
        <v>0</v>
      </c>
      <c r="Y16" t="s">
        <v>0</v>
      </c>
      <c r="Z16">
        <v>29.6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>
        <v>3.9</v>
      </c>
      <c r="AG16">
        <v>3978754.1</v>
      </c>
    </row>
    <row r="17" spans="1:33" x14ac:dyDescent="0.25">
      <c r="A17" s="1">
        <v>36638</v>
      </c>
      <c r="B17">
        <v>8</v>
      </c>
      <c r="C17" t="s">
        <v>0</v>
      </c>
      <c r="D17" t="s">
        <v>0</v>
      </c>
      <c r="E17" t="s">
        <v>0</v>
      </c>
      <c r="F17">
        <v>27.2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>
        <v>11.5</v>
      </c>
      <c r="M17" t="s">
        <v>0</v>
      </c>
      <c r="N17" t="s">
        <v>0</v>
      </c>
      <c r="O17" t="s">
        <v>0</v>
      </c>
      <c r="P17">
        <v>26.2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>
        <v>0</v>
      </c>
      <c r="W17" t="s">
        <v>0</v>
      </c>
      <c r="X17" t="s">
        <v>0</v>
      </c>
      <c r="Y17" t="s">
        <v>0</v>
      </c>
      <c r="Z17">
        <v>28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>
        <v>59.7</v>
      </c>
      <c r="AG17">
        <v>3980076.9</v>
      </c>
    </row>
    <row r="18" spans="1:33" x14ac:dyDescent="0.25">
      <c r="A18" s="1">
        <v>36645</v>
      </c>
      <c r="B18">
        <v>12</v>
      </c>
      <c r="C18" t="s">
        <v>0</v>
      </c>
      <c r="D18" t="s">
        <v>0</v>
      </c>
      <c r="E18" t="s">
        <v>0</v>
      </c>
      <c r="F18">
        <v>27.5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>
        <v>11.3</v>
      </c>
      <c r="M18" t="s">
        <v>0</v>
      </c>
      <c r="N18" t="s">
        <v>0</v>
      </c>
      <c r="O18" t="s">
        <v>0</v>
      </c>
      <c r="P18">
        <v>26.3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>
        <v>0</v>
      </c>
      <c r="W18" t="s">
        <v>0</v>
      </c>
      <c r="X18" t="s">
        <v>0</v>
      </c>
      <c r="Y18" t="s">
        <v>0</v>
      </c>
      <c r="Z18">
        <v>28.6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>
        <v>38.299999999999997</v>
      </c>
      <c r="AG18">
        <v>3981399.7</v>
      </c>
    </row>
    <row r="19" spans="1:33" x14ac:dyDescent="0.25">
      <c r="A19" s="1">
        <v>36652</v>
      </c>
      <c r="B19">
        <v>11</v>
      </c>
      <c r="C19" t="s">
        <v>0</v>
      </c>
      <c r="D19" t="s">
        <v>0</v>
      </c>
      <c r="E19" t="s">
        <v>0</v>
      </c>
      <c r="F19">
        <v>27.3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>
        <v>1.6</v>
      </c>
      <c r="M19" t="s">
        <v>0</v>
      </c>
      <c r="N19" t="s">
        <v>0</v>
      </c>
      <c r="O19" t="s">
        <v>0</v>
      </c>
      <c r="P19">
        <v>26.9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>
        <v>0</v>
      </c>
      <c r="W19" t="s">
        <v>0</v>
      </c>
      <c r="X19" t="s">
        <v>0</v>
      </c>
      <c r="Y19" t="s">
        <v>0</v>
      </c>
      <c r="Z19">
        <v>27.9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>
        <v>8.5</v>
      </c>
      <c r="AG19">
        <v>3982722.5</v>
      </c>
    </row>
    <row r="20" spans="1:33" x14ac:dyDescent="0.25">
      <c r="A20" s="1">
        <v>36659</v>
      </c>
      <c r="B20">
        <v>7</v>
      </c>
      <c r="C20" t="s">
        <v>0</v>
      </c>
      <c r="D20" t="s">
        <v>0</v>
      </c>
      <c r="E20" t="s">
        <v>0</v>
      </c>
      <c r="F20">
        <v>28.9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>
        <v>0</v>
      </c>
      <c r="M20" t="s">
        <v>0</v>
      </c>
      <c r="N20" t="s">
        <v>0</v>
      </c>
      <c r="O20" t="s">
        <v>0</v>
      </c>
      <c r="P20">
        <v>28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>
        <v>0</v>
      </c>
      <c r="W20" t="s">
        <v>0</v>
      </c>
      <c r="X20" t="s">
        <v>0</v>
      </c>
      <c r="Y20" t="s">
        <v>0</v>
      </c>
      <c r="Z20">
        <v>29.7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>
        <v>0</v>
      </c>
      <c r="AG20">
        <v>3984045.3</v>
      </c>
    </row>
    <row r="21" spans="1:33" x14ac:dyDescent="0.25">
      <c r="A21" s="1">
        <v>36666</v>
      </c>
      <c r="B21">
        <v>13</v>
      </c>
      <c r="C21" t="s">
        <v>0</v>
      </c>
      <c r="D21" t="s">
        <v>0</v>
      </c>
      <c r="E21" t="s">
        <v>0</v>
      </c>
      <c r="F21">
        <v>29.3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>
        <v>2.2000000000000002</v>
      </c>
      <c r="M21" t="s">
        <v>0</v>
      </c>
      <c r="N21" t="s">
        <v>0</v>
      </c>
      <c r="O21" t="s">
        <v>0</v>
      </c>
      <c r="P21">
        <v>27.2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>
        <v>0</v>
      </c>
      <c r="W21" t="s">
        <v>0</v>
      </c>
      <c r="X21" t="s">
        <v>0</v>
      </c>
      <c r="Y21" t="s">
        <v>0</v>
      </c>
      <c r="Z21">
        <v>30.5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>
        <v>11.3</v>
      </c>
      <c r="AG21">
        <v>3985368.1</v>
      </c>
    </row>
    <row r="22" spans="1:33" x14ac:dyDescent="0.25">
      <c r="A22" s="1">
        <v>36673</v>
      </c>
      <c r="B22">
        <v>7</v>
      </c>
      <c r="C22" t="s">
        <v>0</v>
      </c>
      <c r="D22" t="s">
        <v>0</v>
      </c>
      <c r="E22" t="s">
        <v>0</v>
      </c>
      <c r="F22">
        <v>28.9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>
        <v>4.3</v>
      </c>
      <c r="M22" t="s">
        <v>0</v>
      </c>
      <c r="N22" t="s">
        <v>0</v>
      </c>
      <c r="O22" t="s">
        <v>0</v>
      </c>
      <c r="P22">
        <v>28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>
        <v>0</v>
      </c>
      <c r="W22" t="s">
        <v>0</v>
      </c>
      <c r="X22" t="s">
        <v>0</v>
      </c>
      <c r="Y22" t="s">
        <v>0</v>
      </c>
      <c r="Z22">
        <v>30.2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>
        <v>21</v>
      </c>
      <c r="AG22">
        <v>3986691</v>
      </c>
    </row>
    <row r="23" spans="1:33" x14ac:dyDescent="0.25">
      <c r="A23" s="1">
        <v>36680</v>
      </c>
      <c r="B23">
        <v>9</v>
      </c>
      <c r="C23" t="s">
        <v>0</v>
      </c>
      <c r="D23" t="s">
        <v>0</v>
      </c>
      <c r="E23" t="s">
        <v>0</v>
      </c>
      <c r="F23">
        <v>28.1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>
        <v>7.8</v>
      </c>
      <c r="M23" t="s">
        <v>0</v>
      </c>
      <c r="N23" t="s">
        <v>0</v>
      </c>
      <c r="O23" t="s">
        <v>0</v>
      </c>
      <c r="P23">
        <v>27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>
        <v>0</v>
      </c>
      <c r="W23" t="s">
        <v>0</v>
      </c>
      <c r="X23" t="s">
        <v>0</v>
      </c>
      <c r="Y23" t="s">
        <v>0</v>
      </c>
      <c r="Z23">
        <v>28.4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>
        <v>27</v>
      </c>
      <c r="AG23">
        <v>3988013.8</v>
      </c>
    </row>
    <row r="24" spans="1:33" x14ac:dyDescent="0.25">
      <c r="A24" s="1">
        <v>36687</v>
      </c>
      <c r="B24">
        <v>14</v>
      </c>
      <c r="C24" t="s">
        <v>0</v>
      </c>
      <c r="D24" t="s">
        <v>0</v>
      </c>
      <c r="E24" t="s">
        <v>0</v>
      </c>
      <c r="F24">
        <v>27.4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>
        <v>6</v>
      </c>
      <c r="M24" t="s">
        <v>0</v>
      </c>
      <c r="N24" t="s">
        <v>0</v>
      </c>
      <c r="O24" t="s">
        <v>0</v>
      </c>
      <c r="P24">
        <v>26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>
        <v>0</v>
      </c>
      <c r="W24" t="s">
        <v>0</v>
      </c>
      <c r="X24" t="s">
        <v>0</v>
      </c>
      <c r="Y24" t="s">
        <v>0</v>
      </c>
      <c r="Z24">
        <v>29.1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>
        <v>19.899999999999999</v>
      </c>
      <c r="AG24">
        <v>3989336.6</v>
      </c>
    </row>
    <row r="25" spans="1:33" x14ac:dyDescent="0.25">
      <c r="A25" s="1">
        <v>36694</v>
      </c>
      <c r="B25">
        <v>10</v>
      </c>
      <c r="C25" t="s">
        <v>0</v>
      </c>
      <c r="D25" t="s">
        <v>0</v>
      </c>
      <c r="E25" t="s">
        <v>0</v>
      </c>
      <c r="F25">
        <v>27.7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>
        <v>15.3</v>
      </c>
      <c r="M25" t="s">
        <v>0</v>
      </c>
      <c r="N25" t="s">
        <v>0</v>
      </c>
      <c r="O25" t="s">
        <v>0</v>
      </c>
      <c r="P25">
        <v>26.6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>
        <v>0</v>
      </c>
      <c r="W25" t="s">
        <v>0</v>
      </c>
      <c r="X25" t="s">
        <v>0</v>
      </c>
      <c r="Y25" t="s">
        <v>0</v>
      </c>
      <c r="Z25">
        <v>28.5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>
        <v>53.3</v>
      </c>
      <c r="AG25">
        <v>3990659.4</v>
      </c>
    </row>
    <row r="26" spans="1:33" x14ac:dyDescent="0.25">
      <c r="A26" s="1">
        <v>36701</v>
      </c>
      <c r="B26">
        <v>11</v>
      </c>
      <c r="C26" t="s">
        <v>0</v>
      </c>
      <c r="D26" t="s">
        <v>0</v>
      </c>
      <c r="E26" t="s">
        <v>0</v>
      </c>
      <c r="F26">
        <v>27.4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>
        <v>3.1</v>
      </c>
      <c r="M26" t="s">
        <v>0</v>
      </c>
      <c r="N26" t="s">
        <v>0</v>
      </c>
      <c r="O26" t="s">
        <v>0</v>
      </c>
      <c r="P26">
        <v>26.3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>
        <v>0</v>
      </c>
      <c r="W26" t="s">
        <v>0</v>
      </c>
      <c r="X26" t="s">
        <v>0</v>
      </c>
      <c r="Y26" t="s">
        <v>0</v>
      </c>
      <c r="Z26">
        <v>28.1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>
        <v>14.9</v>
      </c>
      <c r="AG26">
        <v>3991982.2</v>
      </c>
    </row>
    <row r="27" spans="1:33" x14ac:dyDescent="0.25">
      <c r="A27" s="1">
        <v>36708</v>
      </c>
      <c r="B27">
        <v>21</v>
      </c>
      <c r="C27" t="s">
        <v>0</v>
      </c>
      <c r="D27" t="s">
        <v>0</v>
      </c>
      <c r="E27" t="s">
        <v>0</v>
      </c>
      <c r="F27">
        <v>28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>
        <v>2</v>
      </c>
      <c r="M27" t="s">
        <v>0</v>
      </c>
      <c r="N27" t="s">
        <v>0</v>
      </c>
      <c r="O27" t="s">
        <v>0</v>
      </c>
      <c r="P27">
        <v>27.3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>
        <v>0</v>
      </c>
      <c r="W27" t="s">
        <v>0</v>
      </c>
      <c r="X27" t="s">
        <v>0</v>
      </c>
      <c r="Y27" t="s">
        <v>0</v>
      </c>
      <c r="Z27">
        <v>28.7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>
        <v>8.6999999999999993</v>
      </c>
      <c r="AG27">
        <v>3993305</v>
      </c>
    </row>
    <row r="28" spans="1:33" x14ac:dyDescent="0.25">
      <c r="A28" s="1">
        <v>36715</v>
      </c>
      <c r="B28">
        <v>13</v>
      </c>
      <c r="C28" t="s">
        <v>0</v>
      </c>
      <c r="D28" t="s">
        <v>0</v>
      </c>
      <c r="E28" t="s">
        <v>0</v>
      </c>
      <c r="F28">
        <v>28.6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>
        <v>2.9</v>
      </c>
      <c r="M28" t="s">
        <v>0</v>
      </c>
      <c r="N28" t="s">
        <v>0</v>
      </c>
      <c r="O28" t="s">
        <v>0</v>
      </c>
      <c r="P28">
        <v>26.5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>
        <v>0</v>
      </c>
      <c r="W28" t="s">
        <v>0</v>
      </c>
      <c r="X28" t="s">
        <v>0</v>
      </c>
      <c r="Y28" t="s">
        <v>0</v>
      </c>
      <c r="Z28">
        <v>29.2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>
        <v>16.2</v>
      </c>
      <c r="AG28">
        <v>3994627.8</v>
      </c>
    </row>
    <row r="29" spans="1:33" x14ac:dyDescent="0.25">
      <c r="A29" s="1">
        <v>36722</v>
      </c>
      <c r="B29">
        <v>12</v>
      </c>
      <c r="C29" t="s">
        <v>0</v>
      </c>
      <c r="D29" t="s">
        <v>0</v>
      </c>
      <c r="E29" t="s">
        <v>0</v>
      </c>
      <c r="F29">
        <v>29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>
        <v>0</v>
      </c>
      <c r="M29" t="s">
        <v>0</v>
      </c>
      <c r="N29" t="s">
        <v>0</v>
      </c>
      <c r="O29" t="s">
        <v>0</v>
      </c>
      <c r="P29">
        <v>28.4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>
        <v>0</v>
      </c>
      <c r="W29" t="s">
        <v>0</v>
      </c>
      <c r="X29" t="s">
        <v>0</v>
      </c>
      <c r="Y29" t="s">
        <v>0</v>
      </c>
      <c r="Z29">
        <v>29.3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>
        <v>0</v>
      </c>
      <c r="AG29">
        <v>3995950.6</v>
      </c>
    </row>
    <row r="30" spans="1:33" x14ac:dyDescent="0.25">
      <c r="A30" s="1">
        <v>36729</v>
      </c>
      <c r="B30">
        <v>13</v>
      </c>
      <c r="C30" t="s">
        <v>0</v>
      </c>
      <c r="D30" t="s">
        <v>0</v>
      </c>
      <c r="E30" t="s">
        <v>0</v>
      </c>
      <c r="F30">
        <v>28.3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>
        <v>2.7</v>
      </c>
      <c r="M30" t="s">
        <v>0</v>
      </c>
      <c r="N30" t="s">
        <v>0</v>
      </c>
      <c r="O30" t="s">
        <v>0</v>
      </c>
      <c r="P30">
        <v>27.2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>
        <v>0</v>
      </c>
      <c r="W30" t="s">
        <v>0</v>
      </c>
      <c r="X30" t="s">
        <v>0</v>
      </c>
      <c r="Y30" t="s">
        <v>0</v>
      </c>
      <c r="Z30">
        <v>29.1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>
        <v>11.9</v>
      </c>
      <c r="AG30">
        <v>3997273.4</v>
      </c>
    </row>
    <row r="31" spans="1:33" x14ac:dyDescent="0.25">
      <c r="A31" s="1">
        <v>36736</v>
      </c>
      <c r="B31">
        <v>17</v>
      </c>
      <c r="C31" t="s">
        <v>0</v>
      </c>
      <c r="D31" t="s">
        <v>0</v>
      </c>
      <c r="E31" t="s">
        <v>0</v>
      </c>
      <c r="F31">
        <v>26.9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>
        <v>25.1</v>
      </c>
      <c r="M31" t="s">
        <v>0</v>
      </c>
      <c r="N31" t="s">
        <v>0</v>
      </c>
      <c r="O31" t="s">
        <v>0</v>
      </c>
      <c r="P31">
        <v>25.1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>
        <v>0</v>
      </c>
      <c r="W31" t="s">
        <v>0</v>
      </c>
      <c r="X31" t="s">
        <v>0</v>
      </c>
      <c r="Y31" t="s">
        <v>0</v>
      </c>
      <c r="Z31">
        <v>28.2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>
        <v>70.3</v>
      </c>
      <c r="AG31">
        <v>3998596.2</v>
      </c>
    </row>
    <row r="32" spans="1:33" x14ac:dyDescent="0.25">
      <c r="A32" s="1">
        <v>36743</v>
      </c>
      <c r="B32">
        <v>24</v>
      </c>
      <c r="C32" t="s">
        <v>0</v>
      </c>
      <c r="D32" t="s">
        <v>0</v>
      </c>
      <c r="E32" t="s">
        <v>0</v>
      </c>
      <c r="F32">
        <v>26.6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>
        <v>5.6</v>
      </c>
      <c r="M32" t="s">
        <v>0</v>
      </c>
      <c r="N32" t="s">
        <v>0</v>
      </c>
      <c r="O32" t="s">
        <v>0</v>
      </c>
      <c r="P32">
        <v>26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>
        <v>0</v>
      </c>
      <c r="W32" t="s">
        <v>0</v>
      </c>
      <c r="X32" t="s">
        <v>0</v>
      </c>
      <c r="Y32" t="s">
        <v>0</v>
      </c>
      <c r="Z32">
        <v>27.5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>
        <v>28.4</v>
      </c>
      <c r="AG32">
        <v>3999919</v>
      </c>
    </row>
    <row r="33" spans="1:33" x14ac:dyDescent="0.25">
      <c r="A33" s="1">
        <v>36750</v>
      </c>
      <c r="B33">
        <v>11</v>
      </c>
      <c r="C33" t="s">
        <v>0</v>
      </c>
      <c r="D33" t="s">
        <v>0</v>
      </c>
      <c r="E33" t="s">
        <v>0</v>
      </c>
      <c r="F33">
        <v>27.1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>
        <v>2.2000000000000002</v>
      </c>
      <c r="M33" t="s">
        <v>0</v>
      </c>
      <c r="N33" t="s">
        <v>0</v>
      </c>
      <c r="O33" t="s">
        <v>0</v>
      </c>
      <c r="P33">
        <v>25.7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>
        <v>0</v>
      </c>
      <c r="W33" t="s">
        <v>0</v>
      </c>
      <c r="X33" t="s">
        <v>0</v>
      </c>
      <c r="Y33" t="s">
        <v>0</v>
      </c>
      <c r="Z33">
        <v>27.7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>
        <v>6.2</v>
      </c>
      <c r="AG33">
        <v>4001241.9</v>
      </c>
    </row>
    <row r="34" spans="1:33" x14ac:dyDescent="0.25">
      <c r="A34" s="1">
        <v>36757</v>
      </c>
      <c r="B34">
        <v>22</v>
      </c>
      <c r="C34" t="s">
        <v>0</v>
      </c>
      <c r="D34" t="s">
        <v>0</v>
      </c>
      <c r="E34" t="s">
        <v>0</v>
      </c>
      <c r="F34">
        <v>27.3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>
        <v>4</v>
      </c>
      <c r="M34" t="s">
        <v>0</v>
      </c>
      <c r="N34" t="s">
        <v>0</v>
      </c>
      <c r="O34" t="s">
        <v>0</v>
      </c>
      <c r="P34">
        <v>25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>
        <v>0</v>
      </c>
      <c r="W34" t="s">
        <v>0</v>
      </c>
      <c r="X34" t="s">
        <v>0</v>
      </c>
      <c r="Y34" t="s">
        <v>0</v>
      </c>
      <c r="Z34">
        <v>28.4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>
        <v>27.5</v>
      </c>
      <c r="AG34">
        <v>4002564.7</v>
      </c>
    </row>
    <row r="35" spans="1:33" x14ac:dyDescent="0.25">
      <c r="A35" s="1">
        <v>36764</v>
      </c>
      <c r="B35">
        <v>20</v>
      </c>
      <c r="C35" t="s">
        <v>0</v>
      </c>
      <c r="D35" t="s">
        <v>0</v>
      </c>
      <c r="E35" t="s">
        <v>0</v>
      </c>
      <c r="F35">
        <v>28.5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>
        <v>4</v>
      </c>
      <c r="M35" t="s">
        <v>0</v>
      </c>
      <c r="N35" t="s">
        <v>0</v>
      </c>
      <c r="O35" t="s">
        <v>0</v>
      </c>
      <c r="P35">
        <v>26.7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>
        <v>0</v>
      </c>
      <c r="W35" t="s">
        <v>0</v>
      </c>
      <c r="X35" t="s">
        <v>0</v>
      </c>
      <c r="Y35" t="s">
        <v>0</v>
      </c>
      <c r="Z35">
        <v>29.4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>
        <v>22.4</v>
      </c>
      <c r="AG35">
        <v>4003887.5</v>
      </c>
    </row>
    <row r="36" spans="1:33" x14ac:dyDescent="0.25">
      <c r="A36" s="1">
        <v>36771</v>
      </c>
      <c r="B36">
        <v>10</v>
      </c>
      <c r="C36" t="s">
        <v>0</v>
      </c>
      <c r="D36" t="s">
        <v>0</v>
      </c>
      <c r="E36" t="s">
        <v>0</v>
      </c>
      <c r="F36">
        <v>28.6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>
        <v>2.8</v>
      </c>
      <c r="M36" t="s">
        <v>0</v>
      </c>
      <c r="N36" t="s">
        <v>0</v>
      </c>
      <c r="O36" t="s">
        <v>0</v>
      </c>
      <c r="P36">
        <v>27.1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>
        <v>0</v>
      </c>
      <c r="W36" t="s">
        <v>0</v>
      </c>
      <c r="X36" t="s">
        <v>0</v>
      </c>
      <c r="Y36" t="s">
        <v>0</v>
      </c>
      <c r="Z36">
        <v>29.5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>
        <v>9.8000000000000007</v>
      </c>
      <c r="AG36">
        <v>4005210.3</v>
      </c>
    </row>
    <row r="37" spans="1:33" x14ac:dyDescent="0.25">
      <c r="A37" s="1">
        <v>36778</v>
      </c>
      <c r="B37">
        <v>11</v>
      </c>
      <c r="C37" t="s">
        <v>0</v>
      </c>
      <c r="D37" t="s">
        <v>0</v>
      </c>
      <c r="E37" t="s">
        <v>0</v>
      </c>
      <c r="F37">
        <v>28.3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>
        <v>2.7</v>
      </c>
      <c r="M37" t="s">
        <v>0</v>
      </c>
      <c r="N37" t="s">
        <v>0</v>
      </c>
      <c r="O37" t="s">
        <v>0</v>
      </c>
      <c r="P37">
        <v>27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>
        <v>0</v>
      </c>
      <c r="W37" t="s">
        <v>0</v>
      </c>
      <c r="X37" t="s">
        <v>0</v>
      </c>
      <c r="Y37" t="s">
        <v>0</v>
      </c>
      <c r="Z37">
        <v>29.4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>
        <v>17.3</v>
      </c>
      <c r="AG37">
        <v>4006533.1</v>
      </c>
    </row>
    <row r="38" spans="1:33" x14ac:dyDescent="0.25">
      <c r="A38" s="1">
        <v>36785</v>
      </c>
      <c r="B38">
        <v>7</v>
      </c>
      <c r="C38" t="s">
        <v>0</v>
      </c>
      <c r="D38" t="s">
        <v>0</v>
      </c>
      <c r="E38" t="s">
        <v>0</v>
      </c>
      <c r="F38">
        <v>28.6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>
        <v>1.9</v>
      </c>
      <c r="M38" t="s">
        <v>0</v>
      </c>
      <c r="N38" t="s">
        <v>0</v>
      </c>
      <c r="O38" t="s">
        <v>0</v>
      </c>
      <c r="P38">
        <v>27.7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>
        <v>0</v>
      </c>
      <c r="W38" t="s">
        <v>0</v>
      </c>
      <c r="X38" t="s">
        <v>0</v>
      </c>
      <c r="Y38" t="s">
        <v>0</v>
      </c>
      <c r="Z38">
        <v>29.3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>
        <v>10.3</v>
      </c>
      <c r="AG38">
        <v>4007855.9</v>
      </c>
    </row>
    <row r="39" spans="1:33" x14ac:dyDescent="0.25">
      <c r="A39" s="1">
        <v>36792</v>
      </c>
      <c r="B39">
        <v>27</v>
      </c>
      <c r="C39" t="s">
        <v>0</v>
      </c>
      <c r="D39" t="s">
        <v>0</v>
      </c>
      <c r="E39" t="s">
        <v>0</v>
      </c>
      <c r="F39">
        <v>27.2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>
        <v>11.6</v>
      </c>
      <c r="M39" t="s">
        <v>0</v>
      </c>
      <c r="N39" t="s">
        <v>0</v>
      </c>
      <c r="O39" t="s">
        <v>0</v>
      </c>
      <c r="P39">
        <v>26.1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>
        <v>0</v>
      </c>
      <c r="W39" t="s">
        <v>0</v>
      </c>
      <c r="X39" t="s">
        <v>0</v>
      </c>
      <c r="Y39" t="s">
        <v>0</v>
      </c>
      <c r="Z39">
        <v>28.2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>
        <v>30.3</v>
      </c>
      <c r="AG39">
        <v>4009178.7</v>
      </c>
    </row>
    <row r="40" spans="1:33" x14ac:dyDescent="0.25">
      <c r="A40" s="1">
        <v>36799</v>
      </c>
      <c r="B40">
        <v>18</v>
      </c>
      <c r="C40" t="s">
        <v>0</v>
      </c>
      <c r="D40" t="s">
        <v>0</v>
      </c>
      <c r="E40" t="s">
        <v>0</v>
      </c>
      <c r="F40">
        <v>27.8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>
        <v>3.9</v>
      </c>
      <c r="M40" t="s">
        <v>0</v>
      </c>
      <c r="N40" t="s">
        <v>0</v>
      </c>
      <c r="O40" t="s">
        <v>0</v>
      </c>
      <c r="P40">
        <v>27.4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>
        <v>0</v>
      </c>
      <c r="W40" t="s">
        <v>0</v>
      </c>
      <c r="X40" t="s">
        <v>0</v>
      </c>
      <c r="Y40" t="s">
        <v>0</v>
      </c>
      <c r="Z40">
        <v>28.2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>
        <v>14.4</v>
      </c>
      <c r="AG40">
        <v>4010501.5</v>
      </c>
    </row>
    <row r="41" spans="1:33" x14ac:dyDescent="0.25">
      <c r="A41" s="1">
        <v>36806</v>
      </c>
      <c r="B41">
        <v>14</v>
      </c>
      <c r="C41" t="s">
        <v>0</v>
      </c>
      <c r="D41" t="s">
        <v>0</v>
      </c>
      <c r="E41" t="s">
        <v>0</v>
      </c>
      <c r="F41">
        <v>26.7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>
        <v>13.2</v>
      </c>
      <c r="M41" t="s">
        <v>0</v>
      </c>
      <c r="N41" t="s">
        <v>0</v>
      </c>
      <c r="O41" t="s">
        <v>0</v>
      </c>
      <c r="P41">
        <v>25.6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>
        <v>0</v>
      </c>
      <c r="W41" t="s">
        <v>0</v>
      </c>
      <c r="X41" t="s">
        <v>0</v>
      </c>
      <c r="Y41" t="s">
        <v>0</v>
      </c>
      <c r="Z41">
        <v>28.1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>
        <v>45.5</v>
      </c>
      <c r="AG41">
        <v>4011824.3</v>
      </c>
    </row>
    <row r="42" spans="1:33" x14ac:dyDescent="0.25">
      <c r="A42" s="1">
        <v>36813</v>
      </c>
      <c r="B42">
        <v>14</v>
      </c>
      <c r="C42" t="s">
        <v>0</v>
      </c>
      <c r="D42" t="s">
        <v>0</v>
      </c>
      <c r="E42" t="s">
        <v>0</v>
      </c>
      <c r="F42">
        <v>28.7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>
        <v>0.9</v>
      </c>
      <c r="M42" t="s">
        <v>0</v>
      </c>
      <c r="N42" t="s">
        <v>0</v>
      </c>
      <c r="O42" t="s">
        <v>0</v>
      </c>
      <c r="P42">
        <v>28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>
        <v>0</v>
      </c>
      <c r="W42" t="s">
        <v>0</v>
      </c>
      <c r="X42" t="s">
        <v>0</v>
      </c>
      <c r="Y42" t="s">
        <v>0</v>
      </c>
      <c r="Z42">
        <v>29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>
        <v>3.9</v>
      </c>
      <c r="AG42">
        <v>4013147.1</v>
      </c>
    </row>
    <row r="43" spans="1:33" x14ac:dyDescent="0.25">
      <c r="A43" s="1">
        <v>36820</v>
      </c>
      <c r="B43">
        <v>11</v>
      </c>
      <c r="C43" t="s">
        <v>0</v>
      </c>
      <c r="D43" t="s">
        <v>0</v>
      </c>
      <c r="E43" t="s">
        <v>0</v>
      </c>
      <c r="F43">
        <v>28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>
        <v>3.3</v>
      </c>
      <c r="M43" t="s">
        <v>0</v>
      </c>
      <c r="N43" t="s">
        <v>0</v>
      </c>
      <c r="O43" t="s">
        <v>0</v>
      </c>
      <c r="P43">
        <v>27.2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>
        <v>0</v>
      </c>
      <c r="W43" t="s">
        <v>0</v>
      </c>
      <c r="X43" t="s">
        <v>0</v>
      </c>
      <c r="Y43" t="s">
        <v>0</v>
      </c>
      <c r="Z43">
        <v>28.8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>
        <v>12.8</v>
      </c>
      <c r="AG43">
        <v>4014469.9</v>
      </c>
    </row>
    <row r="44" spans="1:33" x14ac:dyDescent="0.25">
      <c r="A44" s="1">
        <v>36827</v>
      </c>
      <c r="B44">
        <v>9</v>
      </c>
      <c r="C44" t="s">
        <v>0</v>
      </c>
      <c r="D44" t="s">
        <v>0</v>
      </c>
      <c r="E44" t="s">
        <v>0</v>
      </c>
      <c r="F44">
        <v>27.3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>
        <v>2.2000000000000002</v>
      </c>
      <c r="M44" t="s">
        <v>0</v>
      </c>
      <c r="N44" t="s">
        <v>0</v>
      </c>
      <c r="O44" t="s">
        <v>0</v>
      </c>
      <c r="P44">
        <v>26.8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>
        <v>0</v>
      </c>
      <c r="W44" t="s">
        <v>0</v>
      </c>
      <c r="X44" t="s">
        <v>0</v>
      </c>
      <c r="Y44" t="s">
        <v>0</v>
      </c>
      <c r="Z44">
        <v>28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>
        <v>6.3</v>
      </c>
      <c r="AG44">
        <v>4015792.7</v>
      </c>
    </row>
    <row r="45" spans="1:33" x14ac:dyDescent="0.25">
      <c r="A45" s="1">
        <v>36834</v>
      </c>
      <c r="B45">
        <v>14</v>
      </c>
      <c r="C45" t="s">
        <v>0</v>
      </c>
      <c r="D45" t="s">
        <v>0</v>
      </c>
      <c r="E45" t="s">
        <v>0</v>
      </c>
      <c r="F45">
        <v>28.1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>
        <v>2.1</v>
      </c>
      <c r="M45" t="s">
        <v>0</v>
      </c>
      <c r="N45" t="s">
        <v>0</v>
      </c>
      <c r="O45" t="s">
        <v>0</v>
      </c>
      <c r="P45">
        <v>27.1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>
        <v>0</v>
      </c>
      <c r="W45" t="s">
        <v>0</v>
      </c>
      <c r="X45" t="s">
        <v>0</v>
      </c>
      <c r="Y45" t="s">
        <v>0</v>
      </c>
      <c r="Z45">
        <v>29.5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>
        <v>12.9</v>
      </c>
      <c r="AG45">
        <v>4017115.6</v>
      </c>
    </row>
    <row r="46" spans="1:33" x14ac:dyDescent="0.25">
      <c r="A46" s="1">
        <v>36841</v>
      </c>
      <c r="B46">
        <v>11</v>
      </c>
      <c r="C46" t="s">
        <v>0</v>
      </c>
      <c r="D46" t="s">
        <v>0</v>
      </c>
      <c r="E46" t="s">
        <v>0</v>
      </c>
      <c r="F46">
        <v>26.8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>
        <v>5.2</v>
      </c>
      <c r="M46" t="s">
        <v>0</v>
      </c>
      <c r="N46" t="s">
        <v>0</v>
      </c>
      <c r="O46" t="s">
        <v>0</v>
      </c>
      <c r="P46">
        <v>26.4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>
        <v>0</v>
      </c>
      <c r="W46" t="s">
        <v>0</v>
      </c>
      <c r="X46" t="s">
        <v>0</v>
      </c>
      <c r="Y46" t="s">
        <v>0</v>
      </c>
      <c r="Z46">
        <v>27.2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>
        <v>25.3</v>
      </c>
      <c r="AG46">
        <v>4018438.4</v>
      </c>
    </row>
    <row r="47" spans="1:33" x14ac:dyDescent="0.25">
      <c r="A47" s="1">
        <v>36848</v>
      </c>
      <c r="B47">
        <v>15</v>
      </c>
      <c r="C47" t="s">
        <v>0</v>
      </c>
      <c r="D47" t="s">
        <v>0</v>
      </c>
      <c r="E47" t="s">
        <v>0</v>
      </c>
      <c r="F47">
        <v>27.6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>
        <v>5.0999999999999996</v>
      </c>
      <c r="M47" t="s">
        <v>0</v>
      </c>
      <c r="N47" t="s">
        <v>0</v>
      </c>
      <c r="O47" t="s">
        <v>0</v>
      </c>
      <c r="P47">
        <v>27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>
        <v>0</v>
      </c>
      <c r="W47" t="s">
        <v>0</v>
      </c>
      <c r="X47" t="s">
        <v>0</v>
      </c>
      <c r="Y47" t="s">
        <v>0</v>
      </c>
      <c r="Z47">
        <v>28.5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>
        <v>21.4</v>
      </c>
      <c r="AG47">
        <v>4019761.2</v>
      </c>
    </row>
    <row r="48" spans="1:33" x14ac:dyDescent="0.25">
      <c r="A48" s="1">
        <v>36855</v>
      </c>
      <c r="B48">
        <v>19</v>
      </c>
      <c r="C48" t="s">
        <v>0</v>
      </c>
      <c r="D48" t="s">
        <v>0</v>
      </c>
      <c r="E48" t="s">
        <v>0</v>
      </c>
      <c r="F48">
        <v>27.4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>
        <v>28.7</v>
      </c>
      <c r="M48" t="s">
        <v>0</v>
      </c>
      <c r="N48" t="s">
        <v>0</v>
      </c>
      <c r="O48" t="s">
        <v>0</v>
      </c>
      <c r="P48">
        <v>26.3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>
        <v>0</v>
      </c>
      <c r="W48" t="s">
        <v>0</v>
      </c>
      <c r="X48" t="s">
        <v>0</v>
      </c>
      <c r="Y48" t="s">
        <v>0</v>
      </c>
      <c r="Z48">
        <v>28.9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>
        <v>76.2</v>
      </c>
      <c r="AG48">
        <v>4021084</v>
      </c>
    </row>
    <row r="49" spans="1:33" x14ac:dyDescent="0.25">
      <c r="A49" s="1">
        <v>36862</v>
      </c>
      <c r="B49">
        <v>9</v>
      </c>
      <c r="C49" t="s">
        <v>0</v>
      </c>
      <c r="D49" t="s">
        <v>0</v>
      </c>
      <c r="E49" t="s">
        <v>0</v>
      </c>
      <c r="F49">
        <v>27.5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>
        <v>4</v>
      </c>
      <c r="M49" t="s">
        <v>0</v>
      </c>
      <c r="N49" t="s">
        <v>0</v>
      </c>
      <c r="O49" t="s">
        <v>0</v>
      </c>
      <c r="P49">
        <v>26.6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>
        <v>0</v>
      </c>
      <c r="W49" t="s">
        <v>0</v>
      </c>
      <c r="X49" t="s">
        <v>0</v>
      </c>
      <c r="Y49" t="s">
        <v>0</v>
      </c>
      <c r="Z49">
        <v>28.8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>
        <v>7.8</v>
      </c>
      <c r="AG49">
        <v>4022406.8</v>
      </c>
    </row>
    <row r="50" spans="1:33" x14ac:dyDescent="0.25">
      <c r="A50" s="1">
        <v>36869</v>
      </c>
      <c r="B50">
        <v>8</v>
      </c>
      <c r="C50" t="s">
        <v>0</v>
      </c>
      <c r="D50" t="s">
        <v>0</v>
      </c>
      <c r="E50" t="s">
        <v>0</v>
      </c>
      <c r="F50">
        <v>27.3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>
        <v>3.5</v>
      </c>
      <c r="M50" t="s">
        <v>0</v>
      </c>
      <c r="N50" t="s">
        <v>0</v>
      </c>
      <c r="O50" t="s">
        <v>0</v>
      </c>
      <c r="P50">
        <v>26.4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>
        <v>0</v>
      </c>
      <c r="W50" t="s">
        <v>0</v>
      </c>
      <c r="X50" t="s">
        <v>0</v>
      </c>
      <c r="Y50" t="s">
        <v>0</v>
      </c>
      <c r="Z50">
        <v>28.3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>
        <v>24.5</v>
      </c>
      <c r="AG50">
        <v>4023729.6</v>
      </c>
    </row>
    <row r="51" spans="1:33" x14ac:dyDescent="0.25">
      <c r="A51" s="1">
        <v>36876</v>
      </c>
      <c r="B51">
        <v>13</v>
      </c>
      <c r="C51" t="s">
        <v>0</v>
      </c>
      <c r="D51" t="s">
        <v>0</v>
      </c>
      <c r="E51" t="s">
        <v>0</v>
      </c>
      <c r="F51">
        <v>26.9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>
        <v>2.7</v>
      </c>
      <c r="M51" t="s">
        <v>0</v>
      </c>
      <c r="N51" t="s">
        <v>0</v>
      </c>
      <c r="O51" t="s">
        <v>0</v>
      </c>
      <c r="P51">
        <v>25.8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>
        <v>0</v>
      </c>
      <c r="W51" t="s">
        <v>0</v>
      </c>
      <c r="X51" t="s">
        <v>0</v>
      </c>
      <c r="Y51" t="s">
        <v>0</v>
      </c>
      <c r="Z51">
        <v>28.1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>
        <v>10.3</v>
      </c>
      <c r="AG51">
        <v>4025052.4</v>
      </c>
    </row>
    <row r="52" spans="1:33" x14ac:dyDescent="0.25">
      <c r="A52" s="1">
        <v>36883</v>
      </c>
      <c r="B52">
        <v>22</v>
      </c>
      <c r="C52" t="s">
        <v>0</v>
      </c>
      <c r="D52" t="s">
        <v>0</v>
      </c>
      <c r="E52" t="s">
        <v>0</v>
      </c>
      <c r="F52">
        <v>26.3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>
        <v>6.3</v>
      </c>
      <c r="M52" t="s">
        <v>0</v>
      </c>
      <c r="N52" t="s">
        <v>0</v>
      </c>
      <c r="O52" t="s">
        <v>0</v>
      </c>
      <c r="P52">
        <v>25.1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>
        <v>0</v>
      </c>
      <c r="W52" t="s">
        <v>0</v>
      </c>
      <c r="X52" t="s">
        <v>0</v>
      </c>
      <c r="Y52" t="s">
        <v>0</v>
      </c>
      <c r="Z52">
        <v>26.9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>
        <v>31.3</v>
      </c>
      <c r="AG52">
        <v>4026375.2</v>
      </c>
    </row>
    <row r="53" spans="1:33" x14ac:dyDescent="0.25">
      <c r="A53" s="1">
        <v>36890</v>
      </c>
      <c r="B53">
        <v>18</v>
      </c>
      <c r="C53" t="s">
        <v>0</v>
      </c>
      <c r="D53" t="s">
        <v>0</v>
      </c>
      <c r="E53" t="s">
        <v>0</v>
      </c>
      <c r="F53">
        <v>27.2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>
        <v>17.100000000000001</v>
      </c>
      <c r="M53" t="s">
        <v>0</v>
      </c>
      <c r="N53" t="s">
        <v>0</v>
      </c>
      <c r="O53" t="s">
        <v>0</v>
      </c>
      <c r="P53">
        <v>26.1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>
        <v>0</v>
      </c>
      <c r="W53" t="s">
        <v>0</v>
      </c>
      <c r="X53" t="s">
        <v>0</v>
      </c>
      <c r="Y53" t="s">
        <v>0</v>
      </c>
      <c r="Z53">
        <v>27.7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>
        <v>71.3</v>
      </c>
      <c r="AG53">
        <v>4027887</v>
      </c>
    </row>
    <row r="54" spans="1:33" x14ac:dyDescent="0.25">
      <c r="A54" s="1">
        <v>36897</v>
      </c>
      <c r="B54">
        <v>11</v>
      </c>
      <c r="C54" t="s">
        <v>0</v>
      </c>
      <c r="D54" t="s">
        <v>0</v>
      </c>
      <c r="E54" t="s">
        <v>0</v>
      </c>
      <c r="F54">
        <v>26.3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>
        <v>12.8</v>
      </c>
      <c r="M54" t="s">
        <v>0</v>
      </c>
      <c r="N54" t="s">
        <v>0</v>
      </c>
      <c r="O54" t="s">
        <v>0</v>
      </c>
      <c r="P54">
        <v>25.2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>
        <v>0</v>
      </c>
      <c r="W54" t="s">
        <v>0</v>
      </c>
      <c r="X54" t="s">
        <v>0</v>
      </c>
      <c r="Y54" t="s">
        <v>0</v>
      </c>
      <c r="Z54">
        <v>27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>
        <v>79.400000000000006</v>
      </c>
      <c r="AG54">
        <v>4029697.3</v>
      </c>
    </row>
    <row r="55" spans="1:33" x14ac:dyDescent="0.25">
      <c r="A55" s="1">
        <v>36904</v>
      </c>
      <c r="B55">
        <v>22</v>
      </c>
      <c r="C55" t="s">
        <v>0</v>
      </c>
      <c r="D55" t="s">
        <v>0</v>
      </c>
      <c r="E55" t="s">
        <v>0</v>
      </c>
      <c r="F55">
        <v>26.6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>
        <v>4.9000000000000004</v>
      </c>
      <c r="M55" t="s">
        <v>0</v>
      </c>
      <c r="N55" t="s">
        <v>0</v>
      </c>
      <c r="O55" t="s">
        <v>0</v>
      </c>
      <c r="P55">
        <v>25.9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>
        <v>0</v>
      </c>
      <c r="W55" t="s">
        <v>0</v>
      </c>
      <c r="X55" t="s">
        <v>0</v>
      </c>
      <c r="Y55" t="s">
        <v>0</v>
      </c>
      <c r="Z55">
        <v>27.3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>
        <v>18.5</v>
      </c>
      <c r="AG55">
        <v>4031809.3</v>
      </c>
    </row>
    <row r="56" spans="1:33" x14ac:dyDescent="0.25">
      <c r="A56" s="1">
        <v>36911</v>
      </c>
      <c r="B56">
        <v>24</v>
      </c>
      <c r="C56" t="s">
        <v>0</v>
      </c>
      <c r="D56" t="s">
        <v>0</v>
      </c>
      <c r="E56" t="s">
        <v>0</v>
      </c>
      <c r="F56">
        <v>26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>
        <v>22.5</v>
      </c>
      <c r="M56" t="s">
        <v>0</v>
      </c>
      <c r="N56" t="s">
        <v>0</v>
      </c>
      <c r="O56" t="s">
        <v>0</v>
      </c>
      <c r="P56">
        <v>23.6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>
        <v>0.3</v>
      </c>
      <c r="W56" t="s">
        <v>0</v>
      </c>
      <c r="X56" t="s">
        <v>0</v>
      </c>
      <c r="Y56" t="s">
        <v>0</v>
      </c>
      <c r="Z56">
        <v>27.5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>
        <v>70.7</v>
      </c>
      <c r="AG56">
        <v>4033921.2</v>
      </c>
    </row>
    <row r="57" spans="1:33" x14ac:dyDescent="0.25">
      <c r="A57" s="1">
        <v>36918</v>
      </c>
      <c r="B57">
        <v>15</v>
      </c>
      <c r="C57" t="s">
        <v>0</v>
      </c>
      <c r="D57" t="s">
        <v>0</v>
      </c>
      <c r="E57" t="s">
        <v>0</v>
      </c>
      <c r="F57">
        <v>27.4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>
        <v>19.600000000000001</v>
      </c>
      <c r="M57" t="s">
        <v>0</v>
      </c>
      <c r="N57" t="s">
        <v>0</v>
      </c>
      <c r="O57" t="s">
        <v>0</v>
      </c>
      <c r="P57">
        <v>26.9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>
        <v>0</v>
      </c>
      <c r="W57" t="s">
        <v>0</v>
      </c>
      <c r="X57" t="s">
        <v>0</v>
      </c>
      <c r="Y57" t="s">
        <v>0</v>
      </c>
      <c r="Z57">
        <v>27.9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>
        <v>52.6</v>
      </c>
      <c r="AG57">
        <v>4036033.2</v>
      </c>
    </row>
    <row r="58" spans="1:33" x14ac:dyDescent="0.25">
      <c r="A58" s="1">
        <v>36925</v>
      </c>
      <c r="B58">
        <v>26</v>
      </c>
      <c r="C58" t="s">
        <v>0</v>
      </c>
      <c r="D58" t="s">
        <v>0</v>
      </c>
      <c r="E58" t="s">
        <v>0</v>
      </c>
      <c r="F58">
        <v>26.4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>
        <v>6.2</v>
      </c>
      <c r="M58" t="s">
        <v>0</v>
      </c>
      <c r="N58" t="s">
        <v>0</v>
      </c>
      <c r="O58" t="s">
        <v>0</v>
      </c>
      <c r="P58">
        <v>24.6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>
        <v>0</v>
      </c>
      <c r="W58" t="s">
        <v>0</v>
      </c>
      <c r="X58" t="s">
        <v>0</v>
      </c>
      <c r="Y58" t="s">
        <v>0</v>
      </c>
      <c r="Z58">
        <v>27.5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>
        <v>36.1</v>
      </c>
      <c r="AG58">
        <v>4038145.2</v>
      </c>
    </row>
    <row r="59" spans="1:33" x14ac:dyDescent="0.25">
      <c r="A59" s="1">
        <v>36932</v>
      </c>
      <c r="B59">
        <v>16</v>
      </c>
      <c r="C59" t="s">
        <v>0</v>
      </c>
      <c r="D59" t="s">
        <v>0</v>
      </c>
      <c r="E59" t="s">
        <v>0</v>
      </c>
      <c r="F59">
        <v>26.3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>
        <v>4.5999999999999996</v>
      </c>
      <c r="M59" t="s">
        <v>0</v>
      </c>
      <c r="N59" t="s">
        <v>0</v>
      </c>
      <c r="O59" t="s">
        <v>0</v>
      </c>
      <c r="P59">
        <v>25.7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>
        <v>0</v>
      </c>
      <c r="W59" t="s">
        <v>0</v>
      </c>
      <c r="X59" t="s">
        <v>0</v>
      </c>
      <c r="Y59" t="s">
        <v>0</v>
      </c>
      <c r="Z59">
        <v>27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>
        <v>20.9</v>
      </c>
      <c r="AG59">
        <v>4040257.2</v>
      </c>
    </row>
    <row r="60" spans="1:33" x14ac:dyDescent="0.25">
      <c r="A60" s="1">
        <v>36939</v>
      </c>
      <c r="B60">
        <v>23</v>
      </c>
      <c r="C60" t="s">
        <v>0</v>
      </c>
      <c r="D60" t="s">
        <v>0</v>
      </c>
      <c r="E60" t="s">
        <v>0</v>
      </c>
      <c r="F60">
        <v>27.3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>
        <v>2.2999999999999998</v>
      </c>
      <c r="M60" t="s">
        <v>0</v>
      </c>
      <c r="N60" t="s">
        <v>0</v>
      </c>
      <c r="O60" t="s">
        <v>0</v>
      </c>
      <c r="P60">
        <v>26.9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>
        <v>0</v>
      </c>
      <c r="W60" t="s">
        <v>0</v>
      </c>
      <c r="X60" t="s">
        <v>0</v>
      </c>
      <c r="Y60" t="s">
        <v>0</v>
      </c>
      <c r="Z60">
        <v>27.6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>
        <v>8.4</v>
      </c>
      <c r="AG60">
        <v>4042369.2</v>
      </c>
    </row>
    <row r="61" spans="1:33" x14ac:dyDescent="0.25">
      <c r="A61" s="1">
        <v>36946</v>
      </c>
      <c r="B61">
        <v>33</v>
      </c>
      <c r="C61" t="s">
        <v>0</v>
      </c>
      <c r="D61" t="s">
        <v>0</v>
      </c>
      <c r="E61" t="s">
        <v>0</v>
      </c>
      <c r="F61">
        <v>26.8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>
        <v>1.9</v>
      </c>
      <c r="M61" t="s">
        <v>0</v>
      </c>
      <c r="N61" t="s">
        <v>0</v>
      </c>
      <c r="O61" t="s">
        <v>0</v>
      </c>
      <c r="P61">
        <v>26.5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>
        <v>0</v>
      </c>
      <c r="W61" t="s">
        <v>0</v>
      </c>
      <c r="X61" t="s">
        <v>0</v>
      </c>
      <c r="Y61" t="s">
        <v>0</v>
      </c>
      <c r="Z61">
        <v>27.2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>
        <v>10.199999999999999</v>
      </c>
      <c r="AG61">
        <v>4044481.2</v>
      </c>
    </row>
    <row r="62" spans="1:33" x14ac:dyDescent="0.25">
      <c r="A62" s="1">
        <v>36953</v>
      </c>
      <c r="B62">
        <v>30</v>
      </c>
      <c r="C62" t="s">
        <v>0</v>
      </c>
      <c r="D62" t="s">
        <v>0</v>
      </c>
      <c r="E62" t="s">
        <v>0</v>
      </c>
      <c r="F62">
        <v>27.8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>
        <v>1.4</v>
      </c>
      <c r="M62" t="s">
        <v>0</v>
      </c>
      <c r="N62" t="s">
        <v>0</v>
      </c>
      <c r="O62" t="s">
        <v>0</v>
      </c>
      <c r="P62">
        <v>27.6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>
        <v>0</v>
      </c>
      <c r="W62" t="s">
        <v>0</v>
      </c>
      <c r="X62" t="s">
        <v>0</v>
      </c>
      <c r="Y62" t="s">
        <v>0</v>
      </c>
      <c r="Z62">
        <v>28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>
        <v>4.9000000000000004</v>
      </c>
      <c r="AG62">
        <v>4046593.2</v>
      </c>
    </row>
    <row r="63" spans="1:33" x14ac:dyDescent="0.25">
      <c r="A63" s="1">
        <v>36960</v>
      </c>
      <c r="B63">
        <v>29</v>
      </c>
      <c r="C63" t="s">
        <v>0</v>
      </c>
      <c r="D63" t="s">
        <v>0</v>
      </c>
      <c r="E63" t="s">
        <v>0</v>
      </c>
      <c r="F63">
        <v>27.3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>
        <v>5.2</v>
      </c>
      <c r="M63" t="s">
        <v>0</v>
      </c>
      <c r="N63" t="s">
        <v>0</v>
      </c>
      <c r="O63" t="s">
        <v>0</v>
      </c>
      <c r="P63">
        <v>26.6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>
        <v>0</v>
      </c>
      <c r="W63" t="s">
        <v>0</v>
      </c>
      <c r="X63" t="s">
        <v>0</v>
      </c>
      <c r="Y63" t="s">
        <v>0</v>
      </c>
      <c r="Z63">
        <v>28.3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>
        <v>28.6</v>
      </c>
      <c r="AG63">
        <v>4048705.2</v>
      </c>
    </row>
    <row r="64" spans="1:33" x14ac:dyDescent="0.25">
      <c r="A64" s="1">
        <v>36967</v>
      </c>
      <c r="B64">
        <v>47</v>
      </c>
      <c r="C64" t="s">
        <v>0</v>
      </c>
      <c r="D64" t="s">
        <v>0</v>
      </c>
      <c r="E64" t="s">
        <v>0</v>
      </c>
      <c r="F64">
        <v>27.3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>
        <v>1.8</v>
      </c>
      <c r="M64" t="s">
        <v>0</v>
      </c>
      <c r="N64" t="s">
        <v>0</v>
      </c>
      <c r="O64" t="s">
        <v>0</v>
      </c>
      <c r="P64">
        <v>26.8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>
        <v>0</v>
      </c>
      <c r="W64" t="s">
        <v>0</v>
      </c>
      <c r="X64" t="s">
        <v>0</v>
      </c>
      <c r="Y64" t="s">
        <v>0</v>
      </c>
      <c r="Z64">
        <v>27.9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>
        <v>7.6</v>
      </c>
      <c r="AG64">
        <v>4050817.1</v>
      </c>
    </row>
    <row r="65" spans="1:33" x14ac:dyDescent="0.25">
      <c r="A65" s="1">
        <v>36974</v>
      </c>
      <c r="B65">
        <v>38</v>
      </c>
      <c r="C65" t="s">
        <v>0</v>
      </c>
      <c r="D65" t="s">
        <v>0</v>
      </c>
      <c r="E65" t="s">
        <v>0</v>
      </c>
      <c r="F65">
        <v>27.5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>
        <v>7</v>
      </c>
      <c r="M65" t="s">
        <v>0</v>
      </c>
      <c r="N65" t="s">
        <v>0</v>
      </c>
      <c r="O65" t="s">
        <v>0</v>
      </c>
      <c r="P65">
        <v>26.4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>
        <v>0</v>
      </c>
      <c r="W65" t="s">
        <v>0</v>
      </c>
      <c r="X65" t="s">
        <v>0</v>
      </c>
      <c r="Y65" t="s">
        <v>0</v>
      </c>
      <c r="Z65">
        <v>28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>
        <v>17.600000000000001</v>
      </c>
      <c r="AG65">
        <v>4052929.1</v>
      </c>
    </row>
    <row r="66" spans="1:33" x14ac:dyDescent="0.25">
      <c r="A66" s="1">
        <v>36981</v>
      </c>
      <c r="B66">
        <v>29</v>
      </c>
      <c r="C66" t="s">
        <v>0</v>
      </c>
      <c r="D66" t="s">
        <v>0</v>
      </c>
      <c r="E66" t="s">
        <v>0</v>
      </c>
      <c r="F66">
        <v>27.5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>
        <v>14.9</v>
      </c>
      <c r="M66" t="s">
        <v>0</v>
      </c>
      <c r="N66" t="s">
        <v>0</v>
      </c>
      <c r="O66" t="s">
        <v>0</v>
      </c>
      <c r="P66">
        <v>26.6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>
        <v>0</v>
      </c>
      <c r="W66" t="s">
        <v>0</v>
      </c>
      <c r="X66" t="s">
        <v>0</v>
      </c>
      <c r="Y66" t="s">
        <v>0</v>
      </c>
      <c r="Z66">
        <v>28.9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>
        <v>49.9</v>
      </c>
      <c r="AG66">
        <v>4055041.1</v>
      </c>
    </row>
    <row r="67" spans="1:33" x14ac:dyDescent="0.25">
      <c r="A67" s="1">
        <v>36988</v>
      </c>
      <c r="B67">
        <v>30</v>
      </c>
      <c r="C67" t="s">
        <v>0</v>
      </c>
      <c r="D67" t="s">
        <v>0</v>
      </c>
      <c r="E67" t="s">
        <v>0</v>
      </c>
      <c r="F67">
        <v>27.8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>
        <v>16.3</v>
      </c>
      <c r="M67" t="s">
        <v>0</v>
      </c>
      <c r="N67" t="s">
        <v>0</v>
      </c>
      <c r="O67" t="s">
        <v>0</v>
      </c>
      <c r="P67">
        <v>26.7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>
        <v>0</v>
      </c>
      <c r="W67" t="s">
        <v>0</v>
      </c>
      <c r="X67" t="s">
        <v>0</v>
      </c>
      <c r="Y67" t="s">
        <v>0</v>
      </c>
      <c r="Z67">
        <v>29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>
        <v>63.2</v>
      </c>
      <c r="AG67">
        <v>4057153.1</v>
      </c>
    </row>
    <row r="68" spans="1:33" x14ac:dyDescent="0.25">
      <c r="A68" s="1">
        <v>36995</v>
      </c>
      <c r="B68">
        <v>15</v>
      </c>
      <c r="C68" t="s">
        <v>0</v>
      </c>
      <c r="D68" t="s">
        <v>0</v>
      </c>
      <c r="E68" t="s">
        <v>0</v>
      </c>
      <c r="F68">
        <v>27.6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>
        <v>9.5</v>
      </c>
      <c r="M68" t="s">
        <v>0</v>
      </c>
      <c r="N68" t="s">
        <v>0</v>
      </c>
      <c r="O68" t="s">
        <v>0</v>
      </c>
      <c r="P68">
        <v>25.9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>
        <v>0</v>
      </c>
      <c r="W68" t="s">
        <v>0</v>
      </c>
      <c r="X68" t="s">
        <v>0</v>
      </c>
      <c r="Y68" t="s">
        <v>0</v>
      </c>
      <c r="Z68">
        <v>28.8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>
        <v>28.8</v>
      </c>
      <c r="AG68">
        <v>4059265.1</v>
      </c>
    </row>
    <row r="69" spans="1:33" x14ac:dyDescent="0.25">
      <c r="A69" s="1">
        <v>37002</v>
      </c>
      <c r="B69">
        <v>39</v>
      </c>
      <c r="C69" t="s">
        <v>0</v>
      </c>
      <c r="D69" t="s">
        <v>0</v>
      </c>
      <c r="E69" t="s">
        <v>0</v>
      </c>
      <c r="F69">
        <v>27.7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>
        <v>8.4</v>
      </c>
      <c r="M69" t="s">
        <v>0</v>
      </c>
      <c r="N69" t="s">
        <v>0</v>
      </c>
      <c r="O69" t="s">
        <v>0</v>
      </c>
      <c r="P69">
        <v>27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>
        <v>0</v>
      </c>
      <c r="W69" t="s">
        <v>0</v>
      </c>
      <c r="X69" t="s">
        <v>0</v>
      </c>
      <c r="Y69" t="s">
        <v>0</v>
      </c>
      <c r="Z69">
        <v>28.6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>
        <v>25.7</v>
      </c>
      <c r="AG69">
        <v>4061377.1</v>
      </c>
    </row>
    <row r="70" spans="1:33" x14ac:dyDescent="0.25">
      <c r="A70" s="1">
        <v>37009</v>
      </c>
      <c r="B70">
        <v>33</v>
      </c>
      <c r="C70" t="s">
        <v>0</v>
      </c>
      <c r="D70" t="s">
        <v>0</v>
      </c>
      <c r="E70" t="s">
        <v>0</v>
      </c>
      <c r="F70">
        <v>27.8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>
        <v>5.7</v>
      </c>
      <c r="M70" t="s">
        <v>0</v>
      </c>
      <c r="N70" t="s">
        <v>0</v>
      </c>
      <c r="O70" t="s">
        <v>0</v>
      </c>
      <c r="P70">
        <v>27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>
        <v>0.4</v>
      </c>
      <c r="W70" t="s">
        <v>0</v>
      </c>
      <c r="X70" t="s">
        <v>0</v>
      </c>
      <c r="Y70" t="s">
        <v>0</v>
      </c>
      <c r="Z70">
        <v>28.3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>
        <v>17.399999999999999</v>
      </c>
      <c r="AG70">
        <v>4063489.1</v>
      </c>
    </row>
    <row r="71" spans="1:33" x14ac:dyDescent="0.25">
      <c r="A71" s="1">
        <v>37016</v>
      </c>
      <c r="B71">
        <v>37</v>
      </c>
      <c r="C71" t="s">
        <v>0</v>
      </c>
      <c r="D71" t="s">
        <v>0</v>
      </c>
      <c r="E71" t="s">
        <v>0</v>
      </c>
      <c r="F71">
        <v>28.6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>
        <v>2.8</v>
      </c>
      <c r="M71" t="s">
        <v>0</v>
      </c>
      <c r="N71" t="s">
        <v>0</v>
      </c>
      <c r="O71" t="s">
        <v>0</v>
      </c>
      <c r="P71">
        <v>27.6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>
        <v>0</v>
      </c>
      <c r="W71" t="s">
        <v>0</v>
      </c>
      <c r="X71" t="s">
        <v>0</v>
      </c>
      <c r="Y71" t="s">
        <v>0</v>
      </c>
      <c r="Z71">
        <v>29.4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>
        <v>15.2</v>
      </c>
      <c r="AG71">
        <v>4065601</v>
      </c>
    </row>
    <row r="72" spans="1:33" x14ac:dyDescent="0.25">
      <c r="A72" s="1">
        <v>37023</v>
      </c>
      <c r="B72">
        <v>40</v>
      </c>
      <c r="C72" t="s">
        <v>0</v>
      </c>
      <c r="D72" t="s">
        <v>0</v>
      </c>
      <c r="E72" t="s">
        <v>0</v>
      </c>
      <c r="F72">
        <v>27.9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>
        <v>2.5</v>
      </c>
      <c r="M72" t="s">
        <v>0</v>
      </c>
      <c r="N72" t="s">
        <v>0</v>
      </c>
      <c r="O72" t="s">
        <v>0</v>
      </c>
      <c r="P72">
        <v>26.9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>
        <v>0</v>
      </c>
      <c r="W72" t="s">
        <v>0</v>
      </c>
      <c r="X72" t="s">
        <v>0</v>
      </c>
      <c r="Y72" t="s">
        <v>0</v>
      </c>
      <c r="Z72">
        <v>29.3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>
        <v>9.1</v>
      </c>
      <c r="AG72">
        <v>4067713</v>
      </c>
    </row>
    <row r="73" spans="1:33" x14ac:dyDescent="0.25">
      <c r="A73" s="1">
        <v>37030</v>
      </c>
      <c r="B73">
        <v>42</v>
      </c>
      <c r="C73" t="s">
        <v>0</v>
      </c>
      <c r="D73" t="s">
        <v>0</v>
      </c>
      <c r="E73" t="s">
        <v>0</v>
      </c>
      <c r="F73">
        <v>28.7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>
        <v>3.9</v>
      </c>
      <c r="M73" t="s">
        <v>0</v>
      </c>
      <c r="N73" t="s">
        <v>0</v>
      </c>
      <c r="O73" t="s">
        <v>0</v>
      </c>
      <c r="P73">
        <v>27.6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>
        <v>0</v>
      </c>
      <c r="W73" t="s">
        <v>0</v>
      </c>
      <c r="X73" t="s">
        <v>0</v>
      </c>
      <c r="Y73" t="s">
        <v>0</v>
      </c>
      <c r="Z73">
        <v>29.9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>
        <v>22.4</v>
      </c>
      <c r="AG73">
        <v>4069825</v>
      </c>
    </row>
    <row r="74" spans="1:33" x14ac:dyDescent="0.25">
      <c r="A74" s="1">
        <v>37037</v>
      </c>
      <c r="B74">
        <v>65</v>
      </c>
      <c r="C74" t="s">
        <v>0</v>
      </c>
      <c r="D74" t="s">
        <v>0</v>
      </c>
      <c r="E74" t="s">
        <v>0</v>
      </c>
      <c r="F74">
        <v>29.3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>
        <v>11.6</v>
      </c>
      <c r="M74" t="s">
        <v>0</v>
      </c>
      <c r="N74" t="s">
        <v>0</v>
      </c>
      <c r="O74" t="s">
        <v>0</v>
      </c>
      <c r="P74">
        <v>28.7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>
        <v>0</v>
      </c>
      <c r="W74" t="s">
        <v>0</v>
      </c>
      <c r="X74" t="s">
        <v>0</v>
      </c>
      <c r="Y74" t="s">
        <v>0</v>
      </c>
      <c r="Z74">
        <v>30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>
        <v>41.8</v>
      </c>
      <c r="AG74">
        <v>4071937</v>
      </c>
    </row>
    <row r="75" spans="1:33" x14ac:dyDescent="0.25">
      <c r="A75" s="1">
        <v>37044</v>
      </c>
      <c r="B75">
        <v>40</v>
      </c>
      <c r="C75" t="s">
        <v>0</v>
      </c>
      <c r="D75" t="s">
        <v>0</v>
      </c>
      <c r="E75" t="s">
        <v>0</v>
      </c>
      <c r="F75">
        <v>28.4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>
        <v>15.8</v>
      </c>
      <c r="M75" t="s">
        <v>0</v>
      </c>
      <c r="N75" t="s">
        <v>0</v>
      </c>
      <c r="O75" t="s">
        <v>0</v>
      </c>
      <c r="P75">
        <v>26.9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>
        <v>0</v>
      </c>
      <c r="W75" t="s">
        <v>0</v>
      </c>
      <c r="X75" t="s">
        <v>0</v>
      </c>
      <c r="Y75" t="s">
        <v>0</v>
      </c>
      <c r="Z75">
        <v>29.7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>
        <v>41.7</v>
      </c>
      <c r="AG75">
        <v>4074049</v>
      </c>
    </row>
    <row r="76" spans="1:33" x14ac:dyDescent="0.25">
      <c r="A76" s="1">
        <v>37051</v>
      </c>
      <c r="B76">
        <v>40</v>
      </c>
      <c r="C76" t="s">
        <v>0</v>
      </c>
      <c r="D76" t="s">
        <v>0</v>
      </c>
      <c r="E76" t="s">
        <v>0</v>
      </c>
      <c r="F76">
        <v>27.4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>
        <v>7.7</v>
      </c>
      <c r="M76" t="s">
        <v>0</v>
      </c>
      <c r="N76" t="s">
        <v>0</v>
      </c>
      <c r="O76" t="s">
        <v>0</v>
      </c>
      <c r="P76">
        <v>26.1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>
        <v>0</v>
      </c>
      <c r="W76" t="s">
        <v>0</v>
      </c>
      <c r="X76" t="s">
        <v>0</v>
      </c>
      <c r="Y76" t="s">
        <v>0</v>
      </c>
      <c r="Z76">
        <v>28.6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>
        <v>41.1</v>
      </c>
      <c r="AG76">
        <v>4076161</v>
      </c>
    </row>
    <row r="77" spans="1:33" x14ac:dyDescent="0.25">
      <c r="A77" s="1">
        <v>37058</v>
      </c>
      <c r="B77">
        <v>36</v>
      </c>
      <c r="C77" t="s">
        <v>0</v>
      </c>
      <c r="D77" t="s">
        <v>0</v>
      </c>
      <c r="E77" t="s">
        <v>0</v>
      </c>
      <c r="F77">
        <v>28.2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>
        <v>24.8</v>
      </c>
      <c r="M77" t="s">
        <v>0</v>
      </c>
      <c r="N77" t="s">
        <v>0</v>
      </c>
      <c r="O77" t="s">
        <v>0</v>
      </c>
      <c r="P77">
        <v>26.6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>
        <v>0</v>
      </c>
      <c r="W77" t="s">
        <v>0</v>
      </c>
      <c r="X77" t="s">
        <v>0</v>
      </c>
      <c r="Y77" t="s">
        <v>0</v>
      </c>
      <c r="Z77">
        <v>29.1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>
        <v>63.9</v>
      </c>
      <c r="AG77">
        <v>4078273</v>
      </c>
    </row>
    <row r="78" spans="1:33" x14ac:dyDescent="0.25">
      <c r="A78" s="1">
        <v>37065</v>
      </c>
      <c r="B78">
        <v>77</v>
      </c>
      <c r="C78" t="s">
        <v>0</v>
      </c>
      <c r="D78" t="s">
        <v>0</v>
      </c>
      <c r="E78" t="s">
        <v>0</v>
      </c>
      <c r="F78">
        <v>28.4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>
        <v>3</v>
      </c>
      <c r="M78" t="s">
        <v>0</v>
      </c>
      <c r="N78" t="s">
        <v>0</v>
      </c>
      <c r="O78" t="s">
        <v>0</v>
      </c>
      <c r="P78">
        <v>27.7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>
        <v>0</v>
      </c>
      <c r="W78" t="s">
        <v>0</v>
      </c>
      <c r="X78" t="s">
        <v>0</v>
      </c>
      <c r="Y78" t="s">
        <v>0</v>
      </c>
      <c r="Z78">
        <v>29.3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>
        <v>18.899999999999999</v>
      </c>
      <c r="AG78">
        <v>4080384.9</v>
      </c>
    </row>
    <row r="79" spans="1:33" x14ac:dyDescent="0.25">
      <c r="A79" s="1">
        <v>37072</v>
      </c>
      <c r="B79">
        <v>55</v>
      </c>
      <c r="C79" t="s">
        <v>0</v>
      </c>
      <c r="D79" t="s">
        <v>0</v>
      </c>
      <c r="E79" t="s">
        <v>0</v>
      </c>
      <c r="F79">
        <v>28.4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>
        <v>10</v>
      </c>
      <c r="M79" t="s">
        <v>0</v>
      </c>
      <c r="N79" t="s">
        <v>0</v>
      </c>
      <c r="O79" t="s">
        <v>0</v>
      </c>
      <c r="P79">
        <v>26.5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>
        <v>0</v>
      </c>
      <c r="W79" t="s">
        <v>0</v>
      </c>
      <c r="X79" t="s">
        <v>0</v>
      </c>
      <c r="Y79" t="s">
        <v>0</v>
      </c>
      <c r="Z79">
        <v>29.5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>
        <v>49.7</v>
      </c>
      <c r="AG79">
        <v>4082496.9</v>
      </c>
    </row>
    <row r="80" spans="1:33" x14ac:dyDescent="0.25">
      <c r="A80" s="1">
        <v>37079</v>
      </c>
      <c r="B80">
        <v>126</v>
      </c>
      <c r="C80" t="s">
        <v>0</v>
      </c>
      <c r="D80" t="s">
        <v>0</v>
      </c>
      <c r="E80" t="s">
        <v>0</v>
      </c>
      <c r="F80">
        <v>28.8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>
        <v>0</v>
      </c>
      <c r="M80" t="s">
        <v>0</v>
      </c>
      <c r="N80" t="s">
        <v>0</v>
      </c>
      <c r="O80" t="s">
        <v>0</v>
      </c>
      <c r="P80">
        <v>28.5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>
        <v>0</v>
      </c>
      <c r="W80" t="s">
        <v>0</v>
      </c>
      <c r="X80" t="s">
        <v>0</v>
      </c>
      <c r="Y80" t="s">
        <v>0</v>
      </c>
      <c r="Z80">
        <v>29.1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>
        <v>0</v>
      </c>
      <c r="AG80">
        <v>4084608.9</v>
      </c>
    </row>
    <row r="81" spans="1:33" x14ac:dyDescent="0.25">
      <c r="A81" s="1">
        <v>37086</v>
      </c>
      <c r="B81">
        <v>69</v>
      </c>
      <c r="C81" t="s">
        <v>0</v>
      </c>
      <c r="D81" t="s">
        <v>0</v>
      </c>
      <c r="E81" t="s">
        <v>0</v>
      </c>
      <c r="F81">
        <v>28.8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>
        <v>0.6</v>
      </c>
      <c r="M81" t="s">
        <v>0</v>
      </c>
      <c r="N81" t="s">
        <v>0</v>
      </c>
      <c r="O81" t="s">
        <v>0</v>
      </c>
      <c r="P81">
        <v>27.8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>
        <v>0</v>
      </c>
      <c r="W81" t="s">
        <v>0</v>
      </c>
      <c r="X81" t="s">
        <v>0</v>
      </c>
      <c r="Y81" t="s">
        <v>0</v>
      </c>
      <c r="Z81">
        <v>29.6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>
        <v>4</v>
      </c>
      <c r="AG81">
        <v>4086720.9</v>
      </c>
    </row>
    <row r="82" spans="1:33" x14ac:dyDescent="0.25">
      <c r="A82" s="1">
        <v>37093</v>
      </c>
      <c r="B82">
        <v>79</v>
      </c>
      <c r="C82" t="s">
        <v>0</v>
      </c>
      <c r="D82" t="s">
        <v>0</v>
      </c>
      <c r="E82" t="s">
        <v>0</v>
      </c>
      <c r="F82">
        <v>28.1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>
        <v>10.4</v>
      </c>
      <c r="M82" t="s">
        <v>0</v>
      </c>
      <c r="N82" t="s">
        <v>0</v>
      </c>
      <c r="O82" t="s">
        <v>0</v>
      </c>
      <c r="P82">
        <v>27.3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>
        <v>0</v>
      </c>
      <c r="W82" t="s">
        <v>0</v>
      </c>
      <c r="X82" t="s">
        <v>0</v>
      </c>
      <c r="Y82" t="s">
        <v>0</v>
      </c>
      <c r="Z82">
        <v>28.6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>
        <v>54.1</v>
      </c>
      <c r="AG82">
        <v>4088832.9</v>
      </c>
    </row>
    <row r="83" spans="1:33" x14ac:dyDescent="0.25">
      <c r="A83" s="1">
        <v>37100</v>
      </c>
      <c r="B83">
        <v>78</v>
      </c>
      <c r="C83" t="s">
        <v>0</v>
      </c>
      <c r="D83" t="s">
        <v>0</v>
      </c>
      <c r="E83" t="s">
        <v>0</v>
      </c>
      <c r="F83">
        <v>28.5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>
        <v>6.3</v>
      </c>
      <c r="M83" t="s">
        <v>0</v>
      </c>
      <c r="N83" t="s">
        <v>0</v>
      </c>
      <c r="O83" t="s">
        <v>0</v>
      </c>
      <c r="P83">
        <v>26.9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>
        <v>0</v>
      </c>
      <c r="W83" t="s">
        <v>0</v>
      </c>
      <c r="X83" t="s">
        <v>0</v>
      </c>
      <c r="Y83" t="s">
        <v>0</v>
      </c>
      <c r="Z83">
        <v>29.2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>
        <v>23.6</v>
      </c>
      <c r="AG83">
        <v>4090944.9</v>
      </c>
    </row>
    <row r="84" spans="1:33" x14ac:dyDescent="0.25">
      <c r="A84" s="1">
        <v>37107</v>
      </c>
      <c r="B84">
        <v>90</v>
      </c>
      <c r="C84" t="s">
        <v>0</v>
      </c>
      <c r="D84" t="s">
        <v>0</v>
      </c>
      <c r="E84" t="s">
        <v>0</v>
      </c>
      <c r="F84">
        <v>27.1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>
        <v>2.6</v>
      </c>
      <c r="M84" t="s">
        <v>0</v>
      </c>
      <c r="N84" t="s">
        <v>0</v>
      </c>
      <c r="O84" t="s">
        <v>0</v>
      </c>
      <c r="P84">
        <v>26.4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>
        <v>0</v>
      </c>
      <c r="W84" t="s">
        <v>0</v>
      </c>
      <c r="X84" t="s">
        <v>0</v>
      </c>
      <c r="Y84" t="s">
        <v>0</v>
      </c>
      <c r="Z84">
        <v>27.9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>
        <v>12.1</v>
      </c>
      <c r="AG84">
        <v>4093056.9</v>
      </c>
    </row>
    <row r="85" spans="1:33" x14ac:dyDescent="0.25">
      <c r="A85" s="1">
        <v>37114</v>
      </c>
      <c r="B85">
        <v>76</v>
      </c>
      <c r="C85" t="s">
        <v>0</v>
      </c>
      <c r="D85" t="s">
        <v>0</v>
      </c>
      <c r="E85" t="s">
        <v>0</v>
      </c>
      <c r="F85">
        <v>27.7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>
        <v>14.5</v>
      </c>
      <c r="M85" t="s">
        <v>0</v>
      </c>
      <c r="N85" t="s">
        <v>0</v>
      </c>
      <c r="O85" t="s">
        <v>0</v>
      </c>
      <c r="P85">
        <v>26.9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>
        <v>0</v>
      </c>
      <c r="W85" t="s">
        <v>0</v>
      </c>
      <c r="X85" t="s">
        <v>0</v>
      </c>
      <c r="Y85" t="s">
        <v>0</v>
      </c>
      <c r="Z85">
        <v>28.9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>
        <v>55.7</v>
      </c>
      <c r="AG85">
        <v>4095168.8</v>
      </c>
    </row>
    <row r="86" spans="1:33" x14ac:dyDescent="0.25">
      <c r="A86" s="1">
        <v>37121</v>
      </c>
      <c r="B86">
        <v>100</v>
      </c>
      <c r="C86" t="s">
        <v>0</v>
      </c>
      <c r="D86" t="s">
        <v>0</v>
      </c>
      <c r="E86" t="s">
        <v>0</v>
      </c>
      <c r="F86">
        <v>28.7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>
        <v>0.2</v>
      </c>
      <c r="M86" t="s">
        <v>0</v>
      </c>
      <c r="N86" t="s">
        <v>0</v>
      </c>
      <c r="O86" t="s">
        <v>0</v>
      </c>
      <c r="P86">
        <v>27.3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>
        <v>0</v>
      </c>
      <c r="W86" t="s">
        <v>0</v>
      </c>
      <c r="X86" t="s">
        <v>0</v>
      </c>
      <c r="Y86" t="s">
        <v>0</v>
      </c>
      <c r="Z86">
        <v>29.4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>
        <v>1.1000000000000001</v>
      </c>
      <c r="AG86">
        <v>4097280.8</v>
      </c>
    </row>
    <row r="87" spans="1:33" x14ac:dyDescent="0.25">
      <c r="A87" s="1">
        <v>37128</v>
      </c>
      <c r="B87">
        <v>64</v>
      </c>
      <c r="C87" t="s">
        <v>0</v>
      </c>
      <c r="D87" t="s">
        <v>0</v>
      </c>
      <c r="E87" t="s">
        <v>0</v>
      </c>
      <c r="F87">
        <v>28.5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>
        <v>1.6</v>
      </c>
      <c r="M87" t="s">
        <v>0</v>
      </c>
      <c r="N87" t="s">
        <v>0</v>
      </c>
      <c r="O87" t="s">
        <v>0</v>
      </c>
      <c r="P87">
        <v>26.8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>
        <v>0</v>
      </c>
      <c r="W87" t="s">
        <v>0</v>
      </c>
      <c r="X87" t="s">
        <v>0</v>
      </c>
      <c r="Y87" t="s">
        <v>0</v>
      </c>
      <c r="Z87">
        <v>29.3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>
        <v>10.8</v>
      </c>
      <c r="AG87">
        <v>4099392.8</v>
      </c>
    </row>
    <row r="88" spans="1:33" x14ac:dyDescent="0.25">
      <c r="A88" s="1">
        <v>37135</v>
      </c>
      <c r="B88">
        <v>63</v>
      </c>
      <c r="C88" t="s">
        <v>0</v>
      </c>
      <c r="D88" t="s">
        <v>0</v>
      </c>
      <c r="E88" t="s">
        <v>0</v>
      </c>
      <c r="F88">
        <v>27.8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>
        <v>12.7</v>
      </c>
      <c r="M88" t="s">
        <v>0</v>
      </c>
      <c r="N88" t="s">
        <v>0</v>
      </c>
      <c r="O88" t="s">
        <v>0</v>
      </c>
      <c r="P88">
        <v>26.1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>
        <v>0</v>
      </c>
      <c r="W88" t="s">
        <v>0</v>
      </c>
      <c r="X88" t="s">
        <v>0</v>
      </c>
      <c r="Y88" t="s">
        <v>0</v>
      </c>
      <c r="Z88">
        <v>29.2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>
        <v>45.9</v>
      </c>
      <c r="AG88">
        <v>4101504.8</v>
      </c>
    </row>
    <row r="89" spans="1:33" x14ac:dyDescent="0.25">
      <c r="A89" s="1">
        <v>37142</v>
      </c>
      <c r="B89">
        <v>86</v>
      </c>
      <c r="C89" t="s">
        <v>0</v>
      </c>
      <c r="D89" t="s">
        <v>0</v>
      </c>
      <c r="E89" t="s">
        <v>0</v>
      </c>
      <c r="F89">
        <v>27.5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>
        <v>8.6999999999999993</v>
      </c>
      <c r="M89" t="s">
        <v>0</v>
      </c>
      <c r="N89" t="s">
        <v>0</v>
      </c>
      <c r="O89" t="s">
        <v>0</v>
      </c>
      <c r="P89">
        <v>26.4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>
        <v>0</v>
      </c>
      <c r="W89" t="s">
        <v>0</v>
      </c>
      <c r="X89" t="s">
        <v>0</v>
      </c>
      <c r="Y89" t="s">
        <v>0</v>
      </c>
      <c r="Z89">
        <v>28.7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>
        <v>33.6</v>
      </c>
      <c r="AG89">
        <v>4103616.8</v>
      </c>
    </row>
    <row r="90" spans="1:33" x14ac:dyDescent="0.25">
      <c r="A90" s="1">
        <v>37149</v>
      </c>
      <c r="B90">
        <v>83</v>
      </c>
      <c r="C90" t="s">
        <v>0</v>
      </c>
      <c r="D90" t="s">
        <v>0</v>
      </c>
      <c r="E90" t="s">
        <v>0</v>
      </c>
      <c r="F90">
        <v>28.6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>
        <v>0.1</v>
      </c>
      <c r="M90" t="s">
        <v>0</v>
      </c>
      <c r="N90" t="s">
        <v>0</v>
      </c>
      <c r="O90" t="s">
        <v>0</v>
      </c>
      <c r="P90">
        <v>28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>
        <v>0</v>
      </c>
      <c r="W90" t="s">
        <v>0</v>
      </c>
      <c r="X90" t="s">
        <v>0</v>
      </c>
      <c r="Y90" t="s">
        <v>0</v>
      </c>
      <c r="Z90">
        <v>29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>
        <v>0.9</v>
      </c>
      <c r="AG90">
        <v>4105728.8</v>
      </c>
    </row>
    <row r="91" spans="1:33" x14ac:dyDescent="0.25">
      <c r="A91" s="1">
        <v>37156</v>
      </c>
      <c r="B91">
        <v>55</v>
      </c>
      <c r="C91" t="s">
        <v>0</v>
      </c>
      <c r="D91" t="s">
        <v>0</v>
      </c>
      <c r="E91" t="s">
        <v>0</v>
      </c>
      <c r="F91">
        <v>28.1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>
        <v>16.100000000000001</v>
      </c>
      <c r="M91" t="s">
        <v>0</v>
      </c>
      <c r="N91" t="s">
        <v>0</v>
      </c>
      <c r="O91" t="s">
        <v>0</v>
      </c>
      <c r="P91">
        <v>26.9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>
        <v>0</v>
      </c>
      <c r="W91" t="s">
        <v>0</v>
      </c>
      <c r="X91" t="s">
        <v>0</v>
      </c>
      <c r="Y91" t="s">
        <v>0</v>
      </c>
      <c r="Z91">
        <v>28.9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>
        <v>79.8</v>
      </c>
      <c r="AG91">
        <v>4107840.8</v>
      </c>
    </row>
    <row r="92" spans="1:33" x14ac:dyDescent="0.25">
      <c r="A92" s="1">
        <v>37163</v>
      </c>
      <c r="B92">
        <v>52</v>
      </c>
      <c r="C92" t="s">
        <v>0</v>
      </c>
      <c r="D92" t="s">
        <v>0</v>
      </c>
      <c r="E92" t="s">
        <v>0</v>
      </c>
      <c r="F92">
        <v>27.7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>
        <v>5.2</v>
      </c>
      <c r="M92" t="s">
        <v>0</v>
      </c>
      <c r="N92" t="s">
        <v>0</v>
      </c>
      <c r="O92" t="s">
        <v>0</v>
      </c>
      <c r="P92">
        <v>25.8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>
        <v>0</v>
      </c>
      <c r="W92" t="s">
        <v>0</v>
      </c>
      <c r="X92" t="s">
        <v>0</v>
      </c>
      <c r="Y92" t="s">
        <v>0</v>
      </c>
      <c r="Z92">
        <v>28.9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>
        <v>30.9</v>
      </c>
      <c r="AG92">
        <v>4109952.8</v>
      </c>
    </row>
    <row r="93" spans="1:33" x14ac:dyDescent="0.25">
      <c r="A93" s="1">
        <v>37170</v>
      </c>
      <c r="B93">
        <v>51</v>
      </c>
      <c r="C93" t="s">
        <v>0</v>
      </c>
      <c r="D93" t="s">
        <v>0</v>
      </c>
      <c r="E93" t="s">
        <v>0</v>
      </c>
      <c r="F93">
        <v>27.7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>
        <v>5.2</v>
      </c>
      <c r="M93" t="s">
        <v>0</v>
      </c>
      <c r="N93" t="s">
        <v>0</v>
      </c>
      <c r="O93" t="s">
        <v>0</v>
      </c>
      <c r="P93">
        <v>27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>
        <v>0.3</v>
      </c>
      <c r="W93" t="s">
        <v>0</v>
      </c>
      <c r="X93" t="s">
        <v>0</v>
      </c>
      <c r="Y93" t="s">
        <v>0</v>
      </c>
      <c r="Z93">
        <v>28.4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>
        <v>11.7</v>
      </c>
      <c r="AG93">
        <v>4112064.7</v>
      </c>
    </row>
    <row r="94" spans="1:33" x14ac:dyDescent="0.25">
      <c r="A94" s="1">
        <v>37177</v>
      </c>
      <c r="B94">
        <v>51</v>
      </c>
      <c r="C94" t="s">
        <v>0</v>
      </c>
      <c r="D94" t="s">
        <v>0</v>
      </c>
      <c r="E94" t="s">
        <v>0</v>
      </c>
      <c r="F94">
        <v>27.8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>
        <v>1.7</v>
      </c>
      <c r="M94" t="s">
        <v>0</v>
      </c>
      <c r="N94" t="s">
        <v>0</v>
      </c>
      <c r="O94" t="s">
        <v>0</v>
      </c>
      <c r="P94">
        <v>26.2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>
        <v>0</v>
      </c>
      <c r="W94" t="s">
        <v>0</v>
      </c>
      <c r="X94" t="s">
        <v>0</v>
      </c>
      <c r="Y94" t="s">
        <v>0</v>
      </c>
      <c r="Z94">
        <v>29.4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>
        <v>11.8</v>
      </c>
      <c r="AG94">
        <v>4114176.7</v>
      </c>
    </row>
    <row r="95" spans="1:33" x14ac:dyDescent="0.25">
      <c r="A95" s="1">
        <v>37184</v>
      </c>
      <c r="B95">
        <v>35</v>
      </c>
      <c r="C95" t="s">
        <v>0</v>
      </c>
      <c r="D95" t="s">
        <v>0</v>
      </c>
      <c r="E95" t="s">
        <v>0</v>
      </c>
      <c r="F95">
        <v>28.1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>
        <v>7</v>
      </c>
      <c r="M95" t="s">
        <v>0</v>
      </c>
      <c r="N95" t="s">
        <v>0</v>
      </c>
      <c r="O95" t="s">
        <v>0</v>
      </c>
      <c r="P95">
        <v>27.5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>
        <v>0</v>
      </c>
      <c r="W95" t="s">
        <v>0</v>
      </c>
      <c r="X95" t="s">
        <v>0</v>
      </c>
      <c r="Y95" t="s">
        <v>0</v>
      </c>
      <c r="Z95">
        <v>28.7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>
        <v>27.1</v>
      </c>
      <c r="AG95">
        <v>4116288.7</v>
      </c>
    </row>
    <row r="96" spans="1:33" x14ac:dyDescent="0.25">
      <c r="A96" s="1">
        <v>37191</v>
      </c>
      <c r="B96">
        <v>32</v>
      </c>
      <c r="C96" t="s">
        <v>0</v>
      </c>
      <c r="D96" t="s">
        <v>0</v>
      </c>
      <c r="E96" t="s">
        <v>0</v>
      </c>
      <c r="F96">
        <v>27.6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>
        <v>2.6</v>
      </c>
      <c r="M96" t="s">
        <v>0</v>
      </c>
      <c r="N96" t="s">
        <v>0</v>
      </c>
      <c r="O96" t="s">
        <v>0</v>
      </c>
      <c r="P96">
        <v>27.1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>
        <v>0</v>
      </c>
      <c r="W96" t="s">
        <v>0</v>
      </c>
      <c r="X96" t="s">
        <v>0</v>
      </c>
      <c r="Y96" t="s">
        <v>0</v>
      </c>
      <c r="Z96">
        <v>28.2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>
        <v>13.2</v>
      </c>
      <c r="AG96">
        <v>4118400.7</v>
      </c>
    </row>
    <row r="97" spans="1:33" x14ac:dyDescent="0.25">
      <c r="A97" s="1">
        <v>37198</v>
      </c>
      <c r="B97">
        <v>35</v>
      </c>
      <c r="C97" t="s">
        <v>0</v>
      </c>
      <c r="D97" t="s">
        <v>0</v>
      </c>
      <c r="E97" t="s">
        <v>0</v>
      </c>
      <c r="F97">
        <v>26.6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>
        <v>26.8</v>
      </c>
      <c r="M97" t="s">
        <v>0</v>
      </c>
      <c r="N97" t="s">
        <v>0</v>
      </c>
      <c r="O97" t="s">
        <v>0</v>
      </c>
      <c r="P97">
        <v>25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>
        <v>0</v>
      </c>
      <c r="W97" t="s">
        <v>0</v>
      </c>
      <c r="X97" t="s">
        <v>0</v>
      </c>
      <c r="Y97" t="s">
        <v>0</v>
      </c>
      <c r="Z97">
        <v>27.5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>
        <v>152.1</v>
      </c>
      <c r="AG97">
        <v>4120512.7</v>
      </c>
    </row>
    <row r="98" spans="1:33" x14ac:dyDescent="0.25">
      <c r="A98" s="1">
        <v>37205</v>
      </c>
      <c r="B98">
        <v>37</v>
      </c>
      <c r="C98" t="s">
        <v>0</v>
      </c>
      <c r="D98" t="s">
        <v>0</v>
      </c>
      <c r="E98" t="s">
        <v>0</v>
      </c>
      <c r="F98">
        <v>27.2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>
        <v>2.7</v>
      </c>
      <c r="M98" t="s">
        <v>0</v>
      </c>
      <c r="N98" t="s">
        <v>0</v>
      </c>
      <c r="O98" t="s">
        <v>0</v>
      </c>
      <c r="P98">
        <v>25.8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>
        <v>0</v>
      </c>
      <c r="W98" t="s">
        <v>0</v>
      </c>
      <c r="X98" t="s">
        <v>0</v>
      </c>
      <c r="Y98" t="s">
        <v>0</v>
      </c>
      <c r="Z98">
        <v>27.9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>
        <v>13.9</v>
      </c>
      <c r="AG98">
        <v>4122624.7</v>
      </c>
    </row>
    <row r="99" spans="1:33" x14ac:dyDescent="0.25">
      <c r="A99" s="1">
        <v>37212</v>
      </c>
      <c r="B99">
        <v>32</v>
      </c>
      <c r="C99" t="s">
        <v>0</v>
      </c>
      <c r="D99" t="s">
        <v>0</v>
      </c>
      <c r="E99" t="s">
        <v>0</v>
      </c>
      <c r="F99">
        <v>27.3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>
        <v>8.1</v>
      </c>
      <c r="M99" t="s">
        <v>0</v>
      </c>
      <c r="N99" t="s">
        <v>0</v>
      </c>
      <c r="O99" t="s">
        <v>0</v>
      </c>
      <c r="P99">
        <v>25.5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>
        <v>0</v>
      </c>
      <c r="W99" t="s">
        <v>0</v>
      </c>
      <c r="X99" t="s">
        <v>0</v>
      </c>
      <c r="Y99" t="s">
        <v>0</v>
      </c>
      <c r="Z99">
        <v>28.3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>
        <v>40.4</v>
      </c>
      <c r="AG99">
        <v>4124736.7</v>
      </c>
    </row>
    <row r="100" spans="1:33" x14ac:dyDescent="0.25">
      <c r="A100" s="1">
        <v>37219</v>
      </c>
      <c r="B100">
        <v>41</v>
      </c>
      <c r="C100" t="s">
        <v>0</v>
      </c>
      <c r="D100" t="s">
        <v>0</v>
      </c>
      <c r="E100" t="s">
        <v>0</v>
      </c>
      <c r="F100">
        <v>27.2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>
        <v>2.4</v>
      </c>
      <c r="M100" t="s">
        <v>0</v>
      </c>
      <c r="N100" t="s">
        <v>0</v>
      </c>
      <c r="O100" t="s">
        <v>0</v>
      </c>
      <c r="P100">
        <v>26.7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>
        <v>0</v>
      </c>
      <c r="W100" t="s">
        <v>0</v>
      </c>
      <c r="X100" t="s">
        <v>0</v>
      </c>
      <c r="Y100" t="s">
        <v>0</v>
      </c>
      <c r="Z100">
        <v>27.7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>
        <v>8.9</v>
      </c>
      <c r="AG100">
        <v>4126848.6</v>
      </c>
    </row>
    <row r="101" spans="1:33" x14ac:dyDescent="0.25">
      <c r="A101" s="1">
        <v>37226</v>
      </c>
      <c r="B101">
        <v>26</v>
      </c>
      <c r="C101" t="s">
        <v>0</v>
      </c>
      <c r="D101" t="s">
        <v>0</v>
      </c>
      <c r="E101" t="s">
        <v>0</v>
      </c>
      <c r="F101">
        <v>27.3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>
        <v>11.4</v>
      </c>
      <c r="M101" t="s">
        <v>0</v>
      </c>
      <c r="N101" t="s">
        <v>0</v>
      </c>
      <c r="O101" t="s">
        <v>0</v>
      </c>
      <c r="P101">
        <v>26.1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>
        <v>0</v>
      </c>
      <c r="W101" t="s">
        <v>0</v>
      </c>
      <c r="X101" t="s">
        <v>0</v>
      </c>
      <c r="Y101" t="s">
        <v>0</v>
      </c>
      <c r="Z101">
        <v>28.1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>
        <v>70.900000000000006</v>
      </c>
      <c r="AG101">
        <v>4128960.6</v>
      </c>
    </row>
    <row r="102" spans="1:33" x14ac:dyDescent="0.25">
      <c r="A102" s="1">
        <v>37233</v>
      </c>
      <c r="B102">
        <v>41</v>
      </c>
      <c r="C102" t="s">
        <v>0</v>
      </c>
      <c r="D102" t="s">
        <v>0</v>
      </c>
      <c r="E102" t="s">
        <v>0</v>
      </c>
      <c r="F102">
        <v>27.2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>
        <v>1.5</v>
      </c>
      <c r="M102" t="s">
        <v>0</v>
      </c>
      <c r="N102" t="s">
        <v>0</v>
      </c>
      <c r="O102" t="s">
        <v>0</v>
      </c>
      <c r="P102">
        <v>26.7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>
        <v>0</v>
      </c>
      <c r="W102" t="s">
        <v>0</v>
      </c>
      <c r="X102" t="s">
        <v>0</v>
      </c>
      <c r="Y102" t="s">
        <v>0</v>
      </c>
      <c r="Z102">
        <v>27.6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>
        <v>6.4</v>
      </c>
      <c r="AG102">
        <v>4131072.6</v>
      </c>
    </row>
    <row r="103" spans="1:33" x14ac:dyDescent="0.25">
      <c r="A103" s="1">
        <v>37240</v>
      </c>
      <c r="B103">
        <v>35</v>
      </c>
      <c r="C103" t="s">
        <v>0</v>
      </c>
      <c r="D103" t="s">
        <v>0</v>
      </c>
      <c r="E103" t="s">
        <v>0</v>
      </c>
      <c r="F103">
        <v>27.1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>
        <v>4.2</v>
      </c>
      <c r="M103" t="s">
        <v>0</v>
      </c>
      <c r="N103" t="s">
        <v>0</v>
      </c>
      <c r="O103" t="s">
        <v>0</v>
      </c>
      <c r="P103">
        <v>25.7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>
        <v>0.2</v>
      </c>
      <c r="W103" t="s">
        <v>0</v>
      </c>
      <c r="X103" t="s">
        <v>0</v>
      </c>
      <c r="Y103" t="s">
        <v>0</v>
      </c>
      <c r="Z103">
        <v>28.2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>
        <v>14.6</v>
      </c>
      <c r="AG103">
        <v>4133184.6</v>
      </c>
    </row>
    <row r="104" spans="1:33" x14ac:dyDescent="0.25">
      <c r="A104" s="1">
        <v>37247</v>
      </c>
      <c r="B104">
        <v>26</v>
      </c>
      <c r="C104" t="s">
        <v>0</v>
      </c>
      <c r="D104" t="s">
        <v>0</v>
      </c>
      <c r="E104" t="s">
        <v>0</v>
      </c>
      <c r="F104">
        <v>26.7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>
        <v>15.4</v>
      </c>
      <c r="M104" t="s">
        <v>0</v>
      </c>
      <c r="N104" t="s">
        <v>0</v>
      </c>
      <c r="O104" t="s">
        <v>0</v>
      </c>
      <c r="P104">
        <v>25.4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>
        <v>0</v>
      </c>
      <c r="W104" t="s">
        <v>0</v>
      </c>
      <c r="X104" t="s">
        <v>0</v>
      </c>
      <c r="Y104" t="s">
        <v>0</v>
      </c>
      <c r="Z104">
        <v>28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>
        <v>34.1</v>
      </c>
      <c r="AG104">
        <v>4135296.6</v>
      </c>
    </row>
    <row r="105" spans="1:33" x14ac:dyDescent="0.25">
      <c r="A105" s="1">
        <v>37254</v>
      </c>
      <c r="B105">
        <v>17</v>
      </c>
      <c r="C105" t="s">
        <v>0</v>
      </c>
      <c r="D105" t="s">
        <v>0</v>
      </c>
      <c r="E105" t="s">
        <v>0</v>
      </c>
      <c r="F105">
        <v>25.7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>
        <v>28.7</v>
      </c>
      <c r="M105" t="s">
        <v>0</v>
      </c>
      <c r="N105" t="s">
        <v>0</v>
      </c>
      <c r="O105" t="s">
        <v>0</v>
      </c>
      <c r="P105">
        <v>24.1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>
        <v>0</v>
      </c>
      <c r="W105" t="s">
        <v>0</v>
      </c>
      <c r="X105" t="s">
        <v>0</v>
      </c>
      <c r="Y105" t="s">
        <v>0</v>
      </c>
      <c r="Z105">
        <v>27.1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>
        <v>144.4</v>
      </c>
      <c r="AG105">
        <v>4137408.6</v>
      </c>
    </row>
    <row r="106" spans="1:33" x14ac:dyDescent="0.25">
      <c r="A106" s="1">
        <v>37261</v>
      </c>
      <c r="B106">
        <v>20</v>
      </c>
      <c r="C106" t="s">
        <v>0</v>
      </c>
      <c r="D106" t="s">
        <v>0</v>
      </c>
      <c r="E106" t="s">
        <v>0</v>
      </c>
      <c r="F106">
        <v>26.8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>
        <v>0</v>
      </c>
      <c r="M106" t="s">
        <v>0</v>
      </c>
      <c r="N106" t="s">
        <v>0</v>
      </c>
      <c r="O106" t="s">
        <v>0</v>
      </c>
      <c r="P106">
        <v>26.6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>
        <v>0</v>
      </c>
      <c r="W106" t="s">
        <v>0</v>
      </c>
      <c r="X106" t="s">
        <v>0</v>
      </c>
      <c r="Y106" t="s">
        <v>0</v>
      </c>
      <c r="Z106">
        <v>27.1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>
        <v>0</v>
      </c>
      <c r="AG106">
        <v>4138531.7</v>
      </c>
    </row>
    <row r="107" spans="1:33" x14ac:dyDescent="0.25">
      <c r="A107" s="1">
        <v>37268</v>
      </c>
      <c r="B107">
        <v>23</v>
      </c>
      <c r="C107" t="s">
        <v>0</v>
      </c>
      <c r="D107" t="s">
        <v>0</v>
      </c>
      <c r="E107" t="s">
        <v>0</v>
      </c>
      <c r="F107">
        <v>26.8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>
        <v>1.7</v>
      </c>
      <c r="M107" t="s">
        <v>0</v>
      </c>
      <c r="N107" t="s">
        <v>0</v>
      </c>
      <c r="O107" t="s">
        <v>0</v>
      </c>
      <c r="P107">
        <v>26.3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>
        <v>0</v>
      </c>
      <c r="W107" t="s">
        <v>0</v>
      </c>
      <c r="X107" t="s">
        <v>0</v>
      </c>
      <c r="Y107" t="s">
        <v>0</v>
      </c>
      <c r="Z107">
        <v>27.3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>
        <v>5.2</v>
      </c>
      <c r="AG107">
        <v>4139259.3</v>
      </c>
    </row>
    <row r="108" spans="1:33" x14ac:dyDescent="0.25">
      <c r="A108" s="1">
        <v>37275</v>
      </c>
      <c r="B108">
        <v>23</v>
      </c>
      <c r="C108" t="s">
        <v>0</v>
      </c>
      <c r="D108" t="s">
        <v>0</v>
      </c>
      <c r="E108" t="s">
        <v>0</v>
      </c>
      <c r="F108">
        <v>27.6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>
        <v>3.4</v>
      </c>
      <c r="M108" t="s">
        <v>0</v>
      </c>
      <c r="N108" t="s">
        <v>0</v>
      </c>
      <c r="O108" t="s">
        <v>0</v>
      </c>
      <c r="P108">
        <v>27.4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>
        <v>0</v>
      </c>
      <c r="W108" t="s">
        <v>0</v>
      </c>
      <c r="X108" t="s">
        <v>0</v>
      </c>
      <c r="Y108" t="s">
        <v>0</v>
      </c>
      <c r="Z108">
        <v>28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>
        <v>20.7</v>
      </c>
      <c r="AG108">
        <v>4139986.9</v>
      </c>
    </row>
    <row r="109" spans="1:33" x14ac:dyDescent="0.25">
      <c r="A109" s="1">
        <v>37282</v>
      </c>
      <c r="B109">
        <v>19</v>
      </c>
      <c r="C109" t="s">
        <v>0</v>
      </c>
      <c r="D109" t="s">
        <v>0</v>
      </c>
      <c r="E109" t="s">
        <v>0</v>
      </c>
      <c r="F109">
        <v>26.6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>
        <v>22</v>
      </c>
      <c r="M109" t="s">
        <v>0</v>
      </c>
      <c r="N109" t="s">
        <v>0</v>
      </c>
      <c r="O109" t="s">
        <v>0</v>
      </c>
      <c r="P109">
        <v>25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>
        <v>0</v>
      </c>
      <c r="W109" t="s">
        <v>0</v>
      </c>
      <c r="X109" t="s">
        <v>0</v>
      </c>
      <c r="Y109" t="s">
        <v>0</v>
      </c>
      <c r="Z109">
        <v>27.8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>
        <v>73</v>
      </c>
      <c r="AG109">
        <v>4140714.4</v>
      </c>
    </row>
    <row r="110" spans="1:33" x14ac:dyDescent="0.25">
      <c r="A110" s="1">
        <v>37289</v>
      </c>
      <c r="B110">
        <v>20</v>
      </c>
      <c r="C110" t="s">
        <v>0</v>
      </c>
      <c r="D110" t="s">
        <v>0</v>
      </c>
      <c r="E110" t="s">
        <v>0</v>
      </c>
      <c r="F110">
        <v>27.3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>
        <v>0.3</v>
      </c>
      <c r="M110" t="s">
        <v>0</v>
      </c>
      <c r="N110" t="s">
        <v>0</v>
      </c>
      <c r="O110" t="s">
        <v>0</v>
      </c>
      <c r="P110">
        <v>26.9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>
        <v>0</v>
      </c>
      <c r="W110" t="s">
        <v>0</v>
      </c>
      <c r="X110" t="s">
        <v>0</v>
      </c>
      <c r="Y110" t="s">
        <v>0</v>
      </c>
      <c r="Z110">
        <v>27.8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>
        <v>1.7</v>
      </c>
      <c r="AG110">
        <v>4141442</v>
      </c>
    </row>
    <row r="111" spans="1:33" x14ac:dyDescent="0.25">
      <c r="A111" s="1">
        <v>37296</v>
      </c>
      <c r="B111">
        <v>18</v>
      </c>
      <c r="C111" t="s">
        <v>0</v>
      </c>
      <c r="D111" t="s">
        <v>0</v>
      </c>
      <c r="E111" t="s">
        <v>0</v>
      </c>
      <c r="F111">
        <v>27.1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>
        <v>13</v>
      </c>
      <c r="M111" t="s">
        <v>0</v>
      </c>
      <c r="N111" t="s">
        <v>0</v>
      </c>
      <c r="O111" t="s">
        <v>0</v>
      </c>
      <c r="P111">
        <v>26.8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>
        <v>0</v>
      </c>
      <c r="W111" t="s">
        <v>0</v>
      </c>
      <c r="X111" t="s">
        <v>0</v>
      </c>
      <c r="Y111" t="s">
        <v>0</v>
      </c>
      <c r="Z111">
        <v>27.2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>
        <v>91.2</v>
      </c>
      <c r="AG111">
        <v>4142169.6</v>
      </c>
    </row>
    <row r="112" spans="1:33" x14ac:dyDescent="0.25">
      <c r="A112" s="1">
        <v>37303</v>
      </c>
      <c r="B112">
        <v>12</v>
      </c>
      <c r="C112" t="s">
        <v>0</v>
      </c>
      <c r="D112" t="s">
        <v>0</v>
      </c>
      <c r="E112" t="s">
        <v>0</v>
      </c>
      <c r="F112">
        <v>26.8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>
        <v>3.7</v>
      </c>
      <c r="M112" t="s">
        <v>0</v>
      </c>
      <c r="N112" t="s">
        <v>0</v>
      </c>
      <c r="O112" t="s">
        <v>0</v>
      </c>
      <c r="P112">
        <v>24.2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>
        <v>0</v>
      </c>
      <c r="W112" t="s">
        <v>0</v>
      </c>
      <c r="X112" t="s">
        <v>0</v>
      </c>
      <c r="Y112" t="s">
        <v>0</v>
      </c>
      <c r="Z112">
        <v>28.1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>
        <v>19.3</v>
      </c>
      <c r="AG112">
        <v>4142897.2</v>
      </c>
    </row>
    <row r="113" spans="1:33" x14ac:dyDescent="0.25">
      <c r="A113" s="1">
        <v>37310</v>
      </c>
      <c r="B113">
        <v>27</v>
      </c>
      <c r="C113" t="s">
        <v>0</v>
      </c>
      <c r="D113" t="s">
        <v>0</v>
      </c>
      <c r="E113" t="s">
        <v>0</v>
      </c>
      <c r="F113">
        <v>27.6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>
        <v>11.3</v>
      </c>
      <c r="M113" t="s">
        <v>0</v>
      </c>
      <c r="N113" t="s">
        <v>0</v>
      </c>
      <c r="O113" t="s">
        <v>0</v>
      </c>
      <c r="P113">
        <v>27.3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>
        <v>0</v>
      </c>
      <c r="W113" t="s">
        <v>0</v>
      </c>
      <c r="X113" t="s">
        <v>0</v>
      </c>
      <c r="Y113" t="s">
        <v>0</v>
      </c>
      <c r="Z113">
        <v>28.2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>
        <v>66.099999999999994</v>
      </c>
      <c r="AG113">
        <v>4143624.7</v>
      </c>
    </row>
    <row r="114" spans="1:33" x14ac:dyDescent="0.25">
      <c r="A114" s="1">
        <v>37317</v>
      </c>
      <c r="B114">
        <v>19</v>
      </c>
      <c r="C114" t="s">
        <v>0</v>
      </c>
      <c r="D114" t="s">
        <v>0</v>
      </c>
      <c r="E114" t="s">
        <v>0</v>
      </c>
      <c r="F114">
        <v>28.1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>
        <v>5.3</v>
      </c>
      <c r="M114" t="s">
        <v>0</v>
      </c>
      <c r="N114" t="s">
        <v>0</v>
      </c>
      <c r="O114" t="s">
        <v>0</v>
      </c>
      <c r="P114">
        <v>27.5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>
        <v>0</v>
      </c>
      <c r="W114" t="s">
        <v>0</v>
      </c>
      <c r="X114" t="s">
        <v>0</v>
      </c>
      <c r="Y114" t="s">
        <v>0</v>
      </c>
      <c r="Z114">
        <v>28.4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>
        <v>23</v>
      </c>
      <c r="AG114">
        <v>4144352.3</v>
      </c>
    </row>
    <row r="115" spans="1:33" x14ac:dyDescent="0.25">
      <c r="A115" s="1">
        <v>37324</v>
      </c>
      <c r="B115">
        <v>12</v>
      </c>
      <c r="C115" t="s">
        <v>0</v>
      </c>
      <c r="D115" t="s">
        <v>0</v>
      </c>
      <c r="E115" t="s">
        <v>0</v>
      </c>
      <c r="F115">
        <v>27.9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>
        <v>0</v>
      </c>
      <c r="M115" t="s">
        <v>0</v>
      </c>
      <c r="N115" t="s">
        <v>0</v>
      </c>
      <c r="O115" t="s">
        <v>0</v>
      </c>
      <c r="P115">
        <v>27.7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>
        <v>0</v>
      </c>
      <c r="W115" t="s">
        <v>0</v>
      </c>
      <c r="X115" t="s">
        <v>0</v>
      </c>
      <c r="Y115" t="s">
        <v>0</v>
      </c>
      <c r="Z115">
        <v>28.2</v>
      </c>
      <c r="AA115" t="s">
        <v>0</v>
      </c>
      <c r="AB115" t="s">
        <v>0</v>
      </c>
      <c r="AC115" t="s">
        <v>0</v>
      </c>
      <c r="AD115" t="s">
        <v>0</v>
      </c>
      <c r="AE115" t="s">
        <v>0</v>
      </c>
      <c r="AF115">
        <v>0</v>
      </c>
      <c r="AG115">
        <v>4145079.9</v>
      </c>
    </row>
    <row r="116" spans="1:33" x14ac:dyDescent="0.25">
      <c r="A116" s="1">
        <v>37331</v>
      </c>
      <c r="B116">
        <v>32</v>
      </c>
      <c r="C116" t="s">
        <v>0</v>
      </c>
      <c r="D116" t="s">
        <v>0</v>
      </c>
      <c r="E116" t="s">
        <v>0</v>
      </c>
      <c r="F116">
        <v>28.3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>
        <v>2.5</v>
      </c>
      <c r="M116" t="s">
        <v>0</v>
      </c>
      <c r="N116" t="s">
        <v>0</v>
      </c>
      <c r="O116" t="s">
        <v>0</v>
      </c>
      <c r="P116">
        <v>27.6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>
        <v>0</v>
      </c>
      <c r="W116" t="s">
        <v>0</v>
      </c>
      <c r="X116" t="s">
        <v>0</v>
      </c>
      <c r="Y116" t="s">
        <v>0</v>
      </c>
      <c r="Z116">
        <v>28.7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>
        <v>10</v>
      </c>
      <c r="AG116">
        <v>4145807.5</v>
      </c>
    </row>
    <row r="117" spans="1:33" x14ac:dyDescent="0.25">
      <c r="A117" s="1">
        <v>37338</v>
      </c>
      <c r="B117">
        <v>17</v>
      </c>
      <c r="C117" t="s">
        <v>0</v>
      </c>
      <c r="D117" t="s">
        <v>0</v>
      </c>
      <c r="E117" t="s">
        <v>0</v>
      </c>
      <c r="F117">
        <v>27.9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>
        <v>9.8000000000000007</v>
      </c>
      <c r="M117" t="s">
        <v>0</v>
      </c>
      <c r="N117" t="s">
        <v>0</v>
      </c>
      <c r="O117" t="s">
        <v>0</v>
      </c>
      <c r="P117">
        <v>27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>
        <v>0</v>
      </c>
      <c r="W117" t="s">
        <v>0</v>
      </c>
      <c r="X117" t="s">
        <v>0</v>
      </c>
      <c r="Y117" t="s">
        <v>0</v>
      </c>
      <c r="Z117">
        <v>29.2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>
        <v>35.299999999999997</v>
      </c>
      <c r="AG117">
        <v>4146535.1</v>
      </c>
    </row>
    <row r="118" spans="1:33" x14ac:dyDescent="0.25">
      <c r="A118" s="1">
        <v>37345</v>
      </c>
      <c r="B118">
        <v>25</v>
      </c>
      <c r="C118" t="s">
        <v>0</v>
      </c>
      <c r="D118" t="s">
        <v>0</v>
      </c>
      <c r="E118" t="s">
        <v>0</v>
      </c>
      <c r="F118">
        <v>28.9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>
        <v>3.6</v>
      </c>
      <c r="M118" t="s">
        <v>0</v>
      </c>
      <c r="N118" t="s">
        <v>0</v>
      </c>
      <c r="O118" t="s">
        <v>0</v>
      </c>
      <c r="P118">
        <v>28.1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>
        <v>0</v>
      </c>
      <c r="W118" t="s">
        <v>0</v>
      </c>
      <c r="X118" t="s">
        <v>0</v>
      </c>
      <c r="Y118" t="s">
        <v>0</v>
      </c>
      <c r="Z118">
        <v>29.4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>
        <v>12.1</v>
      </c>
      <c r="AG118">
        <v>4147262.6</v>
      </c>
    </row>
    <row r="119" spans="1:33" x14ac:dyDescent="0.25">
      <c r="A119" s="1">
        <v>37352</v>
      </c>
      <c r="B119">
        <v>41</v>
      </c>
      <c r="C119" t="s">
        <v>0</v>
      </c>
      <c r="D119" t="s">
        <v>0</v>
      </c>
      <c r="E119" t="s">
        <v>0</v>
      </c>
      <c r="F119">
        <v>28.4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>
        <v>1.6</v>
      </c>
      <c r="M119" t="s">
        <v>0</v>
      </c>
      <c r="N119" t="s">
        <v>0</v>
      </c>
      <c r="O119" t="s">
        <v>0</v>
      </c>
      <c r="P119">
        <v>26.3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>
        <v>0</v>
      </c>
      <c r="W119" t="s">
        <v>0</v>
      </c>
      <c r="X119" t="s">
        <v>0</v>
      </c>
      <c r="Y119" t="s">
        <v>0</v>
      </c>
      <c r="Z119">
        <v>29.5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>
        <v>10.7</v>
      </c>
      <c r="AG119">
        <v>4147990.2</v>
      </c>
    </row>
    <row r="120" spans="1:33" x14ac:dyDescent="0.25">
      <c r="A120" s="1">
        <v>37359</v>
      </c>
      <c r="B120">
        <v>40</v>
      </c>
      <c r="C120" t="s">
        <v>0</v>
      </c>
      <c r="D120" t="s">
        <v>0</v>
      </c>
      <c r="E120" t="s">
        <v>0</v>
      </c>
      <c r="F120">
        <v>28.6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>
        <v>5.7</v>
      </c>
      <c r="M120" t="s">
        <v>0</v>
      </c>
      <c r="N120" t="s">
        <v>0</v>
      </c>
      <c r="O120" t="s">
        <v>0</v>
      </c>
      <c r="P120">
        <v>27.2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>
        <v>0</v>
      </c>
      <c r="W120" t="s">
        <v>0</v>
      </c>
      <c r="X120" t="s">
        <v>0</v>
      </c>
      <c r="Y120" t="s">
        <v>0</v>
      </c>
      <c r="Z120">
        <v>29.6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>
        <v>19.100000000000001</v>
      </c>
      <c r="AG120">
        <v>4148717.8</v>
      </c>
    </row>
    <row r="121" spans="1:33" x14ac:dyDescent="0.25">
      <c r="A121" s="1">
        <v>37366</v>
      </c>
      <c r="B121">
        <v>33</v>
      </c>
      <c r="C121" t="s">
        <v>0</v>
      </c>
      <c r="D121" t="s">
        <v>0</v>
      </c>
      <c r="E121" t="s">
        <v>0</v>
      </c>
      <c r="F121">
        <v>29.1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>
        <v>8.8000000000000007</v>
      </c>
      <c r="M121" t="s">
        <v>0</v>
      </c>
      <c r="N121" t="s">
        <v>0</v>
      </c>
      <c r="O121" t="s">
        <v>0</v>
      </c>
      <c r="P121">
        <v>28.4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>
        <v>0</v>
      </c>
      <c r="W121" t="s">
        <v>0</v>
      </c>
      <c r="X121" t="s">
        <v>0</v>
      </c>
      <c r="Y121" t="s">
        <v>0</v>
      </c>
      <c r="Z121">
        <v>29.6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>
        <v>25.3</v>
      </c>
      <c r="AG121">
        <v>4149445.4</v>
      </c>
    </row>
    <row r="122" spans="1:33" x14ac:dyDescent="0.25">
      <c r="A122" s="1">
        <v>37373</v>
      </c>
      <c r="B122">
        <v>41</v>
      </c>
      <c r="C122" t="s">
        <v>0</v>
      </c>
      <c r="D122" t="s">
        <v>0</v>
      </c>
      <c r="E122" t="s">
        <v>0</v>
      </c>
      <c r="F122">
        <v>28.4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>
        <v>5.6</v>
      </c>
      <c r="M122" t="s">
        <v>0</v>
      </c>
      <c r="N122" t="s">
        <v>0</v>
      </c>
      <c r="O122" t="s">
        <v>0</v>
      </c>
      <c r="P122">
        <v>27.8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>
        <v>0</v>
      </c>
      <c r="W122" t="s">
        <v>0</v>
      </c>
      <c r="X122" t="s">
        <v>0</v>
      </c>
      <c r="Y122" t="s">
        <v>0</v>
      </c>
      <c r="Z122">
        <v>29.2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>
        <v>12.5</v>
      </c>
      <c r="AG122">
        <v>4150172.9</v>
      </c>
    </row>
    <row r="123" spans="1:33" x14ac:dyDescent="0.25">
      <c r="A123" s="1">
        <v>37380</v>
      </c>
      <c r="B123">
        <v>45</v>
      </c>
      <c r="C123" t="s">
        <v>0</v>
      </c>
      <c r="D123" t="s">
        <v>0</v>
      </c>
      <c r="E123" t="s">
        <v>0</v>
      </c>
      <c r="F123">
        <v>27.9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>
        <v>16.3</v>
      </c>
      <c r="M123" t="s">
        <v>0</v>
      </c>
      <c r="N123" t="s">
        <v>0</v>
      </c>
      <c r="O123" t="s">
        <v>0</v>
      </c>
      <c r="P123">
        <v>26.4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>
        <v>0</v>
      </c>
      <c r="W123" t="s">
        <v>0</v>
      </c>
      <c r="X123" t="s">
        <v>0</v>
      </c>
      <c r="Y123" t="s">
        <v>0</v>
      </c>
      <c r="Z123">
        <v>28.9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>
        <v>55.1</v>
      </c>
      <c r="AG123">
        <v>4150900.5</v>
      </c>
    </row>
    <row r="124" spans="1:33" x14ac:dyDescent="0.25">
      <c r="A124" s="1">
        <v>37387</v>
      </c>
      <c r="B124">
        <v>64</v>
      </c>
      <c r="C124" t="s">
        <v>0</v>
      </c>
      <c r="D124" t="s">
        <v>0</v>
      </c>
      <c r="E124" t="s">
        <v>0</v>
      </c>
      <c r="F124">
        <v>28.7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>
        <v>4.5</v>
      </c>
      <c r="M124" t="s">
        <v>0</v>
      </c>
      <c r="N124" t="s">
        <v>0</v>
      </c>
      <c r="O124" t="s">
        <v>0</v>
      </c>
      <c r="P124">
        <v>27.1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>
        <v>0</v>
      </c>
      <c r="W124" t="s">
        <v>0</v>
      </c>
      <c r="X124" t="s">
        <v>0</v>
      </c>
      <c r="Y124" t="s">
        <v>0</v>
      </c>
      <c r="Z124">
        <v>30.2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>
        <v>17.399999999999999</v>
      </c>
      <c r="AG124">
        <v>4151628.1</v>
      </c>
    </row>
    <row r="125" spans="1:33" x14ac:dyDescent="0.25">
      <c r="A125" s="1">
        <v>37394</v>
      </c>
      <c r="B125">
        <v>58</v>
      </c>
      <c r="C125" t="s">
        <v>0</v>
      </c>
      <c r="D125" t="s">
        <v>0</v>
      </c>
      <c r="E125" t="s">
        <v>0</v>
      </c>
      <c r="F125">
        <v>30.2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>
        <v>6</v>
      </c>
      <c r="M125" t="s">
        <v>0</v>
      </c>
      <c r="N125" t="s">
        <v>0</v>
      </c>
      <c r="O125" t="s">
        <v>0</v>
      </c>
      <c r="P125">
        <v>29.4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>
        <v>0</v>
      </c>
      <c r="W125" t="s">
        <v>0</v>
      </c>
      <c r="X125" t="s">
        <v>0</v>
      </c>
      <c r="Y125" t="s">
        <v>0</v>
      </c>
      <c r="Z125">
        <v>30.6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>
        <v>41.8</v>
      </c>
      <c r="AG125">
        <v>4152355.7</v>
      </c>
    </row>
    <row r="126" spans="1:33" x14ac:dyDescent="0.25">
      <c r="A126" s="1">
        <v>37401</v>
      </c>
      <c r="B126">
        <v>79</v>
      </c>
      <c r="C126" t="s">
        <v>0</v>
      </c>
      <c r="D126" t="s">
        <v>0</v>
      </c>
      <c r="E126" t="s">
        <v>0</v>
      </c>
      <c r="F126">
        <v>29.2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>
        <v>5.8</v>
      </c>
      <c r="M126" t="s">
        <v>0</v>
      </c>
      <c r="N126" t="s">
        <v>0</v>
      </c>
      <c r="O126" t="s">
        <v>0</v>
      </c>
      <c r="P126">
        <v>28.2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>
        <v>0</v>
      </c>
      <c r="W126" t="s">
        <v>0</v>
      </c>
      <c r="X126" t="s">
        <v>0</v>
      </c>
      <c r="Y126" t="s">
        <v>0</v>
      </c>
      <c r="Z126">
        <v>30.5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>
        <v>22.1</v>
      </c>
      <c r="AG126">
        <v>4153083.3</v>
      </c>
    </row>
    <row r="127" spans="1:33" x14ac:dyDescent="0.25">
      <c r="A127" s="1">
        <v>37408</v>
      </c>
      <c r="B127">
        <v>55</v>
      </c>
      <c r="C127" t="s">
        <v>0</v>
      </c>
      <c r="D127" t="s">
        <v>0</v>
      </c>
      <c r="E127" t="s">
        <v>0</v>
      </c>
      <c r="F127">
        <v>28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>
        <v>4.7</v>
      </c>
      <c r="M127" t="s">
        <v>0</v>
      </c>
      <c r="N127" t="s">
        <v>0</v>
      </c>
      <c r="O127" t="s">
        <v>0</v>
      </c>
      <c r="P127">
        <v>26.7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>
        <v>0</v>
      </c>
      <c r="W127" t="s">
        <v>0</v>
      </c>
      <c r="X127" t="s">
        <v>0</v>
      </c>
      <c r="Y127" t="s">
        <v>0</v>
      </c>
      <c r="Z127">
        <v>28.8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>
        <v>11.6</v>
      </c>
      <c r="AG127">
        <v>4153810.8</v>
      </c>
    </row>
    <row r="128" spans="1:33" x14ac:dyDescent="0.25">
      <c r="A128" s="1">
        <v>37415</v>
      </c>
      <c r="B128">
        <v>51</v>
      </c>
      <c r="C128" t="s">
        <v>0</v>
      </c>
      <c r="D128" t="s">
        <v>0</v>
      </c>
      <c r="E128" t="s">
        <v>0</v>
      </c>
      <c r="F128">
        <v>28.9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>
        <v>2.4</v>
      </c>
      <c r="M128" t="s">
        <v>0</v>
      </c>
      <c r="N128" t="s">
        <v>0</v>
      </c>
      <c r="O128" t="s">
        <v>0</v>
      </c>
      <c r="P128">
        <v>28.4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>
        <v>0</v>
      </c>
      <c r="W128" t="s">
        <v>0</v>
      </c>
      <c r="X128" t="s">
        <v>0</v>
      </c>
      <c r="Y128" t="s">
        <v>0</v>
      </c>
      <c r="Z128">
        <v>29.5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>
        <v>16.7</v>
      </c>
      <c r="AG128">
        <v>4154538.4</v>
      </c>
    </row>
    <row r="129" spans="1:33" x14ac:dyDescent="0.25">
      <c r="A129" s="1">
        <v>37422</v>
      </c>
      <c r="B129">
        <v>60</v>
      </c>
      <c r="C129" t="s">
        <v>0</v>
      </c>
      <c r="D129" t="s">
        <v>0</v>
      </c>
      <c r="E129" t="s">
        <v>0</v>
      </c>
      <c r="F129">
        <v>27.9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>
        <v>12.5</v>
      </c>
      <c r="M129" t="s">
        <v>0</v>
      </c>
      <c r="N129" t="s">
        <v>0</v>
      </c>
      <c r="O129" t="s">
        <v>0</v>
      </c>
      <c r="P129">
        <v>26.6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>
        <v>0</v>
      </c>
      <c r="W129" t="s">
        <v>0</v>
      </c>
      <c r="X129" t="s">
        <v>0</v>
      </c>
      <c r="Y129" t="s">
        <v>0</v>
      </c>
      <c r="Z129">
        <v>29.1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>
        <v>56.8</v>
      </c>
      <c r="AG129">
        <v>4155266</v>
      </c>
    </row>
    <row r="130" spans="1:33" x14ac:dyDescent="0.25">
      <c r="A130" s="1">
        <v>37429</v>
      </c>
      <c r="B130">
        <v>63</v>
      </c>
      <c r="C130" t="s">
        <v>0</v>
      </c>
      <c r="D130" t="s">
        <v>0</v>
      </c>
      <c r="E130" t="s">
        <v>0</v>
      </c>
      <c r="F130">
        <v>28.8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>
        <v>0.5</v>
      </c>
      <c r="M130" t="s">
        <v>0</v>
      </c>
      <c r="N130" t="s">
        <v>0</v>
      </c>
      <c r="O130" t="s">
        <v>0</v>
      </c>
      <c r="P130">
        <v>26.8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>
        <v>0</v>
      </c>
      <c r="W130" t="s">
        <v>0</v>
      </c>
      <c r="X130" t="s">
        <v>0</v>
      </c>
      <c r="Y130" t="s">
        <v>0</v>
      </c>
      <c r="Z130">
        <v>29.6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>
        <v>3.2</v>
      </c>
      <c r="AG130">
        <v>4155993.6</v>
      </c>
    </row>
    <row r="131" spans="1:33" x14ac:dyDescent="0.25">
      <c r="A131" s="1">
        <v>37436</v>
      </c>
      <c r="B131">
        <v>54</v>
      </c>
      <c r="C131" t="s">
        <v>0</v>
      </c>
      <c r="D131" t="s">
        <v>0</v>
      </c>
      <c r="E131" t="s">
        <v>0</v>
      </c>
      <c r="F131">
        <v>29.1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>
        <v>2.2000000000000002</v>
      </c>
      <c r="M131" t="s">
        <v>0</v>
      </c>
      <c r="N131" t="s">
        <v>0</v>
      </c>
      <c r="O131" t="s">
        <v>0</v>
      </c>
      <c r="P131">
        <v>28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>
        <v>0</v>
      </c>
      <c r="W131" t="s">
        <v>0</v>
      </c>
      <c r="X131" t="s">
        <v>0</v>
      </c>
      <c r="Y131" t="s">
        <v>0</v>
      </c>
      <c r="Z131">
        <v>29.9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>
        <v>7.6</v>
      </c>
      <c r="AG131">
        <v>4156721.2</v>
      </c>
    </row>
    <row r="132" spans="1:33" x14ac:dyDescent="0.25">
      <c r="A132" s="1">
        <v>37443</v>
      </c>
      <c r="B132">
        <v>91</v>
      </c>
      <c r="C132" t="s">
        <v>0</v>
      </c>
      <c r="D132" t="s">
        <v>0</v>
      </c>
      <c r="E132" t="s">
        <v>0</v>
      </c>
      <c r="F132">
        <v>28.5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>
        <v>11.2</v>
      </c>
      <c r="M132" t="s">
        <v>0</v>
      </c>
      <c r="N132" t="s">
        <v>0</v>
      </c>
      <c r="O132" t="s">
        <v>0</v>
      </c>
      <c r="P132">
        <v>25.5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>
        <v>0</v>
      </c>
      <c r="W132" t="s">
        <v>0</v>
      </c>
      <c r="X132" t="s">
        <v>0</v>
      </c>
      <c r="Y132" t="s">
        <v>0</v>
      </c>
      <c r="Z132">
        <v>29.4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>
        <v>41.1</v>
      </c>
      <c r="AG132">
        <v>4157448.7</v>
      </c>
    </row>
    <row r="133" spans="1:33" x14ac:dyDescent="0.25">
      <c r="A133" s="1">
        <v>37450</v>
      </c>
      <c r="B133">
        <v>105</v>
      </c>
      <c r="C133" t="s">
        <v>0</v>
      </c>
      <c r="D133" t="s">
        <v>0</v>
      </c>
      <c r="E133" t="s">
        <v>0</v>
      </c>
      <c r="F133">
        <v>28.9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>
        <v>5.6</v>
      </c>
      <c r="M133" t="s">
        <v>0</v>
      </c>
      <c r="N133" t="s">
        <v>0</v>
      </c>
      <c r="O133" t="s">
        <v>0</v>
      </c>
      <c r="P133">
        <v>28.1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>
        <v>0</v>
      </c>
      <c r="W133" t="s">
        <v>0</v>
      </c>
      <c r="X133" t="s">
        <v>0</v>
      </c>
      <c r="Y133" t="s">
        <v>0</v>
      </c>
      <c r="Z133">
        <v>29.7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>
        <v>23.5</v>
      </c>
      <c r="AG133">
        <v>4158176.3</v>
      </c>
    </row>
    <row r="134" spans="1:33" x14ac:dyDescent="0.25">
      <c r="A134" s="1">
        <v>37457</v>
      </c>
      <c r="B134">
        <v>113</v>
      </c>
      <c r="C134" t="s">
        <v>0</v>
      </c>
      <c r="D134" t="s">
        <v>0</v>
      </c>
      <c r="E134" t="s">
        <v>0</v>
      </c>
      <c r="F134">
        <v>28.8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>
        <v>0</v>
      </c>
      <c r="M134" t="s">
        <v>0</v>
      </c>
      <c r="N134" t="s">
        <v>0</v>
      </c>
      <c r="O134" t="s">
        <v>0</v>
      </c>
      <c r="P134">
        <v>27.3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>
        <v>0</v>
      </c>
      <c r="W134" t="s">
        <v>0</v>
      </c>
      <c r="X134" t="s">
        <v>0</v>
      </c>
      <c r="Y134" t="s">
        <v>0</v>
      </c>
      <c r="Z134">
        <v>29.5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>
        <v>0.2</v>
      </c>
      <c r="AG134">
        <v>4158903.9</v>
      </c>
    </row>
    <row r="135" spans="1:33" x14ac:dyDescent="0.25">
      <c r="A135" s="1">
        <v>37464</v>
      </c>
      <c r="B135">
        <v>115</v>
      </c>
      <c r="C135" t="s">
        <v>0</v>
      </c>
      <c r="D135" t="s">
        <v>0</v>
      </c>
      <c r="E135" t="s">
        <v>0</v>
      </c>
      <c r="F135">
        <v>27.9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>
        <v>3.2</v>
      </c>
      <c r="M135" t="s">
        <v>0</v>
      </c>
      <c r="N135" t="s">
        <v>0</v>
      </c>
      <c r="O135" t="s">
        <v>0</v>
      </c>
      <c r="P135">
        <v>27.1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>
        <v>0</v>
      </c>
      <c r="W135" t="s">
        <v>0</v>
      </c>
      <c r="X135" t="s">
        <v>0</v>
      </c>
      <c r="Y135" t="s">
        <v>0</v>
      </c>
      <c r="Z135">
        <v>28.5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>
        <v>19</v>
      </c>
      <c r="AG135">
        <v>4159631.5</v>
      </c>
    </row>
    <row r="136" spans="1:33" x14ac:dyDescent="0.25">
      <c r="A136" s="1">
        <v>37471</v>
      </c>
      <c r="B136">
        <v>136</v>
      </c>
      <c r="C136" t="s">
        <v>0</v>
      </c>
      <c r="D136" t="s">
        <v>0</v>
      </c>
      <c r="E136" t="s">
        <v>0</v>
      </c>
      <c r="F136">
        <v>28.3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>
        <v>7</v>
      </c>
      <c r="M136" t="s">
        <v>0</v>
      </c>
      <c r="N136" t="s">
        <v>0</v>
      </c>
      <c r="O136" t="s">
        <v>0</v>
      </c>
      <c r="P136">
        <v>26.9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>
        <v>0</v>
      </c>
      <c r="W136" t="s">
        <v>0</v>
      </c>
      <c r="X136" t="s">
        <v>0</v>
      </c>
      <c r="Y136" t="s">
        <v>0</v>
      </c>
      <c r="Z136">
        <v>29.3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>
        <v>34.5</v>
      </c>
      <c r="AG136">
        <v>4160359</v>
      </c>
    </row>
    <row r="137" spans="1:33" x14ac:dyDescent="0.25">
      <c r="A137" s="1">
        <v>37478</v>
      </c>
      <c r="B137">
        <v>83</v>
      </c>
      <c r="C137" t="s">
        <v>0</v>
      </c>
      <c r="D137" t="s">
        <v>0</v>
      </c>
      <c r="E137" t="s">
        <v>0</v>
      </c>
      <c r="F137">
        <v>28.3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>
        <v>2.9</v>
      </c>
      <c r="M137" t="s">
        <v>0</v>
      </c>
      <c r="N137" t="s">
        <v>0</v>
      </c>
      <c r="O137" t="s">
        <v>0</v>
      </c>
      <c r="P137">
        <v>27.1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>
        <v>0</v>
      </c>
      <c r="W137" t="s">
        <v>0</v>
      </c>
      <c r="X137" t="s">
        <v>0</v>
      </c>
      <c r="Y137" t="s">
        <v>0</v>
      </c>
      <c r="Z137">
        <v>29.2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>
        <v>19.2</v>
      </c>
      <c r="AG137">
        <v>4161086.6</v>
      </c>
    </row>
    <row r="138" spans="1:33" x14ac:dyDescent="0.25">
      <c r="A138" s="1">
        <v>37485</v>
      </c>
      <c r="B138">
        <v>154</v>
      </c>
      <c r="C138" t="s">
        <v>0</v>
      </c>
      <c r="D138" t="s">
        <v>0</v>
      </c>
      <c r="E138" t="s">
        <v>0</v>
      </c>
      <c r="F138">
        <v>28.7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>
        <v>0.2</v>
      </c>
      <c r="M138" t="s">
        <v>0</v>
      </c>
      <c r="N138" t="s">
        <v>0</v>
      </c>
      <c r="O138" t="s">
        <v>0</v>
      </c>
      <c r="P138">
        <v>27.1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>
        <v>0</v>
      </c>
      <c r="W138" t="s">
        <v>0</v>
      </c>
      <c r="X138" t="s">
        <v>0</v>
      </c>
      <c r="Y138" t="s">
        <v>0</v>
      </c>
      <c r="Z138">
        <v>29.4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>
        <v>0.9</v>
      </c>
      <c r="AG138">
        <v>4161814.2</v>
      </c>
    </row>
    <row r="139" spans="1:33" x14ac:dyDescent="0.25">
      <c r="A139" s="1">
        <v>37492</v>
      </c>
      <c r="B139">
        <v>147</v>
      </c>
      <c r="C139" t="s">
        <v>0</v>
      </c>
      <c r="D139" t="s">
        <v>0</v>
      </c>
      <c r="E139" t="s">
        <v>0</v>
      </c>
      <c r="F139">
        <v>28.8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>
        <v>8.3000000000000007</v>
      </c>
      <c r="M139" t="s">
        <v>0</v>
      </c>
      <c r="N139" t="s">
        <v>0</v>
      </c>
      <c r="O139" t="s">
        <v>0</v>
      </c>
      <c r="P139">
        <v>28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>
        <v>0</v>
      </c>
      <c r="W139" t="s">
        <v>0</v>
      </c>
      <c r="X139" t="s">
        <v>0</v>
      </c>
      <c r="Y139" t="s">
        <v>0</v>
      </c>
      <c r="Z139">
        <v>29.2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>
        <v>32.5</v>
      </c>
      <c r="AG139">
        <v>4162541.8</v>
      </c>
    </row>
    <row r="140" spans="1:33" x14ac:dyDescent="0.25">
      <c r="A140" s="1">
        <v>37499</v>
      </c>
      <c r="B140">
        <v>156</v>
      </c>
      <c r="C140" t="s">
        <v>0</v>
      </c>
      <c r="D140" t="s">
        <v>0</v>
      </c>
      <c r="E140" t="s">
        <v>0</v>
      </c>
      <c r="F140">
        <v>27.9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>
        <v>7.6</v>
      </c>
      <c r="M140" t="s">
        <v>0</v>
      </c>
      <c r="N140" t="s">
        <v>0</v>
      </c>
      <c r="O140" t="s">
        <v>0</v>
      </c>
      <c r="P140">
        <v>26.6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>
        <v>0</v>
      </c>
      <c r="W140" t="s">
        <v>0</v>
      </c>
      <c r="X140" t="s">
        <v>0</v>
      </c>
      <c r="Y140" t="s">
        <v>0</v>
      </c>
      <c r="Z140">
        <v>28.6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>
        <v>20.5</v>
      </c>
      <c r="AG140">
        <v>4163269.4</v>
      </c>
    </row>
    <row r="141" spans="1:33" x14ac:dyDescent="0.25">
      <c r="A141" s="1">
        <v>37506</v>
      </c>
      <c r="B141">
        <v>144</v>
      </c>
      <c r="C141" t="s">
        <v>0</v>
      </c>
      <c r="D141" t="s">
        <v>0</v>
      </c>
      <c r="E141" t="s">
        <v>0</v>
      </c>
      <c r="F141">
        <v>28.4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>
        <v>8.5</v>
      </c>
      <c r="M141" t="s">
        <v>0</v>
      </c>
      <c r="N141" t="s">
        <v>0</v>
      </c>
      <c r="O141" t="s">
        <v>0</v>
      </c>
      <c r="P141">
        <v>27.3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>
        <v>0</v>
      </c>
      <c r="W141" t="s">
        <v>0</v>
      </c>
      <c r="X141" t="s">
        <v>0</v>
      </c>
      <c r="Y141" t="s">
        <v>0</v>
      </c>
      <c r="Z141">
        <v>29.2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>
        <v>43.2</v>
      </c>
      <c r="AG141">
        <v>4163996.9</v>
      </c>
    </row>
    <row r="142" spans="1:33" x14ac:dyDescent="0.25">
      <c r="A142" s="1">
        <v>37513</v>
      </c>
      <c r="B142">
        <v>159</v>
      </c>
      <c r="C142" t="s">
        <v>0</v>
      </c>
      <c r="D142" t="s">
        <v>0</v>
      </c>
      <c r="E142" t="s">
        <v>0</v>
      </c>
      <c r="F142">
        <v>27.3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>
        <v>4.7</v>
      </c>
      <c r="M142" t="s">
        <v>0</v>
      </c>
      <c r="N142" t="s">
        <v>0</v>
      </c>
      <c r="O142" t="s">
        <v>0</v>
      </c>
      <c r="P142">
        <v>25.5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>
        <v>0</v>
      </c>
      <c r="W142" t="s">
        <v>0</v>
      </c>
      <c r="X142" t="s">
        <v>0</v>
      </c>
      <c r="Y142" t="s">
        <v>0</v>
      </c>
      <c r="Z142">
        <v>28.7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>
        <v>25.1</v>
      </c>
      <c r="AG142">
        <v>4164724.5</v>
      </c>
    </row>
    <row r="143" spans="1:33" x14ac:dyDescent="0.25">
      <c r="A143" s="1">
        <v>37520</v>
      </c>
      <c r="B143">
        <v>139</v>
      </c>
      <c r="C143" t="s">
        <v>0</v>
      </c>
      <c r="D143" t="s">
        <v>0</v>
      </c>
      <c r="E143" t="s">
        <v>0</v>
      </c>
      <c r="F143">
        <v>28.7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>
        <v>1.6</v>
      </c>
      <c r="M143" t="s">
        <v>0</v>
      </c>
      <c r="N143" t="s">
        <v>0</v>
      </c>
      <c r="O143" t="s">
        <v>0</v>
      </c>
      <c r="P143">
        <v>27.8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>
        <v>0</v>
      </c>
      <c r="W143" t="s">
        <v>0</v>
      </c>
      <c r="X143" t="s">
        <v>0</v>
      </c>
      <c r="Y143" t="s">
        <v>0</v>
      </c>
      <c r="Z143">
        <v>29.4</v>
      </c>
      <c r="AA143" t="s">
        <v>0</v>
      </c>
      <c r="AB143" t="s">
        <v>0</v>
      </c>
      <c r="AC143" t="s">
        <v>0</v>
      </c>
      <c r="AD143" t="s">
        <v>0</v>
      </c>
      <c r="AE143" t="s">
        <v>0</v>
      </c>
      <c r="AF143">
        <v>9.6999999999999993</v>
      </c>
      <c r="AG143">
        <v>4165452.1</v>
      </c>
    </row>
    <row r="144" spans="1:33" x14ac:dyDescent="0.25">
      <c r="A144" s="1">
        <v>37527</v>
      </c>
      <c r="B144">
        <v>129</v>
      </c>
      <c r="C144" t="s">
        <v>0</v>
      </c>
      <c r="D144" t="s">
        <v>0</v>
      </c>
      <c r="E144" t="s">
        <v>0</v>
      </c>
      <c r="F144">
        <v>27.9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>
        <v>2.2999999999999998</v>
      </c>
      <c r="M144" t="s">
        <v>0</v>
      </c>
      <c r="N144" t="s">
        <v>0</v>
      </c>
      <c r="O144" t="s">
        <v>0</v>
      </c>
      <c r="P144">
        <v>25.8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>
        <v>0</v>
      </c>
      <c r="W144" t="s">
        <v>0</v>
      </c>
      <c r="X144" t="s">
        <v>0</v>
      </c>
      <c r="Y144" t="s">
        <v>0</v>
      </c>
      <c r="Z144">
        <v>29.2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>
        <v>15.1</v>
      </c>
      <c r="AG144">
        <v>4166179.7</v>
      </c>
    </row>
    <row r="145" spans="1:33" x14ac:dyDescent="0.25">
      <c r="A145" s="1">
        <v>37534</v>
      </c>
      <c r="B145">
        <v>124</v>
      </c>
      <c r="C145" t="s">
        <v>0</v>
      </c>
      <c r="D145" t="s">
        <v>0</v>
      </c>
      <c r="E145" t="s">
        <v>0</v>
      </c>
      <c r="F145">
        <v>28.5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>
        <v>0.2</v>
      </c>
      <c r="M145" t="s">
        <v>0</v>
      </c>
      <c r="N145" t="s">
        <v>0</v>
      </c>
      <c r="O145" t="s">
        <v>0</v>
      </c>
      <c r="P145">
        <v>26.9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>
        <v>0</v>
      </c>
      <c r="W145" t="s">
        <v>0</v>
      </c>
      <c r="X145" t="s">
        <v>0</v>
      </c>
      <c r="Y145" t="s">
        <v>0</v>
      </c>
      <c r="Z145">
        <v>29.3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>
        <v>0.9</v>
      </c>
      <c r="AG145">
        <v>4166907.2</v>
      </c>
    </row>
    <row r="146" spans="1:33" x14ac:dyDescent="0.25">
      <c r="A146" s="1">
        <v>37541</v>
      </c>
      <c r="B146">
        <v>141</v>
      </c>
      <c r="C146" t="s">
        <v>0</v>
      </c>
      <c r="D146" t="s">
        <v>0</v>
      </c>
      <c r="E146" t="s">
        <v>0</v>
      </c>
      <c r="F146">
        <v>29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>
        <v>4</v>
      </c>
      <c r="M146" t="s">
        <v>0</v>
      </c>
      <c r="N146" t="s">
        <v>0</v>
      </c>
      <c r="O146" t="s">
        <v>0</v>
      </c>
      <c r="P146">
        <v>28.5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>
        <v>0</v>
      </c>
      <c r="W146" t="s">
        <v>0</v>
      </c>
      <c r="X146" t="s">
        <v>0</v>
      </c>
      <c r="Y146" t="s">
        <v>0</v>
      </c>
      <c r="Z146">
        <v>29.7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>
        <v>12.8</v>
      </c>
      <c r="AG146">
        <v>4167634.8</v>
      </c>
    </row>
    <row r="147" spans="1:33" x14ac:dyDescent="0.25">
      <c r="A147" s="1">
        <v>37548</v>
      </c>
      <c r="B147">
        <v>121</v>
      </c>
      <c r="C147" t="s">
        <v>0</v>
      </c>
      <c r="D147" t="s">
        <v>0</v>
      </c>
      <c r="E147" t="s">
        <v>0</v>
      </c>
      <c r="F147">
        <v>28.7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>
        <v>2.1</v>
      </c>
      <c r="M147" t="s">
        <v>0</v>
      </c>
      <c r="N147" t="s">
        <v>0</v>
      </c>
      <c r="O147" t="s">
        <v>0</v>
      </c>
      <c r="P147">
        <v>27.7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>
        <v>0</v>
      </c>
      <c r="W147" t="s">
        <v>0</v>
      </c>
      <c r="X147" t="s">
        <v>0</v>
      </c>
      <c r="Y147" t="s">
        <v>0</v>
      </c>
      <c r="Z147">
        <v>29.7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>
        <v>7.1</v>
      </c>
      <c r="AG147">
        <v>4168362.4</v>
      </c>
    </row>
    <row r="148" spans="1:33" x14ac:dyDescent="0.25">
      <c r="A148" s="1">
        <v>37555</v>
      </c>
      <c r="B148">
        <v>110</v>
      </c>
      <c r="C148" t="s">
        <v>0</v>
      </c>
      <c r="D148" t="s">
        <v>0</v>
      </c>
      <c r="E148" t="s">
        <v>0</v>
      </c>
      <c r="F148">
        <v>28.3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>
        <v>2.5</v>
      </c>
      <c r="M148" t="s">
        <v>0</v>
      </c>
      <c r="N148" t="s">
        <v>0</v>
      </c>
      <c r="O148" t="s">
        <v>0</v>
      </c>
      <c r="P148">
        <v>27.7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>
        <v>0</v>
      </c>
      <c r="W148" t="s">
        <v>0</v>
      </c>
      <c r="X148" t="s">
        <v>0</v>
      </c>
      <c r="Y148" t="s">
        <v>0</v>
      </c>
      <c r="Z148">
        <v>29.4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>
        <v>14.6</v>
      </c>
      <c r="AG148">
        <v>4169090</v>
      </c>
    </row>
    <row r="149" spans="1:33" x14ac:dyDescent="0.25">
      <c r="A149" s="1">
        <v>37562</v>
      </c>
      <c r="B149">
        <v>101</v>
      </c>
      <c r="C149" t="s">
        <v>0</v>
      </c>
      <c r="D149" t="s">
        <v>0</v>
      </c>
      <c r="E149" t="s">
        <v>0</v>
      </c>
      <c r="F149">
        <v>28.4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>
        <v>4.5</v>
      </c>
      <c r="M149" t="s">
        <v>0</v>
      </c>
      <c r="N149" t="s">
        <v>0</v>
      </c>
      <c r="O149" t="s">
        <v>0</v>
      </c>
      <c r="P149">
        <v>26.7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>
        <v>0</v>
      </c>
      <c r="W149" t="s">
        <v>0</v>
      </c>
      <c r="X149" t="s">
        <v>0</v>
      </c>
      <c r="Y149" t="s">
        <v>0</v>
      </c>
      <c r="Z149">
        <v>29.5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>
        <v>19.2</v>
      </c>
      <c r="AG149">
        <v>4169817.6</v>
      </c>
    </row>
    <row r="150" spans="1:33" x14ac:dyDescent="0.25">
      <c r="A150" s="1">
        <v>37569</v>
      </c>
      <c r="B150">
        <v>95</v>
      </c>
      <c r="C150" t="s">
        <v>0</v>
      </c>
      <c r="D150" t="s">
        <v>0</v>
      </c>
      <c r="E150" t="s">
        <v>0</v>
      </c>
      <c r="F150">
        <v>27.7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>
        <v>7</v>
      </c>
      <c r="M150" t="s">
        <v>0</v>
      </c>
      <c r="N150" t="s">
        <v>0</v>
      </c>
      <c r="O150" t="s">
        <v>0</v>
      </c>
      <c r="P150">
        <v>26.8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>
        <v>0</v>
      </c>
      <c r="W150" t="s">
        <v>0</v>
      </c>
      <c r="X150" t="s">
        <v>0</v>
      </c>
      <c r="Y150" t="s">
        <v>0</v>
      </c>
      <c r="Z150">
        <v>28.9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>
        <v>31.8</v>
      </c>
      <c r="AG150">
        <v>4170545.1</v>
      </c>
    </row>
    <row r="151" spans="1:33" x14ac:dyDescent="0.25">
      <c r="A151" s="1">
        <v>37576</v>
      </c>
      <c r="B151">
        <v>99</v>
      </c>
      <c r="C151" t="s">
        <v>0</v>
      </c>
      <c r="D151" t="s">
        <v>0</v>
      </c>
      <c r="E151" t="s">
        <v>0</v>
      </c>
      <c r="F151">
        <v>27.7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>
        <v>4</v>
      </c>
      <c r="M151" t="s">
        <v>0</v>
      </c>
      <c r="N151" t="s">
        <v>0</v>
      </c>
      <c r="O151" t="s">
        <v>0</v>
      </c>
      <c r="P151">
        <v>26.4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>
        <v>0</v>
      </c>
      <c r="W151" t="s">
        <v>0</v>
      </c>
      <c r="X151" t="s">
        <v>0</v>
      </c>
      <c r="Y151" t="s">
        <v>0</v>
      </c>
      <c r="Z151">
        <v>28.7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>
        <v>20.7</v>
      </c>
      <c r="AG151">
        <v>4171272.7</v>
      </c>
    </row>
    <row r="152" spans="1:33" x14ac:dyDescent="0.25">
      <c r="A152" s="1">
        <v>37583</v>
      </c>
      <c r="B152">
        <v>96</v>
      </c>
      <c r="C152" t="s">
        <v>0</v>
      </c>
      <c r="D152" t="s">
        <v>0</v>
      </c>
      <c r="E152" t="s">
        <v>0</v>
      </c>
      <c r="F152">
        <v>27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>
        <v>18.399999999999999</v>
      </c>
      <c r="M152" t="s">
        <v>0</v>
      </c>
      <c r="N152" t="s">
        <v>0</v>
      </c>
      <c r="O152" t="s">
        <v>0</v>
      </c>
      <c r="P152">
        <v>25.9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>
        <v>0</v>
      </c>
      <c r="W152" t="s">
        <v>0</v>
      </c>
      <c r="X152" t="s">
        <v>0</v>
      </c>
      <c r="Y152" t="s">
        <v>0</v>
      </c>
      <c r="Z152">
        <v>27.8</v>
      </c>
      <c r="AA152" t="s">
        <v>0</v>
      </c>
      <c r="AB152" t="s">
        <v>0</v>
      </c>
      <c r="AC152" t="s">
        <v>0</v>
      </c>
      <c r="AD152" t="s">
        <v>0</v>
      </c>
      <c r="AE152" t="s">
        <v>0</v>
      </c>
      <c r="AF152">
        <v>38.4</v>
      </c>
      <c r="AG152">
        <v>4172000.3</v>
      </c>
    </row>
    <row r="153" spans="1:33" x14ac:dyDescent="0.25">
      <c r="A153" s="1">
        <v>37590</v>
      </c>
      <c r="B153">
        <v>96</v>
      </c>
      <c r="C153" t="s">
        <v>0</v>
      </c>
      <c r="D153" t="s">
        <v>0</v>
      </c>
      <c r="E153" t="s">
        <v>0</v>
      </c>
      <c r="F153">
        <v>27.1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>
        <v>5.6</v>
      </c>
      <c r="M153" t="s">
        <v>0</v>
      </c>
      <c r="N153" t="s">
        <v>0</v>
      </c>
      <c r="O153" t="s">
        <v>0</v>
      </c>
      <c r="P153">
        <v>26.2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>
        <v>0</v>
      </c>
      <c r="W153" t="s">
        <v>0</v>
      </c>
      <c r="X153" t="s">
        <v>0</v>
      </c>
      <c r="Y153" t="s">
        <v>0</v>
      </c>
      <c r="Z153">
        <v>27.7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>
        <v>28.6</v>
      </c>
      <c r="AG153">
        <v>4172727.9</v>
      </c>
    </row>
    <row r="154" spans="1:33" x14ac:dyDescent="0.25">
      <c r="A154" s="1">
        <v>37597</v>
      </c>
      <c r="B154">
        <v>72</v>
      </c>
      <c r="C154" t="s">
        <v>0</v>
      </c>
      <c r="D154" t="s">
        <v>0</v>
      </c>
      <c r="E154" t="s">
        <v>0</v>
      </c>
      <c r="F154">
        <v>27.9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>
        <v>17.2</v>
      </c>
      <c r="M154" t="s">
        <v>0</v>
      </c>
      <c r="N154" t="s">
        <v>0</v>
      </c>
      <c r="O154" t="s">
        <v>0</v>
      </c>
      <c r="P154">
        <v>26.7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>
        <v>0</v>
      </c>
      <c r="W154" t="s">
        <v>0</v>
      </c>
      <c r="X154" t="s">
        <v>0</v>
      </c>
      <c r="Y154" t="s">
        <v>0</v>
      </c>
      <c r="Z154">
        <v>28.7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>
        <v>51.9</v>
      </c>
      <c r="AG154">
        <v>4173455.4</v>
      </c>
    </row>
    <row r="155" spans="1:33" x14ac:dyDescent="0.25">
      <c r="A155" s="1">
        <v>37604</v>
      </c>
      <c r="B155">
        <v>87</v>
      </c>
      <c r="C155" t="s">
        <v>0</v>
      </c>
      <c r="D155" t="s">
        <v>0</v>
      </c>
      <c r="E155" t="s">
        <v>0</v>
      </c>
      <c r="F155">
        <v>26.9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>
        <v>8.3000000000000007</v>
      </c>
      <c r="M155" t="s">
        <v>0</v>
      </c>
      <c r="N155" t="s">
        <v>0</v>
      </c>
      <c r="O155" t="s">
        <v>0</v>
      </c>
      <c r="P155">
        <v>26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>
        <v>0</v>
      </c>
      <c r="W155" t="s">
        <v>0</v>
      </c>
      <c r="X155" t="s">
        <v>0</v>
      </c>
      <c r="Y155" t="s">
        <v>0</v>
      </c>
      <c r="Z155">
        <v>28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>
        <v>36.5</v>
      </c>
      <c r="AG155">
        <v>4174183</v>
      </c>
    </row>
    <row r="156" spans="1:33" x14ac:dyDescent="0.25">
      <c r="A156" s="1">
        <v>37611</v>
      </c>
      <c r="B156">
        <v>115</v>
      </c>
      <c r="C156" t="s">
        <v>0</v>
      </c>
      <c r="D156" t="s">
        <v>0</v>
      </c>
      <c r="E156" t="s">
        <v>0</v>
      </c>
      <c r="F156">
        <v>27.1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>
        <v>28.3</v>
      </c>
      <c r="M156" t="s">
        <v>0</v>
      </c>
      <c r="N156" t="s">
        <v>0</v>
      </c>
      <c r="O156" t="s">
        <v>0</v>
      </c>
      <c r="P156">
        <v>25.3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>
        <v>0.8</v>
      </c>
      <c r="W156" t="s">
        <v>0</v>
      </c>
      <c r="X156" t="s">
        <v>0</v>
      </c>
      <c r="Y156" t="s">
        <v>0</v>
      </c>
      <c r="Z156">
        <v>28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>
        <v>69.099999999999994</v>
      </c>
      <c r="AG156">
        <v>4174910.6</v>
      </c>
    </row>
    <row r="157" spans="1:33" x14ac:dyDescent="0.25">
      <c r="A157" s="1">
        <v>37618</v>
      </c>
      <c r="B157">
        <v>64</v>
      </c>
      <c r="C157" t="s">
        <v>0</v>
      </c>
      <c r="D157" t="s">
        <v>0</v>
      </c>
      <c r="E157" t="s">
        <v>0</v>
      </c>
      <c r="F157">
        <v>26.7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>
        <v>9.1</v>
      </c>
      <c r="M157" t="s">
        <v>0</v>
      </c>
      <c r="N157" t="s">
        <v>0</v>
      </c>
      <c r="O157" t="s">
        <v>0</v>
      </c>
      <c r="P157">
        <v>25.3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>
        <v>0</v>
      </c>
      <c r="W157" t="s">
        <v>0</v>
      </c>
      <c r="X157" t="s">
        <v>0</v>
      </c>
      <c r="Y157" t="s">
        <v>0</v>
      </c>
      <c r="Z157">
        <v>28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>
        <v>27.2</v>
      </c>
      <c r="AG157">
        <v>4175638.2</v>
      </c>
    </row>
    <row r="158" spans="1:33" x14ac:dyDescent="0.25">
      <c r="A158" s="1">
        <v>37625</v>
      </c>
      <c r="B158">
        <v>68</v>
      </c>
      <c r="C158" t="s">
        <v>0</v>
      </c>
      <c r="D158" t="s">
        <v>0</v>
      </c>
      <c r="E158" t="s">
        <v>0</v>
      </c>
      <c r="F158">
        <v>27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>
        <v>3.3</v>
      </c>
      <c r="M158" t="s">
        <v>0</v>
      </c>
      <c r="N158" t="s">
        <v>0</v>
      </c>
      <c r="O158" t="s">
        <v>0</v>
      </c>
      <c r="P158">
        <v>25.8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>
        <v>0</v>
      </c>
      <c r="W158" t="s">
        <v>0</v>
      </c>
      <c r="X158" t="s">
        <v>0</v>
      </c>
      <c r="Y158" t="s">
        <v>0</v>
      </c>
      <c r="Z158">
        <v>28.4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>
        <v>7.3</v>
      </c>
      <c r="AG158">
        <v>4175280.1</v>
      </c>
    </row>
    <row r="159" spans="1:33" x14ac:dyDescent="0.25">
      <c r="A159" s="1">
        <v>37632</v>
      </c>
      <c r="B159">
        <v>104</v>
      </c>
      <c r="C159" t="s">
        <v>0</v>
      </c>
      <c r="D159" t="s">
        <v>0</v>
      </c>
      <c r="E159" t="s">
        <v>0</v>
      </c>
      <c r="F159">
        <v>26.4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>
        <v>4</v>
      </c>
      <c r="M159" t="s">
        <v>0</v>
      </c>
      <c r="N159" t="s">
        <v>0</v>
      </c>
      <c r="O159" t="s">
        <v>0</v>
      </c>
      <c r="P159">
        <v>25.3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>
        <v>0</v>
      </c>
      <c r="W159" t="s">
        <v>0</v>
      </c>
      <c r="X159" t="s">
        <v>0</v>
      </c>
      <c r="Y159" t="s">
        <v>0</v>
      </c>
      <c r="Z159">
        <v>27.5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>
        <v>10.9</v>
      </c>
      <c r="AG159">
        <v>4174107.9</v>
      </c>
    </row>
    <row r="160" spans="1:33" x14ac:dyDescent="0.25">
      <c r="A160" s="1">
        <v>37639</v>
      </c>
      <c r="B160">
        <v>97</v>
      </c>
      <c r="C160" t="s">
        <v>0</v>
      </c>
      <c r="D160" t="s">
        <v>0</v>
      </c>
      <c r="E160" t="s">
        <v>0</v>
      </c>
      <c r="F160">
        <v>27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>
        <v>8.6999999999999993</v>
      </c>
      <c r="M160" t="s">
        <v>0</v>
      </c>
      <c r="N160" t="s">
        <v>0</v>
      </c>
      <c r="O160" t="s">
        <v>0</v>
      </c>
      <c r="P160">
        <v>26.2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>
        <v>0</v>
      </c>
      <c r="W160" t="s">
        <v>0</v>
      </c>
      <c r="X160" t="s">
        <v>0</v>
      </c>
      <c r="Y160" t="s">
        <v>0</v>
      </c>
      <c r="Z160">
        <v>27.8</v>
      </c>
      <c r="AA160" t="s">
        <v>0</v>
      </c>
      <c r="AB160" t="s">
        <v>0</v>
      </c>
      <c r="AC160" t="s">
        <v>0</v>
      </c>
      <c r="AD160" t="s">
        <v>0</v>
      </c>
      <c r="AE160" t="s">
        <v>0</v>
      </c>
      <c r="AF160">
        <v>34.799999999999997</v>
      </c>
      <c r="AG160">
        <v>4172935.7</v>
      </c>
    </row>
    <row r="161" spans="1:33" x14ac:dyDescent="0.25">
      <c r="A161" s="1">
        <v>37646</v>
      </c>
      <c r="B161">
        <v>86</v>
      </c>
      <c r="C161" t="s">
        <v>0</v>
      </c>
      <c r="D161" t="s">
        <v>0</v>
      </c>
      <c r="E161" t="s">
        <v>0</v>
      </c>
      <c r="F161">
        <v>26.7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>
        <v>4.5</v>
      </c>
      <c r="M161" t="s">
        <v>0</v>
      </c>
      <c r="N161" t="s">
        <v>0</v>
      </c>
      <c r="O161" t="s">
        <v>0</v>
      </c>
      <c r="P161">
        <v>24.8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>
        <v>0</v>
      </c>
      <c r="W161" t="s">
        <v>0</v>
      </c>
      <c r="X161" t="s">
        <v>0</v>
      </c>
      <c r="Y161" t="s">
        <v>0</v>
      </c>
      <c r="Z161">
        <v>27.6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>
        <v>27.5</v>
      </c>
      <c r="AG161">
        <v>4171763.4</v>
      </c>
    </row>
    <row r="162" spans="1:33" x14ac:dyDescent="0.25">
      <c r="A162" s="1">
        <v>37653</v>
      </c>
      <c r="B162">
        <v>89</v>
      </c>
      <c r="C162" t="s">
        <v>0</v>
      </c>
      <c r="D162" t="s">
        <v>0</v>
      </c>
      <c r="E162" t="s">
        <v>0</v>
      </c>
      <c r="F162">
        <v>26.5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>
        <v>14.6</v>
      </c>
      <c r="M162" t="s">
        <v>0</v>
      </c>
      <c r="N162" t="s">
        <v>0</v>
      </c>
      <c r="O162" t="s">
        <v>0</v>
      </c>
      <c r="P162">
        <v>24.6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>
        <v>0</v>
      </c>
      <c r="W162" t="s">
        <v>0</v>
      </c>
      <c r="X162" t="s">
        <v>0</v>
      </c>
      <c r="Y162" t="s">
        <v>0</v>
      </c>
      <c r="Z162">
        <v>27.6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>
        <v>79</v>
      </c>
      <c r="AG162">
        <v>4170591.2</v>
      </c>
    </row>
    <row r="163" spans="1:33" x14ac:dyDescent="0.25">
      <c r="A163" s="1">
        <v>37660</v>
      </c>
      <c r="B163">
        <v>64</v>
      </c>
      <c r="C163" t="s">
        <v>0</v>
      </c>
      <c r="D163" t="s">
        <v>0</v>
      </c>
      <c r="E163" t="s">
        <v>0</v>
      </c>
      <c r="F163">
        <v>26.2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>
        <v>2.8</v>
      </c>
      <c r="M163" t="s">
        <v>0</v>
      </c>
      <c r="N163" t="s">
        <v>0</v>
      </c>
      <c r="O163" t="s">
        <v>0</v>
      </c>
      <c r="P163">
        <v>25.3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>
        <v>0</v>
      </c>
      <c r="W163" t="s">
        <v>0</v>
      </c>
      <c r="X163" t="s">
        <v>0</v>
      </c>
      <c r="Y163" t="s">
        <v>0</v>
      </c>
      <c r="Z163">
        <v>26.8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>
        <v>8.1999999999999993</v>
      </c>
      <c r="AG163">
        <v>4169418.9</v>
      </c>
    </row>
    <row r="164" spans="1:33" x14ac:dyDescent="0.25">
      <c r="A164" s="1">
        <v>37667</v>
      </c>
      <c r="B164">
        <v>89</v>
      </c>
      <c r="C164" t="s">
        <v>0</v>
      </c>
      <c r="D164" t="s">
        <v>0</v>
      </c>
      <c r="E164" t="s">
        <v>0</v>
      </c>
      <c r="F164">
        <v>27.7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>
        <v>5.2</v>
      </c>
      <c r="M164" t="s">
        <v>0</v>
      </c>
      <c r="N164" t="s">
        <v>0</v>
      </c>
      <c r="O164" t="s">
        <v>0</v>
      </c>
      <c r="P164">
        <v>27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>
        <v>0</v>
      </c>
      <c r="W164" t="s">
        <v>0</v>
      </c>
      <c r="X164" t="s">
        <v>0</v>
      </c>
      <c r="Y164" t="s">
        <v>0</v>
      </c>
      <c r="Z164">
        <v>28.2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>
        <v>18.7</v>
      </c>
      <c r="AG164">
        <v>4168246.7</v>
      </c>
    </row>
    <row r="165" spans="1:33" x14ac:dyDescent="0.25">
      <c r="A165" s="1">
        <v>37674</v>
      </c>
      <c r="B165">
        <v>89</v>
      </c>
      <c r="C165" t="s">
        <v>0</v>
      </c>
      <c r="D165" t="s">
        <v>0</v>
      </c>
      <c r="E165" t="s">
        <v>0</v>
      </c>
      <c r="F165">
        <v>26.9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>
        <v>11.9</v>
      </c>
      <c r="M165" t="s">
        <v>0</v>
      </c>
      <c r="N165" t="s">
        <v>0</v>
      </c>
      <c r="O165" t="s">
        <v>0</v>
      </c>
      <c r="P165">
        <v>25.3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>
        <v>0</v>
      </c>
      <c r="W165" t="s">
        <v>0</v>
      </c>
      <c r="X165" t="s">
        <v>0</v>
      </c>
      <c r="Y165" t="s">
        <v>0</v>
      </c>
      <c r="Z165">
        <v>27.7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>
        <v>33.4</v>
      </c>
      <c r="AG165">
        <v>4167074.5</v>
      </c>
    </row>
    <row r="166" spans="1:33" x14ac:dyDescent="0.25">
      <c r="A166" s="1">
        <v>37681</v>
      </c>
      <c r="B166">
        <v>100</v>
      </c>
      <c r="C166" t="s">
        <v>0</v>
      </c>
      <c r="D166" t="s">
        <v>0</v>
      </c>
      <c r="E166" t="s">
        <v>0</v>
      </c>
      <c r="F166">
        <v>27.8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>
        <v>10.8</v>
      </c>
      <c r="M166" t="s">
        <v>0</v>
      </c>
      <c r="N166" t="s">
        <v>0</v>
      </c>
      <c r="O166" t="s">
        <v>0</v>
      </c>
      <c r="P166">
        <v>27.5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>
        <v>0</v>
      </c>
      <c r="W166" t="s">
        <v>0</v>
      </c>
      <c r="X166" t="s">
        <v>0</v>
      </c>
      <c r="Y166" t="s">
        <v>0</v>
      </c>
      <c r="Z166">
        <v>28.1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>
        <v>72.7</v>
      </c>
      <c r="AG166">
        <v>4165902.2</v>
      </c>
    </row>
    <row r="167" spans="1:33" x14ac:dyDescent="0.25">
      <c r="A167" s="1">
        <v>37688</v>
      </c>
      <c r="B167">
        <v>62</v>
      </c>
      <c r="C167" t="s">
        <v>0</v>
      </c>
      <c r="D167" t="s">
        <v>0</v>
      </c>
      <c r="E167" t="s">
        <v>0</v>
      </c>
      <c r="F167">
        <v>27.9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>
        <v>3.9</v>
      </c>
      <c r="M167" t="s">
        <v>0</v>
      </c>
      <c r="N167" t="s">
        <v>0</v>
      </c>
      <c r="O167" t="s">
        <v>0</v>
      </c>
      <c r="P167">
        <v>26.7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>
        <v>0</v>
      </c>
      <c r="W167" t="s">
        <v>0</v>
      </c>
      <c r="X167" t="s">
        <v>0</v>
      </c>
      <c r="Y167" t="s">
        <v>0</v>
      </c>
      <c r="Z167">
        <v>28.7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>
        <v>27.2</v>
      </c>
      <c r="AG167">
        <v>4164730</v>
      </c>
    </row>
    <row r="168" spans="1:33" x14ac:dyDescent="0.25">
      <c r="A168" s="1">
        <v>37695</v>
      </c>
      <c r="B168">
        <v>93</v>
      </c>
      <c r="C168" t="s">
        <v>0</v>
      </c>
      <c r="D168" t="s">
        <v>0</v>
      </c>
      <c r="E168" t="s">
        <v>0</v>
      </c>
      <c r="F168">
        <v>28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>
        <v>14.6</v>
      </c>
      <c r="M168" t="s">
        <v>0</v>
      </c>
      <c r="N168" t="s">
        <v>0</v>
      </c>
      <c r="O168" t="s">
        <v>0</v>
      </c>
      <c r="P168">
        <v>26.7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>
        <v>0</v>
      </c>
      <c r="W168" t="s">
        <v>0</v>
      </c>
      <c r="X168" t="s">
        <v>0</v>
      </c>
      <c r="Y168" t="s">
        <v>0</v>
      </c>
      <c r="Z168">
        <v>28.8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>
        <v>68.7</v>
      </c>
      <c r="AG168">
        <v>4163557.7</v>
      </c>
    </row>
    <row r="169" spans="1:33" x14ac:dyDescent="0.25">
      <c r="A169" s="1">
        <v>37702</v>
      </c>
      <c r="B169">
        <v>86</v>
      </c>
      <c r="C169" t="s">
        <v>0</v>
      </c>
      <c r="D169" t="s">
        <v>0</v>
      </c>
      <c r="E169" t="s">
        <v>0</v>
      </c>
      <c r="F169">
        <v>28.5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>
        <v>7.4</v>
      </c>
      <c r="M169" t="s">
        <v>0</v>
      </c>
      <c r="N169" t="s">
        <v>0</v>
      </c>
      <c r="O169" t="s">
        <v>0</v>
      </c>
      <c r="P169">
        <v>28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>
        <v>0</v>
      </c>
      <c r="W169" t="s">
        <v>0</v>
      </c>
      <c r="X169" t="s">
        <v>0</v>
      </c>
      <c r="Y169" t="s">
        <v>0</v>
      </c>
      <c r="Z169">
        <v>28.9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>
        <v>37.6</v>
      </c>
      <c r="AG169">
        <v>4162385.5</v>
      </c>
    </row>
    <row r="170" spans="1:33" x14ac:dyDescent="0.25">
      <c r="A170" s="1">
        <v>37709</v>
      </c>
      <c r="B170">
        <v>65</v>
      </c>
      <c r="C170" t="s">
        <v>0</v>
      </c>
      <c r="D170" t="s">
        <v>0</v>
      </c>
      <c r="E170" t="s">
        <v>0</v>
      </c>
      <c r="F170">
        <v>27.9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>
        <v>11.7</v>
      </c>
      <c r="M170" t="s">
        <v>0</v>
      </c>
      <c r="N170" t="s">
        <v>0</v>
      </c>
      <c r="O170" t="s">
        <v>0</v>
      </c>
      <c r="P170">
        <v>26.9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>
        <v>0</v>
      </c>
      <c r="W170" t="s">
        <v>0</v>
      </c>
      <c r="X170" t="s">
        <v>0</v>
      </c>
      <c r="Y170" t="s">
        <v>0</v>
      </c>
      <c r="Z170">
        <v>29.1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>
        <v>77.599999999999994</v>
      </c>
      <c r="AG170">
        <v>4161213.3</v>
      </c>
    </row>
    <row r="171" spans="1:33" x14ac:dyDescent="0.25">
      <c r="A171" s="1">
        <v>37716</v>
      </c>
      <c r="B171">
        <v>98</v>
      </c>
      <c r="C171" t="s">
        <v>0</v>
      </c>
      <c r="D171" t="s">
        <v>0</v>
      </c>
      <c r="E171" t="s">
        <v>0</v>
      </c>
      <c r="F171">
        <v>27.7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>
        <v>10.8</v>
      </c>
      <c r="M171" t="s">
        <v>0</v>
      </c>
      <c r="N171" t="s">
        <v>0</v>
      </c>
      <c r="O171" t="s">
        <v>0</v>
      </c>
      <c r="P171">
        <v>26.7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>
        <v>0</v>
      </c>
      <c r="W171" t="s">
        <v>0</v>
      </c>
      <c r="X171" t="s">
        <v>0</v>
      </c>
      <c r="Y171" t="s">
        <v>0</v>
      </c>
      <c r="Z171">
        <v>28.3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>
        <v>42.1</v>
      </c>
      <c r="AG171">
        <v>4160041</v>
      </c>
    </row>
    <row r="172" spans="1:33" x14ac:dyDescent="0.25">
      <c r="A172" s="1">
        <v>37723</v>
      </c>
      <c r="B172">
        <v>65</v>
      </c>
      <c r="C172" t="s">
        <v>0</v>
      </c>
      <c r="D172" t="s">
        <v>0</v>
      </c>
      <c r="E172" t="s">
        <v>0</v>
      </c>
      <c r="F172">
        <v>27.7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>
        <v>10.3</v>
      </c>
      <c r="M172" t="s">
        <v>0</v>
      </c>
      <c r="N172" t="s">
        <v>0</v>
      </c>
      <c r="O172" t="s">
        <v>0</v>
      </c>
      <c r="P172">
        <v>26.7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>
        <v>0.6</v>
      </c>
      <c r="W172" t="s">
        <v>0</v>
      </c>
      <c r="X172" t="s">
        <v>0</v>
      </c>
      <c r="Y172" t="s">
        <v>0</v>
      </c>
      <c r="Z172">
        <v>29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>
        <v>32.5</v>
      </c>
      <c r="AG172">
        <v>4158868.8</v>
      </c>
    </row>
    <row r="173" spans="1:33" x14ac:dyDescent="0.25">
      <c r="A173" s="1">
        <v>37730</v>
      </c>
      <c r="B173">
        <v>55</v>
      </c>
      <c r="C173" t="s">
        <v>0</v>
      </c>
      <c r="D173" t="s">
        <v>0</v>
      </c>
      <c r="E173" t="s">
        <v>0</v>
      </c>
      <c r="F173">
        <v>27.5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>
        <v>27.2</v>
      </c>
      <c r="M173" t="s">
        <v>0</v>
      </c>
      <c r="N173" t="s">
        <v>0</v>
      </c>
      <c r="O173" t="s">
        <v>0</v>
      </c>
      <c r="P173">
        <v>26.8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>
        <v>2.7</v>
      </c>
      <c r="W173" t="s">
        <v>0</v>
      </c>
      <c r="X173" t="s">
        <v>0</v>
      </c>
      <c r="Y173" t="s">
        <v>0</v>
      </c>
      <c r="Z173">
        <v>27.8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>
        <v>109</v>
      </c>
      <c r="AG173">
        <v>4157696.5</v>
      </c>
    </row>
    <row r="174" spans="1:33" x14ac:dyDescent="0.25">
      <c r="A174" s="1">
        <v>37737</v>
      </c>
      <c r="B174">
        <v>76</v>
      </c>
      <c r="C174" t="s">
        <v>0</v>
      </c>
      <c r="D174" t="s">
        <v>0</v>
      </c>
      <c r="E174" t="s">
        <v>0</v>
      </c>
      <c r="F174">
        <v>28.2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>
        <v>6.9</v>
      </c>
      <c r="M174" t="s">
        <v>0</v>
      </c>
      <c r="N174" t="s">
        <v>0</v>
      </c>
      <c r="O174" t="s">
        <v>0</v>
      </c>
      <c r="P174">
        <v>27.7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>
        <v>0</v>
      </c>
      <c r="W174" t="s">
        <v>0</v>
      </c>
      <c r="X174" t="s">
        <v>0</v>
      </c>
      <c r="Y174" t="s">
        <v>0</v>
      </c>
      <c r="Z174">
        <v>28.8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>
        <v>28.3</v>
      </c>
      <c r="AG174">
        <v>4156524.3</v>
      </c>
    </row>
    <row r="175" spans="1:33" x14ac:dyDescent="0.25">
      <c r="A175" s="1">
        <v>37744</v>
      </c>
      <c r="B175">
        <v>38</v>
      </c>
      <c r="C175" t="s">
        <v>0</v>
      </c>
      <c r="D175" t="s">
        <v>0</v>
      </c>
      <c r="E175" t="s">
        <v>0</v>
      </c>
      <c r="F175">
        <v>28.4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>
        <v>12.2</v>
      </c>
      <c r="M175" t="s">
        <v>0</v>
      </c>
      <c r="N175" t="s">
        <v>0</v>
      </c>
      <c r="O175" t="s">
        <v>0</v>
      </c>
      <c r="P175">
        <v>27.6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>
        <v>0.5</v>
      </c>
      <c r="W175" t="s">
        <v>0</v>
      </c>
      <c r="X175" t="s">
        <v>0</v>
      </c>
      <c r="Y175" t="s">
        <v>0</v>
      </c>
      <c r="Z175">
        <v>29.3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>
        <v>25.9</v>
      </c>
      <c r="AG175">
        <v>4155352</v>
      </c>
    </row>
    <row r="176" spans="1:33" x14ac:dyDescent="0.25">
      <c r="A176" s="1">
        <v>37751</v>
      </c>
      <c r="B176">
        <v>81</v>
      </c>
      <c r="C176" t="s">
        <v>0</v>
      </c>
      <c r="D176" t="s">
        <v>0</v>
      </c>
      <c r="E176" t="s">
        <v>0</v>
      </c>
      <c r="F176">
        <v>28.5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>
        <v>10.7</v>
      </c>
      <c r="M176" t="s">
        <v>0</v>
      </c>
      <c r="N176" t="s">
        <v>0</v>
      </c>
      <c r="O176" t="s">
        <v>0</v>
      </c>
      <c r="P176">
        <v>27.4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>
        <v>0</v>
      </c>
      <c r="W176" t="s">
        <v>0</v>
      </c>
      <c r="X176" t="s">
        <v>0</v>
      </c>
      <c r="Y176" t="s">
        <v>0</v>
      </c>
      <c r="Z176">
        <v>29.1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>
        <v>53</v>
      </c>
      <c r="AG176">
        <v>4154179.8</v>
      </c>
    </row>
    <row r="177" spans="1:33" x14ac:dyDescent="0.25">
      <c r="A177" s="1">
        <v>37758</v>
      </c>
      <c r="B177">
        <v>96</v>
      </c>
      <c r="C177" t="s">
        <v>0</v>
      </c>
      <c r="D177" t="s">
        <v>0</v>
      </c>
      <c r="E177" t="s">
        <v>0</v>
      </c>
      <c r="F177">
        <v>28.7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>
        <v>0.3</v>
      </c>
      <c r="M177" t="s">
        <v>0</v>
      </c>
      <c r="N177" t="s">
        <v>0</v>
      </c>
      <c r="O177" t="s">
        <v>0</v>
      </c>
      <c r="P177">
        <v>27.5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>
        <v>0</v>
      </c>
      <c r="W177" t="s">
        <v>0</v>
      </c>
      <c r="X177" t="s">
        <v>0</v>
      </c>
      <c r="Y177" t="s">
        <v>0</v>
      </c>
      <c r="Z177">
        <v>30.3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>
        <v>1.7</v>
      </c>
      <c r="AG177">
        <v>4153007.6</v>
      </c>
    </row>
    <row r="178" spans="1:33" x14ac:dyDescent="0.25">
      <c r="A178" s="1">
        <v>37765</v>
      </c>
      <c r="B178">
        <v>127</v>
      </c>
      <c r="C178" t="s">
        <v>0</v>
      </c>
      <c r="D178" t="s">
        <v>0</v>
      </c>
      <c r="E178" t="s">
        <v>0</v>
      </c>
      <c r="F178">
        <v>30.1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>
        <v>0</v>
      </c>
      <c r="M178" t="s">
        <v>0</v>
      </c>
      <c r="N178" t="s">
        <v>0</v>
      </c>
      <c r="O178" t="s">
        <v>0</v>
      </c>
      <c r="P178">
        <v>29.3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>
        <v>0</v>
      </c>
      <c r="W178" t="s">
        <v>0</v>
      </c>
      <c r="X178" t="s">
        <v>0</v>
      </c>
      <c r="Y178" t="s">
        <v>0</v>
      </c>
      <c r="Z178">
        <v>30.6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>
        <v>0</v>
      </c>
      <c r="AG178">
        <v>4151835.3</v>
      </c>
    </row>
    <row r="179" spans="1:33" x14ac:dyDescent="0.25">
      <c r="A179" s="1">
        <v>37772</v>
      </c>
      <c r="B179">
        <v>189</v>
      </c>
      <c r="C179" t="s">
        <v>0</v>
      </c>
      <c r="D179" t="s">
        <v>0</v>
      </c>
      <c r="E179" t="s">
        <v>0</v>
      </c>
      <c r="F179">
        <v>30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>
        <v>4.9000000000000004</v>
      </c>
      <c r="M179" t="s">
        <v>0</v>
      </c>
      <c r="N179" t="s">
        <v>0</v>
      </c>
      <c r="O179" t="s">
        <v>0</v>
      </c>
      <c r="P179">
        <v>28.5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>
        <v>0</v>
      </c>
      <c r="W179" t="s">
        <v>0</v>
      </c>
      <c r="X179" t="s">
        <v>0</v>
      </c>
      <c r="Y179" t="s">
        <v>0</v>
      </c>
      <c r="Z179">
        <v>30.4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>
        <v>33.700000000000003</v>
      </c>
      <c r="AG179">
        <v>4150663.1</v>
      </c>
    </row>
    <row r="180" spans="1:33" x14ac:dyDescent="0.25">
      <c r="A180" s="1">
        <v>37779</v>
      </c>
      <c r="B180">
        <v>258</v>
      </c>
      <c r="C180" t="s">
        <v>0</v>
      </c>
      <c r="D180" t="s">
        <v>0</v>
      </c>
      <c r="E180" t="s">
        <v>0</v>
      </c>
      <c r="F180">
        <v>30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>
        <v>0.3</v>
      </c>
      <c r="M180" t="s">
        <v>0</v>
      </c>
      <c r="N180" t="s">
        <v>0</v>
      </c>
      <c r="O180" t="s">
        <v>0</v>
      </c>
      <c r="P180">
        <v>29.7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>
        <v>0</v>
      </c>
      <c r="W180" t="s">
        <v>0</v>
      </c>
      <c r="X180" t="s">
        <v>0</v>
      </c>
      <c r="Y180" t="s">
        <v>0</v>
      </c>
      <c r="Z180">
        <v>30.3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>
        <v>1</v>
      </c>
      <c r="AG180">
        <v>4149490.8</v>
      </c>
    </row>
    <row r="181" spans="1:33" x14ac:dyDescent="0.25">
      <c r="A181" s="1">
        <v>37786</v>
      </c>
      <c r="B181">
        <v>165</v>
      </c>
      <c r="C181" t="s">
        <v>0</v>
      </c>
      <c r="D181" t="s">
        <v>0</v>
      </c>
      <c r="E181" t="s">
        <v>0</v>
      </c>
      <c r="F181">
        <v>29.1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>
        <v>2.2000000000000002</v>
      </c>
      <c r="M181" t="s">
        <v>0</v>
      </c>
      <c r="N181" t="s">
        <v>0</v>
      </c>
      <c r="O181" t="s">
        <v>0</v>
      </c>
      <c r="P181">
        <v>28.4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>
        <v>0</v>
      </c>
      <c r="W181" t="s">
        <v>0</v>
      </c>
      <c r="X181" t="s">
        <v>0</v>
      </c>
      <c r="Y181" t="s">
        <v>0</v>
      </c>
      <c r="Z181">
        <v>29.6</v>
      </c>
      <c r="AA181" t="s">
        <v>0</v>
      </c>
      <c r="AB181" t="s">
        <v>0</v>
      </c>
      <c r="AC181" t="s">
        <v>0</v>
      </c>
      <c r="AD181" t="s">
        <v>0</v>
      </c>
      <c r="AE181" t="s">
        <v>0</v>
      </c>
      <c r="AF181">
        <v>12.4</v>
      </c>
      <c r="AG181">
        <v>4148318.6</v>
      </c>
    </row>
    <row r="182" spans="1:33" x14ac:dyDescent="0.25">
      <c r="A182" s="1">
        <v>37793</v>
      </c>
      <c r="B182">
        <v>165</v>
      </c>
      <c r="C182" t="s">
        <v>0</v>
      </c>
      <c r="D182" t="s">
        <v>0</v>
      </c>
      <c r="E182" t="s">
        <v>0</v>
      </c>
      <c r="F182">
        <v>28.8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>
        <v>17.2</v>
      </c>
      <c r="M182" t="s">
        <v>0</v>
      </c>
      <c r="N182" t="s">
        <v>0</v>
      </c>
      <c r="O182" t="s">
        <v>0</v>
      </c>
      <c r="P182">
        <v>27.3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>
        <v>0</v>
      </c>
      <c r="W182" t="s">
        <v>0</v>
      </c>
      <c r="X182" t="s">
        <v>0</v>
      </c>
      <c r="Y182" t="s">
        <v>0</v>
      </c>
      <c r="Z182">
        <v>29.5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>
        <v>111</v>
      </c>
      <c r="AG182">
        <v>4147146.4</v>
      </c>
    </row>
    <row r="183" spans="1:33" x14ac:dyDescent="0.25">
      <c r="A183" s="1">
        <v>37800</v>
      </c>
      <c r="B183">
        <v>131</v>
      </c>
      <c r="C183" t="s">
        <v>0</v>
      </c>
      <c r="D183" t="s">
        <v>0</v>
      </c>
      <c r="E183" t="s">
        <v>0</v>
      </c>
      <c r="F183">
        <v>28.1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>
        <v>2.2999999999999998</v>
      </c>
      <c r="M183" t="s">
        <v>0</v>
      </c>
      <c r="N183" t="s">
        <v>0</v>
      </c>
      <c r="O183" t="s">
        <v>0</v>
      </c>
      <c r="P183">
        <v>26.3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>
        <v>0</v>
      </c>
      <c r="W183" t="s">
        <v>0</v>
      </c>
      <c r="X183" t="s">
        <v>0</v>
      </c>
      <c r="Y183" t="s">
        <v>0</v>
      </c>
      <c r="Z183">
        <v>29.4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>
        <v>9.6</v>
      </c>
      <c r="AG183">
        <v>4145974.1</v>
      </c>
    </row>
    <row r="184" spans="1:33" x14ac:dyDescent="0.25">
      <c r="A184" s="1">
        <v>37807</v>
      </c>
      <c r="B184">
        <v>144</v>
      </c>
      <c r="C184" t="s">
        <v>0</v>
      </c>
      <c r="D184" t="s">
        <v>0</v>
      </c>
      <c r="E184" t="s">
        <v>0</v>
      </c>
      <c r="F184">
        <v>27.6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>
        <v>7.8</v>
      </c>
      <c r="M184" t="s">
        <v>0</v>
      </c>
      <c r="N184" t="s">
        <v>0</v>
      </c>
      <c r="O184" t="s">
        <v>0</v>
      </c>
      <c r="P184">
        <v>25.5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>
        <v>0</v>
      </c>
      <c r="W184" t="s">
        <v>0</v>
      </c>
      <c r="X184" t="s">
        <v>0</v>
      </c>
      <c r="Y184" t="s">
        <v>0</v>
      </c>
      <c r="Z184">
        <v>28.8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>
        <v>42.3</v>
      </c>
      <c r="AG184">
        <v>4144801.9</v>
      </c>
    </row>
    <row r="185" spans="1:33" x14ac:dyDescent="0.25">
      <c r="A185" s="1">
        <v>37814</v>
      </c>
      <c r="B185">
        <v>128</v>
      </c>
      <c r="C185" t="s">
        <v>0</v>
      </c>
      <c r="D185" t="s">
        <v>0</v>
      </c>
      <c r="E185" t="s">
        <v>0</v>
      </c>
      <c r="F185">
        <v>27.8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>
        <v>7.5</v>
      </c>
      <c r="M185" t="s">
        <v>0</v>
      </c>
      <c r="N185" t="s">
        <v>0</v>
      </c>
      <c r="O185" t="s">
        <v>0</v>
      </c>
      <c r="P185">
        <v>26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>
        <v>0</v>
      </c>
      <c r="W185" t="s">
        <v>0</v>
      </c>
      <c r="X185" t="s">
        <v>0</v>
      </c>
      <c r="Y185" t="s">
        <v>0</v>
      </c>
      <c r="Z185">
        <v>29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>
        <v>40.299999999999997</v>
      </c>
      <c r="AG185">
        <v>4143629.6</v>
      </c>
    </row>
    <row r="186" spans="1:33" x14ac:dyDescent="0.25">
      <c r="A186" s="1">
        <v>37821</v>
      </c>
      <c r="B186">
        <v>78</v>
      </c>
      <c r="C186" t="s">
        <v>0</v>
      </c>
      <c r="D186" t="s">
        <v>0</v>
      </c>
      <c r="E186" t="s">
        <v>0</v>
      </c>
      <c r="F186">
        <v>28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>
        <v>13.1</v>
      </c>
      <c r="M186" t="s">
        <v>0</v>
      </c>
      <c r="N186" t="s">
        <v>0</v>
      </c>
      <c r="O186" t="s">
        <v>0</v>
      </c>
      <c r="P186">
        <v>26.6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>
        <v>0.2</v>
      </c>
      <c r="W186" t="s">
        <v>0</v>
      </c>
      <c r="X186" t="s">
        <v>0</v>
      </c>
      <c r="Y186" t="s">
        <v>0</v>
      </c>
      <c r="Z186">
        <v>28.7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>
        <v>28.1</v>
      </c>
      <c r="AG186">
        <v>4142457.4</v>
      </c>
    </row>
    <row r="187" spans="1:33" x14ac:dyDescent="0.25">
      <c r="A187" s="1">
        <v>37828</v>
      </c>
      <c r="B187">
        <v>75</v>
      </c>
      <c r="C187" t="s">
        <v>0</v>
      </c>
      <c r="D187" t="s">
        <v>0</v>
      </c>
      <c r="E187" t="s">
        <v>0</v>
      </c>
      <c r="F187">
        <v>28.6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>
        <v>0.7</v>
      </c>
      <c r="M187" t="s">
        <v>0</v>
      </c>
      <c r="N187" t="s">
        <v>0</v>
      </c>
      <c r="O187" t="s">
        <v>0</v>
      </c>
      <c r="P187">
        <v>28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>
        <v>0</v>
      </c>
      <c r="W187" t="s">
        <v>0</v>
      </c>
      <c r="X187" t="s">
        <v>0</v>
      </c>
      <c r="Y187" t="s">
        <v>0</v>
      </c>
      <c r="Z187">
        <v>28.9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>
        <v>2.9</v>
      </c>
      <c r="AG187">
        <v>4141285.2</v>
      </c>
    </row>
    <row r="188" spans="1:33" x14ac:dyDescent="0.25">
      <c r="A188" s="1">
        <v>37835</v>
      </c>
      <c r="B188">
        <v>62</v>
      </c>
      <c r="C188" t="s">
        <v>0</v>
      </c>
      <c r="D188" t="s">
        <v>0</v>
      </c>
      <c r="E188" t="s">
        <v>0</v>
      </c>
      <c r="F188">
        <v>29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>
        <v>0.5</v>
      </c>
      <c r="M188" t="s">
        <v>0</v>
      </c>
      <c r="N188" t="s">
        <v>0</v>
      </c>
      <c r="O188" t="s">
        <v>0</v>
      </c>
      <c r="P188">
        <v>28.7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>
        <v>0</v>
      </c>
      <c r="W188" t="s">
        <v>0</v>
      </c>
      <c r="X188" t="s">
        <v>0</v>
      </c>
      <c r="Y188" t="s">
        <v>0</v>
      </c>
      <c r="Z188">
        <v>29.6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>
        <v>2.5</v>
      </c>
      <c r="AG188">
        <v>4140112.9</v>
      </c>
    </row>
    <row r="189" spans="1:33" x14ac:dyDescent="0.25">
      <c r="A189" s="1">
        <v>37842</v>
      </c>
      <c r="B189">
        <v>63</v>
      </c>
      <c r="C189" t="s">
        <v>0</v>
      </c>
      <c r="D189" t="s">
        <v>0</v>
      </c>
      <c r="E189" t="s">
        <v>0</v>
      </c>
      <c r="F189">
        <v>28.4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>
        <v>0.1</v>
      </c>
      <c r="M189" t="s">
        <v>0</v>
      </c>
      <c r="N189" t="s">
        <v>0</v>
      </c>
      <c r="O189" t="s">
        <v>0</v>
      </c>
      <c r="P189">
        <v>27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>
        <v>0</v>
      </c>
      <c r="W189" t="s">
        <v>0</v>
      </c>
      <c r="X189" t="s">
        <v>0</v>
      </c>
      <c r="Y189" t="s">
        <v>0</v>
      </c>
      <c r="Z189">
        <v>29.2</v>
      </c>
      <c r="AA189" t="s">
        <v>0</v>
      </c>
      <c r="AB189" t="s">
        <v>0</v>
      </c>
      <c r="AC189" t="s">
        <v>0</v>
      </c>
      <c r="AD189" t="s">
        <v>0</v>
      </c>
      <c r="AE189" t="s">
        <v>0</v>
      </c>
      <c r="AF189">
        <v>0.9</v>
      </c>
      <c r="AG189">
        <v>4138940.7</v>
      </c>
    </row>
    <row r="190" spans="1:33" x14ac:dyDescent="0.25">
      <c r="A190" s="1">
        <v>37849</v>
      </c>
      <c r="B190">
        <v>64</v>
      </c>
      <c r="C190" t="s">
        <v>0</v>
      </c>
      <c r="D190" t="s">
        <v>0</v>
      </c>
      <c r="E190" t="s">
        <v>0</v>
      </c>
      <c r="F190">
        <v>28.1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>
        <v>18.899999999999999</v>
      </c>
      <c r="M190" t="s">
        <v>0</v>
      </c>
      <c r="N190" t="s">
        <v>0</v>
      </c>
      <c r="O190" t="s">
        <v>0</v>
      </c>
      <c r="P190">
        <v>26.7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>
        <v>0</v>
      </c>
      <c r="W190" t="s">
        <v>0</v>
      </c>
      <c r="X190" t="s">
        <v>0</v>
      </c>
      <c r="Y190" t="s">
        <v>0</v>
      </c>
      <c r="Z190">
        <v>29.4</v>
      </c>
      <c r="AA190" t="s">
        <v>0</v>
      </c>
      <c r="AB190" t="s">
        <v>0</v>
      </c>
      <c r="AC190" t="s">
        <v>0</v>
      </c>
      <c r="AD190" t="s">
        <v>0</v>
      </c>
      <c r="AE190" t="s">
        <v>0</v>
      </c>
      <c r="AF190">
        <v>44.2</v>
      </c>
      <c r="AG190">
        <v>4137768.4</v>
      </c>
    </row>
    <row r="191" spans="1:33" x14ac:dyDescent="0.25">
      <c r="A191" s="1">
        <v>37856</v>
      </c>
      <c r="B191">
        <v>83</v>
      </c>
      <c r="C191" t="s">
        <v>0</v>
      </c>
      <c r="D191" t="s">
        <v>0</v>
      </c>
      <c r="E191" t="s">
        <v>0</v>
      </c>
      <c r="F191">
        <v>28.8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>
        <v>1.9</v>
      </c>
      <c r="M191" t="s">
        <v>0</v>
      </c>
      <c r="N191" t="s">
        <v>0</v>
      </c>
      <c r="O191" t="s">
        <v>0</v>
      </c>
      <c r="P191">
        <v>26.6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>
        <v>0</v>
      </c>
      <c r="W191" t="s">
        <v>0</v>
      </c>
      <c r="X191" t="s">
        <v>0</v>
      </c>
      <c r="Y191" t="s">
        <v>0</v>
      </c>
      <c r="Z191">
        <v>29.6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>
        <v>9.1</v>
      </c>
      <c r="AG191">
        <v>4136596.2</v>
      </c>
    </row>
    <row r="192" spans="1:33" x14ac:dyDescent="0.25">
      <c r="A192" s="1">
        <v>37863</v>
      </c>
      <c r="B192">
        <v>93</v>
      </c>
      <c r="C192" t="s">
        <v>0</v>
      </c>
      <c r="D192" t="s">
        <v>0</v>
      </c>
      <c r="E192" t="s">
        <v>0</v>
      </c>
      <c r="F192">
        <v>27.6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>
        <v>5.0999999999999996</v>
      </c>
      <c r="M192" t="s">
        <v>0</v>
      </c>
      <c r="N192" t="s">
        <v>0</v>
      </c>
      <c r="O192" t="s">
        <v>0</v>
      </c>
      <c r="P192">
        <v>26.5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>
        <v>0</v>
      </c>
      <c r="W192" t="s">
        <v>0</v>
      </c>
      <c r="X192" t="s">
        <v>0</v>
      </c>
      <c r="Y192" t="s">
        <v>0</v>
      </c>
      <c r="Z192">
        <v>28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>
        <v>16</v>
      </c>
      <c r="AG192">
        <v>4135424</v>
      </c>
    </row>
    <row r="193" spans="1:33" x14ac:dyDescent="0.25">
      <c r="A193" s="1">
        <v>37870</v>
      </c>
      <c r="B193">
        <v>51</v>
      </c>
      <c r="C193" t="s">
        <v>0</v>
      </c>
      <c r="D193" t="s">
        <v>0</v>
      </c>
      <c r="E193" t="s">
        <v>0</v>
      </c>
      <c r="F193">
        <v>27.7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>
        <v>3.8</v>
      </c>
      <c r="M193" t="s">
        <v>0</v>
      </c>
      <c r="N193" t="s">
        <v>0</v>
      </c>
      <c r="O193" t="s">
        <v>0</v>
      </c>
      <c r="P193">
        <v>25.6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>
        <v>0</v>
      </c>
      <c r="W193" t="s">
        <v>0</v>
      </c>
      <c r="X193" t="s">
        <v>0</v>
      </c>
      <c r="Y193" t="s">
        <v>0</v>
      </c>
      <c r="Z193">
        <v>28.7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>
        <v>16</v>
      </c>
      <c r="AG193">
        <v>4134251.7</v>
      </c>
    </row>
    <row r="194" spans="1:33" x14ac:dyDescent="0.25">
      <c r="A194" s="1">
        <v>37877</v>
      </c>
      <c r="B194">
        <v>79</v>
      </c>
      <c r="C194" t="s">
        <v>0</v>
      </c>
      <c r="D194" t="s">
        <v>0</v>
      </c>
      <c r="E194" t="s">
        <v>0</v>
      </c>
      <c r="F194">
        <v>27.8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>
        <v>6.7</v>
      </c>
      <c r="M194" t="s">
        <v>0</v>
      </c>
      <c r="N194" t="s">
        <v>0</v>
      </c>
      <c r="O194" t="s">
        <v>0</v>
      </c>
      <c r="P194">
        <v>26.3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>
        <v>0</v>
      </c>
      <c r="W194" t="s">
        <v>0</v>
      </c>
      <c r="X194" t="s">
        <v>0</v>
      </c>
      <c r="Y194" t="s">
        <v>0</v>
      </c>
      <c r="Z194">
        <v>29.5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>
        <v>28.7</v>
      </c>
      <c r="AG194">
        <v>4133079.5</v>
      </c>
    </row>
    <row r="195" spans="1:33" x14ac:dyDescent="0.25">
      <c r="A195" s="1">
        <v>37884</v>
      </c>
      <c r="B195">
        <v>61</v>
      </c>
      <c r="C195" t="s">
        <v>0</v>
      </c>
      <c r="D195" t="s">
        <v>0</v>
      </c>
      <c r="E195" t="s">
        <v>0</v>
      </c>
      <c r="F195">
        <v>27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>
        <v>12.3</v>
      </c>
      <c r="M195" t="s">
        <v>0</v>
      </c>
      <c r="N195" t="s">
        <v>0</v>
      </c>
      <c r="O195" t="s">
        <v>0</v>
      </c>
      <c r="P195">
        <v>25.4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>
        <v>0</v>
      </c>
      <c r="W195" t="s">
        <v>0</v>
      </c>
      <c r="X195" t="s">
        <v>0</v>
      </c>
      <c r="Y195" t="s">
        <v>0</v>
      </c>
      <c r="Z195">
        <v>28.3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>
        <v>44.7</v>
      </c>
      <c r="AG195">
        <v>4131907.2</v>
      </c>
    </row>
    <row r="196" spans="1:33" x14ac:dyDescent="0.25">
      <c r="A196" s="1">
        <v>37891</v>
      </c>
      <c r="B196">
        <v>78</v>
      </c>
      <c r="C196" t="s">
        <v>0</v>
      </c>
      <c r="D196" t="s">
        <v>0</v>
      </c>
      <c r="E196" t="s">
        <v>0</v>
      </c>
      <c r="F196">
        <v>27.6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>
        <v>18.899999999999999</v>
      </c>
      <c r="M196" t="s">
        <v>0</v>
      </c>
      <c r="N196" t="s">
        <v>0</v>
      </c>
      <c r="O196" t="s">
        <v>0</v>
      </c>
      <c r="P196">
        <v>25.9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>
        <v>0</v>
      </c>
      <c r="W196" t="s">
        <v>0</v>
      </c>
      <c r="X196" t="s">
        <v>0</v>
      </c>
      <c r="Y196" t="s">
        <v>0</v>
      </c>
      <c r="Z196">
        <v>28.4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>
        <v>114.8</v>
      </c>
      <c r="AG196">
        <v>4130735</v>
      </c>
    </row>
    <row r="197" spans="1:33" x14ac:dyDescent="0.25">
      <c r="A197" s="1">
        <v>37898</v>
      </c>
      <c r="B197">
        <v>67</v>
      </c>
      <c r="C197" t="s">
        <v>0</v>
      </c>
      <c r="D197" t="s">
        <v>0</v>
      </c>
      <c r="E197" t="s">
        <v>0</v>
      </c>
      <c r="F197">
        <v>28.4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>
        <v>0.6</v>
      </c>
      <c r="M197" t="s">
        <v>0</v>
      </c>
      <c r="N197" t="s">
        <v>0</v>
      </c>
      <c r="O197" t="s">
        <v>0</v>
      </c>
      <c r="P197">
        <v>27.7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>
        <v>0</v>
      </c>
      <c r="W197" t="s">
        <v>0</v>
      </c>
      <c r="X197" t="s">
        <v>0</v>
      </c>
      <c r="Y197" t="s">
        <v>0</v>
      </c>
      <c r="Z197">
        <v>29.2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>
        <v>3</v>
      </c>
      <c r="AG197">
        <v>4129562.7</v>
      </c>
    </row>
    <row r="198" spans="1:33" x14ac:dyDescent="0.25">
      <c r="A198" s="1">
        <v>37905</v>
      </c>
      <c r="B198">
        <v>75</v>
      </c>
      <c r="C198" t="s">
        <v>0</v>
      </c>
      <c r="D198" t="s">
        <v>0</v>
      </c>
      <c r="E198" t="s">
        <v>0</v>
      </c>
      <c r="F198">
        <v>27.2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>
        <v>41.5</v>
      </c>
      <c r="M198" t="s">
        <v>0</v>
      </c>
      <c r="N198" t="s">
        <v>0</v>
      </c>
      <c r="O198" t="s">
        <v>0</v>
      </c>
      <c r="P198">
        <v>25.7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>
        <v>0.9</v>
      </c>
      <c r="W198" t="s">
        <v>0</v>
      </c>
      <c r="X198" t="s">
        <v>0</v>
      </c>
      <c r="Y198" t="s">
        <v>0</v>
      </c>
      <c r="Z198">
        <v>28.2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>
        <v>127.4</v>
      </c>
      <c r="AG198">
        <v>4128390.5</v>
      </c>
    </row>
    <row r="199" spans="1:33" x14ac:dyDescent="0.25">
      <c r="A199" s="1">
        <v>37912</v>
      </c>
      <c r="B199">
        <v>67</v>
      </c>
      <c r="C199" t="s">
        <v>0</v>
      </c>
      <c r="D199" t="s">
        <v>0</v>
      </c>
      <c r="E199" t="s">
        <v>0</v>
      </c>
      <c r="F199">
        <v>27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>
        <v>6.1</v>
      </c>
      <c r="M199" t="s">
        <v>0</v>
      </c>
      <c r="N199" t="s">
        <v>0</v>
      </c>
      <c r="O199" t="s">
        <v>0</v>
      </c>
      <c r="P199">
        <v>25.4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>
        <v>0</v>
      </c>
      <c r="W199" t="s">
        <v>0</v>
      </c>
      <c r="X199" t="s">
        <v>0</v>
      </c>
      <c r="Y199" t="s">
        <v>0</v>
      </c>
      <c r="Z199">
        <v>28.6</v>
      </c>
      <c r="AA199" t="s">
        <v>0</v>
      </c>
      <c r="AB199" t="s">
        <v>0</v>
      </c>
      <c r="AC199" t="s">
        <v>0</v>
      </c>
      <c r="AD199" t="s">
        <v>0</v>
      </c>
      <c r="AE199" t="s">
        <v>0</v>
      </c>
      <c r="AF199">
        <v>20.8</v>
      </c>
      <c r="AG199">
        <v>4127218.3</v>
      </c>
    </row>
    <row r="200" spans="1:33" x14ac:dyDescent="0.25">
      <c r="A200" s="1">
        <v>37919</v>
      </c>
      <c r="B200">
        <v>74</v>
      </c>
      <c r="C200" t="s">
        <v>0</v>
      </c>
      <c r="D200" t="s">
        <v>0</v>
      </c>
      <c r="E200" t="s">
        <v>0</v>
      </c>
      <c r="F200">
        <v>28.5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>
        <v>5.2</v>
      </c>
      <c r="M200" t="s">
        <v>0</v>
      </c>
      <c r="N200" t="s">
        <v>0</v>
      </c>
      <c r="O200" t="s">
        <v>0</v>
      </c>
      <c r="P200">
        <v>26.9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>
        <v>0</v>
      </c>
      <c r="W200" t="s">
        <v>0</v>
      </c>
      <c r="X200" t="s">
        <v>0</v>
      </c>
      <c r="Y200" t="s">
        <v>0</v>
      </c>
      <c r="Z200">
        <v>29.7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>
        <v>19.8</v>
      </c>
      <c r="AG200">
        <v>4126046</v>
      </c>
    </row>
    <row r="201" spans="1:33" x14ac:dyDescent="0.25">
      <c r="A201" s="1">
        <v>37926</v>
      </c>
      <c r="B201">
        <v>98</v>
      </c>
      <c r="C201" t="s">
        <v>0</v>
      </c>
      <c r="D201" t="s">
        <v>0</v>
      </c>
      <c r="E201" t="s">
        <v>0</v>
      </c>
      <c r="F201">
        <v>26.9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>
        <v>6.6</v>
      </c>
      <c r="M201" t="s">
        <v>0</v>
      </c>
      <c r="N201" t="s">
        <v>0</v>
      </c>
      <c r="O201" t="s">
        <v>0</v>
      </c>
      <c r="P201">
        <v>25.8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>
        <v>0</v>
      </c>
      <c r="W201" t="s">
        <v>0</v>
      </c>
      <c r="X201" t="s">
        <v>0</v>
      </c>
      <c r="Y201" t="s">
        <v>0</v>
      </c>
      <c r="Z201">
        <v>28.1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>
        <v>35.1</v>
      </c>
      <c r="AG201">
        <v>4124873.8</v>
      </c>
    </row>
    <row r="202" spans="1:33" x14ac:dyDescent="0.25">
      <c r="A202" s="1">
        <v>37933</v>
      </c>
      <c r="B202">
        <v>100</v>
      </c>
      <c r="C202" t="s">
        <v>0</v>
      </c>
      <c r="D202" t="s">
        <v>0</v>
      </c>
      <c r="E202" t="s">
        <v>0</v>
      </c>
      <c r="F202">
        <v>27.4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>
        <v>5</v>
      </c>
      <c r="M202" t="s">
        <v>0</v>
      </c>
      <c r="N202" t="s">
        <v>0</v>
      </c>
      <c r="O202" t="s">
        <v>0</v>
      </c>
      <c r="P202">
        <v>26.6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>
        <v>0</v>
      </c>
      <c r="W202" t="s">
        <v>0</v>
      </c>
      <c r="X202" t="s">
        <v>0</v>
      </c>
      <c r="Y202" t="s">
        <v>0</v>
      </c>
      <c r="Z202">
        <v>28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>
        <v>12.1</v>
      </c>
      <c r="AG202">
        <v>4123701.5</v>
      </c>
    </row>
    <row r="203" spans="1:33" x14ac:dyDescent="0.25">
      <c r="A203" s="1">
        <v>37940</v>
      </c>
      <c r="B203">
        <v>94</v>
      </c>
      <c r="C203" t="s">
        <v>0</v>
      </c>
      <c r="D203" t="s">
        <v>0</v>
      </c>
      <c r="E203" t="s">
        <v>0</v>
      </c>
      <c r="F203">
        <v>27.8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>
        <v>5.8</v>
      </c>
      <c r="M203" t="s">
        <v>0</v>
      </c>
      <c r="N203" t="s">
        <v>0</v>
      </c>
      <c r="O203" t="s">
        <v>0</v>
      </c>
      <c r="P203">
        <v>27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>
        <v>0</v>
      </c>
      <c r="W203" t="s">
        <v>0</v>
      </c>
      <c r="X203" t="s">
        <v>0</v>
      </c>
      <c r="Y203" t="s">
        <v>0</v>
      </c>
      <c r="Z203">
        <v>28.6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>
        <v>20.8</v>
      </c>
      <c r="AG203">
        <v>4122529.3</v>
      </c>
    </row>
    <row r="204" spans="1:33" x14ac:dyDescent="0.25">
      <c r="A204" s="1">
        <v>37947</v>
      </c>
      <c r="B204">
        <v>90</v>
      </c>
      <c r="C204" t="s">
        <v>0</v>
      </c>
      <c r="D204" t="s">
        <v>0</v>
      </c>
      <c r="E204" t="s">
        <v>0</v>
      </c>
      <c r="F204">
        <v>27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>
        <v>13.4</v>
      </c>
      <c r="M204" t="s">
        <v>0</v>
      </c>
      <c r="N204" t="s">
        <v>0</v>
      </c>
      <c r="O204" t="s">
        <v>0</v>
      </c>
      <c r="P204">
        <v>26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>
        <v>0.6</v>
      </c>
      <c r="W204" t="s">
        <v>0</v>
      </c>
      <c r="X204" t="s">
        <v>0</v>
      </c>
      <c r="Y204" t="s">
        <v>0</v>
      </c>
      <c r="Z204">
        <v>28.2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>
        <v>41.6</v>
      </c>
      <c r="AG204">
        <v>4121357.1</v>
      </c>
    </row>
    <row r="205" spans="1:33" x14ac:dyDescent="0.25">
      <c r="A205" s="1">
        <v>37954</v>
      </c>
      <c r="B205">
        <v>60</v>
      </c>
      <c r="C205" t="s">
        <v>0</v>
      </c>
      <c r="D205" t="s">
        <v>0</v>
      </c>
      <c r="E205" t="s">
        <v>0</v>
      </c>
      <c r="F205">
        <v>26.6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>
        <v>12.6</v>
      </c>
      <c r="M205" t="s">
        <v>0</v>
      </c>
      <c r="N205" t="s">
        <v>0</v>
      </c>
      <c r="O205" t="s">
        <v>0</v>
      </c>
      <c r="P205">
        <v>25.7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>
        <v>0</v>
      </c>
      <c r="W205" t="s">
        <v>0</v>
      </c>
      <c r="X205" t="s">
        <v>0</v>
      </c>
      <c r="Y205" t="s">
        <v>0</v>
      </c>
      <c r="Z205">
        <v>28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>
        <v>77.599999999999994</v>
      </c>
      <c r="AG205">
        <v>4120184.8</v>
      </c>
    </row>
    <row r="206" spans="1:33" x14ac:dyDescent="0.25">
      <c r="A206" s="1">
        <v>37961</v>
      </c>
      <c r="B206">
        <v>67</v>
      </c>
      <c r="C206" t="s">
        <v>0</v>
      </c>
      <c r="D206" t="s">
        <v>0</v>
      </c>
      <c r="E206" t="s">
        <v>0</v>
      </c>
      <c r="F206">
        <v>26.7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>
        <v>3</v>
      </c>
      <c r="M206" t="s">
        <v>0</v>
      </c>
      <c r="N206" t="s">
        <v>0</v>
      </c>
      <c r="O206" t="s">
        <v>0</v>
      </c>
      <c r="P206">
        <v>25.7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>
        <v>0</v>
      </c>
      <c r="W206" t="s">
        <v>0</v>
      </c>
      <c r="X206" t="s">
        <v>0</v>
      </c>
      <c r="Y206" t="s">
        <v>0</v>
      </c>
      <c r="Z206">
        <v>27.7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>
        <v>17.600000000000001</v>
      </c>
      <c r="AG206">
        <v>4119012.6</v>
      </c>
    </row>
    <row r="207" spans="1:33" x14ac:dyDescent="0.25">
      <c r="A207" s="1">
        <v>37968</v>
      </c>
      <c r="B207">
        <v>95</v>
      </c>
      <c r="C207" t="s">
        <v>0</v>
      </c>
      <c r="D207" t="s">
        <v>0</v>
      </c>
      <c r="E207" t="s">
        <v>0</v>
      </c>
      <c r="F207">
        <v>26.1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>
        <v>27</v>
      </c>
      <c r="M207" t="s">
        <v>0</v>
      </c>
      <c r="N207" t="s">
        <v>0</v>
      </c>
      <c r="O207" t="s">
        <v>0</v>
      </c>
      <c r="P207">
        <v>24.8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>
        <v>0.3</v>
      </c>
      <c r="W207" t="s">
        <v>0</v>
      </c>
      <c r="X207" t="s">
        <v>0</v>
      </c>
      <c r="Y207" t="s">
        <v>0</v>
      </c>
      <c r="Z207">
        <v>27.4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>
        <v>98.2</v>
      </c>
      <c r="AG207">
        <v>4117840.3</v>
      </c>
    </row>
    <row r="208" spans="1:33" x14ac:dyDescent="0.25">
      <c r="A208" s="1">
        <v>37975</v>
      </c>
      <c r="B208">
        <v>83</v>
      </c>
      <c r="C208" t="s">
        <v>0</v>
      </c>
      <c r="D208" t="s">
        <v>0</v>
      </c>
      <c r="E208" t="s">
        <v>0</v>
      </c>
      <c r="F208">
        <v>26.2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>
        <v>19.7</v>
      </c>
      <c r="M208" t="s">
        <v>0</v>
      </c>
      <c r="N208" t="s">
        <v>0</v>
      </c>
      <c r="O208" t="s">
        <v>0</v>
      </c>
      <c r="P208">
        <v>25.4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>
        <v>0</v>
      </c>
      <c r="W208" t="s">
        <v>0</v>
      </c>
      <c r="X208" t="s">
        <v>0</v>
      </c>
      <c r="Y208" t="s">
        <v>0</v>
      </c>
      <c r="Z208">
        <v>26.9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>
        <v>59.6</v>
      </c>
      <c r="AG208">
        <v>4116668.1</v>
      </c>
    </row>
    <row r="209" spans="1:33" x14ac:dyDescent="0.25">
      <c r="A209" s="1">
        <v>37982</v>
      </c>
      <c r="B209">
        <v>71</v>
      </c>
      <c r="C209" t="s">
        <v>0</v>
      </c>
      <c r="D209" t="s">
        <v>0</v>
      </c>
      <c r="E209" t="s">
        <v>0</v>
      </c>
      <c r="F209">
        <v>26.7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>
        <v>4.3</v>
      </c>
      <c r="M209" t="s">
        <v>0</v>
      </c>
      <c r="N209" t="s">
        <v>0</v>
      </c>
      <c r="O209" t="s">
        <v>0</v>
      </c>
      <c r="P209">
        <v>24.2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>
        <v>0</v>
      </c>
      <c r="W209" t="s">
        <v>0</v>
      </c>
      <c r="X209" t="s">
        <v>0</v>
      </c>
      <c r="Y209" t="s">
        <v>0</v>
      </c>
      <c r="Z209">
        <v>27.5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>
        <v>22.3</v>
      </c>
      <c r="AG209">
        <v>4115495.9</v>
      </c>
    </row>
    <row r="210" spans="1:33" x14ac:dyDescent="0.25">
      <c r="A210" s="1">
        <v>37989</v>
      </c>
      <c r="B210">
        <v>53</v>
      </c>
      <c r="C210" t="s">
        <v>0</v>
      </c>
      <c r="D210" t="s">
        <v>0</v>
      </c>
      <c r="E210" t="s">
        <v>0</v>
      </c>
      <c r="F210">
        <v>27.4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>
        <v>0.5</v>
      </c>
      <c r="M210" t="s">
        <v>0</v>
      </c>
      <c r="N210" t="s">
        <v>0</v>
      </c>
      <c r="O210" t="s">
        <v>0</v>
      </c>
      <c r="P210">
        <v>26.8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>
        <v>0</v>
      </c>
      <c r="W210" t="s">
        <v>0</v>
      </c>
      <c r="X210" t="s">
        <v>0</v>
      </c>
      <c r="Y210" t="s">
        <v>0</v>
      </c>
      <c r="Z210">
        <v>27.7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>
        <v>2.1</v>
      </c>
      <c r="AG210">
        <v>4115250.9</v>
      </c>
    </row>
    <row r="211" spans="1:33" x14ac:dyDescent="0.25">
      <c r="A211" s="1">
        <v>37996</v>
      </c>
      <c r="B211">
        <v>81</v>
      </c>
      <c r="C211" t="s">
        <v>0</v>
      </c>
      <c r="D211" t="s">
        <v>0</v>
      </c>
      <c r="E211" t="s">
        <v>0</v>
      </c>
      <c r="F211">
        <v>27.4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>
        <v>10.3</v>
      </c>
      <c r="M211" t="s">
        <v>0</v>
      </c>
      <c r="N211" t="s">
        <v>0</v>
      </c>
      <c r="O211" t="s">
        <v>0</v>
      </c>
      <c r="P211">
        <v>26.6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>
        <v>0.3</v>
      </c>
      <c r="W211" t="s">
        <v>0</v>
      </c>
      <c r="X211" t="s">
        <v>0</v>
      </c>
      <c r="Y211" t="s">
        <v>0</v>
      </c>
      <c r="Z211">
        <v>27.8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>
        <v>39</v>
      </c>
      <c r="AG211">
        <v>4116242.3</v>
      </c>
    </row>
    <row r="212" spans="1:33" x14ac:dyDescent="0.25">
      <c r="A212" s="1">
        <v>38003</v>
      </c>
      <c r="B212">
        <v>87</v>
      </c>
      <c r="C212" t="s">
        <v>0</v>
      </c>
      <c r="D212" t="s">
        <v>0</v>
      </c>
      <c r="E212" t="s">
        <v>0</v>
      </c>
      <c r="F212">
        <v>27.4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>
        <v>0.5</v>
      </c>
      <c r="M212" t="s">
        <v>0</v>
      </c>
      <c r="N212" t="s">
        <v>0</v>
      </c>
      <c r="O212" t="s">
        <v>0</v>
      </c>
      <c r="P212">
        <v>26.5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>
        <v>0</v>
      </c>
      <c r="W212" t="s">
        <v>0</v>
      </c>
      <c r="X212" t="s">
        <v>0</v>
      </c>
      <c r="Y212" t="s">
        <v>0</v>
      </c>
      <c r="Z212">
        <v>27.8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>
        <v>3.2</v>
      </c>
      <c r="AG212">
        <v>4117233.8</v>
      </c>
    </row>
    <row r="213" spans="1:33" x14ac:dyDescent="0.25">
      <c r="A213" s="1">
        <v>38010</v>
      </c>
      <c r="B213">
        <v>57</v>
      </c>
      <c r="C213" t="s">
        <v>0</v>
      </c>
      <c r="D213" t="s">
        <v>0</v>
      </c>
      <c r="E213" t="s">
        <v>0</v>
      </c>
      <c r="F213">
        <v>26.6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>
        <v>34.9</v>
      </c>
      <c r="M213" t="s">
        <v>0</v>
      </c>
      <c r="N213" t="s">
        <v>0</v>
      </c>
      <c r="O213" t="s">
        <v>0</v>
      </c>
      <c r="P213">
        <v>24.4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>
        <v>0</v>
      </c>
      <c r="W213" t="s">
        <v>0</v>
      </c>
      <c r="X213" t="s">
        <v>0</v>
      </c>
      <c r="Y213" t="s">
        <v>0</v>
      </c>
      <c r="Z213">
        <v>28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>
        <v>120.9</v>
      </c>
      <c r="AG213">
        <v>4118225.2</v>
      </c>
    </row>
    <row r="214" spans="1:33" x14ac:dyDescent="0.25">
      <c r="A214" s="1">
        <v>38017</v>
      </c>
      <c r="B214">
        <v>81</v>
      </c>
      <c r="C214" t="s">
        <v>0</v>
      </c>
      <c r="D214" t="s">
        <v>0</v>
      </c>
      <c r="E214" t="s">
        <v>0</v>
      </c>
      <c r="F214">
        <v>25.8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>
        <v>16.600000000000001</v>
      </c>
      <c r="M214" t="s">
        <v>0</v>
      </c>
      <c r="N214" t="s">
        <v>0</v>
      </c>
      <c r="O214" t="s">
        <v>0</v>
      </c>
      <c r="P214">
        <v>24.5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>
        <v>0</v>
      </c>
      <c r="W214" t="s">
        <v>0</v>
      </c>
      <c r="X214" t="s">
        <v>0</v>
      </c>
      <c r="Y214" t="s">
        <v>0</v>
      </c>
      <c r="Z214">
        <v>27.7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>
        <v>66</v>
      </c>
      <c r="AG214">
        <v>4119216.7</v>
      </c>
    </row>
    <row r="215" spans="1:33" x14ac:dyDescent="0.25">
      <c r="A215" s="1">
        <v>38024</v>
      </c>
      <c r="B215">
        <v>70</v>
      </c>
      <c r="C215" t="s">
        <v>0</v>
      </c>
      <c r="D215" t="s">
        <v>0</v>
      </c>
      <c r="E215" t="s">
        <v>0</v>
      </c>
      <c r="F215">
        <v>27.2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>
        <v>13.8</v>
      </c>
      <c r="M215" t="s">
        <v>0</v>
      </c>
      <c r="N215" t="s">
        <v>0</v>
      </c>
      <c r="O215" t="s">
        <v>0</v>
      </c>
      <c r="P215">
        <v>26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>
        <v>0</v>
      </c>
      <c r="W215" t="s">
        <v>0</v>
      </c>
      <c r="X215" t="s">
        <v>0</v>
      </c>
      <c r="Y215" t="s">
        <v>0</v>
      </c>
      <c r="Z215">
        <v>28.1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>
        <v>42</v>
      </c>
      <c r="AG215">
        <v>4120208.1</v>
      </c>
    </row>
    <row r="216" spans="1:33" x14ac:dyDescent="0.25">
      <c r="A216" s="1">
        <v>38031</v>
      </c>
      <c r="B216">
        <v>63</v>
      </c>
      <c r="C216" t="s">
        <v>0</v>
      </c>
      <c r="D216" t="s">
        <v>0</v>
      </c>
      <c r="E216" t="s">
        <v>0</v>
      </c>
      <c r="F216">
        <v>27.6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>
        <v>0</v>
      </c>
      <c r="M216" t="s">
        <v>0</v>
      </c>
      <c r="N216" t="s">
        <v>0</v>
      </c>
      <c r="O216" t="s">
        <v>0</v>
      </c>
      <c r="P216">
        <v>27.3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>
        <v>0</v>
      </c>
      <c r="W216" t="s">
        <v>0</v>
      </c>
      <c r="X216" t="s">
        <v>0</v>
      </c>
      <c r="Y216" t="s">
        <v>0</v>
      </c>
      <c r="Z216">
        <v>27.9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>
        <v>0.1</v>
      </c>
      <c r="AG216">
        <v>4121199.5</v>
      </c>
    </row>
    <row r="217" spans="1:33" x14ac:dyDescent="0.25">
      <c r="A217" s="1">
        <v>38038</v>
      </c>
      <c r="B217">
        <v>62</v>
      </c>
      <c r="C217" t="s">
        <v>0</v>
      </c>
      <c r="D217" t="s">
        <v>0</v>
      </c>
      <c r="E217" t="s">
        <v>0</v>
      </c>
      <c r="F217">
        <v>27.7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>
        <v>1.2</v>
      </c>
      <c r="M217" t="s">
        <v>0</v>
      </c>
      <c r="N217" t="s">
        <v>0</v>
      </c>
      <c r="O217" t="s">
        <v>0</v>
      </c>
      <c r="P217">
        <v>27.3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>
        <v>0</v>
      </c>
      <c r="W217" t="s">
        <v>0</v>
      </c>
      <c r="X217" t="s">
        <v>0</v>
      </c>
      <c r="Y217" t="s">
        <v>0</v>
      </c>
      <c r="Z217">
        <v>28.1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>
        <v>4.3</v>
      </c>
      <c r="AG217">
        <v>4122191</v>
      </c>
    </row>
    <row r="218" spans="1:33" x14ac:dyDescent="0.25">
      <c r="A218" s="1">
        <v>38045</v>
      </c>
      <c r="B218">
        <v>56</v>
      </c>
      <c r="C218" t="s">
        <v>0</v>
      </c>
      <c r="D218" t="s">
        <v>0</v>
      </c>
      <c r="E218" t="s">
        <v>0</v>
      </c>
      <c r="F218">
        <v>27.9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>
        <v>0.2</v>
      </c>
      <c r="M218" t="s">
        <v>0</v>
      </c>
      <c r="N218" t="s">
        <v>0</v>
      </c>
      <c r="O218" t="s">
        <v>0</v>
      </c>
      <c r="P218">
        <v>27.7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>
        <v>0</v>
      </c>
      <c r="W218" t="s">
        <v>0</v>
      </c>
      <c r="X218" t="s">
        <v>0</v>
      </c>
      <c r="Y218" t="s">
        <v>0</v>
      </c>
      <c r="Z218">
        <v>28.2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>
        <v>1.2</v>
      </c>
      <c r="AG218">
        <v>4123182.4</v>
      </c>
    </row>
    <row r="219" spans="1:33" x14ac:dyDescent="0.25">
      <c r="A219" s="1">
        <v>38052</v>
      </c>
      <c r="B219">
        <v>67</v>
      </c>
      <c r="C219" t="s">
        <v>0</v>
      </c>
      <c r="D219" t="s">
        <v>0</v>
      </c>
      <c r="E219" t="s">
        <v>0</v>
      </c>
      <c r="F219">
        <v>28.1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>
        <v>5.6</v>
      </c>
      <c r="M219" t="s">
        <v>0</v>
      </c>
      <c r="N219" t="s">
        <v>0</v>
      </c>
      <c r="O219" t="s">
        <v>0</v>
      </c>
      <c r="P219">
        <v>27.3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>
        <v>0</v>
      </c>
      <c r="W219" t="s">
        <v>0</v>
      </c>
      <c r="X219" t="s">
        <v>0</v>
      </c>
      <c r="Y219" t="s">
        <v>0</v>
      </c>
      <c r="Z219">
        <v>28.4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>
        <v>27.2</v>
      </c>
      <c r="AG219">
        <v>4124173.8</v>
      </c>
    </row>
    <row r="220" spans="1:33" x14ac:dyDescent="0.25">
      <c r="A220" s="1">
        <v>38059</v>
      </c>
      <c r="B220">
        <v>58</v>
      </c>
      <c r="C220" t="s">
        <v>0</v>
      </c>
      <c r="D220" t="s">
        <v>0</v>
      </c>
      <c r="E220" t="s">
        <v>0</v>
      </c>
      <c r="F220">
        <v>26.5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>
        <v>39.799999999999997</v>
      </c>
      <c r="M220" t="s">
        <v>0</v>
      </c>
      <c r="N220" t="s">
        <v>0</v>
      </c>
      <c r="O220" t="s">
        <v>0</v>
      </c>
      <c r="P220">
        <v>25.3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>
        <v>0</v>
      </c>
      <c r="W220" t="s">
        <v>0</v>
      </c>
      <c r="X220" t="s">
        <v>0</v>
      </c>
      <c r="Y220" t="s">
        <v>0</v>
      </c>
      <c r="Z220">
        <v>28.2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>
        <v>227.2</v>
      </c>
      <c r="AG220">
        <v>4125165.3</v>
      </c>
    </row>
    <row r="221" spans="1:33" x14ac:dyDescent="0.25">
      <c r="A221" s="1">
        <v>38066</v>
      </c>
      <c r="B221">
        <v>36</v>
      </c>
      <c r="C221" t="s">
        <v>0</v>
      </c>
      <c r="D221" t="s">
        <v>0</v>
      </c>
      <c r="E221" t="s">
        <v>0</v>
      </c>
      <c r="F221">
        <v>27.6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>
        <v>8.1</v>
      </c>
      <c r="M221" t="s">
        <v>0</v>
      </c>
      <c r="N221" t="s">
        <v>0</v>
      </c>
      <c r="O221" t="s">
        <v>0</v>
      </c>
      <c r="P221">
        <v>26.4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>
        <v>0</v>
      </c>
      <c r="W221" t="s">
        <v>0</v>
      </c>
      <c r="X221" t="s">
        <v>0</v>
      </c>
      <c r="Y221" t="s">
        <v>0</v>
      </c>
      <c r="Z221">
        <v>28.3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>
        <v>23.6</v>
      </c>
      <c r="AG221">
        <v>4126156.7</v>
      </c>
    </row>
    <row r="222" spans="1:33" x14ac:dyDescent="0.25">
      <c r="A222" s="1">
        <v>38073</v>
      </c>
      <c r="B222">
        <v>43</v>
      </c>
      <c r="C222" t="s">
        <v>0</v>
      </c>
      <c r="D222" t="s">
        <v>0</v>
      </c>
      <c r="E222" t="s">
        <v>0</v>
      </c>
      <c r="F222">
        <v>28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>
        <v>9.6999999999999993</v>
      </c>
      <c r="M222" t="s">
        <v>0</v>
      </c>
      <c r="N222" t="s">
        <v>0</v>
      </c>
      <c r="O222" t="s">
        <v>0</v>
      </c>
      <c r="P222">
        <v>27.5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>
        <v>0</v>
      </c>
      <c r="W222" t="s">
        <v>0</v>
      </c>
      <c r="X222" t="s">
        <v>0</v>
      </c>
      <c r="Y222" t="s">
        <v>0</v>
      </c>
      <c r="Z222">
        <v>28.6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>
        <v>62.3</v>
      </c>
      <c r="AG222">
        <v>4127148.1</v>
      </c>
    </row>
    <row r="223" spans="1:33" x14ac:dyDescent="0.25">
      <c r="A223" s="1">
        <v>38080</v>
      </c>
      <c r="B223">
        <v>42</v>
      </c>
      <c r="C223" t="s">
        <v>0</v>
      </c>
      <c r="D223" t="s">
        <v>0</v>
      </c>
      <c r="E223" t="s">
        <v>0</v>
      </c>
      <c r="F223">
        <v>28.6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>
        <v>16</v>
      </c>
      <c r="M223" t="s">
        <v>0</v>
      </c>
      <c r="N223" t="s">
        <v>0</v>
      </c>
      <c r="O223" t="s">
        <v>0</v>
      </c>
      <c r="P223">
        <v>27.6</v>
      </c>
      <c r="Q223" t="s">
        <v>0</v>
      </c>
      <c r="R223" t="s">
        <v>0</v>
      </c>
      <c r="S223" t="s">
        <v>0</v>
      </c>
      <c r="T223" t="s">
        <v>0</v>
      </c>
      <c r="U223" t="s">
        <v>0</v>
      </c>
      <c r="V223">
        <v>0</v>
      </c>
      <c r="W223" t="s">
        <v>0</v>
      </c>
      <c r="X223" t="s">
        <v>0</v>
      </c>
      <c r="Y223" t="s">
        <v>0</v>
      </c>
      <c r="Z223">
        <v>29.2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>
        <v>76.5</v>
      </c>
      <c r="AG223">
        <v>4128139.6</v>
      </c>
    </row>
    <row r="224" spans="1:33" x14ac:dyDescent="0.25">
      <c r="A224" s="1">
        <v>38087</v>
      </c>
      <c r="B224">
        <v>38</v>
      </c>
      <c r="C224" t="s">
        <v>0</v>
      </c>
      <c r="D224" t="s">
        <v>0</v>
      </c>
      <c r="E224" t="s">
        <v>0</v>
      </c>
      <c r="F224">
        <v>28.2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>
        <v>9.6</v>
      </c>
      <c r="M224" t="s">
        <v>0</v>
      </c>
      <c r="N224" t="s">
        <v>0</v>
      </c>
      <c r="O224" t="s">
        <v>0</v>
      </c>
      <c r="P224">
        <v>26.5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>
        <v>0</v>
      </c>
      <c r="W224" t="s">
        <v>0</v>
      </c>
      <c r="X224" t="s">
        <v>0</v>
      </c>
      <c r="Y224" t="s">
        <v>0</v>
      </c>
      <c r="Z224">
        <v>29.3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>
        <v>45.1</v>
      </c>
      <c r="AG224">
        <v>4129131</v>
      </c>
    </row>
    <row r="225" spans="1:33" x14ac:dyDescent="0.25">
      <c r="A225" s="1">
        <v>38094</v>
      </c>
      <c r="B225">
        <v>99</v>
      </c>
      <c r="C225" t="s">
        <v>0</v>
      </c>
      <c r="D225" t="s">
        <v>0</v>
      </c>
      <c r="E225" t="s">
        <v>0</v>
      </c>
      <c r="F225">
        <v>29.8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>
        <v>1</v>
      </c>
      <c r="M225" t="s">
        <v>0</v>
      </c>
      <c r="N225" t="s">
        <v>0</v>
      </c>
      <c r="O225" t="s">
        <v>0</v>
      </c>
      <c r="P225">
        <v>29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>
        <v>0</v>
      </c>
      <c r="W225" t="s">
        <v>0</v>
      </c>
      <c r="X225" t="s">
        <v>0</v>
      </c>
      <c r="Y225" t="s">
        <v>0</v>
      </c>
      <c r="Z225">
        <v>30.3</v>
      </c>
      <c r="AA225" t="s">
        <v>0</v>
      </c>
      <c r="AB225" t="s">
        <v>0</v>
      </c>
      <c r="AC225" t="s">
        <v>0</v>
      </c>
      <c r="AD225" t="s">
        <v>0</v>
      </c>
      <c r="AE225" t="s">
        <v>0</v>
      </c>
      <c r="AF225">
        <v>3.7</v>
      </c>
      <c r="AG225">
        <v>4130122.5</v>
      </c>
    </row>
    <row r="226" spans="1:33" x14ac:dyDescent="0.25">
      <c r="A226" s="1">
        <v>38101</v>
      </c>
      <c r="B226">
        <v>83</v>
      </c>
      <c r="C226" t="s">
        <v>0</v>
      </c>
      <c r="D226" t="s">
        <v>0</v>
      </c>
      <c r="E226" t="s">
        <v>0</v>
      </c>
      <c r="F226">
        <v>29.1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>
        <v>16.399999999999999</v>
      </c>
      <c r="M226" t="s">
        <v>0</v>
      </c>
      <c r="N226" t="s">
        <v>0</v>
      </c>
      <c r="O226" t="s">
        <v>0</v>
      </c>
      <c r="P226">
        <v>27.1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>
        <v>0.6</v>
      </c>
      <c r="W226" t="s">
        <v>0</v>
      </c>
      <c r="X226" t="s">
        <v>0</v>
      </c>
      <c r="Y226" t="s">
        <v>0</v>
      </c>
      <c r="Z226">
        <v>30.1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>
        <v>50.4</v>
      </c>
      <c r="AG226">
        <v>4131113.9</v>
      </c>
    </row>
    <row r="227" spans="1:33" x14ac:dyDescent="0.25">
      <c r="A227" s="1">
        <v>38108</v>
      </c>
      <c r="B227">
        <v>90</v>
      </c>
      <c r="C227" t="s">
        <v>0</v>
      </c>
      <c r="D227" t="s">
        <v>0</v>
      </c>
      <c r="E227" t="s">
        <v>0</v>
      </c>
      <c r="F227">
        <v>28.7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>
        <v>2</v>
      </c>
      <c r="M227" t="s">
        <v>0</v>
      </c>
      <c r="N227" t="s">
        <v>0</v>
      </c>
      <c r="O227" t="s">
        <v>0</v>
      </c>
      <c r="P227">
        <v>27.4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>
        <v>0</v>
      </c>
      <c r="W227" t="s">
        <v>0</v>
      </c>
      <c r="X227" t="s">
        <v>0</v>
      </c>
      <c r="Y227" t="s">
        <v>0</v>
      </c>
      <c r="Z227">
        <v>29.3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>
        <v>8.6</v>
      </c>
      <c r="AG227">
        <v>4132105.3</v>
      </c>
    </row>
    <row r="228" spans="1:33" x14ac:dyDescent="0.25">
      <c r="A228" s="1">
        <v>38115</v>
      </c>
      <c r="B228">
        <v>139</v>
      </c>
      <c r="C228" t="s">
        <v>0</v>
      </c>
      <c r="D228" t="s">
        <v>0</v>
      </c>
      <c r="E228" t="s">
        <v>0</v>
      </c>
      <c r="F228">
        <v>28.3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>
        <v>15.4</v>
      </c>
      <c r="M228" t="s">
        <v>0</v>
      </c>
      <c r="N228" t="s">
        <v>0</v>
      </c>
      <c r="O228" t="s">
        <v>0</v>
      </c>
      <c r="P228">
        <v>26.9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>
        <v>0</v>
      </c>
      <c r="W228" t="s">
        <v>0</v>
      </c>
      <c r="X228" t="s">
        <v>0</v>
      </c>
      <c r="Y228" t="s">
        <v>0</v>
      </c>
      <c r="Z228">
        <v>29.3</v>
      </c>
      <c r="AA228" t="s">
        <v>0</v>
      </c>
      <c r="AB228" t="s">
        <v>0</v>
      </c>
      <c r="AC228" t="s">
        <v>0</v>
      </c>
      <c r="AD228" t="s">
        <v>0</v>
      </c>
      <c r="AE228" t="s">
        <v>0</v>
      </c>
      <c r="AF228">
        <v>47.2</v>
      </c>
      <c r="AG228">
        <v>4133096.8</v>
      </c>
    </row>
    <row r="229" spans="1:33" x14ac:dyDescent="0.25">
      <c r="A229" s="1">
        <v>38122</v>
      </c>
      <c r="B229">
        <v>119</v>
      </c>
      <c r="C229" t="s">
        <v>0</v>
      </c>
      <c r="D229" t="s">
        <v>0</v>
      </c>
      <c r="E229" t="s">
        <v>0</v>
      </c>
      <c r="F229">
        <v>29.8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>
        <v>3.7</v>
      </c>
      <c r="M229" t="s">
        <v>0</v>
      </c>
      <c r="N229" t="s">
        <v>0</v>
      </c>
      <c r="O229" t="s">
        <v>0</v>
      </c>
      <c r="P229">
        <v>28.8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>
        <v>0</v>
      </c>
      <c r="W229" t="s">
        <v>0</v>
      </c>
      <c r="X229" t="s">
        <v>0</v>
      </c>
      <c r="Y229" t="s">
        <v>0</v>
      </c>
      <c r="Z229">
        <v>30.4</v>
      </c>
      <c r="AA229" t="s">
        <v>0</v>
      </c>
      <c r="AB229" t="s">
        <v>0</v>
      </c>
      <c r="AC229" t="s">
        <v>0</v>
      </c>
      <c r="AD229" t="s">
        <v>0</v>
      </c>
      <c r="AE229" t="s">
        <v>0</v>
      </c>
      <c r="AF229">
        <v>15.1</v>
      </c>
      <c r="AG229">
        <v>4134088.2</v>
      </c>
    </row>
    <row r="230" spans="1:33" x14ac:dyDescent="0.25">
      <c r="A230" s="1">
        <v>38129</v>
      </c>
      <c r="B230">
        <v>93</v>
      </c>
      <c r="C230" t="s">
        <v>0</v>
      </c>
      <c r="D230" t="s">
        <v>0</v>
      </c>
      <c r="E230" t="s">
        <v>0</v>
      </c>
      <c r="F230">
        <v>29.9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>
        <v>3.8</v>
      </c>
      <c r="M230" t="s">
        <v>0</v>
      </c>
      <c r="N230" t="s">
        <v>0</v>
      </c>
      <c r="O230" t="s">
        <v>0</v>
      </c>
      <c r="P230">
        <v>29.2</v>
      </c>
      <c r="Q230" t="s">
        <v>0</v>
      </c>
      <c r="R230" t="s">
        <v>0</v>
      </c>
      <c r="S230" t="s">
        <v>0</v>
      </c>
      <c r="T230" t="s">
        <v>0</v>
      </c>
      <c r="U230" t="s">
        <v>0</v>
      </c>
      <c r="V230">
        <v>0</v>
      </c>
      <c r="W230" t="s">
        <v>0</v>
      </c>
      <c r="X230" t="s">
        <v>0</v>
      </c>
      <c r="Y230" t="s">
        <v>0</v>
      </c>
      <c r="Z230">
        <v>30.6</v>
      </c>
      <c r="AA230" t="s">
        <v>0</v>
      </c>
      <c r="AB230" t="s">
        <v>0</v>
      </c>
      <c r="AC230" t="s">
        <v>0</v>
      </c>
      <c r="AD230" t="s">
        <v>0</v>
      </c>
      <c r="AE230" t="s">
        <v>0</v>
      </c>
      <c r="AF230">
        <v>24.7</v>
      </c>
      <c r="AG230">
        <v>4135079.6</v>
      </c>
    </row>
    <row r="231" spans="1:33" x14ac:dyDescent="0.25">
      <c r="A231" s="1">
        <v>38136</v>
      </c>
      <c r="B231">
        <v>129</v>
      </c>
      <c r="C231" t="s">
        <v>0</v>
      </c>
      <c r="D231" t="s">
        <v>0</v>
      </c>
      <c r="E231" t="s">
        <v>0</v>
      </c>
      <c r="F231">
        <v>27.9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>
        <v>6.9</v>
      </c>
      <c r="M231" t="s">
        <v>0</v>
      </c>
      <c r="N231" t="s">
        <v>0</v>
      </c>
      <c r="O231" t="s">
        <v>0</v>
      </c>
      <c r="P231">
        <v>26.7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>
        <v>0</v>
      </c>
      <c r="W231" t="s">
        <v>0</v>
      </c>
      <c r="X231" t="s">
        <v>0</v>
      </c>
      <c r="Y231" t="s">
        <v>0</v>
      </c>
      <c r="Z231">
        <v>29.7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>
        <v>29.8</v>
      </c>
      <c r="AG231">
        <v>4136071.1</v>
      </c>
    </row>
    <row r="232" spans="1:33" x14ac:dyDescent="0.25">
      <c r="A232" s="1">
        <v>38143</v>
      </c>
      <c r="B232">
        <v>149</v>
      </c>
      <c r="C232" t="s">
        <v>0</v>
      </c>
      <c r="D232" t="s">
        <v>0</v>
      </c>
      <c r="E232" t="s">
        <v>0</v>
      </c>
      <c r="F232">
        <v>27.9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>
        <v>6</v>
      </c>
      <c r="M232" t="s">
        <v>0</v>
      </c>
      <c r="N232" t="s">
        <v>0</v>
      </c>
      <c r="O232" t="s">
        <v>0</v>
      </c>
      <c r="P232">
        <v>27.5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>
        <v>0</v>
      </c>
      <c r="W232" t="s">
        <v>0</v>
      </c>
      <c r="X232" t="s">
        <v>0</v>
      </c>
      <c r="Y232" t="s">
        <v>0</v>
      </c>
      <c r="Z232">
        <v>28.4</v>
      </c>
      <c r="AA232" t="s">
        <v>0</v>
      </c>
      <c r="AB232" t="s">
        <v>0</v>
      </c>
      <c r="AC232" t="s">
        <v>0</v>
      </c>
      <c r="AD232" t="s">
        <v>0</v>
      </c>
      <c r="AE232" t="s">
        <v>0</v>
      </c>
      <c r="AF232">
        <v>22</v>
      </c>
      <c r="AG232">
        <v>4137062.5</v>
      </c>
    </row>
    <row r="233" spans="1:33" x14ac:dyDescent="0.25">
      <c r="A233" s="1">
        <v>38150</v>
      </c>
      <c r="B233">
        <v>135</v>
      </c>
      <c r="C233" t="s">
        <v>0</v>
      </c>
      <c r="D233" t="s">
        <v>0</v>
      </c>
      <c r="E233" t="s">
        <v>0</v>
      </c>
      <c r="F233">
        <v>28.7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>
        <v>7.3</v>
      </c>
      <c r="M233" t="s">
        <v>0</v>
      </c>
      <c r="N233" t="s">
        <v>0</v>
      </c>
      <c r="O233" t="s">
        <v>0</v>
      </c>
      <c r="P233">
        <v>26.3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>
        <v>0</v>
      </c>
      <c r="W233" t="s">
        <v>0</v>
      </c>
      <c r="X233" t="s">
        <v>0</v>
      </c>
      <c r="Y233" t="s">
        <v>0</v>
      </c>
      <c r="Z233">
        <v>30</v>
      </c>
      <c r="AA233" t="s">
        <v>0</v>
      </c>
      <c r="AB233" t="s">
        <v>0</v>
      </c>
      <c r="AC233" t="s">
        <v>0</v>
      </c>
      <c r="AD233" t="s">
        <v>0</v>
      </c>
      <c r="AE233" t="s">
        <v>0</v>
      </c>
      <c r="AF233">
        <v>26.6</v>
      </c>
      <c r="AG233">
        <v>4138054</v>
      </c>
    </row>
    <row r="234" spans="1:33" x14ac:dyDescent="0.25">
      <c r="A234" s="1">
        <v>38157</v>
      </c>
      <c r="B234">
        <v>156</v>
      </c>
      <c r="C234" t="s">
        <v>0</v>
      </c>
      <c r="D234" t="s">
        <v>0</v>
      </c>
      <c r="E234" t="s">
        <v>0</v>
      </c>
      <c r="F234">
        <v>29.9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>
        <v>0</v>
      </c>
      <c r="M234" t="s">
        <v>0</v>
      </c>
      <c r="N234" t="s">
        <v>0</v>
      </c>
      <c r="O234" t="s">
        <v>0</v>
      </c>
      <c r="P234">
        <v>29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>
        <v>0</v>
      </c>
      <c r="W234" t="s">
        <v>0</v>
      </c>
      <c r="X234" t="s">
        <v>0</v>
      </c>
      <c r="Y234" t="s">
        <v>0</v>
      </c>
      <c r="Z234">
        <v>30.3</v>
      </c>
      <c r="AA234" t="s">
        <v>0</v>
      </c>
      <c r="AB234" t="s">
        <v>0</v>
      </c>
      <c r="AC234" t="s">
        <v>0</v>
      </c>
      <c r="AD234" t="s">
        <v>0</v>
      </c>
      <c r="AE234" t="s">
        <v>0</v>
      </c>
      <c r="AF234">
        <v>0</v>
      </c>
      <c r="AG234">
        <v>4139045.4</v>
      </c>
    </row>
    <row r="235" spans="1:33" x14ac:dyDescent="0.25">
      <c r="A235" s="1">
        <v>38164</v>
      </c>
      <c r="B235">
        <v>163</v>
      </c>
      <c r="C235" t="s">
        <v>0</v>
      </c>
      <c r="D235" t="s">
        <v>0</v>
      </c>
      <c r="E235" t="s">
        <v>0</v>
      </c>
      <c r="F235">
        <v>29.4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>
        <v>3.6</v>
      </c>
      <c r="M235" t="s">
        <v>0</v>
      </c>
      <c r="N235" t="s">
        <v>0</v>
      </c>
      <c r="O235" t="s">
        <v>0</v>
      </c>
      <c r="P235">
        <v>28.2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>
        <v>0</v>
      </c>
      <c r="W235" t="s">
        <v>0</v>
      </c>
      <c r="X235" t="s">
        <v>0</v>
      </c>
      <c r="Y235" t="s">
        <v>0</v>
      </c>
      <c r="Z235">
        <v>30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>
        <v>24.5</v>
      </c>
      <c r="AG235">
        <v>4140036.8</v>
      </c>
    </row>
    <row r="236" spans="1:33" x14ac:dyDescent="0.25">
      <c r="A236" s="1">
        <v>38171</v>
      </c>
      <c r="B236">
        <v>163</v>
      </c>
      <c r="C236" t="s">
        <v>0</v>
      </c>
      <c r="D236" t="s">
        <v>0</v>
      </c>
      <c r="E236" t="s">
        <v>0</v>
      </c>
      <c r="F236">
        <v>28.6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>
        <v>6.9</v>
      </c>
      <c r="M236" t="s">
        <v>0</v>
      </c>
      <c r="N236" t="s">
        <v>0</v>
      </c>
      <c r="O236" t="s">
        <v>0</v>
      </c>
      <c r="P236">
        <v>28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>
        <v>0</v>
      </c>
      <c r="W236" t="s">
        <v>0</v>
      </c>
      <c r="X236" t="s">
        <v>0</v>
      </c>
      <c r="Y236" t="s">
        <v>0</v>
      </c>
      <c r="Z236">
        <v>29.8</v>
      </c>
      <c r="AA236" t="s">
        <v>0</v>
      </c>
      <c r="AB236" t="s">
        <v>0</v>
      </c>
      <c r="AC236" t="s">
        <v>0</v>
      </c>
      <c r="AD236" t="s">
        <v>0</v>
      </c>
      <c r="AE236" t="s">
        <v>0</v>
      </c>
      <c r="AF236">
        <v>15.8</v>
      </c>
      <c r="AG236">
        <v>4141028.3</v>
      </c>
    </row>
    <row r="237" spans="1:33" x14ac:dyDescent="0.25">
      <c r="A237" s="1">
        <v>38178</v>
      </c>
      <c r="B237">
        <v>191</v>
      </c>
      <c r="C237" t="s">
        <v>0</v>
      </c>
      <c r="D237" t="s">
        <v>0</v>
      </c>
      <c r="E237" t="s">
        <v>0</v>
      </c>
      <c r="F237">
        <v>27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>
        <v>2.4</v>
      </c>
      <c r="M237" t="s">
        <v>0</v>
      </c>
      <c r="N237" t="s">
        <v>0</v>
      </c>
      <c r="O237" t="s">
        <v>0</v>
      </c>
      <c r="P237">
        <v>25.5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>
        <v>0</v>
      </c>
      <c r="W237" t="s">
        <v>0</v>
      </c>
      <c r="X237" t="s">
        <v>0</v>
      </c>
      <c r="Y237" t="s">
        <v>0</v>
      </c>
      <c r="Z237">
        <v>28.1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>
        <v>5.4</v>
      </c>
      <c r="AG237">
        <v>4142019.7</v>
      </c>
    </row>
    <row r="238" spans="1:33" x14ac:dyDescent="0.25">
      <c r="A238" s="1">
        <v>38185</v>
      </c>
      <c r="B238">
        <v>220</v>
      </c>
      <c r="C238" t="s">
        <v>0</v>
      </c>
      <c r="D238" t="s">
        <v>0</v>
      </c>
      <c r="E238" t="s">
        <v>0</v>
      </c>
      <c r="F238">
        <v>26.9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>
        <v>8.4</v>
      </c>
      <c r="M238" t="s">
        <v>0</v>
      </c>
      <c r="N238" t="s">
        <v>0</v>
      </c>
      <c r="O238" t="s">
        <v>0</v>
      </c>
      <c r="P238">
        <v>26.4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>
        <v>0</v>
      </c>
      <c r="W238" t="s">
        <v>0</v>
      </c>
      <c r="X238" t="s">
        <v>0</v>
      </c>
      <c r="Y238" t="s">
        <v>0</v>
      </c>
      <c r="Z238">
        <v>27.6</v>
      </c>
      <c r="AA238" t="s">
        <v>0</v>
      </c>
      <c r="AB238" t="s">
        <v>0</v>
      </c>
      <c r="AC238" t="s">
        <v>0</v>
      </c>
      <c r="AD238" t="s">
        <v>0</v>
      </c>
      <c r="AE238" t="s">
        <v>0</v>
      </c>
      <c r="AF238">
        <v>30.8</v>
      </c>
      <c r="AG238">
        <v>4143011.1</v>
      </c>
    </row>
    <row r="239" spans="1:33" x14ac:dyDescent="0.25">
      <c r="A239" s="1">
        <v>38192</v>
      </c>
      <c r="B239">
        <v>222</v>
      </c>
      <c r="C239" t="s">
        <v>0</v>
      </c>
      <c r="D239" t="s">
        <v>0</v>
      </c>
      <c r="E239" t="s">
        <v>0</v>
      </c>
      <c r="F239">
        <v>28.1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>
        <v>14.1</v>
      </c>
      <c r="M239" t="s">
        <v>0</v>
      </c>
      <c r="N239" t="s">
        <v>0</v>
      </c>
      <c r="O239" t="s">
        <v>0</v>
      </c>
      <c r="P239">
        <v>26.3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>
        <v>0</v>
      </c>
      <c r="W239" t="s">
        <v>0</v>
      </c>
      <c r="X239" t="s">
        <v>0</v>
      </c>
      <c r="Y239" t="s">
        <v>0</v>
      </c>
      <c r="Z239">
        <v>29</v>
      </c>
      <c r="AA239" t="s">
        <v>0</v>
      </c>
      <c r="AB239" t="s">
        <v>0</v>
      </c>
      <c r="AC239" t="s">
        <v>0</v>
      </c>
      <c r="AD239" t="s">
        <v>0</v>
      </c>
      <c r="AE239" t="s">
        <v>0</v>
      </c>
      <c r="AF239">
        <v>47.1</v>
      </c>
      <c r="AG239">
        <v>4144002.6</v>
      </c>
    </row>
    <row r="240" spans="1:33" x14ac:dyDescent="0.25">
      <c r="A240" s="1">
        <v>38199</v>
      </c>
      <c r="B240">
        <v>221</v>
      </c>
      <c r="C240" t="s">
        <v>0</v>
      </c>
      <c r="D240" t="s">
        <v>0</v>
      </c>
      <c r="E240" t="s">
        <v>0</v>
      </c>
      <c r="F240">
        <v>27.1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>
        <v>4.2</v>
      </c>
      <c r="M240" t="s">
        <v>0</v>
      </c>
      <c r="N240" t="s">
        <v>0</v>
      </c>
      <c r="O240" t="s">
        <v>0</v>
      </c>
      <c r="P240">
        <v>25.8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>
        <v>0</v>
      </c>
      <c r="W240" t="s">
        <v>0</v>
      </c>
      <c r="X240" t="s">
        <v>0</v>
      </c>
      <c r="Y240" t="s">
        <v>0</v>
      </c>
      <c r="Z240">
        <v>28.1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>
        <v>11.2</v>
      </c>
      <c r="AG240">
        <v>4144994</v>
      </c>
    </row>
    <row r="241" spans="1:33" x14ac:dyDescent="0.25">
      <c r="A241" s="1">
        <v>38206</v>
      </c>
      <c r="B241">
        <v>311</v>
      </c>
      <c r="C241" t="s">
        <v>0</v>
      </c>
      <c r="D241" t="s">
        <v>0</v>
      </c>
      <c r="E241" t="s">
        <v>0</v>
      </c>
      <c r="F241">
        <v>27.9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>
        <v>12.4</v>
      </c>
      <c r="M241" t="s">
        <v>0</v>
      </c>
      <c r="N241" t="s">
        <v>0</v>
      </c>
      <c r="O241" t="s">
        <v>0</v>
      </c>
      <c r="P241">
        <v>25.6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>
        <v>0</v>
      </c>
      <c r="W241" t="s">
        <v>0</v>
      </c>
      <c r="X241" t="s">
        <v>0</v>
      </c>
      <c r="Y241" t="s">
        <v>0</v>
      </c>
      <c r="Z241">
        <v>28.7</v>
      </c>
      <c r="AA241" t="s">
        <v>0</v>
      </c>
      <c r="AB241" t="s">
        <v>0</v>
      </c>
      <c r="AC241" t="s">
        <v>0</v>
      </c>
      <c r="AD241" t="s">
        <v>0</v>
      </c>
      <c r="AE241" t="s">
        <v>0</v>
      </c>
      <c r="AF241">
        <v>85.4</v>
      </c>
      <c r="AG241">
        <v>4145985.5</v>
      </c>
    </row>
    <row r="242" spans="1:33" x14ac:dyDescent="0.25">
      <c r="A242" s="1">
        <v>38213</v>
      </c>
      <c r="B242">
        <v>258</v>
      </c>
      <c r="C242" t="s">
        <v>0</v>
      </c>
      <c r="D242" t="s">
        <v>0</v>
      </c>
      <c r="E242" t="s">
        <v>0</v>
      </c>
      <c r="F242">
        <v>28.5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>
        <v>0</v>
      </c>
      <c r="M242" t="s">
        <v>0</v>
      </c>
      <c r="N242" t="s">
        <v>0</v>
      </c>
      <c r="O242" t="s">
        <v>0</v>
      </c>
      <c r="P242">
        <v>28.4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>
        <v>0</v>
      </c>
      <c r="W242" t="s">
        <v>0</v>
      </c>
      <c r="X242" t="s">
        <v>0</v>
      </c>
      <c r="Y242" t="s">
        <v>0</v>
      </c>
      <c r="Z242">
        <v>28.7</v>
      </c>
      <c r="AA242" t="s">
        <v>0</v>
      </c>
      <c r="AB242" t="s">
        <v>0</v>
      </c>
      <c r="AC242" t="s">
        <v>0</v>
      </c>
      <c r="AD242" t="s">
        <v>0</v>
      </c>
      <c r="AE242" t="s">
        <v>0</v>
      </c>
      <c r="AF242">
        <v>0</v>
      </c>
      <c r="AG242">
        <v>4146976.9</v>
      </c>
    </row>
    <row r="243" spans="1:33" x14ac:dyDescent="0.25">
      <c r="A243" s="1">
        <v>38220</v>
      </c>
      <c r="B243">
        <v>281</v>
      </c>
      <c r="C243" t="s">
        <v>0</v>
      </c>
      <c r="D243" t="s">
        <v>0</v>
      </c>
      <c r="E243" t="s">
        <v>0</v>
      </c>
      <c r="F243">
        <v>27.8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>
        <v>2.9</v>
      </c>
      <c r="M243" t="s">
        <v>0</v>
      </c>
      <c r="N243" t="s">
        <v>0</v>
      </c>
      <c r="O243" t="s">
        <v>0</v>
      </c>
      <c r="P243">
        <v>26.8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>
        <v>0</v>
      </c>
      <c r="W243" t="s">
        <v>0</v>
      </c>
      <c r="X243" t="s">
        <v>0</v>
      </c>
      <c r="Y243" t="s">
        <v>0</v>
      </c>
      <c r="Z243">
        <v>28.5</v>
      </c>
      <c r="AA243" t="s">
        <v>0</v>
      </c>
      <c r="AB243" t="s">
        <v>0</v>
      </c>
      <c r="AC243" t="s">
        <v>0</v>
      </c>
      <c r="AD243" t="s">
        <v>0</v>
      </c>
      <c r="AE243" t="s">
        <v>0</v>
      </c>
      <c r="AF243">
        <v>12.2</v>
      </c>
      <c r="AG243">
        <v>4147968.3</v>
      </c>
    </row>
    <row r="244" spans="1:33" x14ac:dyDescent="0.25">
      <c r="A244" s="1">
        <v>38227</v>
      </c>
      <c r="B244">
        <v>332</v>
      </c>
      <c r="C244" t="s">
        <v>0</v>
      </c>
      <c r="D244" t="s">
        <v>0</v>
      </c>
      <c r="E244" t="s">
        <v>0</v>
      </c>
      <c r="F244">
        <v>28.5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>
        <v>10.8</v>
      </c>
      <c r="M244" t="s">
        <v>0</v>
      </c>
      <c r="N244" t="s">
        <v>0</v>
      </c>
      <c r="O244" t="s">
        <v>0</v>
      </c>
      <c r="P244">
        <v>26.4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>
        <v>0</v>
      </c>
      <c r="W244" t="s">
        <v>0</v>
      </c>
      <c r="X244" t="s">
        <v>0</v>
      </c>
      <c r="Y244" t="s">
        <v>0</v>
      </c>
      <c r="Z244">
        <v>29.3</v>
      </c>
      <c r="AA244" t="s">
        <v>0</v>
      </c>
      <c r="AB244" t="s">
        <v>0</v>
      </c>
      <c r="AC244" t="s">
        <v>0</v>
      </c>
      <c r="AD244" t="s">
        <v>0</v>
      </c>
      <c r="AE244" t="s">
        <v>0</v>
      </c>
      <c r="AF244">
        <v>72.099999999999994</v>
      </c>
      <c r="AG244">
        <v>4148959.8</v>
      </c>
    </row>
    <row r="245" spans="1:33" x14ac:dyDescent="0.25">
      <c r="A245" s="1">
        <v>38234</v>
      </c>
      <c r="B245">
        <v>276</v>
      </c>
      <c r="C245" t="s">
        <v>0</v>
      </c>
      <c r="D245" t="s">
        <v>0</v>
      </c>
      <c r="E245" t="s">
        <v>0</v>
      </c>
      <c r="F245">
        <v>28.9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>
        <v>1.1000000000000001</v>
      </c>
      <c r="M245" t="s">
        <v>0</v>
      </c>
      <c r="N245" t="s">
        <v>0</v>
      </c>
      <c r="O245" t="s">
        <v>0</v>
      </c>
      <c r="P245">
        <v>28.5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>
        <v>0</v>
      </c>
      <c r="W245" t="s">
        <v>0</v>
      </c>
      <c r="X245" t="s">
        <v>0</v>
      </c>
      <c r="Y245" t="s">
        <v>0</v>
      </c>
      <c r="Z245">
        <v>29.2</v>
      </c>
      <c r="AA245" t="s">
        <v>0</v>
      </c>
      <c r="AB245" t="s">
        <v>0</v>
      </c>
      <c r="AC245" t="s">
        <v>0</v>
      </c>
      <c r="AD245" t="s">
        <v>0</v>
      </c>
      <c r="AE245" t="s">
        <v>0</v>
      </c>
      <c r="AF245">
        <v>7.5</v>
      </c>
      <c r="AG245">
        <v>4149951.2</v>
      </c>
    </row>
    <row r="246" spans="1:33" x14ac:dyDescent="0.25">
      <c r="A246" s="1">
        <v>38241</v>
      </c>
      <c r="B246">
        <v>314</v>
      </c>
      <c r="C246" t="s">
        <v>0</v>
      </c>
      <c r="D246" t="s">
        <v>0</v>
      </c>
      <c r="E246" t="s">
        <v>0</v>
      </c>
      <c r="F246">
        <v>28.1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>
        <v>1.1000000000000001</v>
      </c>
      <c r="M246" t="s">
        <v>0</v>
      </c>
      <c r="N246" t="s">
        <v>0</v>
      </c>
      <c r="O246" t="s">
        <v>0</v>
      </c>
      <c r="P246">
        <v>27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>
        <v>0</v>
      </c>
      <c r="W246" t="s">
        <v>0</v>
      </c>
      <c r="X246" t="s">
        <v>0</v>
      </c>
      <c r="Y246" t="s">
        <v>0</v>
      </c>
      <c r="Z246">
        <v>28.8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>
        <v>5.4</v>
      </c>
      <c r="AG246">
        <v>4150942.6</v>
      </c>
    </row>
    <row r="247" spans="1:33" x14ac:dyDescent="0.25">
      <c r="A247" s="1">
        <v>38248</v>
      </c>
      <c r="B247">
        <v>263</v>
      </c>
      <c r="C247" t="s">
        <v>0</v>
      </c>
      <c r="D247" t="s">
        <v>0</v>
      </c>
      <c r="E247" t="s">
        <v>0</v>
      </c>
      <c r="F247">
        <v>27.5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>
        <v>13.6</v>
      </c>
      <c r="M247" t="s">
        <v>0</v>
      </c>
      <c r="N247" t="s">
        <v>0</v>
      </c>
      <c r="O247" t="s">
        <v>0</v>
      </c>
      <c r="P247">
        <v>25.7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>
        <v>0</v>
      </c>
      <c r="W247" t="s">
        <v>0</v>
      </c>
      <c r="X247" t="s">
        <v>0</v>
      </c>
      <c r="Y247" t="s">
        <v>0</v>
      </c>
      <c r="Z247">
        <v>28.5</v>
      </c>
      <c r="AA247" t="s">
        <v>0</v>
      </c>
      <c r="AB247" t="s">
        <v>0</v>
      </c>
      <c r="AC247" t="s">
        <v>0</v>
      </c>
      <c r="AD247" t="s">
        <v>0</v>
      </c>
      <c r="AE247" t="s">
        <v>0</v>
      </c>
      <c r="AF247">
        <v>47.8</v>
      </c>
      <c r="AG247">
        <v>4151934.1</v>
      </c>
    </row>
    <row r="248" spans="1:33" x14ac:dyDescent="0.25">
      <c r="A248" s="1">
        <v>38255</v>
      </c>
      <c r="B248">
        <v>325</v>
      </c>
      <c r="C248" t="s">
        <v>0</v>
      </c>
      <c r="D248" t="s">
        <v>0</v>
      </c>
      <c r="E248" t="s">
        <v>0</v>
      </c>
      <c r="F248">
        <v>27.7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>
        <v>5.8</v>
      </c>
      <c r="M248" t="s">
        <v>0</v>
      </c>
      <c r="N248" t="s">
        <v>0</v>
      </c>
      <c r="O248" t="s">
        <v>0</v>
      </c>
      <c r="P248">
        <v>26.7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>
        <v>0</v>
      </c>
      <c r="W248" t="s">
        <v>0</v>
      </c>
      <c r="X248" t="s">
        <v>0</v>
      </c>
      <c r="Y248" t="s">
        <v>0</v>
      </c>
      <c r="Z248">
        <v>28.5</v>
      </c>
      <c r="AA248" t="s">
        <v>0</v>
      </c>
      <c r="AB248" t="s">
        <v>0</v>
      </c>
      <c r="AC248" t="s">
        <v>0</v>
      </c>
      <c r="AD248" t="s">
        <v>0</v>
      </c>
      <c r="AE248" t="s">
        <v>0</v>
      </c>
      <c r="AF248">
        <v>40.4</v>
      </c>
      <c r="AG248">
        <v>4152925.5</v>
      </c>
    </row>
    <row r="249" spans="1:33" x14ac:dyDescent="0.25">
      <c r="A249" s="1">
        <v>38262</v>
      </c>
      <c r="B249">
        <v>302</v>
      </c>
      <c r="C249" t="s">
        <v>0</v>
      </c>
      <c r="D249" t="s">
        <v>0</v>
      </c>
      <c r="E249" t="s">
        <v>0</v>
      </c>
      <c r="F249">
        <v>27.4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>
        <v>5.5</v>
      </c>
      <c r="M249" t="s">
        <v>0</v>
      </c>
      <c r="N249" t="s">
        <v>0</v>
      </c>
      <c r="O249" t="s">
        <v>0</v>
      </c>
      <c r="P249">
        <v>26.1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>
        <v>0</v>
      </c>
      <c r="W249" t="s">
        <v>0</v>
      </c>
      <c r="X249" t="s">
        <v>0</v>
      </c>
      <c r="Y249" t="s">
        <v>0</v>
      </c>
      <c r="Z249">
        <v>28.2</v>
      </c>
      <c r="AA249" t="s">
        <v>0</v>
      </c>
      <c r="AB249" t="s">
        <v>0</v>
      </c>
      <c r="AC249" t="s">
        <v>0</v>
      </c>
      <c r="AD249" t="s">
        <v>0</v>
      </c>
      <c r="AE249" t="s">
        <v>0</v>
      </c>
      <c r="AF249">
        <v>22.7</v>
      </c>
      <c r="AG249">
        <v>4153917</v>
      </c>
    </row>
    <row r="250" spans="1:33" x14ac:dyDescent="0.25">
      <c r="A250" s="1">
        <v>38269</v>
      </c>
      <c r="B250">
        <v>244</v>
      </c>
      <c r="C250" t="s">
        <v>0</v>
      </c>
      <c r="D250" t="s">
        <v>0</v>
      </c>
      <c r="E250" t="s">
        <v>0</v>
      </c>
      <c r="F250">
        <v>28.6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>
        <v>11.3</v>
      </c>
      <c r="M250" t="s">
        <v>0</v>
      </c>
      <c r="N250" t="s">
        <v>0</v>
      </c>
      <c r="O250" t="s">
        <v>0</v>
      </c>
      <c r="P250">
        <v>27.2</v>
      </c>
      <c r="Q250" t="s">
        <v>0</v>
      </c>
      <c r="R250" t="s">
        <v>0</v>
      </c>
      <c r="S250" t="s">
        <v>0</v>
      </c>
      <c r="T250" t="s">
        <v>0</v>
      </c>
      <c r="U250" t="s">
        <v>0</v>
      </c>
      <c r="V250">
        <v>0</v>
      </c>
      <c r="W250" t="s">
        <v>0</v>
      </c>
      <c r="X250" t="s">
        <v>0</v>
      </c>
      <c r="Y250" t="s">
        <v>0</v>
      </c>
      <c r="Z250">
        <v>29.3</v>
      </c>
      <c r="AA250" t="s">
        <v>0</v>
      </c>
      <c r="AB250" t="s">
        <v>0</v>
      </c>
      <c r="AC250" t="s">
        <v>0</v>
      </c>
      <c r="AD250" t="s">
        <v>0</v>
      </c>
      <c r="AE250" t="s">
        <v>0</v>
      </c>
      <c r="AF250">
        <v>77.2</v>
      </c>
      <c r="AG250">
        <v>4154908.4</v>
      </c>
    </row>
    <row r="251" spans="1:33" x14ac:dyDescent="0.25">
      <c r="A251" s="1">
        <v>38276</v>
      </c>
      <c r="B251">
        <v>340</v>
      </c>
      <c r="C251" t="s">
        <v>0</v>
      </c>
      <c r="D251" t="s">
        <v>0</v>
      </c>
      <c r="E251" t="s">
        <v>0</v>
      </c>
      <c r="F251">
        <v>28.8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>
        <v>5.8</v>
      </c>
      <c r="M251" t="s">
        <v>0</v>
      </c>
      <c r="N251" t="s">
        <v>0</v>
      </c>
      <c r="O251" t="s">
        <v>0</v>
      </c>
      <c r="P251">
        <v>28.1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>
        <v>0</v>
      </c>
      <c r="W251" t="s">
        <v>0</v>
      </c>
      <c r="X251" t="s">
        <v>0</v>
      </c>
      <c r="Y251" t="s">
        <v>0</v>
      </c>
      <c r="Z251">
        <v>29.4</v>
      </c>
      <c r="AA251" t="s">
        <v>0</v>
      </c>
      <c r="AB251" t="s">
        <v>0</v>
      </c>
      <c r="AC251" t="s">
        <v>0</v>
      </c>
      <c r="AD251" t="s">
        <v>0</v>
      </c>
      <c r="AE251" t="s">
        <v>0</v>
      </c>
      <c r="AF251">
        <v>40.6</v>
      </c>
      <c r="AG251">
        <v>4155899.8</v>
      </c>
    </row>
    <row r="252" spans="1:33" x14ac:dyDescent="0.25">
      <c r="A252" s="1">
        <v>38283</v>
      </c>
      <c r="B252">
        <v>314</v>
      </c>
      <c r="C252" t="s">
        <v>0</v>
      </c>
      <c r="D252" t="s">
        <v>0</v>
      </c>
      <c r="E252" t="s">
        <v>0</v>
      </c>
      <c r="F252">
        <v>27.1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>
        <v>19.7</v>
      </c>
      <c r="M252" t="s">
        <v>0</v>
      </c>
      <c r="N252" t="s">
        <v>0</v>
      </c>
      <c r="O252" t="s">
        <v>0</v>
      </c>
      <c r="P252">
        <v>26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>
        <v>0</v>
      </c>
      <c r="W252" t="s">
        <v>0</v>
      </c>
      <c r="X252" t="s">
        <v>0</v>
      </c>
      <c r="Y252" t="s">
        <v>0</v>
      </c>
      <c r="Z252">
        <v>28.4</v>
      </c>
      <c r="AA252" t="s">
        <v>0</v>
      </c>
      <c r="AB252" t="s">
        <v>0</v>
      </c>
      <c r="AC252" t="s">
        <v>0</v>
      </c>
      <c r="AD252" t="s">
        <v>0</v>
      </c>
      <c r="AE252" t="s">
        <v>0</v>
      </c>
      <c r="AF252">
        <v>54.2</v>
      </c>
      <c r="AG252">
        <v>4156891.3</v>
      </c>
    </row>
    <row r="253" spans="1:33" x14ac:dyDescent="0.25">
      <c r="A253" s="1">
        <v>38290</v>
      </c>
      <c r="B253">
        <v>260</v>
      </c>
      <c r="C253" t="s">
        <v>0</v>
      </c>
      <c r="D253" t="s">
        <v>0</v>
      </c>
      <c r="E253" t="s">
        <v>0</v>
      </c>
      <c r="F253">
        <v>26.7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>
        <v>9.1999999999999993</v>
      </c>
      <c r="M253" t="s">
        <v>0</v>
      </c>
      <c r="N253" t="s">
        <v>0</v>
      </c>
      <c r="O253" t="s">
        <v>0</v>
      </c>
      <c r="P253">
        <v>25.7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>
        <v>0</v>
      </c>
      <c r="W253" t="s">
        <v>0</v>
      </c>
      <c r="X253" t="s">
        <v>0</v>
      </c>
      <c r="Y253" t="s">
        <v>0</v>
      </c>
      <c r="Z253">
        <v>27.7</v>
      </c>
      <c r="AA253" t="s">
        <v>0</v>
      </c>
      <c r="AB253" t="s">
        <v>0</v>
      </c>
      <c r="AC253" t="s">
        <v>0</v>
      </c>
      <c r="AD253" t="s">
        <v>0</v>
      </c>
      <c r="AE253" t="s">
        <v>0</v>
      </c>
      <c r="AF253">
        <v>15</v>
      </c>
      <c r="AG253">
        <v>4157882.7</v>
      </c>
    </row>
    <row r="254" spans="1:33" x14ac:dyDescent="0.25">
      <c r="A254" s="1">
        <v>38297</v>
      </c>
      <c r="B254">
        <v>258</v>
      </c>
      <c r="C254" t="s">
        <v>0</v>
      </c>
      <c r="D254" t="s">
        <v>0</v>
      </c>
      <c r="E254" t="s">
        <v>0</v>
      </c>
      <c r="F254">
        <v>27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>
        <v>7.8</v>
      </c>
      <c r="M254" t="s">
        <v>0</v>
      </c>
      <c r="N254" t="s">
        <v>0</v>
      </c>
      <c r="O254" t="s">
        <v>0</v>
      </c>
      <c r="P254">
        <v>26.2</v>
      </c>
      <c r="Q254" t="s">
        <v>0</v>
      </c>
      <c r="R254" t="s">
        <v>0</v>
      </c>
      <c r="S254" t="s">
        <v>0</v>
      </c>
      <c r="T254" t="s">
        <v>0</v>
      </c>
      <c r="U254" t="s">
        <v>0</v>
      </c>
      <c r="V254">
        <v>0</v>
      </c>
      <c r="W254" t="s">
        <v>0</v>
      </c>
      <c r="X254" t="s">
        <v>0</v>
      </c>
      <c r="Y254" t="s">
        <v>0</v>
      </c>
      <c r="Z254">
        <v>27.7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>
        <v>31.5</v>
      </c>
      <c r="AG254">
        <v>4158874.1</v>
      </c>
    </row>
    <row r="255" spans="1:33" x14ac:dyDescent="0.25">
      <c r="A255" s="1">
        <v>38304</v>
      </c>
      <c r="B255">
        <v>192</v>
      </c>
      <c r="C255" t="s">
        <v>0</v>
      </c>
      <c r="D255" t="s">
        <v>0</v>
      </c>
      <c r="E255" t="s">
        <v>0</v>
      </c>
      <c r="F255">
        <v>27.6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>
        <v>2.9</v>
      </c>
      <c r="M255" t="s">
        <v>0</v>
      </c>
      <c r="N255" t="s">
        <v>0</v>
      </c>
      <c r="O255" t="s">
        <v>0</v>
      </c>
      <c r="P255">
        <v>26.6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>
        <v>0</v>
      </c>
      <c r="W255" t="s">
        <v>0</v>
      </c>
      <c r="X255" t="s">
        <v>0</v>
      </c>
      <c r="Y255" t="s">
        <v>0</v>
      </c>
      <c r="Z255">
        <v>28.1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>
        <v>11.8</v>
      </c>
      <c r="AG255">
        <v>4159865.6</v>
      </c>
    </row>
    <row r="256" spans="1:33" x14ac:dyDescent="0.25">
      <c r="A256" s="1">
        <v>38311</v>
      </c>
      <c r="B256">
        <v>263</v>
      </c>
      <c r="C256" t="s">
        <v>0</v>
      </c>
      <c r="D256" t="s">
        <v>0</v>
      </c>
      <c r="E256" t="s">
        <v>0</v>
      </c>
      <c r="F256">
        <v>27.4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>
        <v>8.3000000000000007</v>
      </c>
      <c r="M256" t="s">
        <v>0</v>
      </c>
      <c r="N256" t="s">
        <v>0</v>
      </c>
      <c r="O256" t="s">
        <v>0</v>
      </c>
      <c r="P256">
        <v>25.8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>
        <v>0</v>
      </c>
      <c r="W256" t="s">
        <v>0</v>
      </c>
      <c r="X256" t="s">
        <v>0</v>
      </c>
      <c r="Y256" t="s">
        <v>0</v>
      </c>
      <c r="Z256">
        <v>28.4</v>
      </c>
      <c r="AA256" t="s">
        <v>0</v>
      </c>
      <c r="AB256" t="s">
        <v>0</v>
      </c>
      <c r="AC256" t="s">
        <v>0</v>
      </c>
      <c r="AD256" t="s">
        <v>0</v>
      </c>
      <c r="AE256" t="s">
        <v>0</v>
      </c>
      <c r="AF256">
        <v>23.8</v>
      </c>
      <c r="AG256">
        <v>4160857</v>
      </c>
    </row>
    <row r="257" spans="1:33" x14ac:dyDescent="0.25">
      <c r="A257" s="1">
        <v>38318</v>
      </c>
      <c r="B257">
        <v>316</v>
      </c>
      <c r="C257" t="s">
        <v>0</v>
      </c>
      <c r="D257" t="s">
        <v>0</v>
      </c>
      <c r="E257" t="s">
        <v>0</v>
      </c>
      <c r="F257">
        <v>27.1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>
        <v>12.8</v>
      </c>
      <c r="M257" t="s">
        <v>0</v>
      </c>
      <c r="N257" t="s">
        <v>0</v>
      </c>
      <c r="O257" t="s">
        <v>0</v>
      </c>
      <c r="P257">
        <v>26</v>
      </c>
      <c r="Q257" t="s">
        <v>0</v>
      </c>
      <c r="R257" t="s">
        <v>0</v>
      </c>
      <c r="S257" t="s">
        <v>0</v>
      </c>
      <c r="T257" t="s">
        <v>0</v>
      </c>
      <c r="U257" t="s">
        <v>0</v>
      </c>
      <c r="V257">
        <v>0</v>
      </c>
      <c r="W257" t="s">
        <v>0</v>
      </c>
      <c r="X257" t="s">
        <v>0</v>
      </c>
      <c r="Y257" t="s">
        <v>0</v>
      </c>
      <c r="Z257">
        <v>28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>
        <v>37.1</v>
      </c>
      <c r="AG257">
        <v>4161848.4</v>
      </c>
    </row>
    <row r="258" spans="1:33" x14ac:dyDescent="0.25">
      <c r="A258" s="1">
        <v>38325</v>
      </c>
      <c r="B258">
        <v>300</v>
      </c>
      <c r="C258" t="s">
        <v>0</v>
      </c>
      <c r="D258" t="s">
        <v>0</v>
      </c>
      <c r="E258" t="s">
        <v>0</v>
      </c>
      <c r="F258">
        <v>27.6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>
        <v>3.6</v>
      </c>
      <c r="M258" t="s">
        <v>0</v>
      </c>
      <c r="N258" t="s">
        <v>0</v>
      </c>
      <c r="O258" t="s">
        <v>0</v>
      </c>
      <c r="P258">
        <v>26.9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>
        <v>0</v>
      </c>
      <c r="W258" t="s">
        <v>0</v>
      </c>
      <c r="X258" t="s">
        <v>0</v>
      </c>
      <c r="Y258" t="s">
        <v>0</v>
      </c>
      <c r="Z258">
        <v>28.2</v>
      </c>
      <c r="AA258" t="s">
        <v>0</v>
      </c>
      <c r="AB258" t="s">
        <v>0</v>
      </c>
      <c r="AC258" t="s">
        <v>0</v>
      </c>
      <c r="AD258" t="s">
        <v>0</v>
      </c>
      <c r="AE258" t="s">
        <v>0</v>
      </c>
      <c r="AF258">
        <v>24.4</v>
      </c>
      <c r="AG258">
        <v>4162839.9</v>
      </c>
    </row>
    <row r="259" spans="1:33" x14ac:dyDescent="0.25">
      <c r="A259" s="1">
        <v>38332</v>
      </c>
      <c r="B259">
        <v>305</v>
      </c>
      <c r="C259" t="s">
        <v>0</v>
      </c>
      <c r="D259" t="s">
        <v>0</v>
      </c>
      <c r="E259" t="s">
        <v>0</v>
      </c>
      <c r="F259">
        <v>26.4</v>
      </c>
      <c r="G259" t="s">
        <v>0</v>
      </c>
      <c r="H259" t="s">
        <v>0</v>
      </c>
      <c r="I259" t="s">
        <v>0</v>
      </c>
      <c r="J259" t="s">
        <v>0</v>
      </c>
      <c r="K259" t="s">
        <v>0</v>
      </c>
      <c r="L259">
        <v>15.4</v>
      </c>
      <c r="M259" t="s">
        <v>0</v>
      </c>
      <c r="N259" t="s">
        <v>0</v>
      </c>
      <c r="O259" t="s">
        <v>0</v>
      </c>
      <c r="P259">
        <v>24.6</v>
      </c>
      <c r="Q259" t="s">
        <v>0</v>
      </c>
      <c r="R259" t="s">
        <v>0</v>
      </c>
      <c r="S259" t="s">
        <v>0</v>
      </c>
      <c r="T259" t="s">
        <v>0</v>
      </c>
      <c r="U259" t="s">
        <v>0</v>
      </c>
      <c r="V259">
        <v>0</v>
      </c>
      <c r="W259" t="s">
        <v>0</v>
      </c>
      <c r="X259" t="s">
        <v>0</v>
      </c>
      <c r="Y259" t="s">
        <v>0</v>
      </c>
      <c r="Z259">
        <v>27.8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>
        <v>86.4</v>
      </c>
      <c r="AG259">
        <v>4163831.3</v>
      </c>
    </row>
    <row r="260" spans="1:33" x14ac:dyDescent="0.25">
      <c r="A260" s="1">
        <v>38339</v>
      </c>
      <c r="B260">
        <v>329</v>
      </c>
      <c r="C260" t="s">
        <v>0</v>
      </c>
      <c r="D260" t="s">
        <v>0</v>
      </c>
      <c r="E260" t="s">
        <v>0</v>
      </c>
      <c r="F260">
        <v>27.1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>
        <v>15</v>
      </c>
      <c r="M260" t="s">
        <v>0</v>
      </c>
      <c r="N260" t="s">
        <v>0</v>
      </c>
      <c r="O260" t="s">
        <v>0</v>
      </c>
      <c r="P260">
        <v>26.2</v>
      </c>
      <c r="Q260" t="s">
        <v>0</v>
      </c>
      <c r="R260" t="s">
        <v>0</v>
      </c>
      <c r="S260" t="s">
        <v>0</v>
      </c>
      <c r="T260" t="s">
        <v>0</v>
      </c>
      <c r="U260" t="s">
        <v>0</v>
      </c>
      <c r="V260">
        <v>0.4</v>
      </c>
      <c r="W260" t="s">
        <v>0</v>
      </c>
      <c r="X260" t="s">
        <v>0</v>
      </c>
      <c r="Y260" t="s">
        <v>0</v>
      </c>
      <c r="Z260">
        <v>27.5</v>
      </c>
      <c r="AA260" t="s">
        <v>0</v>
      </c>
      <c r="AB260" t="s">
        <v>0</v>
      </c>
      <c r="AC260" t="s">
        <v>0</v>
      </c>
      <c r="AD260" t="s">
        <v>0</v>
      </c>
      <c r="AE260" t="s">
        <v>0</v>
      </c>
      <c r="AF260">
        <v>70.400000000000006</v>
      </c>
      <c r="AG260">
        <v>4164822.8</v>
      </c>
    </row>
    <row r="261" spans="1:33" x14ac:dyDescent="0.25">
      <c r="A261" s="1">
        <v>38346</v>
      </c>
      <c r="B261">
        <v>290</v>
      </c>
      <c r="C261" t="s">
        <v>0</v>
      </c>
      <c r="D261" t="s">
        <v>0</v>
      </c>
      <c r="E261" t="s">
        <v>0</v>
      </c>
      <c r="F261">
        <v>27.2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>
        <v>0</v>
      </c>
      <c r="M261" t="s">
        <v>0</v>
      </c>
      <c r="N261" t="s">
        <v>0</v>
      </c>
      <c r="O261" t="s">
        <v>0</v>
      </c>
      <c r="P261">
        <v>26.9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>
        <v>0</v>
      </c>
      <c r="W261" t="s">
        <v>0</v>
      </c>
      <c r="X261" t="s">
        <v>0</v>
      </c>
      <c r="Y261" t="s">
        <v>0</v>
      </c>
      <c r="Z261">
        <v>27.5</v>
      </c>
      <c r="AA261" t="s">
        <v>0</v>
      </c>
      <c r="AB261" t="s">
        <v>0</v>
      </c>
      <c r="AC261" t="s">
        <v>0</v>
      </c>
      <c r="AD261" t="s">
        <v>0</v>
      </c>
      <c r="AE261" t="s">
        <v>0</v>
      </c>
      <c r="AF261">
        <v>0.2</v>
      </c>
      <c r="AG261">
        <v>4165814.2</v>
      </c>
    </row>
    <row r="262" spans="1:33" x14ac:dyDescent="0.25">
      <c r="A262" s="1">
        <v>38353</v>
      </c>
      <c r="B262">
        <v>243</v>
      </c>
      <c r="C262" t="s">
        <v>0</v>
      </c>
      <c r="D262" t="s">
        <v>0</v>
      </c>
      <c r="E262" t="s">
        <v>0</v>
      </c>
      <c r="F262">
        <v>25.9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>
        <v>12.4</v>
      </c>
      <c r="M262" t="s">
        <v>0</v>
      </c>
      <c r="N262" t="s">
        <v>0</v>
      </c>
      <c r="O262" t="s">
        <v>0</v>
      </c>
      <c r="P262">
        <v>24.7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>
        <v>0</v>
      </c>
      <c r="W262" t="s">
        <v>0</v>
      </c>
      <c r="X262" t="s">
        <v>0</v>
      </c>
      <c r="Y262" t="s">
        <v>0</v>
      </c>
      <c r="Z262">
        <v>27.2</v>
      </c>
      <c r="AA262" t="s">
        <v>0</v>
      </c>
      <c r="AB262" t="s">
        <v>0</v>
      </c>
      <c r="AC262" t="s">
        <v>0</v>
      </c>
      <c r="AD262" t="s">
        <v>0</v>
      </c>
      <c r="AE262" t="s">
        <v>0</v>
      </c>
      <c r="AF262">
        <v>32.4</v>
      </c>
      <c r="AG262">
        <v>4166935.5</v>
      </c>
    </row>
    <row r="263" spans="1:33" x14ac:dyDescent="0.25">
      <c r="A263" s="1">
        <v>38360</v>
      </c>
      <c r="B263">
        <v>317</v>
      </c>
      <c r="C263" t="s">
        <v>0</v>
      </c>
      <c r="D263" t="s">
        <v>0</v>
      </c>
      <c r="E263" t="s">
        <v>0</v>
      </c>
      <c r="F263">
        <v>25.9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>
        <v>16.5</v>
      </c>
      <c r="M263" t="s">
        <v>0</v>
      </c>
      <c r="N263" t="s">
        <v>0</v>
      </c>
      <c r="O263" t="s">
        <v>0</v>
      </c>
      <c r="P263">
        <v>24.7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>
        <v>0</v>
      </c>
      <c r="W263" t="s">
        <v>0</v>
      </c>
      <c r="X263" t="s">
        <v>0</v>
      </c>
      <c r="Y263" t="s">
        <v>0</v>
      </c>
      <c r="Z263">
        <v>26.8</v>
      </c>
      <c r="AA263" t="s">
        <v>0</v>
      </c>
      <c r="AB263" t="s">
        <v>0</v>
      </c>
      <c r="AC263" t="s">
        <v>0</v>
      </c>
      <c r="AD263" t="s">
        <v>0</v>
      </c>
      <c r="AE263" t="s">
        <v>0</v>
      </c>
      <c r="AF263">
        <v>73.400000000000006</v>
      </c>
      <c r="AG263">
        <v>4168836</v>
      </c>
    </row>
    <row r="264" spans="1:33" x14ac:dyDescent="0.25">
      <c r="A264" s="1">
        <v>38367</v>
      </c>
      <c r="B264">
        <v>298</v>
      </c>
      <c r="C264" t="s">
        <v>0</v>
      </c>
      <c r="D264" t="s">
        <v>0</v>
      </c>
      <c r="E264" t="s">
        <v>0</v>
      </c>
      <c r="F264">
        <v>26.8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>
        <v>0.2</v>
      </c>
      <c r="M264" t="s">
        <v>0</v>
      </c>
      <c r="N264" t="s">
        <v>0</v>
      </c>
      <c r="O264" t="s">
        <v>0</v>
      </c>
      <c r="P264">
        <v>25.3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>
        <v>0</v>
      </c>
      <c r="W264" t="s">
        <v>0</v>
      </c>
      <c r="X264" t="s">
        <v>0</v>
      </c>
      <c r="Y264" t="s">
        <v>0</v>
      </c>
      <c r="Z264">
        <v>27.5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>
        <v>1.6</v>
      </c>
      <c r="AG264">
        <v>4170736.5</v>
      </c>
    </row>
    <row r="265" spans="1:33" x14ac:dyDescent="0.25">
      <c r="A265" s="1">
        <v>38374</v>
      </c>
      <c r="B265">
        <v>217</v>
      </c>
      <c r="C265" t="s">
        <v>0</v>
      </c>
      <c r="D265" t="s">
        <v>0</v>
      </c>
      <c r="E265" t="s">
        <v>0</v>
      </c>
      <c r="F265">
        <v>26.6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>
        <v>0.1</v>
      </c>
      <c r="M265" t="s">
        <v>0</v>
      </c>
      <c r="N265" t="s">
        <v>0</v>
      </c>
      <c r="O265" t="s">
        <v>0</v>
      </c>
      <c r="P265">
        <v>25.5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>
        <v>0</v>
      </c>
      <c r="W265" t="s">
        <v>0</v>
      </c>
      <c r="X265" t="s">
        <v>0</v>
      </c>
      <c r="Y265" t="s">
        <v>0</v>
      </c>
      <c r="Z265">
        <v>27.3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>
        <v>0.4</v>
      </c>
      <c r="AG265">
        <v>4172637</v>
      </c>
    </row>
    <row r="266" spans="1:33" x14ac:dyDescent="0.25">
      <c r="A266" s="1">
        <v>38381</v>
      </c>
      <c r="B266">
        <v>272</v>
      </c>
      <c r="C266" t="s">
        <v>0</v>
      </c>
      <c r="D266" t="s">
        <v>0</v>
      </c>
      <c r="E266" t="s">
        <v>0</v>
      </c>
      <c r="F266">
        <v>27.1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>
        <v>0</v>
      </c>
      <c r="M266" t="s">
        <v>0</v>
      </c>
      <c r="N266" t="s">
        <v>0</v>
      </c>
      <c r="O266" t="s">
        <v>0</v>
      </c>
      <c r="P266">
        <v>26.7</v>
      </c>
      <c r="Q266" t="s">
        <v>0</v>
      </c>
      <c r="R266" t="s">
        <v>0</v>
      </c>
      <c r="S266" t="s">
        <v>0</v>
      </c>
      <c r="T266" t="s">
        <v>0</v>
      </c>
      <c r="U266" t="s">
        <v>0</v>
      </c>
      <c r="V266">
        <v>0</v>
      </c>
      <c r="W266" t="s">
        <v>0</v>
      </c>
      <c r="X266" t="s">
        <v>0</v>
      </c>
      <c r="Y266" t="s">
        <v>0</v>
      </c>
      <c r="Z266">
        <v>27.4</v>
      </c>
      <c r="AA266" t="s">
        <v>0</v>
      </c>
      <c r="AB266" t="s">
        <v>0</v>
      </c>
      <c r="AC266" t="s">
        <v>0</v>
      </c>
      <c r="AD266" t="s">
        <v>0</v>
      </c>
      <c r="AE266" t="s">
        <v>0</v>
      </c>
      <c r="AF266">
        <v>0</v>
      </c>
      <c r="AG266">
        <v>4174537.5</v>
      </c>
    </row>
    <row r="267" spans="1:33" x14ac:dyDescent="0.25">
      <c r="A267" s="1">
        <v>38388</v>
      </c>
      <c r="B267">
        <v>282</v>
      </c>
      <c r="C267" t="s">
        <v>0</v>
      </c>
      <c r="D267" t="s">
        <v>0</v>
      </c>
      <c r="E267" t="s">
        <v>0</v>
      </c>
      <c r="F267">
        <v>27.8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>
        <v>2</v>
      </c>
      <c r="M267" t="s">
        <v>0</v>
      </c>
      <c r="N267" t="s">
        <v>0</v>
      </c>
      <c r="O267" t="s">
        <v>0</v>
      </c>
      <c r="P267">
        <v>27.2</v>
      </c>
      <c r="Q267" t="s">
        <v>0</v>
      </c>
      <c r="R267" t="s">
        <v>0</v>
      </c>
      <c r="S267" t="s">
        <v>0</v>
      </c>
      <c r="T267" t="s">
        <v>0</v>
      </c>
      <c r="U267" t="s">
        <v>0</v>
      </c>
      <c r="V267">
        <v>0</v>
      </c>
      <c r="W267" t="s">
        <v>0</v>
      </c>
      <c r="X267" t="s">
        <v>0</v>
      </c>
      <c r="Y267" t="s">
        <v>0</v>
      </c>
      <c r="Z267">
        <v>28.3</v>
      </c>
      <c r="AA267" t="s">
        <v>0</v>
      </c>
      <c r="AB267" t="s">
        <v>0</v>
      </c>
      <c r="AC267" t="s">
        <v>0</v>
      </c>
      <c r="AD267" t="s">
        <v>0</v>
      </c>
      <c r="AE267" t="s">
        <v>0</v>
      </c>
      <c r="AF267">
        <v>11.1</v>
      </c>
      <c r="AG267">
        <v>4176438</v>
      </c>
    </row>
    <row r="268" spans="1:33" x14ac:dyDescent="0.25">
      <c r="A268" s="1">
        <v>38395</v>
      </c>
      <c r="B268">
        <v>198</v>
      </c>
      <c r="C268" t="s">
        <v>0</v>
      </c>
      <c r="D268" t="s">
        <v>0</v>
      </c>
      <c r="E268" t="s">
        <v>0</v>
      </c>
      <c r="F268">
        <v>28.2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>
        <v>1.5</v>
      </c>
      <c r="M268" t="s">
        <v>0</v>
      </c>
      <c r="N268" t="s">
        <v>0</v>
      </c>
      <c r="O268" t="s">
        <v>0</v>
      </c>
      <c r="P268">
        <v>27.7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>
        <v>0</v>
      </c>
      <c r="W268" t="s">
        <v>0</v>
      </c>
      <c r="X268" t="s">
        <v>0</v>
      </c>
      <c r="Y268" t="s">
        <v>0</v>
      </c>
      <c r="Z268">
        <v>28.7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>
        <v>10.3</v>
      </c>
      <c r="AG268">
        <v>4178338.6</v>
      </c>
    </row>
    <row r="269" spans="1:33" x14ac:dyDescent="0.25">
      <c r="A269" s="1">
        <v>38402</v>
      </c>
      <c r="B269">
        <v>317</v>
      </c>
      <c r="C269" t="s">
        <v>0</v>
      </c>
      <c r="D269" t="s">
        <v>0</v>
      </c>
      <c r="E269" t="s">
        <v>0</v>
      </c>
      <c r="F269">
        <v>28.8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>
        <v>0.5</v>
      </c>
      <c r="M269" t="s">
        <v>0</v>
      </c>
      <c r="N269" t="s">
        <v>0</v>
      </c>
      <c r="O269" t="s">
        <v>0</v>
      </c>
      <c r="P269">
        <v>28.3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>
        <v>0</v>
      </c>
      <c r="W269" t="s">
        <v>0</v>
      </c>
      <c r="X269" t="s">
        <v>0</v>
      </c>
      <c r="Y269" t="s">
        <v>0</v>
      </c>
      <c r="Z269">
        <v>29.3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>
        <v>1.7</v>
      </c>
      <c r="AG269">
        <v>4180239.1</v>
      </c>
    </row>
    <row r="270" spans="1:33" x14ac:dyDescent="0.25">
      <c r="A270" s="1">
        <v>38409</v>
      </c>
      <c r="B270">
        <v>237</v>
      </c>
      <c r="C270" t="s">
        <v>0</v>
      </c>
      <c r="D270" t="s">
        <v>0</v>
      </c>
      <c r="E270" t="s">
        <v>0</v>
      </c>
      <c r="F270">
        <v>29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>
        <v>12.7</v>
      </c>
      <c r="M270" t="s">
        <v>0</v>
      </c>
      <c r="N270" t="s">
        <v>0</v>
      </c>
      <c r="O270" t="s">
        <v>0</v>
      </c>
      <c r="P270">
        <v>28.6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>
        <v>0</v>
      </c>
      <c r="W270" t="s">
        <v>0</v>
      </c>
      <c r="X270" t="s">
        <v>0</v>
      </c>
      <c r="Y270" t="s">
        <v>0</v>
      </c>
      <c r="Z270">
        <v>29.6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>
        <v>88.1</v>
      </c>
      <c r="AG270">
        <v>4182139.6</v>
      </c>
    </row>
    <row r="271" spans="1:33" x14ac:dyDescent="0.25">
      <c r="A271" s="1">
        <v>38416</v>
      </c>
      <c r="B271">
        <v>156</v>
      </c>
      <c r="C271" t="s">
        <v>0</v>
      </c>
      <c r="D271" t="s">
        <v>0</v>
      </c>
      <c r="E271" t="s">
        <v>0</v>
      </c>
      <c r="F271">
        <v>28.4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>
        <v>5.0999999999999996</v>
      </c>
      <c r="M271" t="s">
        <v>0</v>
      </c>
      <c r="N271" t="s">
        <v>0</v>
      </c>
      <c r="O271" t="s">
        <v>0</v>
      </c>
      <c r="P271">
        <v>27.5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>
        <v>0</v>
      </c>
      <c r="W271" t="s">
        <v>0</v>
      </c>
      <c r="X271" t="s">
        <v>0</v>
      </c>
      <c r="Y271" t="s">
        <v>0</v>
      </c>
      <c r="Z271">
        <v>28.9</v>
      </c>
      <c r="AA271" t="s">
        <v>0</v>
      </c>
      <c r="AB271" t="s">
        <v>0</v>
      </c>
      <c r="AC271" t="s">
        <v>0</v>
      </c>
      <c r="AD271" t="s">
        <v>0</v>
      </c>
      <c r="AE271" t="s">
        <v>0</v>
      </c>
      <c r="AF271">
        <v>10.4</v>
      </c>
      <c r="AG271">
        <v>4184040.1</v>
      </c>
    </row>
    <row r="272" spans="1:33" x14ac:dyDescent="0.25">
      <c r="A272" s="1">
        <v>38423</v>
      </c>
      <c r="B272">
        <v>158</v>
      </c>
      <c r="C272" t="s">
        <v>0</v>
      </c>
      <c r="D272" t="s">
        <v>0</v>
      </c>
      <c r="E272" t="s">
        <v>0</v>
      </c>
      <c r="F272">
        <v>28.2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>
        <v>3.5</v>
      </c>
      <c r="M272" t="s">
        <v>0</v>
      </c>
      <c r="N272" t="s">
        <v>0</v>
      </c>
      <c r="O272" t="s">
        <v>0</v>
      </c>
      <c r="P272">
        <v>27.7</v>
      </c>
      <c r="Q272" t="s">
        <v>0</v>
      </c>
      <c r="R272" t="s">
        <v>0</v>
      </c>
      <c r="S272" t="s">
        <v>0</v>
      </c>
      <c r="T272" t="s">
        <v>0</v>
      </c>
      <c r="U272" t="s">
        <v>0</v>
      </c>
      <c r="V272">
        <v>0</v>
      </c>
      <c r="W272" t="s">
        <v>0</v>
      </c>
      <c r="X272" t="s">
        <v>0</v>
      </c>
      <c r="Y272" t="s">
        <v>0</v>
      </c>
      <c r="Z272">
        <v>28.5</v>
      </c>
      <c r="AA272" t="s">
        <v>0</v>
      </c>
      <c r="AB272" t="s">
        <v>0</v>
      </c>
      <c r="AC272" t="s">
        <v>0</v>
      </c>
      <c r="AD272" t="s">
        <v>0</v>
      </c>
      <c r="AE272" t="s">
        <v>0</v>
      </c>
      <c r="AF272">
        <v>16.2</v>
      </c>
      <c r="AG272">
        <v>4185940.6</v>
      </c>
    </row>
    <row r="273" spans="1:33" x14ac:dyDescent="0.25">
      <c r="A273" s="1">
        <v>38430</v>
      </c>
      <c r="B273">
        <v>103</v>
      </c>
      <c r="C273" t="s">
        <v>0</v>
      </c>
      <c r="D273" t="s">
        <v>0</v>
      </c>
      <c r="E273" t="s">
        <v>0</v>
      </c>
      <c r="F273">
        <v>29.1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>
        <v>0</v>
      </c>
      <c r="M273" t="s">
        <v>0</v>
      </c>
      <c r="N273" t="s">
        <v>0</v>
      </c>
      <c r="O273" t="s">
        <v>0</v>
      </c>
      <c r="P273">
        <v>28.4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>
        <v>0</v>
      </c>
      <c r="W273" t="s">
        <v>0</v>
      </c>
      <c r="X273" t="s">
        <v>0</v>
      </c>
      <c r="Y273" t="s">
        <v>0</v>
      </c>
      <c r="Z273">
        <v>29.5</v>
      </c>
      <c r="AA273" t="s">
        <v>0</v>
      </c>
      <c r="AB273" t="s">
        <v>0</v>
      </c>
      <c r="AC273" t="s">
        <v>0</v>
      </c>
      <c r="AD273" t="s">
        <v>0</v>
      </c>
      <c r="AE273" t="s">
        <v>0</v>
      </c>
      <c r="AF273">
        <v>0</v>
      </c>
      <c r="AG273">
        <v>4187841.1</v>
      </c>
    </row>
    <row r="274" spans="1:33" x14ac:dyDescent="0.25">
      <c r="A274" s="1">
        <v>38437</v>
      </c>
      <c r="B274">
        <v>100</v>
      </c>
      <c r="C274" t="s">
        <v>0</v>
      </c>
      <c r="D274" t="s">
        <v>0</v>
      </c>
      <c r="E274" t="s">
        <v>0</v>
      </c>
      <c r="F274">
        <v>29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>
        <v>7.1</v>
      </c>
      <c r="M274" t="s">
        <v>0</v>
      </c>
      <c r="N274" t="s">
        <v>0</v>
      </c>
      <c r="O274" t="s">
        <v>0</v>
      </c>
      <c r="P274">
        <v>28.1</v>
      </c>
      <c r="Q274" t="s">
        <v>0</v>
      </c>
      <c r="R274" t="s">
        <v>0</v>
      </c>
      <c r="S274" t="s">
        <v>0</v>
      </c>
      <c r="T274" t="s">
        <v>0</v>
      </c>
      <c r="U274" t="s">
        <v>0</v>
      </c>
      <c r="V274">
        <v>0</v>
      </c>
      <c r="W274" t="s">
        <v>0</v>
      </c>
      <c r="X274" t="s">
        <v>0</v>
      </c>
      <c r="Y274" t="s">
        <v>0</v>
      </c>
      <c r="Z274">
        <v>29.5</v>
      </c>
      <c r="AA274" t="s">
        <v>0</v>
      </c>
      <c r="AB274" t="s">
        <v>0</v>
      </c>
      <c r="AC274" t="s">
        <v>0</v>
      </c>
      <c r="AD274" t="s">
        <v>0</v>
      </c>
      <c r="AE274" t="s">
        <v>0</v>
      </c>
      <c r="AF274">
        <v>36.700000000000003</v>
      </c>
      <c r="AG274">
        <v>4189741.6</v>
      </c>
    </row>
    <row r="275" spans="1:33" x14ac:dyDescent="0.25">
      <c r="A275" s="1">
        <v>38444</v>
      </c>
      <c r="B275">
        <v>138</v>
      </c>
      <c r="C275" t="s">
        <v>0</v>
      </c>
      <c r="D275" t="s">
        <v>0</v>
      </c>
      <c r="E275" t="s">
        <v>0</v>
      </c>
      <c r="F275">
        <v>27.4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>
        <v>6.8</v>
      </c>
      <c r="M275" t="s">
        <v>0</v>
      </c>
      <c r="N275" t="s">
        <v>0</v>
      </c>
      <c r="O275" t="s">
        <v>0</v>
      </c>
      <c r="P275">
        <v>26.4</v>
      </c>
      <c r="Q275" t="s">
        <v>0</v>
      </c>
      <c r="R275" t="s">
        <v>0</v>
      </c>
      <c r="S275" t="s">
        <v>0</v>
      </c>
      <c r="T275" t="s">
        <v>0</v>
      </c>
      <c r="U275" t="s">
        <v>0</v>
      </c>
      <c r="V275">
        <v>0</v>
      </c>
      <c r="W275" t="s">
        <v>0</v>
      </c>
      <c r="X275" t="s">
        <v>0</v>
      </c>
      <c r="Y275" t="s">
        <v>0</v>
      </c>
      <c r="Z275">
        <v>28.4</v>
      </c>
      <c r="AA275" t="s">
        <v>0</v>
      </c>
      <c r="AB275" t="s">
        <v>0</v>
      </c>
      <c r="AC275" t="s">
        <v>0</v>
      </c>
      <c r="AD275" t="s">
        <v>0</v>
      </c>
      <c r="AE275" t="s">
        <v>0</v>
      </c>
      <c r="AF275">
        <v>39.4</v>
      </c>
      <c r="AG275">
        <v>4191642.1</v>
      </c>
    </row>
    <row r="276" spans="1:33" x14ac:dyDescent="0.25">
      <c r="A276" s="1">
        <v>38451</v>
      </c>
      <c r="B276">
        <v>125</v>
      </c>
      <c r="C276" t="s">
        <v>0</v>
      </c>
      <c r="D276" t="s">
        <v>0</v>
      </c>
      <c r="E276" t="s">
        <v>0</v>
      </c>
      <c r="F276">
        <v>27.5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>
        <v>15.3</v>
      </c>
      <c r="M276" t="s">
        <v>0</v>
      </c>
      <c r="N276" t="s">
        <v>0</v>
      </c>
      <c r="O276" t="s">
        <v>0</v>
      </c>
      <c r="P276">
        <v>25.3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>
        <v>0</v>
      </c>
      <c r="W276" t="s">
        <v>0</v>
      </c>
      <c r="X276" t="s">
        <v>0</v>
      </c>
      <c r="Y276" t="s">
        <v>0</v>
      </c>
      <c r="Z276">
        <v>28.5</v>
      </c>
      <c r="AA276" t="s">
        <v>0</v>
      </c>
      <c r="AB276" t="s">
        <v>0</v>
      </c>
      <c r="AC276" t="s">
        <v>0</v>
      </c>
      <c r="AD276" t="s">
        <v>0</v>
      </c>
      <c r="AE276" t="s">
        <v>0</v>
      </c>
      <c r="AF276">
        <v>59.5</v>
      </c>
      <c r="AG276">
        <v>4193542.6</v>
      </c>
    </row>
    <row r="277" spans="1:33" x14ac:dyDescent="0.25">
      <c r="A277" s="1">
        <v>38458</v>
      </c>
      <c r="B277">
        <v>118</v>
      </c>
      <c r="C277" t="s">
        <v>0</v>
      </c>
      <c r="D277" t="s">
        <v>0</v>
      </c>
      <c r="E277" t="s">
        <v>0</v>
      </c>
      <c r="F277">
        <v>28.6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>
        <v>9.6</v>
      </c>
      <c r="M277" t="s">
        <v>0</v>
      </c>
      <c r="N277" t="s">
        <v>0</v>
      </c>
      <c r="O277" t="s">
        <v>0</v>
      </c>
      <c r="P277">
        <v>27.1</v>
      </c>
      <c r="Q277" t="s">
        <v>0</v>
      </c>
      <c r="R277" t="s">
        <v>0</v>
      </c>
      <c r="S277" t="s">
        <v>0</v>
      </c>
      <c r="T277" t="s">
        <v>0</v>
      </c>
      <c r="U277" t="s">
        <v>0</v>
      </c>
      <c r="V277">
        <v>0</v>
      </c>
      <c r="W277" t="s">
        <v>0</v>
      </c>
      <c r="X277" t="s">
        <v>0</v>
      </c>
      <c r="Y277" t="s">
        <v>0</v>
      </c>
      <c r="Z277">
        <v>29.1</v>
      </c>
      <c r="AA277" t="s">
        <v>0</v>
      </c>
      <c r="AB277" t="s">
        <v>0</v>
      </c>
      <c r="AC277" t="s">
        <v>0</v>
      </c>
      <c r="AD277" t="s">
        <v>0</v>
      </c>
      <c r="AE277" t="s">
        <v>0</v>
      </c>
      <c r="AF277">
        <v>41.1</v>
      </c>
      <c r="AG277">
        <v>4195443.0999999996</v>
      </c>
    </row>
    <row r="278" spans="1:33" x14ac:dyDescent="0.25">
      <c r="A278" s="1">
        <v>38465</v>
      </c>
      <c r="B278">
        <v>139</v>
      </c>
      <c r="C278" t="s">
        <v>0</v>
      </c>
      <c r="D278" t="s">
        <v>0</v>
      </c>
      <c r="E278" t="s">
        <v>0</v>
      </c>
      <c r="F278">
        <v>28.9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>
        <v>10.3</v>
      </c>
      <c r="M278" t="s">
        <v>0</v>
      </c>
      <c r="N278" t="s">
        <v>0</v>
      </c>
      <c r="O278" t="s">
        <v>0</v>
      </c>
      <c r="P278">
        <v>27.9</v>
      </c>
      <c r="Q278" t="s">
        <v>0</v>
      </c>
      <c r="R278" t="s">
        <v>0</v>
      </c>
      <c r="S278" t="s">
        <v>0</v>
      </c>
      <c r="T278" t="s">
        <v>0</v>
      </c>
      <c r="U278" t="s">
        <v>0</v>
      </c>
      <c r="V278">
        <v>0</v>
      </c>
      <c r="W278" t="s">
        <v>0</v>
      </c>
      <c r="X278" t="s">
        <v>0</v>
      </c>
      <c r="Y278" t="s">
        <v>0</v>
      </c>
      <c r="Z278">
        <v>29.8</v>
      </c>
      <c r="AA278" t="s">
        <v>0</v>
      </c>
      <c r="AB278" t="s">
        <v>0</v>
      </c>
      <c r="AC278" t="s">
        <v>0</v>
      </c>
      <c r="AD278" t="s">
        <v>0</v>
      </c>
      <c r="AE278" t="s">
        <v>0</v>
      </c>
      <c r="AF278">
        <v>50.6</v>
      </c>
      <c r="AG278">
        <v>4197343.7</v>
      </c>
    </row>
    <row r="279" spans="1:33" x14ac:dyDescent="0.25">
      <c r="A279" s="1">
        <v>38472</v>
      </c>
      <c r="B279">
        <v>118</v>
      </c>
      <c r="C279" t="s">
        <v>0</v>
      </c>
      <c r="D279" t="s">
        <v>0</v>
      </c>
      <c r="E279" t="s">
        <v>0</v>
      </c>
      <c r="F279">
        <v>30.3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>
        <v>6.7</v>
      </c>
      <c r="M279" t="s">
        <v>0</v>
      </c>
      <c r="N279" t="s">
        <v>0</v>
      </c>
      <c r="O279" t="s">
        <v>0</v>
      </c>
      <c r="P279">
        <v>29.7</v>
      </c>
      <c r="Q279" t="s">
        <v>0</v>
      </c>
      <c r="R279" t="s">
        <v>0</v>
      </c>
      <c r="S279" t="s">
        <v>0</v>
      </c>
      <c r="T279" t="s">
        <v>0</v>
      </c>
      <c r="U279" t="s">
        <v>0</v>
      </c>
      <c r="V279">
        <v>0</v>
      </c>
      <c r="W279" t="s">
        <v>0</v>
      </c>
      <c r="X279" t="s">
        <v>0</v>
      </c>
      <c r="Y279" t="s">
        <v>0</v>
      </c>
      <c r="Z279">
        <v>30.7</v>
      </c>
      <c r="AA279" t="s">
        <v>0</v>
      </c>
      <c r="AB279" t="s">
        <v>0</v>
      </c>
      <c r="AC279" t="s">
        <v>0</v>
      </c>
      <c r="AD279" t="s">
        <v>0</v>
      </c>
      <c r="AE279" t="s">
        <v>0</v>
      </c>
      <c r="AF279">
        <v>45.2</v>
      </c>
      <c r="AG279">
        <v>4199244.2</v>
      </c>
    </row>
    <row r="280" spans="1:33" x14ac:dyDescent="0.25">
      <c r="A280" s="1">
        <v>38479</v>
      </c>
      <c r="B280">
        <v>137</v>
      </c>
      <c r="C280" t="s">
        <v>0</v>
      </c>
      <c r="D280" t="s">
        <v>0</v>
      </c>
      <c r="E280" t="s">
        <v>0</v>
      </c>
      <c r="F280">
        <v>29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>
        <v>7.2</v>
      </c>
      <c r="M280" t="s">
        <v>0</v>
      </c>
      <c r="N280" t="s">
        <v>0</v>
      </c>
      <c r="O280" t="s">
        <v>0</v>
      </c>
      <c r="P280">
        <v>27.2</v>
      </c>
      <c r="Q280" t="s">
        <v>0</v>
      </c>
      <c r="R280" t="s">
        <v>0</v>
      </c>
      <c r="S280" t="s">
        <v>0</v>
      </c>
      <c r="T280" t="s">
        <v>0</v>
      </c>
      <c r="U280" t="s">
        <v>0</v>
      </c>
      <c r="V280">
        <v>0</v>
      </c>
      <c r="W280" t="s">
        <v>0</v>
      </c>
      <c r="X280" t="s">
        <v>0</v>
      </c>
      <c r="Y280" t="s">
        <v>0</v>
      </c>
      <c r="Z280">
        <v>30.1</v>
      </c>
      <c r="AA280" t="s">
        <v>0</v>
      </c>
      <c r="AB280" t="s">
        <v>0</v>
      </c>
      <c r="AC280" t="s">
        <v>0</v>
      </c>
      <c r="AD280" t="s">
        <v>0</v>
      </c>
      <c r="AE280" t="s">
        <v>0</v>
      </c>
      <c r="AF280">
        <v>26.4</v>
      </c>
      <c r="AG280">
        <v>4201144.7</v>
      </c>
    </row>
    <row r="281" spans="1:33" x14ac:dyDescent="0.25">
      <c r="A281" s="1">
        <v>38486</v>
      </c>
      <c r="B281">
        <v>151</v>
      </c>
      <c r="C281" t="s">
        <v>0</v>
      </c>
      <c r="D281" t="s">
        <v>0</v>
      </c>
      <c r="E281" t="s">
        <v>0</v>
      </c>
      <c r="F281">
        <v>28.4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>
        <v>18.8</v>
      </c>
      <c r="M281" t="s">
        <v>0</v>
      </c>
      <c r="N281" t="s">
        <v>0</v>
      </c>
      <c r="O281" t="s">
        <v>0</v>
      </c>
      <c r="P281">
        <v>26.7</v>
      </c>
      <c r="Q281" t="s">
        <v>0</v>
      </c>
      <c r="R281" t="s">
        <v>0</v>
      </c>
      <c r="S281" t="s">
        <v>0</v>
      </c>
      <c r="T281" t="s">
        <v>0</v>
      </c>
      <c r="U281" t="s">
        <v>0</v>
      </c>
      <c r="V281">
        <v>0</v>
      </c>
      <c r="W281" t="s">
        <v>0</v>
      </c>
      <c r="X281" t="s">
        <v>0</v>
      </c>
      <c r="Y281" t="s">
        <v>0</v>
      </c>
      <c r="Z281">
        <v>30</v>
      </c>
      <c r="AA281" t="s">
        <v>0</v>
      </c>
      <c r="AB281" t="s">
        <v>0</v>
      </c>
      <c r="AC281" t="s">
        <v>0</v>
      </c>
      <c r="AD281" t="s">
        <v>0</v>
      </c>
      <c r="AE281" t="s">
        <v>0</v>
      </c>
      <c r="AF281">
        <v>62.7</v>
      </c>
      <c r="AG281">
        <v>4203045.2</v>
      </c>
    </row>
    <row r="282" spans="1:33" x14ac:dyDescent="0.25">
      <c r="A282" s="1">
        <v>38493</v>
      </c>
      <c r="B282">
        <v>160</v>
      </c>
      <c r="C282" t="s">
        <v>0</v>
      </c>
      <c r="D282" t="s">
        <v>0</v>
      </c>
      <c r="E282" t="s">
        <v>0</v>
      </c>
      <c r="F282">
        <v>28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>
        <v>7.2</v>
      </c>
      <c r="M282" t="s">
        <v>0</v>
      </c>
      <c r="N282" t="s">
        <v>0</v>
      </c>
      <c r="O282" t="s">
        <v>0</v>
      </c>
      <c r="P282">
        <v>27.1</v>
      </c>
      <c r="Q282" t="s">
        <v>0</v>
      </c>
      <c r="R282" t="s">
        <v>0</v>
      </c>
      <c r="S282" t="s">
        <v>0</v>
      </c>
      <c r="T282" t="s">
        <v>0</v>
      </c>
      <c r="U282" t="s">
        <v>0</v>
      </c>
      <c r="V282">
        <v>0</v>
      </c>
      <c r="W282" t="s">
        <v>0</v>
      </c>
      <c r="X282" t="s">
        <v>0</v>
      </c>
      <c r="Y282" t="s">
        <v>0</v>
      </c>
      <c r="Z282">
        <v>29</v>
      </c>
      <c r="AA282" t="s">
        <v>0</v>
      </c>
      <c r="AB282" t="s">
        <v>0</v>
      </c>
      <c r="AC282" t="s">
        <v>0</v>
      </c>
      <c r="AD282" t="s">
        <v>0</v>
      </c>
      <c r="AE282" t="s">
        <v>0</v>
      </c>
      <c r="AF282">
        <v>20.5</v>
      </c>
      <c r="AG282">
        <v>4204945.7</v>
      </c>
    </row>
    <row r="283" spans="1:33" x14ac:dyDescent="0.25">
      <c r="A283" s="1">
        <v>38500</v>
      </c>
      <c r="B283">
        <v>163</v>
      </c>
      <c r="C283" t="s">
        <v>0</v>
      </c>
      <c r="D283" t="s">
        <v>0</v>
      </c>
      <c r="E283" t="s">
        <v>0</v>
      </c>
      <c r="F283">
        <v>28.5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>
        <v>6.2</v>
      </c>
      <c r="M283" t="s">
        <v>0</v>
      </c>
      <c r="N283" t="s">
        <v>0</v>
      </c>
      <c r="O283" t="s">
        <v>0</v>
      </c>
      <c r="P283">
        <v>27.2</v>
      </c>
      <c r="Q283" t="s">
        <v>0</v>
      </c>
      <c r="R283" t="s">
        <v>0</v>
      </c>
      <c r="S283" t="s">
        <v>0</v>
      </c>
      <c r="T283" t="s">
        <v>0</v>
      </c>
      <c r="U283" t="s">
        <v>0</v>
      </c>
      <c r="V283">
        <v>0</v>
      </c>
      <c r="W283" t="s">
        <v>0</v>
      </c>
      <c r="X283" t="s">
        <v>0</v>
      </c>
      <c r="Y283" t="s">
        <v>0</v>
      </c>
      <c r="Z283">
        <v>29.5</v>
      </c>
      <c r="AA283" t="s">
        <v>0</v>
      </c>
      <c r="AB283" t="s">
        <v>0</v>
      </c>
      <c r="AC283" t="s">
        <v>0</v>
      </c>
      <c r="AD283" t="s">
        <v>0</v>
      </c>
      <c r="AE283" t="s">
        <v>0</v>
      </c>
      <c r="AF283">
        <v>35</v>
      </c>
      <c r="AG283">
        <v>4206846.2</v>
      </c>
    </row>
    <row r="284" spans="1:33" x14ac:dyDescent="0.25">
      <c r="A284" s="1">
        <v>38507</v>
      </c>
      <c r="B284">
        <v>139</v>
      </c>
      <c r="C284" t="s">
        <v>0</v>
      </c>
      <c r="D284" t="s">
        <v>0</v>
      </c>
      <c r="E284" t="s">
        <v>0</v>
      </c>
      <c r="F284">
        <v>29.1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>
        <v>8.8000000000000007</v>
      </c>
      <c r="M284" t="s">
        <v>0</v>
      </c>
      <c r="N284" t="s">
        <v>0</v>
      </c>
      <c r="O284" t="s">
        <v>0</v>
      </c>
      <c r="P284">
        <v>27.6</v>
      </c>
      <c r="Q284" t="s">
        <v>0</v>
      </c>
      <c r="R284" t="s">
        <v>0</v>
      </c>
      <c r="S284" t="s">
        <v>0</v>
      </c>
      <c r="T284" t="s">
        <v>0</v>
      </c>
      <c r="U284" t="s">
        <v>0</v>
      </c>
      <c r="V284">
        <v>0</v>
      </c>
      <c r="W284" t="s">
        <v>0</v>
      </c>
      <c r="X284" t="s">
        <v>0</v>
      </c>
      <c r="Y284" t="s">
        <v>0</v>
      </c>
      <c r="Z284">
        <v>30</v>
      </c>
      <c r="AA284" t="s">
        <v>0</v>
      </c>
      <c r="AB284" t="s">
        <v>0</v>
      </c>
      <c r="AC284" t="s">
        <v>0</v>
      </c>
      <c r="AD284" t="s">
        <v>0</v>
      </c>
      <c r="AE284" t="s">
        <v>0</v>
      </c>
      <c r="AF284">
        <v>61.6</v>
      </c>
      <c r="AG284">
        <v>4208746.7</v>
      </c>
    </row>
    <row r="285" spans="1:33" x14ac:dyDescent="0.25">
      <c r="A285" s="1">
        <v>38514</v>
      </c>
      <c r="B285">
        <v>212</v>
      </c>
      <c r="C285" t="s">
        <v>0</v>
      </c>
      <c r="D285" t="s">
        <v>0</v>
      </c>
      <c r="E285" t="s">
        <v>0</v>
      </c>
      <c r="F285">
        <v>29.3</v>
      </c>
      <c r="G285" t="s">
        <v>0</v>
      </c>
      <c r="H285" t="s">
        <v>0</v>
      </c>
      <c r="I285" t="s">
        <v>0</v>
      </c>
      <c r="J285" t="s">
        <v>0</v>
      </c>
      <c r="K285" t="s">
        <v>0</v>
      </c>
      <c r="L285">
        <v>1.4</v>
      </c>
      <c r="M285" t="s">
        <v>0</v>
      </c>
      <c r="N285" t="s">
        <v>0</v>
      </c>
      <c r="O285" t="s">
        <v>0</v>
      </c>
      <c r="P285">
        <v>28.3</v>
      </c>
      <c r="Q285" t="s">
        <v>0</v>
      </c>
      <c r="R285" t="s">
        <v>0</v>
      </c>
      <c r="S285" t="s">
        <v>0</v>
      </c>
      <c r="T285" t="s">
        <v>0</v>
      </c>
      <c r="U285" t="s">
        <v>0</v>
      </c>
      <c r="V285">
        <v>0</v>
      </c>
      <c r="W285" t="s">
        <v>0</v>
      </c>
      <c r="X285" t="s">
        <v>0</v>
      </c>
      <c r="Y285" t="s">
        <v>0</v>
      </c>
      <c r="Z285">
        <v>30.2</v>
      </c>
      <c r="AA285" t="s">
        <v>0</v>
      </c>
      <c r="AB285" t="s">
        <v>0</v>
      </c>
      <c r="AC285" t="s">
        <v>0</v>
      </c>
      <c r="AD285" t="s">
        <v>0</v>
      </c>
      <c r="AE285" t="s">
        <v>0</v>
      </c>
      <c r="AF285">
        <v>6.6</v>
      </c>
      <c r="AG285">
        <v>4210647.2</v>
      </c>
    </row>
    <row r="286" spans="1:33" x14ac:dyDescent="0.25">
      <c r="A286" s="1">
        <v>38521</v>
      </c>
      <c r="B286">
        <v>259</v>
      </c>
      <c r="C286" t="s">
        <v>0</v>
      </c>
      <c r="D286" t="s">
        <v>0</v>
      </c>
      <c r="E286" t="s">
        <v>0</v>
      </c>
      <c r="F286">
        <v>28.6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>
        <v>6.9</v>
      </c>
      <c r="M286" t="s">
        <v>0</v>
      </c>
      <c r="N286" t="s">
        <v>0</v>
      </c>
      <c r="O286" t="s">
        <v>0</v>
      </c>
      <c r="P286">
        <v>27.4</v>
      </c>
      <c r="Q286" t="s">
        <v>0</v>
      </c>
      <c r="R286" t="s">
        <v>0</v>
      </c>
      <c r="S286" t="s">
        <v>0</v>
      </c>
      <c r="T286" t="s">
        <v>0</v>
      </c>
      <c r="U286" t="s">
        <v>0</v>
      </c>
      <c r="V286">
        <v>0</v>
      </c>
      <c r="W286" t="s">
        <v>0</v>
      </c>
      <c r="X286" t="s">
        <v>0</v>
      </c>
      <c r="Y286" t="s">
        <v>0</v>
      </c>
      <c r="Z286">
        <v>29.2</v>
      </c>
      <c r="AA286" t="s">
        <v>0</v>
      </c>
      <c r="AB286" t="s">
        <v>0</v>
      </c>
      <c r="AC286" t="s">
        <v>0</v>
      </c>
      <c r="AD286" t="s">
        <v>0</v>
      </c>
      <c r="AE286" t="s">
        <v>0</v>
      </c>
      <c r="AF286">
        <v>30.2</v>
      </c>
      <c r="AG286">
        <v>4212547.7</v>
      </c>
    </row>
    <row r="287" spans="1:33" x14ac:dyDescent="0.25">
      <c r="A287" s="1">
        <v>38528</v>
      </c>
      <c r="B287">
        <v>318</v>
      </c>
      <c r="C287" t="s">
        <v>0</v>
      </c>
      <c r="D287" t="s">
        <v>0</v>
      </c>
      <c r="E287" t="s">
        <v>0</v>
      </c>
      <c r="F287">
        <v>28.6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>
        <v>3.1</v>
      </c>
      <c r="M287" t="s">
        <v>0</v>
      </c>
      <c r="N287" t="s">
        <v>0</v>
      </c>
      <c r="O287" t="s">
        <v>0</v>
      </c>
      <c r="P287">
        <v>27.1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>
        <v>0</v>
      </c>
      <c r="W287" t="s">
        <v>0</v>
      </c>
      <c r="X287" t="s">
        <v>0</v>
      </c>
      <c r="Y287" t="s">
        <v>0</v>
      </c>
      <c r="Z287">
        <v>29.6</v>
      </c>
      <c r="AA287" t="s">
        <v>0</v>
      </c>
      <c r="AB287" t="s">
        <v>0</v>
      </c>
      <c r="AC287" t="s">
        <v>0</v>
      </c>
      <c r="AD287" t="s">
        <v>0</v>
      </c>
      <c r="AE287" t="s">
        <v>0</v>
      </c>
      <c r="AF287">
        <v>9.3000000000000007</v>
      </c>
      <c r="AG287">
        <v>4214448.2</v>
      </c>
    </row>
    <row r="288" spans="1:33" x14ac:dyDescent="0.25">
      <c r="A288" s="1">
        <v>38535</v>
      </c>
      <c r="B288">
        <v>389</v>
      </c>
      <c r="C288" t="s">
        <v>0</v>
      </c>
      <c r="D288" t="s">
        <v>0</v>
      </c>
      <c r="E288" t="s">
        <v>0</v>
      </c>
      <c r="F288">
        <v>28.4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>
        <v>0.6</v>
      </c>
      <c r="M288" t="s">
        <v>0</v>
      </c>
      <c r="N288" t="s">
        <v>0</v>
      </c>
      <c r="O288" t="s">
        <v>0</v>
      </c>
      <c r="P288">
        <v>27.2</v>
      </c>
      <c r="Q288" t="s">
        <v>0</v>
      </c>
      <c r="R288" t="s">
        <v>0</v>
      </c>
      <c r="S288" t="s">
        <v>0</v>
      </c>
      <c r="T288" t="s">
        <v>0</v>
      </c>
      <c r="U288" t="s">
        <v>0</v>
      </c>
      <c r="V288">
        <v>0</v>
      </c>
      <c r="W288" t="s">
        <v>0</v>
      </c>
      <c r="X288" t="s">
        <v>0</v>
      </c>
      <c r="Y288" t="s">
        <v>0</v>
      </c>
      <c r="Z288">
        <v>29.3</v>
      </c>
      <c r="AA288" t="s">
        <v>0</v>
      </c>
      <c r="AB288" t="s">
        <v>0</v>
      </c>
      <c r="AC288" t="s">
        <v>0</v>
      </c>
      <c r="AD288" t="s">
        <v>0</v>
      </c>
      <c r="AE288" t="s">
        <v>0</v>
      </c>
      <c r="AF288">
        <v>3.9</v>
      </c>
      <c r="AG288">
        <v>4216348.8</v>
      </c>
    </row>
    <row r="289" spans="1:33" x14ac:dyDescent="0.25">
      <c r="A289" s="1">
        <v>38542</v>
      </c>
      <c r="B289">
        <v>361</v>
      </c>
      <c r="C289" t="s">
        <v>0</v>
      </c>
      <c r="D289" t="s">
        <v>0</v>
      </c>
      <c r="E289" t="s">
        <v>0</v>
      </c>
      <c r="F289">
        <v>28.6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>
        <v>0</v>
      </c>
      <c r="M289" t="s">
        <v>0</v>
      </c>
      <c r="N289" t="s">
        <v>0</v>
      </c>
      <c r="O289" t="s">
        <v>0</v>
      </c>
      <c r="P289">
        <v>27.9</v>
      </c>
      <c r="Q289" t="s">
        <v>0</v>
      </c>
      <c r="R289" t="s">
        <v>0</v>
      </c>
      <c r="S289" t="s">
        <v>0</v>
      </c>
      <c r="T289" t="s">
        <v>0</v>
      </c>
      <c r="U289" t="s">
        <v>0</v>
      </c>
      <c r="V289">
        <v>0</v>
      </c>
      <c r="W289" t="s">
        <v>0</v>
      </c>
      <c r="X289" t="s">
        <v>0</v>
      </c>
      <c r="Y289" t="s">
        <v>0</v>
      </c>
      <c r="Z289">
        <v>29.3</v>
      </c>
      <c r="AA289" t="s">
        <v>0</v>
      </c>
      <c r="AB289" t="s">
        <v>0</v>
      </c>
      <c r="AC289" t="s">
        <v>0</v>
      </c>
      <c r="AD289" t="s">
        <v>0</v>
      </c>
      <c r="AE289" t="s">
        <v>0</v>
      </c>
      <c r="AF289">
        <v>0.2</v>
      </c>
      <c r="AG289">
        <v>4218249.3</v>
      </c>
    </row>
    <row r="290" spans="1:33" x14ac:dyDescent="0.25">
      <c r="A290" s="1">
        <v>38549</v>
      </c>
      <c r="B290">
        <v>362</v>
      </c>
      <c r="C290" t="s">
        <v>0</v>
      </c>
      <c r="D290" t="s">
        <v>0</v>
      </c>
      <c r="E290" t="s">
        <v>0</v>
      </c>
      <c r="F290">
        <v>27.6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>
        <v>11.9</v>
      </c>
      <c r="M290" t="s">
        <v>0</v>
      </c>
      <c r="N290" t="s">
        <v>0</v>
      </c>
      <c r="O290" t="s">
        <v>0</v>
      </c>
      <c r="P290">
        <v>26.2</v>
      </c>
      <c r="Q290" t="s">
        <v>0</v>
      </c>
      <c r="R290" t="s">
        <v>0</v>
      </c>
      <c r="S290" t="s">
        <v>0</v>
      </c>
      <c r="T290" t="s">
        <v>0</v>
      </c>
      <c r="U290" t="s">
        <v>0</v>
      </c>
      <c r="V290">
        <v>0</v>
      </c>
      <c r="W290" t="s">
        <v>0</v>
      </c>
      <c r="X290" t="s">
        <v>0</v>
      </c>
      <c r="Y290" t="s">
        <v>0</v>
      </c>
      <c r="Z290">
        <v>28.5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>
        <v>34.5</v>
      </c>
      <c r="AG290">
        <v>4220149.8</v>
      </c>
    </row>
    <row r="291" spans="1:33" x14ac:dyDescent="0.25">
      <c r="A291" s="1">
        <v>38556</v>
      </c>
      <c r="B291">
        <v>408</v>
      </c>
      <c r="C291" t="s">
        <v>0</v>
      </c>
      <c r="D291" t="s">
        <v>0</v>
      </c>
      <c r="E291" t="s">
        <v>0</v>
      </c>
      <c r="F291">
        <v>27.6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>
        <v>11.8</v>
      </c>
      <c r="M291" t="s">
        <v>0</v>
      </c>
      <c r="N291" t="s">
        <v>0</v>
      </c>
      <c r="O291" t="s">
        <v>0</v>
      </c>
      <c r="P291">
        <v>26.4</v>
      </c>
      <c r="Q291" t="s">
        <v>0</v>
      </c>
      <c r="R291" t="s">
        <v>0</v>
      </c>
      <c r="S291" t="s">
        <v>0</v>
      </c>
      <c r="T291" t="s">
        <v>0</v>
      </c>
      <c r="U291" t="s">
        <v>0</v>
      </c>
      <c r="V291">
        <v>0</v>
      </c>
      <c r="W291" t="s">
        <v>0</v>
      </c>
      <c r="X291" t="s">
        <v>0</v>
      </c>
      <c r="Y291" t="s">
        <v>0</v>
      </c>
      <c r="Z291">
        <v>28.7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>
        <v>76.900000000000006</v>
      </c>
      <c r="AG291">
        <v>4222050.3</v>
      </c>
    </row>
    <row r="292" spans="1:33" x14ac:dyDescent="0.25">
      <c r="A292" s="1">
        <v>38563</v>
      </c>
      <c r="B292">
        <v>353</v>
      </c>
      <c r="C292" t="s">
        <v>0</v>
      </c>
      <c r="D292" t="s">
        <v>0</v>
      </c>
      <c r="E292" t="s">
        <v>0</v>
      </c>
      <c r="F292">
        <v>27.9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>
        <v>13.6</v>
      </c>
      <c r="M292" t="s">
        <v>0</v>
      </c>
      <c r="N292" t="s">
        <v>0</v>
      </c>
      <c r="O292" t="s">
        <v>0</v>
      </c>
      <c r="P292">
        <v>26.2</v>
      </c>
      <c r="Q292" t="s">
        <v>0</v>
      </c>
      <c r="R292" t="s">
        <v>0</v>
      </c>
      <c r="S292" t="s">
        <v>0</v>
      </c>
      <c r="T292" t="s">
        <v>0</v>
      </c>
      <c r="U292" t="s">
        <v>0</v>
      </c>
      <c r="V292">
        <v>0</v>
      </c>
      <c r="W292" t="s">
        <v>0</v>
      </c>
      <c r="X292" t="s">
        <v>0</v>
      </c>
      <c r="Y292" t="s">
        <v>0</v>
      </c>
      <c r="Z292">
        <v>29.3</v>
      </c>
      <c r="AA292" t="s">
        <v>0</v>
      </c>
      <c r="AB292" t="s">
        <v>0</v>
      </c>
      <c r="AC292" t="s">
        <v>0</v>
      </c>
      <c r="AD292" t="s">
        <v>0</v>
      </c>
      <c r="AE292" t="s">
        <v>0</v>
      </c>
      <c r="AF292">
        <v>46.5</v>
      </c>
      <c r="AG292">
        <v>4223950.8</v>
      </c>
    </row>
    <row r="293" spans="1:33" x14ac:dyDescent="0.25">
      <c r="A293" s="1">
        <v>38570</v>
      </c>
      <c r="B293">
        <v>338</v>
      </c>
      <c r="C293" t="s">
        <v>0</v>
      </c>
      <c r="D293" t="s">
        <v>0</v>
      </c>
      <c r="E293" t="s">
        <v>0</v>
      </c>
      <c r="F293">
        <v>28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>
        <v>6.6</v>
      </c>
      <c r="M293" t="s">
        <v>0</v>
      </c>
      <c r="N293" t="s">
        <v>0</v>
      </c>
      <c r="O293" t="s">
        <v>0</v>
      </c>
      <c r="P293">
        <v>26.5</v>
      </c>
      <c r="Q293" t="s">
        <v>0</v>
      </c>
      <c r="R293" t="s">
        <v>0</v>
      </c>
      <c r="S293" t="s">
        <v>0</v>
      </c>
      <c r="T293" t="s">
        <v>0</v>
      </c>
      <c r="U293" t="s">
        <v>0</v>
      </c>
      <c r="V293">
        <v>0</v>
      </c>
      <c r="W293" t="s">
        <v>0</v>
      </c>
      <c r="X293" t="s">
        <v>0</v>
      </c>
      <c r="Y293" t="s">
        <v>0</v>
      </c>
      <c r="Z293">
        <v>29.1</v>
      </c>
      <c r="AA293" t="s">
        <v>0</v>
      </c>
      <c r="AB293" t="s">
        <v>0</v>
      </c>
      <c r="AC293" t="s">
        <v>0</v>
      </c>
      <c r="AD293" t="s">
        <v>0</v>
      </c>
      <c r="AE293" t="s">
        <v>0</v>
      </c>
      <c r="AF293">
        <v>31.7</v>
      </c>
      <c r="AG293">
        <v>4225851.3</v>
      </c>
    </row>
    <row r="294" spans="1:33" x14ac:dyDescent="0.25">
      <c r="A294" s="1">
        <v>38577</v>
      </c>
      <c r="B294">
        <v>307</v>
      </c>
      <c r="C294" t="s">
        <v>0</v>
      </c>
      <c r="D294" t="s">
        <v>0</v>
      </c>
      <c r="E294" t="s">
        <v>0</v>
      </c>
      <c r="F294">
        <v>28.7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>
        <v>1.5</v>
      </c>
      <c r="M294" t="s">
        <v>0</v>
      </c>
      <c r="N294" t="s">
        <v>0</v>
      </c>
      <c r="O294" t="s">
        <v>0</v>
      </c>
      <c r="P294">
        <v>27.2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>
        <v>0</v>
      </c>
      <c r="W294" t="s">
        <v>0</v>
      </c>
      <c r="X294" t="s">
        <v>0</v>
      </c>
      <c r="Y294" t="s">
        <v>0</v>
      </c>
      <c r="Z294">
        <v>29.3</v>
      </c>
      <c r="AA294" t="s">
        <v>0</v>
      </c>
      <c r="AB294" t="s">
        <v>0</v>
      </c>
      <c r="AC294" t="s">
        <v>0</v>
      </c>
      <c r="AD294" t="s">
        <v>0</v>
      </c>
      <c r="AE294" t="s">
        <v>0</v>
      </c>
      <c r="AF294">
        <v>9.6999999999999993</v>
      </c>
      <c r="AG294">
        <v>4227751.8</v>
      </c>
    </row>
    <row r="295" spans="1:33" x14ac:dyDescent="0.25">
      <c r="A295" s="1">
        <v>38584</v>
      </c>
      <c r="B295">
        <v>414</v>
      </c>
      <c r="C295" t="s">
        <v>0</v>
      </c>
      <c r="D295" t="s">
        <v>0</v>
      </c>
      <c r="E295" t="s">
        <v>0</v>
      </c>
      <c r="F295">
        <v>28.4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>
        <v>2.2000000000000002</v>
      </c>
      <c r="M295" t="s">
        <v>0</v>
      </c>
      <c r="N295" t="s">
        <v>0</v>
      </c>
      <c r="O295" t="s">
        <v>0</v>
      </c>
      <c r="P295">
        <v>26.2</v>
      </c>
      <c r="Q295" t="s">
        <v>0</v>
      </c>
      <c r="R295" t="s">
        <v>0</v>
      </c>
      <c r="S295" t="s">
        <v>0</v>
      </c>
      <c r="T295" t="s">
        <v>0</v>
      </c>
      <c r="U295" t="s">
        <v>0</v>
      </c>
      <c r="V295">
        <v>0</v>
      </c>
      <c r="W295" t="s">
        <v>0</v>
      </c>
      <c r="X295" t="s">
        <v>0</v>
      </c>
      <c r="Y295" t="s">
        <v>0</v>
      </c>
      <c r="Z295">
        <v>29.2</v>
      </c>
      <c r="AA295" t="s">
        <v>0</v>
      </c>
      <c r="AB295" t="s">
        <v>0</v>
      </c>
      <c r="AC295" t="s">
        <v>0</v>
      </c>
      <c r="AD295" t="s">
        <v>0</v>
      </c>
      <c r="AE295" t="s">
        <v>0</v>
      </c>
      <c r="AF295">
        <v>6.9</v>
      </c>
      <c r="AG295">
        <v>4229652.3</v>
      </c>
    </row>
    <row r="296" spans="1:33" x14ac:dyDescent="0.25">
      <c r="A296" s="1">
        <v>38591</v>
      </c>
      <c r="B296">
        <v>493</v>
      </c>
      <c r="C296" t="s">
        <v>0</v>
      </c>
      <c r="D296" t="s">
        <v>0</v>
      </c>
      <c r="E296" t="s">
        <v>0</v>
      </c>
      <c r="F296">
        <v>27.5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>
        <v>11.5</v>
      </c>
      <c r="M296" t="s">
        <v>0</v>
      </c>
      <c r="N296" t="s">
        <v>0</v>
      </c>
      <c r="O296" t="s">
        <v>0</v>
      </c>
      <c r="P296">
        <v>26.4</v>
      </c>
      <c r="Q296" t="s">
        <v>0</v>
      </c>
      <c r="R296" t="s">
        <v>0</v>
      </c>
      <c r="S296" t="s">
        <v>0</v>
      </c>
      <c r="T296" t="s">
        <v>0</v>
      </c>
      <c r="U296" t="s">
        <v>0</v>
      </c>
      <c r="V296">
        <v>0</v>
      </c>
      <c r="W296" t="s">
        <v>0</v>
      </c>
      <c r="X296" t="s">
        <v>0</v>
      </c>
      <c r="Y296" t="s">
        <v>0</v>
      </c>
      <c r="Z296">
        <v>28.3</v>
      </c>
      <c r="AA296" t="s">
        <v>0</v>
      </c>
      <c r="AB296" t="s">
        <v>0</v>
      </c>
      <c r="AC296" t="s">
        <v>0</v>
      </c>
      <c r="AD296" t="s">
        <v>0</v>
      </c>
      <c r="AE296" t="s">
        <v>0</v>
      </c>
      <c r="AF296">
        <v>45.7</v>
      </c>
      <c r="AG296">
        <v>4231552.8</v>
      </c>
    </row>
    <row r="297" spans="1:33" x14ac:dyDescent="0.25">
      <c r="A297" s="1">
        <v>38598</v>
      </c>
      <c r="B297">
        <v>546</v>
      </c>
      <c r="C297" t="s">
        <v>0</v>
      </c>
      <c r="D297" t="s">
        <v>0</v>
      </c>
      <c r="E297" t="s">
        <v>0</v>
      </c>
      <c r="F297">
        <v>28.4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>
        <v>1.3</v>
      </c>
      <c r="M297" t="s">
        <v>0</v>
      </c>
      <c r="N297" t="s">
        <v>0</v>
      </c>
      <c r="O297" t="s">
        <v>0</v>
      </c>
      <c r="P297">
        <v>27.2</v>
      </c>
      <c r="Q297" t="s">
        <v>0</v>
      </c>
      <c r="R297" t="s">
        <v>0</v>
      </c>
      <c r="S297" t="s">
        <v>0</v>
      </c>
      <c r="T297" t="s">
        <v>0</v>
      </c>
      <c r="U297" t="s">
        <v>0</v>
      </c>
      <c r="V297">
        <v>0</v>
      </c>
      <c r="W297" t="s">
        <v>0</v>
      </c>
      <c r="X297" t="s">
        <v>0</v>
      </c>
      <c r="Y297" t="s">
        <v>0</v>
      </c>
      <c r="Z297">
        <v>29.6</v>
      </c>
      <c r="AA297" t="s">
        <v>0</v>
      </c>
      <c r="AB297" t="s">
        <v>0</v>
      </c>
      <c r="AC297" t="s">
        <v>0</v>
      </c>
      <c r="AD297" t="s">
        <v>0</v>
      </c>
      <c r="AE297" t="s">
        <v>0</v>
      </c>
      <c r="AF297">
        <v>3.4</v>
      </c>
      <c r="AG297">
        <v>4233453.3</v>
      </c>
    </row>
    <row r="298" spans="1:33" x14ac:dyDescent="0.25">
      <c r="A298" s="1">
        <v>38605</v>
      </c>
      <c r="B298">
        <v>690</v>
      </c>
      <c r="C298" t="s">
        <v>0</v>
      </c>
      <c r="D298" t="s">
        <v>0</v>
      </c>
      <c r="E298" t="s">
        <v>0</v>
      </c>
      <c r="F298">
        <v>28.5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>
        <v>7.1</v>
      </c>
      <c r="M298" t="s">
        <v>0</v>
      </c>
      <c r="N298" t="s">
        <v>0</v>
      </c>
      <c r="O298" t="s">
        <v>0</v>
      </c>
      <c r="P298">
        <v>26.8</v>
      </c>
      <c r="Q298" t="s">
        <v>0</v>
      </c>
      <c r="R298" t="s">
        <v>0</v>
      </c>
      <c r="S298" t="s">
        <v>0</v>
      </c>
      <c r="T298" t="s">
        <v>0</v>
      </c>
      <c r="U298" t="s">
        <v>0</v>
      </c>
      <c r="V298">
        <v>0</v>
      </c>
      <c r="W298" t="s">
        <v>0</v>
      </c>
      <c r="X298" t="s">
        <v>0</v>
      </c>
      <c r="Y298" t="s">
        <v>0</v>
      </c>
      <c r="Z298">
        <v>29.5</v>
      </c>
      <c r="AA298" t="s">
        <v>0</v>
      </c>
      <c r="AB298" t="s">
        <v>0</v>
      </c>
      <c r="AC298" t="s">
        <v>0</v>
      </c>
      <c r="AD298" t="s">
        <v>0</v>
      </c>
      <c r="AE298" t="s">
        <v>0</v>
      </c>
      <c r="AF298">
        <v>28.5</v>
      </c>
      <c r="AG298">
        <v>4235353.8</v>
      </c>
    </row>
    <row r="299" spans="1:33" x14ac:dyDescent="0.25">
      <c r="A299" s="1">
        <v>38612</v>
      </c>
      <c r="B299">
        <v>697</v>
      </c>
      <c r="C299" t="s">
        <v>0</v>
      </c>
      <c r="D299" t="s">
        <v>0</v>
      </c>
      <c r="E299" t="s">
        <v>0</v>
      </c>
      <c r="F299">
        <v>28.3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>
        <v>11.1</v>
      </c>
      <c r="M299" t="s">
        <v>0</v>
      </c>
      <c r="N299" t="s">
        <v>0</v>
      </c>
      <c r="O299" t="s">
        <v>0</v>
      </c>
      <c r="P299">
        <v>27.4</v>
      </c>
      <c r="Q299" t="s">
        <v>0</v>
      </c>
      <c r="R299" t="s">
        <v>0</v>
      </c>
      <c r="S299" t="s">
        <v>0</v>
      </c>
      <c r="T299" t="s">
        <v>0</v>
      </c>
      <c r="U299" t="s">
        <v>0</v>
      </c>
      <c r="V299">
        <v>0</v>
      </c>
      <c r="W299" t="s">
        <v>0</v>
      </c>
      <c r="X299" t="s">
        <v>0</v>
      </c>
      <c r="Y299" t="s">
        <v>0</v>
      </c>
      <c r="Z299">
        <v>28.9</v>
      </c>
      <c r="AA299" t="s">
        <v>0</v>
      </c>
      <c r="AB299" t="s">
        <v>0</v>
      </c>
      <c r="AC299" t="s">
        <v>0</v>
      </c>
      <c r="AD299" t="s">
        <v>0</v>
      </c>
      <c r="AE299" t="s">
        <v>0</v>
      </c>
      <c r="AF299">
        <v>41.6</v>
      </c>
      <c r="AG299">
        <v>4237254.4000000004</v>
      </c>
    </row>
    <row r="300" spans="1:33" x14ac:dyDescent="0.25">
      <c r="A300" s="1">
        <v>38619</v>
      </c>
      <c r="B300">
        <v>714</v>
      </c>
      <c r="C300" t="s">
        <v>0</v>
      </c>
      <c r="D300" t="s">
        <v>0</v>
      </c>
      <c r="E300" t="s">
        <v>0</v>
      </c>
      <c r="F300">
        <v>27.6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>
        <v>7.8</v>
      </c>
      <c r="M300" t="s">
        <v>0</v>
      </c>
      <c r="N300" t="s">
        <v>0</v>
      </c>
      <c r="O300" t="s">
        <v>0</v>
      </c>
      <c r="P300">
        <v>26.4</v>
      </c>
      <c r="Q300" t="s">
        <v>0</v>
      </c>
      <c r="R300" t="s">
        <v>0</v>
      </c>
      <c r="S300" t="s">
        <v>0</v>
      </c>
      <c r="T300" t="s">
        <v>0</v>
      </c>
      <c r="U300" t="s">
        <v>0</v>
      </c>
      <c r="V300">
        <v>0</v>
      </c>
      <c r="W300" t="s">
        <v>0</v>
      </c>
      <c r="X300" t="s">
        <v>0</v>
      </c>
      <c r="Y300" t="s">
        <v>0</v>
      </c>
      <c r="Z300">
        <v>28.9</v>
      </c>
      <c r="AA300" t="s">
        <v>0</v>
      </c>
      <c r="AB300" t="s">
        <v>0</v>
      </c>
      <c r="AC300" t="s">
        <v>0</v>
      </c>
      <c r="AD300" t="s">
        <v>0</v>
      </c>
      <c r="AE300" t="s">
        <v>0</v>
      </c>
      <c r="AF300">
        <v>14.5</v>
      </c>
      <c r="AG300">
        <v>4239154.9000000004</v>
      </c>
    </row>
    <row r="301" spans="1:33" x14ac:dyDescent="0.25">
      <c r="A301" s="1">
        <v>38626</v>
      </c>
      <c r="B301">
        <v>541</v>
      </c>
      <c r="C301" t="s">
        <v>0</v>
      </c>
      <c r="D301" t="s">
        <v>0</v>
      </c>
      <c r="E301" t="s">
        <v>0</v>
      </c>
      <c r="F301">
        <v>28.4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>
        <v>1.3</v>
      </c>
      <c r="M301" t="s">
        <v>0</v>
      </c>
      <c r="N301" t="s">
        <v>0</v>
      </c>
      <c r="O301" t="s">
        <v>0</v>
      </c>
      <c r="P301">
        <v>27.8</v>
      </c>
      <c r="Q301" t="s">
        <v>0</v>
      </c>
      <c r="R301" t="s">
        <v>0</v>
      </c>
      <c r="S301" t="s">
        <v>0</v>
      </c>
      <c r="T301" t="s">
        <v>0</v>
      </c>
      <c r="U301" t="s">
        <v>0</v>
      </c>
      <c r="V301">
        <v>0</v>
      </c>
      <c r="W301" t="s">
        <v>0</v>
      </c>
      <c r="X301" t="s">
        <v>0</v>
      </c>
      <c r="Y301" t="s">
        <v>0</v>
      </c>
      <c r="Z301">
        <v>29.4</v>
      </c>
      <c r="AA301" t="s">
        <v>0</v>
      </c>
      <c r="AB301" t="s">
        <v>0</v>
      </c>
      <c r="AC301" t="s">
        <v>0</v>
      </c>
      <c r="AD301" t="s">
        <v>0</v>
      </c>
      <c r="AE301" t="s">
        <v>0</v>
      </c>
      <c r="AF301">
        <v>8.5</v>
      </c>
      <c r="AG301">
        <v>4241055.4000000004</v>
      </c>
    </row>
    <row r="302" spans="1:33" x14ac:dyDescent="0.25">
      <c r="A302" s="1">
        <v>38633</v>
      </c>
      <c r="B302">
        <v>472</v>
      </c>
      <c r="C302" t="s">
        <v>0</v>
      </c>
      <c r="D302" t="s">
        <v>0</v>
      </c>
      <c r="E302" t="s">
        <v>0</v>
      </c>
      <c r="F302">
        <v>27.7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>
        <v>15.5</v>
      </c>
      <c r="M302" t="s">
        <v>0</v>
      </c>
      <c r="N302" t="s">
        <v>0</v>
      </c>
      <c r="O302" t="s">
        <v>0</v>
      </c>
      <c r="P302">
        <v>26.8</v>
      </c>
      <c r="Q302" t="s">
        <v>0</v>
      </c>
      <c r="R302" t="s">
        <v>0</v>
      </c>
      <c r="S302" t="s">
        <v>0</v>
      </c>
      <c r="T302" t="s">
        <v>0</v>
      </c>
      <c r="U302" t="s">
        <v>0</v>
      </c>
      <c r="V302">
        <v>0</v>
      </c>
      <c r="W302" t="s">
        <v>0</v>
      </c>
      <c r="X302" t="s">
        <v>0</v>
      </c>
      <c r="Y302" t="s">
        <v>0</v>
      </c>
      <c r="Z302">
        <v>28.7</v>
      </c>
      <c r="AA302" t="s">
        <v>0</v>
      </c>
      <c r="AB302" t="s">
        <v>0</v>
      </c>
      <c r="AC302" t="s">
        <v>0</v>
      </c>
      <c r="AD302" t="s">
        <v>0</v>
      </c>
      <c r="AE302" t="s">
        <v>0</v>
      </c>
      <c r="AF302">
        <v>62.4</v>
      </c>
      <c r="AG302">
        <v>4242955.9000000004</v>
      </c>
    </row>
    <row r="303" spans="1:33" x14ac:dyDescent="0.25">
      <c r="A303" s="1">
        <v>38640</v>
      </c>
      <c r="B303">
        <v>387</v>
      </c>
      <c r="C303" t="s">
        <v>0</v>
      </c>
      <c r="D303" t="s">
        <v>0</v>
      </c>
      <c r="E303" t="s">
        <v>0</v>
      </c>
      <c r="F303">
        <v>28.4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>
        <v>1.8</v>
      </c>
      <c r="M303" t="s">
        <v>0</v>
      </c>
      <c r="N303" t="s">
        <v>0</v>
      </c>
      <c r="O303" t="s">
        <v>0</v>
      </c>
      <c r="P303">
        <v>27.7</v>
      </c>
      <c r="Q303" t="s">
        <v>0</v>
      </c>
      <c r="R303" t="s">
        <v>0</v>
      </c>
      <c r="S303" t="s">
        <v>0</v>
      </c>
      <c r="T303" t="s">
        <v>0</v>
      </c>
      <c r="U303" t="s">
        <v>0</v>
      </c>
      <c r="V303">
        <v>0</v>
      </c>
      <c r="W303" t="s">
        <v>0</v>
      </c>
      <c r="X303" t="s">
        <v>0</v>
      </c>
      <c r="Y303" t="s">
        <v>0</v>
      </c>
      <c r="Z303">
        <v>29.2</v>
      </c>
      <c r="AA303" t="s">
        <v>0</v>
      </c>
      <c r="AB303" t="s">
        <v>0</v>
      </c>
      <c r="AC303" t="s">
        <v>0</v>
      </c>
      <c r="AD303" t="s">
        <v>0</v>
      </c>
      <c r="AE303" t="s">
        <v>0</v>
      </c>
      <c r="AF303">
        <v>4.2</v>
      </c>
      <c r="AG303">
        <v>4244856.4000000004</v>
      </c>
    </row>
    <row r="304" spans="1:33" x14ac:dyDescent="0.25">
      <c r="A304" s="1">
        <v>38647</v>
      </c>
      <c r="B304">
        <v>358</v>
      </c>
      <c r="C304" t="s">
        <v>0</v>
      </c>
      <c r="D304" t="s">
        <v>0</v>
      </c>
      <c r="E304" t="s">
        <v>0</v>
      </c>
      <c r="F304">
        <v>26.9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>
        <v>9.8000000000000007</v>
      </c>
      <c r="M304" t="s">
        <v>0</v>
      </c>
      <c r="N304" t="s">
        <v>0</v>
      </c>
      <c r="O304" t="s">
        <v>0</v>
      </c>
      <c r="P304">
        <v>26</v>
      </c>
      <c r="Q304" t="s">
        <v>0</v>
      </c>
      <c r="R304" t="s">
        <v>0</v>
      </c>
      <c r="S304" t="s">
        <v>0</v>
      </c>
      <c r="T304" t="s">
        <v>0</v>
      </c>
      <c r="U304" t="s">
        <v>0</v>
      </c>
      <c r="V304">
        <v>0</v>
      </c>
      <c r="W304" t="s">
        <v>0</v>
      </c>
      <c r="X304" t="s">
        <v>0</v>
      </c>
      <c r="Y304" t="s">
        <v>0</v>
      </c>
      <c r="Z304">
        <v>28.3</v>
      </c>
      <c r="AA304" t="s">
        <v>0</v>
      </c>
      <c r="AB304" t="s">
        <v>0</v>
      </c>
      <c r="AC304" t="s">
        <v>0</v>
      </c>
      <c r="AD304" t="s">
        <v>0</v>
      </c>
      <c r="AE304" t="s">
        <v>0</v>
      </c>
      <c r="AF304">
        <v>52.7</v>
      </c>
      <c r="AG304">
        <v>4246756.9000000004</v>
      </c>
    </row>
    <row r="305" spans="1:33" x14ac:dyDescent="0.25">
      <c r="A305" s="1">
        <v>38654</v>
      </c>
      <c r="B305">
        <v>331</v>
      </c>
      <c r="C305" t="s">
        <v>0</v>
      </c>
      <c r="D305" t="s">
        <v>0</v>
      </c>
      <c r="E305" t="s">
        <v>0</v>
      </c>
      <c r="F305">
        <v>27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>
        <v>14.8</v>
      </c>
      <c r="M305" t="s">
        <v>0</v>
      </c>
      <c r="N305" t="s">
        <v>0</v>
      </c>
      <c r="O305" t="s">
        <v>0</v>
      </c>
      <c r="P305">
        <v>26.1</v>
      </c>
      <c r="Q305" t="s">
        <v>0</v>
      </c>
      <c r="R305" t="s">
        <v>0</v>
      </c>
      <c r="S305" t="s">
        <v>0</v>
      </c>
      <c r="T305" t="s">
        <v>0</v>
      </c>
      <c r="U305" t="s">
        <v>0</v>
      </c>
      <c r="V305">
        <v>0</v>
      </c>
      <c r="W305" t="s">
        <v>0</v>
      </c>
      <c r="X305" t="s">
        <v>0</v>
      </c>
      <c r="Y305" t="s">
        <v>0</v>
      </c>
      <c r="Z305">
        <v>27.9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>
        <v>78.099999999999994</v>
      </c>
      <c r="AG305">
        <v>4248657.4000000004</v>
      </c>
    </row>
    <row r="306" spans="1:33" x14ac:dyDescent="0.25">
      <c r="A306" s="1">
        <v>38661</v>
      </c>
      <c r="B306">
        <v>222</v>
      </c>
      <c r="C306" t="s">
        <v>0</v>
      </c>
      <c r="D306" t="s">
        <v>0</v>
      </c>
      <c r="E306" t="s">
        <v>0</v>
      </c>
      <c r="F306">
        <v>27.9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>
        <v>12.1</v>
      </c>
      <c r="M306" t="s">
        <v>0</v>
      </c>
      <c r="N306" t="s">
        <v>0</v>
      </c>
      <c r="O306" t="s">
        <v>0</v>
      </c>
      <c r="P306">
        <v>26.4</v>
      </c>
      <c r="Q306" t="s">
        <v>0</v>
      </c>
      <c r="R306" t="s">
        <v>0</v>
      </c>
      <c r="S306" t="s">
        <v>0</v>
      </c>
      <c r="T306" t="s">
        <v>0</v>
      </c>
      <c r="U306" t="s">
        <v>0</v>
      </c>
      <c r="V306">
        <v>0</v>
      </c>
      <c r="W306" t="s">
        <v>0</v>
      </c>
      <c r="X306" t="s">
        <v>0</v>
      </c>
      <c r="Y306" t="s">
        <v>0</v>
      </c>
      <c r="Z306">
        <v>29.5</v>
      </c>
      <c r="AA306" t="s">
        <v>0</v>
      </c>
      <c r="AB306" t="s">
        <v>0</v>
      </c>
      <c r="AC306" t="s">
        <v>0</v>
      </c>
      <c r="AD306" t="s">
        <v>0</v>
      </c>
      <c r="AE306" t="s">
        <v>0</v>
      </c>
      <c r="AF306">
        <v>40</v>
      </c>
      <c r="AG306">
        <v>4250557.9000000004</v>
      </c>
    </row>
    <row r="307" spans="1:33" x14ac:dyDescent="0.25">
      <c r="A307" s="1">
        <v>38668</v>
      </c>
      <c r="B307">
        <v>175</v>
      </c>
      <c r="C307" t="s">
        <v>0</v>
      </c>
      <c r="D307" t="s">
        <v>0</v>
      </c>
      <c r="E307" t="s">
        <v>0</v>
      </c>
      <c r="F307">
        <v>27.8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>
        <v>5</v>
      </c>
      <c r="M307" t="s">
        <v>0</v>
      </c>
      <c r="N307" t="s">
        <v>0</v>
      </c>
      <c r="O307" t="s">
        <v>0</v>
      </c>
      <c r="P307">
        <v>26.5</v>
      </c>
      <c r="Q307" t="s">
        <v>0</v>
      </c>
      <c r="R307" t="s">
        <v>0</v>
      </c>
      <c r="S307" t="s">
        <v>0</v>
      </c>
      <c r="T307" t="s">
        <v>0</v>
      </c>
      <c r="U307" t="s">
        <v>0</v>
      </c>
      <c r="V307">
        <v>0</v>
      </c>
      <c r="W307" t="s">
        <v>0</v>
      </c>
      <c r="X307" t="s">
        <v>0</v>
      </c>
      <c r="Y307" t="s">
        <v>0</v>
      </c>
      <c r="Z307">
        <v>28.8</v>
      </c>
      <c r="AA307" t="s">
        <v>0</v>
      </c>
      <c r="AB307" t="s">
        <v>0</v>
      </c>
      <c r="AC307" t="s">
        <v>0</v>
      </c>
      <c r="AD307" t="s">
        <v>0</v>
      </c>
      <c r="AE307" t="s">
        <v>0</v>
      </c>
      <c r="AF307">
        <v>33.1</v>
      </c>
      <c r="AG307">
        <v>4252458.4000000004</v>
      </c>
    </row>
    <row r="308" spans="1:33" x14ac:dyDescent="0.25">
      <c r="A308" s="1">
        <v>38675</v>
      </c>
      <c r="B308">
        <v>140</v>
      </c>
      <c r="C308" t="s">
        <v>0</v>
      </c>
      <c r="D308" t="s">
        <v>0</v>
      </c>
      <c r="E308" t="s">
        <v>0</v>
      </c>
      <c r="F308">
        <v>27.7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>
        <v>4.8</v>
      </c>
      <c r="M308" t="s">
        <v>0</v>
      </c>
      <c r="N308" t="s">
        <v>0</v>
      </c>
      <c r="O308" t="s">
        <v>0</v>
      </c>
      <c r="P308">
        <v>26.5</v>
      </c>
      <c r="Q308" t="s">
        <v>0</v>
      </c>
      <c r="R308" t="s">
        <v>0</v>
      </c>
      <c r="S308" t="s">
        <v>0</v>
      </c>
      <c r="T308" t="s">
        <v>0</v>
      </c>
      <c r="U308" t="s">
        <v>0</v>
      </c>
      <c r="V308">
        <v>0</v>
      </c>
      <c r="W308" t="s">
        <v>0</v>
      </c>
      <c r="X308" t="s">
        <v>0</v>
      </c>
      <c r="Y308" t="s">
        <v>0</v>
      </c>
      <c r="Z308">
        <v>28.7</v>
      </c>
      <c r="AA308" t="s">
        <v>0</v>
      </c>
      <c r="AB308" t="s">
        <v>0</v>
      </c>
      <c r="AC308" t="s">
        <v>0</v>
      </c>
      <c r="AD308" t="s">
        <v>0</v>
      </c>
      <c r="AE308" t="s">
        <v>0</v>
      </c>
      <c r="AF308">
        <v>28.4</v>
      </c>
      <c r="AG308">
        <v>4254358.9000000004</v>
      </c>
    </row>
    <row r="309" spans="1:33" x14ac:dyDescent="0.25">
      <c r="A309" s="1">
        <v>38682</v>
      </c>
      <c r="B309">
        <v>145</v>
      </c>
      <c r="C309" t="s">
        <v>0</v>
      </c>
      <c r="D309" t="s">
        <v>0</v>
      </c>
      <c r="E309" t="s">
        <v>0</v>
      </c>
      <c r="F309">
        <v>26.1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>
        <v>10.9</v>
      </c>
      <c r="M309" t="s">
        <v>0</v>
      </c>
      <c r="N309" t="s">
        <v>0</v>
      </c>
      <c r="O309" t="s">
        <v>0</v>
      </c>
      <c r="P309">
        <v>24.3</v>
      </c>
      <c r="Q309" t="s">
        <v>0</v>
      </c>
      <c r="R309" t="s">
        <v>0</v>
      </c>
      <c r="S309" t="s">
        <v>0</v>
      </c>
      <c r="T309" t="s">
        <v>0</v>
      </c>
      <c r="U309" t="s">
        <v>0</v>
      </c>
      <c r="V309">
        <v>0.3</v>
      </c>
      <c r="W309" t="s">
        <v>0</v>
      </c>
      <c r="X309" t="s">
        <v>0</v>
      </c>
      <c r="Y309" t="s">
        <v>0</v>
      </c>
      <c r="Z309">
        <v>28</v>
      </c>
      <c r="AA309" t="s">
        <v>0</v>
      </c>
      <c r="AB309" t="s">
        <v>0</v>
      </c>
      <c r="AC309" t="s">
        <v>0</v>
      </c>
      <c r="AD309" t="s">
        <v>0</v>
      </c>
      <c r="AE309" t="s">
        <v>0</v>
      </c>
      <c r="AF309">
        <v>58.8</v>
      </c>
      <c r="AG309">
        <v>4256259.5</v>
      </c>
    </row>
    <row r="310" spans="1:33" x14ac:dyDescent="0.25">
      <c r="A310" s="1">
        <v>38689</v>
      </c>
      <c r="B310">
        <v>124</v>
      </c>
      <c r="C310" t="s">
        <v>0</v>
      </c>
      <c r="D310" t="s">
        <v>0</v>
      </c>
      <c r="E310" t="s">
        <v>0</v>
      </c>
      <c r="F310">
        <v>27.3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>
        <v>8.9</v>
      </c>
      <c r="M310" t="s">
        <v>0</v>
      </c>
      <c r="N310" t="s">
        <v>0</v>
      </c>
      <c r="O310" t="s">
        <v>0</v>
      </c>
      <c r="P310">
        <v>26.1</v>
      </c>
      <c r="Q310" t="s">
        <v>0</v>
      </c>
      <c r="R310" t="s">
        <v>0</v>
      </c>
      <c r="S310" t="s">
        <v>0</v>
      </c>
      <c r="T310" t="s">
        <v>0</v>
      </c>
      <c r="U310" t="s">
        <v>0</v>
      </c>
      <c r="V310">
        <v>0</v>
      </c>
      <c r="W310" t="s">
        <v>0</v>
      </c>
      <c r="X310" t="s">
        <v>0</v>
      </c>
      <c r="Y310" t="s">
        <v>0</v>
      </c>
      <c r="Z310">
        <v>28.1</v>
      </c>
      <c r="AA310" t="s">
        <v>0</v>
      </c>
      <c r="AB310" t="s">
        <v>0</v>
      </c>
      <c r="AC310" t="s">
        <v>0</v>
      </c>
      <c r="AD310" t="s">
        <v>0</v>
      </c>
      <c r="AE310" t="s">
        <v>0</v>
      </c>
      <c r="AF310">
        <v>53.7</v>
      </c>
      <c r="AG310">
        <v>4258160</v>
      </c>
    </row>
    <row r="311" spans="1:33" x14ac:dyDescent="0.25">
      <c r="A311" s="1">
        <v>38696</v>
      </c>
      <c r="B311">
        <v>88</v>
      </c>
      <c r="C311" t="s">
        <v>0</v>
      </c>
      <c r="D311" t="s">
        <v>0</v>
      </c>
      <c r="E311" t="s">
        <v>0</v>
      </c>
      <c r="F311">
        <v>27.4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>
        <v>12</v>
      </c>
      <c r="M311" t="s">
        <v>0</v>
      </c>
      <c r="N311" t="s">
        <v>0</v>
      </c>
      <c r="O311" t="s">
        <v>0</v>
      </c>
      <c r="P311">
        <v>26.8</v>
      </c>
      <c r="Q311" t="s">
        <v>0</v>
      </c>
      <c r="R311" t="s">
        <v>0</v>
      </c>
      <c r="S311" t="s">
        <v>0</v>
      </c>
      <c r="T311" t="s">
        <v>0</v>
      </c>
      <c r="U311" t="s">
        <v>0</v>
      </c>
      <c r="V311">
        <v>0</v>
      </c>
      <c r="W311" t="s">
        <v>0</v>
      </c>
      <c r="X311" t="s">
        <v>0</v>
      </c>
      <c r="Y311" t="s">
        <v>0</v>
      </c>
      <c r="Z311">
        <v>28.3</v>
      </c>
      <c r="AA311" t="s">
        <v>0</v>
      </c>
      <c r="AB311" t="s">
        <v>0</v>
      </c>
      <c r="AC311" t="s">
        <v>0</v>
      </c>
      <c r="AD311" t="s">
        <v>0</v>
      </c>
      <c r="AE311" t="s">
        <v>0</v>
      </c>
      <c r="AF311">
        <v>73.099999999999994</v>
      </c>
      <c r="AG311">
        <v>4260060.5</v>
      </c>
    </row>
    <row r="312" spans="1:33" x14ac:dyDescent="0.25">
      <c r="A312" s="1">
        <v>38703</v>
      </c>
      <c r="B312">
        <v>116</v>
      </c>
      <c r="C312" t="s">
        <v>0</v>
      </c>
      <c r="D312" t="s">
        <v>0</v>
      </c>
      <c r="E312" t="s">
        <v>0</v>
      </c>
      <c r="F312">
        <v>27.9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>
        <v>1</v>
      </c>
      <c r="M312" t="s">
        <v>0</v>
      </c>
      <c r="N312" t="s">
        <v>0</v>
      </c>
      <c r="O312" t="s">
        <v>0</v>
      </c>
      <c r="P312">
        <v>26.3</v>
      </c>
      <c r="Q312" t="s">
        <v>0</v>
      </c>
      <c r="R312" t="s">
        <v>0</v>
      </c>
      <c r="S312" t="s">
        <v>0</v>
      </c>
      <c r="T312" t="s">
        <v>0</v>
      </c>
      <c r="U312" t="s">
        <v>0</v>
      </c>
      <c r="V312">
        <v>0</v>
      </c>
      <c r="W312" t="s">
        <v>0</v>
      </c>
      <c r="X312" t="s">
        <v>0</v>
      </c>
      <c r="Y312" t="s">
        <v>0</v>
      </c>
      <c r="Z312">
        <v>29.3</v>
      </c>
      <c r="AA312" t="s">
        <v>0</v>
      </c>
      <c r="AB312" t="s">
        <v>0</v>
      </c>
      <c r="AC312" t="s">
        <v>0</v>
      </c>
      <c r="AD312" t="s">
        <v>0</v>
      </c>
      <c r="AE312" t="s">
        <v>0</v>
      </c>
      <c r="AF312">
        <v>4.9000000000000004</v>
      </c>
      <c r="AG312">
        <v>4261961</v>
      </c>
    </row>
    <row r="313" spans="1:33" x14ac:dyDescent="0.25">
      <c r="A313" s="1">
        <v>38710</v>
      </c>
      <c r="B313">
        <v>85</v>
      </c>
      <c r="C313" t="s">
        <v>0</v>
      </c>
      <c r="D313" t="s">
        <v>0</v>
      </c>
      <c r="E313" t="s">
        <v>0</v>
      </c>
      <c r="F313">
        <v>26.7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>
        <v>10.7</v>
      </c>
      <c r="M313" t="s">
        <v>0</v>
      </c>
      <c r="N313" t="s">
        <v>0</v>
      </c>
      <c r="O313" t="s">
        <v>0</v>
      </c>
      <c r="P313">
        <v>25.8</v>
      </c>
      <c r="Q313" t="s">
        <v>0</v>
      </c>
      <c r="R313" t="s">
        <v>0</v>
      </c>
      <c r="S313" t="s">
        <v>0</v>
      </c>
      <c r="T313" t="s">
        <v>0</v>
      </c>
      <c r="U313" t="s">
        <v>0</v>
      </c>
      <c r="V313">
        <v>0</v>
      </c>
      <c r="W313" t="s">
        <v>0</v>
      </c>
      <c r="X313" t="s">
        <v>0</v>
      </c>
      <c r="Y313" t="s">
        <v>0</v>
      </c>
      <c r="Z313">
        <v>27.5</v>
      </c>
      <c r="AA313" t="s">
        <v>0</v>
      </c>
      <c r="AB313" t="s">
        <v>0</v>
      </c>
      <c r="AC313" t="s">
        <v>0</v>
      </c>
      <c r="AD313" t="s">
        <v>0</v>
      </c>
      <c r="AE313" t="s">
        <v>0</v>
      </c>
      <c r="AF313">
        <v>62.5</v>
      </c>
      <c r="AG313">
        <v>4263861.5</v>
      </c>
    </row>
    <row r="314" spans="1:33" x14ac:dyDescent="0.25">
      <c r="A314" s="1">
        <v>38717</v>
      </c>
      <c r="B314">
        <v>84</v>
      </c>
      <c r="C314" t="s">
        <v>0</v>
      </c>
      <c r="D314" t="s">
        <v>0</v>
      </c>
      <c r="E314" t="s">
        <v>0</v>
      </c>
      <c r="F314">
        <v>26.9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>
        <v>18.100000000000001</v>
      </c>
      <c r="M314" t="s">
        <v>0</v>
      </c>
      <c r="N314" t="s">
        <v>0</v>
      </c>
      <c r="O314" t="s">
        <v>0</v>
      </c>
      <c r="P314">
        <v>26.4</v>
      </c>
      <c r="Q314" t="s">
        <v>0</v>
      </c>
      <c r="R314" t="s">
        <v>0</v>
      </c>
      <c r="S314" t="s">
        <v>0</v>
      </c>
      <c r="T314" t="s">
        <v>0</v>
      </c>
      <c r="U314" t="s">
        <v>0</v>
      </c>
      <c r="V314">
        <v>0</v>
      </c>
      <c r="W314" t="s">
        <v>0</v>
      </c>
      <c r="X314" t="s">
        <v>0</v>
      </c>
      <c r="Y314" t="s">
        <v>0</v>
      </c>
      <c r="Z314">
        <v>27.4</v>
      </c>
      <c r="AA314" t="s">
        <v>0</v>
      </c>
      <c r="AB314" t="s">
        <v>0</v>
      </c>
      <c r="AC314" t="s">
        <v>0</v>
      </c>
      <c r="AD314" t="s">
        <v>0</v>
      </c>
      <c r="AE314" t="s">
        <v>0</v>
      </c>
      <c r="AF314">
        <v>88.1</v>
      </c>
      <c r="AG314">
        <v>4265762</v>
      </c>
    </row>
    <row r="315" spans="1:33" x14ac:dyDescent="0.25">
      <c r="A315" s="1">
        <v>38724</v>
      </c>
      <c r="B315">
        <v>83</v>
      </c>
      <c r="C315" t="s">
        <v>0</v>
      </c>
      <c r="D315" t="s">
        <v>0</v>
      </c>
      <c r="E315" t="s">
        <v>0</v>
      </c>
      <c r="F315">
        <v>26.1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>
        <v>33.9</v>
      </c>
      <c r="M315" t="s">
        <v>0</v>
      </c>
      <c r="N315" t="s">
        <v>0</v>
      </c>
      <c r="O315" t="s">
        <v>0</v>
      </c>
      <c r="P315">
        <v>25.5</v>
      </c>
      <c r="Q315" t="s">
        <v>0</v>
      </c>
      <c r="R315" t="s">
        <v>0</v>
      </c>
      <c r="S315" t="s">
        <v>0</v>
      </c>
      <c r="T315" t="s">
        <v>0</v>
      </c>
      <c r="U315" t="s">
        <v>0</v>
      </c>
      <c r="V315">
        <v>0</v>
      </c>
      <c r="W315" t="s">
        <v>0</v>
      </c>
      <c r="X315" t="s">
        <v>0</v>
      </c>
      <c r="Y315" t="s">
        <v>0</v>
      </c>
      <c r="Z315">
        <v>27.1</v>
      </c>
      <c r="AA315" t="s">
        <v>0</v>
      </c>
      <c r="AB315" t="s">
        <v>0</v>
      </c>
      <c r="AC315" t="s">
        <v>0</v>
      </c>
      <c r="AD315" t="s">
        <v>0</v>
      </c>
      <c r="AE315" t="s">
        <v>0</v>
      </c>
      <c r="AF315">
        <v>116.8</v>
      </c>
      <c r="AG315">
        <v>4268362.5999999996</v>
      </c>
    </row>
    <row r="316" spans="1:33" x14ac:dyDescent="0.25">
      <c r="A316" s="1">
        <v>38731</v>
      </c>
      <c r="B316">
        <v>62</v>
      </c>
      <c r="C316" t="s">
        <v>0</v>
      </c>
      <c r="D316" t="s">
        <v>0</v>
      </c>
      <c r="E316" t="s">
        <v>0</v>
      </c>
      <c r="F316">
        <v>25.4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>
        <v>26.7</v>
      </c>
      <c r="M316" t="s">
        <v>0</v>
      </c>
      <c r="N316" t="s">
        <v>0</v>
      </c>
      <c r="O316" t="s">
        <v>0</v>
      </c>
      <c r="P316">
        <v>23.4</v>
      </c>
      <c r="Q316" t="s">
        <v>0</v>
      </c>
      <c r="R316" t="s">
        <v>0</v>
      </c>
      <c r="S316" t="s">
        <v>0</v>
      </c>
      <c r="T316" t="s">
        <v>0</v>
      </c>
      <c r="U316" t="s">
        <v>0</v>
      </c>
      <c r="V316">
        <v>0.2</v>
      </c>
      <c r="W316" t="s">
        <v>0</v>
      </c>
      <c r="X316" t="s">
        <v>0</v>
      </c>
      <c r="Y316" t="s">
        <v>0</v>
      </c>
      <c r="Z316">
        <v>27.2</v>
      </c>
      <c r="AA316" t="s">
        <v>0</v>
      </c>
      <c r="AB316" t="s">
        <v>0</v>
      </c>
      <c r="AC316" t="s">
        <v>0</v>
      </c>
      <c r="AD316" t="s">
        <v>0</v>
      </c>
      <c r="AE316" t="s">
        <v>0</v>
      </c>
      <c r="AF316">
        <v>111.9</v>
      </c>
      <c r="AG316">
        <v>4270963.2</v>
      </c>
    </row>
    <row r="317" spans="1:33" x14ac:dyDescent="0.25">
      <c r="A317" s="1">
        <v>38738</v>
      </c>
      <c r="B317">
        <v>46</v>
      </c>
      <c r="C317" t="s">
        <v>0</v>
      </c>
      <c r="D317" t="s">
        <v>0</v>
      </c>
      <c r="E317" t="s">
        <v>0</v>
      </c>
      <c r="F317">
        <v>26.9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>
        <v>2.1</v>
      </c>
      <c r="M317" t="s">
        <v>0</v>
      </c>
      <c r="N317" t="s">
        <v>0</v>
      </c>
      <c r="O317" t="s">
        <v>0</v>
      </c>
      <c r="P317">
        <v>26.6</v>
      </c>
      <c r="Q317" t="s">
        <v>0</v>
      </c>
      <c r="R317" t="s">
        <v>0</v>
      </c>
      <c r="S317" t="s">
        <v>0</v>
      </c>
      <c r="T317" t="s">
        <v>0</v>
      </c>
      <c r="U317" t="s">
        <v>0</v>
      </c>
      <c r="V317">
        <v>0</v>
      </c>
      <c r="W317" t="s">
        <v>0</v>
      </c>
      <c r="X317" t="s">
        <v>0</v>
      </c>
      <c r="Y317" t="s">
        <v>0</v>
      </c>
      <c r="Z317">
        <v>27.2</v>
      </c>
      <c r="AA317" t="s">
        <v>0</v>
      </c>
      <c r="AB317" t="s">
        <v>0</v>
      </c>
      <c r="AC317" t="s">
        <v>0</v>
      </c>
      <c r="AD317" t="s">
        <v>0</v>
      </c>
      <c r="AE317" t="s">
        <v>0</v>
      </c>
      <c r="AF317">
        <v>4.5999999999999996</v>
      </c>
      <c r="AG317">
        <v>4273563.8</v>
      </c>
    </row>
    <row r="318" spans="1:33" x14ac:dyDescent="0.25">
      <c r="A318" s="1">
        <v>38745</v>
      </c>
      <c r="B318">
        <v>72</v>
      </c>
      <c r="C318" t="s">
        <v>0</v>
      </c>
      <c r="D318" t="s">
        <v>0</v>
      </c>
      <c r="E318" t="s">
        <v>0</v>
      </c>
      <c r="F318">
        <v>27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>
        <v>0.8</v>
      </c>
      <c r="M318" t="s">
        <v>0</v>
      </c>
      <c r="N318" t="s">
        <v>0</v>
      </c>
      <c r="O318" t="s">
        <v>0</v>
      </c>
      <c r="P318">
        <v>26.8</v>
      </c>
      <c r="Q318" t="s">
        <v>0</v>
      </c>
      <c r="R318" t="s">
        <v>0</v>
      </c>
      <c r="S318" t="s">
        <v>0</v>
      </c>
      <c r="T318" t="s">
        <v>0</v>
      </c>
      <c r="U318" t="s">
        <v>0</v>
      </c>
      <c r="V318">
        <v>0</v>
      </c>
      <c r="W318" t="s">
        <v>0</v>
      </c>
      <c r="X318" t="s">
        <v>0</v>
      </c>
      <c r="Y318" t="s">
        <v>0</v>
      </c>
      <c r="Z318">
        <v>27.2</v>
      </c>
      <c r="AA318" t="s">
        <v>0</v>
      </c>
      <c r="AB318" t="s">
        <v>0</v>
      </c>
      <c r="AC318" t="s">
        <v>0</v>
      </c>
      <c r="AD318" t="s">
        <v>0</v>
      </c>
      <c r="AE318" t="s">
        <v>0</v>
      </c>
      <c r="AF318">
        <v>3.8</v>
      </c>
      <c r="AG318">
        <v>4276164.4000000004</v>
      </c>
    </row>
    <row r="319" spans="1:33" x14ac:dyDescent="0.25">
      <c r="A319" s="1">
        <v>38752</v>
      </c>
      <c r="B319">
        <v>41</v>
      </c>
      <c r="C319" t="s">
        <v>0</v>
      </c>
      <c r="D319" t="s">
        <v>0</v>
      </c>
      <c r="E319" t="s">
        <v>0</v>
      </c>
      <c r="F319">
        <v>27.4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>
        <v>0.1</v>
      </c>
      <c r="M319" t="s">
        <v>0</v>
      </c>
      <c r="N319" t="s">
        <v>0</v>
      </c>
      <c r="O319" t="s">
        <v>0</v>
      </c>
      <c r="P319">
        <v>26.5</v>
      </c>
      <c r="Q319" t="s">
        <v>0</v>
      </c>
      <c r="R319" t="s">
        <v>0</v>
      </c>
      <c r="S319" t="s">
        <v>0</v>
      </c>
      <c r="T319" t="s">
        <v>0</v>
      </c>
      <c r="U319" t="s">
        <v>0</v>
      </c>
      <c r="V319">
        <v>0</v>
      </c>
      <c r="W319" t="s">
        <v>0</v>
      </c>
      <c r="X319" t="s">
        <v>0</v>
      </c>
      <c r="Y319" t="s">
        <v>0</v>
      </c>
      <c r="Z319">
        <v>28</v>
      </c>
      <c r="AA319" t="s">
        <v>0</v>
      </c>
      <c r="AB319" t="s">
        <v>0</v>
      </c>
      <c r="AC319" t="s">
        <v>0</v>
      </c>
      <c r="AD319" t="s">
        <v>0</v>
      </c>
      <c r="AE319" t="s">
        <v>0</v>
      </c>
      <c r="AF319">
        <v>0.5</v>
      </c>
      <c r="AG319">
        <v>4278765</v>
      </c>
    </row>
    <row r="320" spans="1:33" x14ac:dyDescent="0.25">
      <c r="A320" s="1">
        <v>38759</v>
      </c>
      <c r="B320">
        <v>75</v>
      </c>
      <c r="C320" t="s">
        <v>0</v>
      </c>
      <c r="D320" t="s">
        <v>0</v>
      </c>
      <c r="E320" t="s">
        <v>0</v>
      </c>
      <c r="F320">
        <v>26.8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>
        <v>2.2000000000000002</v>
      </c>
      <c r="M320" t="s">
        <v>0</v>
      </c>
      <c r="N320" t="s">
        <v>0</v>
      </c>
      <c r="O320" t="s">
        <v>0</v>
      </c>
      <c r="P320">
        <v>25.6</v>
      </c>
      <c r="Q320" t="s">
        <v>0</v>
      </c>
      <c r="R320" t="s">
        <v>0</v>
      </c>
      <c r="S320" t="s">
        <v>0</v>
      </c>
      <c r="T320" t="s">
        <v>0</v>
      </c>
      <c r="U320" t="s">
        <v>0</v>
      </c>
      <c r="V320">
        <v>0</v>
      </c>
      <c r="W320" t="s">
        <v>0</v>
      </c>
      <c r="X320" t="s">
        <v>0</v>
      </c>
      <c r="Y320" t="s">
        <v>0</v>
      </c>
      <c r="Z320">
        <v>27.6</v>
      </c>
      <c r="AA320" t="s">
        <v>0</v>
      </c>
      <c r="AB320" t="s">
        <v>0</v>
      </c>
      <c r="AC320" t="s">
        <v>0</v>
      </c>
      <c r="AD320" t="s">
        <v>0</v>
      </c>
      <c r="AE320" t="s">
        <v>0</v>
      </c>
      <c r="AF320">
        <v>8.1999999999999993</v>
      </c>
      <c r="AG320">
        <v>4281365.5999999996</v>
      </c>
    </row>
    <row r="321" spans="1:33" x14ac:dyDescent="0.25">
      <c r="A321" s="1">
        <v>38766</v>
      </c>
      <c r="B321">
        <v>55</v>
      </c>
      <c r="C321" t="s">
        <v>0</v>
      </c>
      <c r="D321" t="s">
        <v>0</v>
      </c>
      <c r="E321" t="s">
        <v>0</v>
      </c>
      <c r="F321">
        <v>27.8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>
        <v>3.2</v>
      </c>
      <c r="M321" t="s">
        <v>0</v>
      </c>
      <c r="N321" t="s">
        <v>0</v>
      </c>
      <c r="O321" t="s">
        <v>0</v>
      </c>
      <c r="P321">
        <v>27.3</v>
      </c>
      <c r="Q321" t="s">
        <v>0</v>
      </c>
      <c r="R321" t="s">
        <v>0</v>
      </c>
      <c r="S321" t="s">
        <v>0</v>
      </c>
      <c r="T321" t="s">
        <v>0</v>
      </c>
      <c r="U321" t="s">
        <v>0</v>
      </c>
      <c r="V321">
        <v>0</v>
      </c>
      <c r="W321" t="s">
        <v>0</v>
      </c>
      <c r="X321" t="s">
        <v>0</v>
      </c>
      <c r="Y321" t="s">
        <v>0</v>
      </c>
      <c r="Z321">
        <v>28.1</v>
      </c>
      <c r="AA321" t="s">
        <v>0</v>
      </c>
      <c r="AB321" t="s">
        <v>0</v>
      </c>
      <c r="AC321" t="s">
        <v>0</v>
      </c>
      <c r="AD321" t="s">
        <v>0</v>
      </c>
      <c r="AE321" t="s">
        <v>0</v>
      </c>
      <c r="AF321">
        <v>13.4</v>
      </c>
      <c r="AG321">
        <v>4283966.2</v>
      </c>
    </row>
    <row r="322" spans="1:33" x14ac:dyDescent="0.25">
      <c r="A322" s="1">
        <v>38773</v>
      </c>
      <c r="B322">
        <v>75</v>
      </c>
      <c r="C322" t="s">
        <v>0</v>
      </c>
      <c r="D322" t="s">
        <v>0</v>
      </c>
      <c r="E322" t="s">
        <v>0</v>
      </c>
      <c r="F322">
        <v>27.9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>
        <v>0.5</v>
      </c>
      <c r="M322" t="s">
        <v>0</v>
      </c>
      <c r="N322" t="s">
        <v>0</v>
      </c>
      <c r="O322" t="s">
        <v>0</v>
      </c>
      <c r="P322">
        <v>27.3</v>
      </c>
      <c r="Q322" t="s">
        <v>0</v>
      </c>
      <c r="R322" t="s">
        <v>0</v>
      </c>
      <c r="S322" t="s">
        <v>0</v>
      </c>
      <c r="T322" t="s">
        <v>0</v>
      </c>
      <c r="U322" t="s">
        <v>0</v>
      </c>
      <c r="V322">
        <v>0</v>
      </c>
      <c r="W322" t="s">
        <v>0</v>
      </c>
      <c r="X322" t="s">
        <v>0</v>
      </c>
      <c r="Y322" t="s">
        <v>0</v>
      </c>
      <c r="Z322">
        <v>28.2</v>
      </c>
      <c r="AA322" t="s">
        <v>0</v>
      </c>
      <c r="AB322" t="s">
        <v>0</v>
      </c>
      <c r="AC322" t="s">
        <v>0</v>
      </c>
      <c r="AD322" t="s">
        <v>0</v>
      </c>
      <c r="AE322" t="s">
        <v>0</v>
      </c>
      <c r="AF322">
        <v>2.8</v>
      </c>
      <c r="AG322">
        <v>4286566.8</v>
      </c>
    </row>
    <row r="323" spans="1:33" x14ac:dyDescent="0.25">
      <c r="A323" s="1">
        <v>38780</v>
      </c>
      <c r="B323">
        <v>60</v>
      </c>
      <c r="C323" t="s">
        <v>0</v>
      </c>
      <c r="D323" t="s">
        <v>0</v>
      </c>
      <c r="E323" t="s">
        <v>0</v>
      </c>
      <c r="F323">
        <v>28.3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>
        <v>1.2</v>
      </c>
      <c r="M323" t="s">
        <v>0</v>
      </c>
      <c r="N323" t="s">
        <v>0</v>
      </c>
      <c r="O323" t="s">
        <v>0</v>
      </c>
      <c r="P323">
        <v>27.7</v>
      </c>
      <c r="Q323" t="s">
        <v>0</v>
      </c>
      <c r="R323" t="s">
        <v>0</v>
      </c>
      <c r="S323" t="s">
        <v>0</v>
      </c>
      <c r="T323" t="s">
        <v>0</v>
      </c>
      <c r="U323" t="s">
        <v>0</v>
      </c>
      <c r="V323">
        <v>0</v>
      </c>
      <c r="W323" t="s">
        <v>0</v>
      </c>
      <c r="X323" t="s">
        <v>0</v>
      </c>
      <c r="Y323" t="s">
        <v>0</v>
      </c>
      <c r="Z323">
        <v>28.5</v>
      </c>
      <c r="AA323" t="s">
        <v>0</v>
      </c>
      <c r="AB323" t="s">
        <v>0</v>
      </c>
      <c r="AC323" t="s">
        <v>0</v>
      </c>
      <c r="AD323" t="s">
        <v>0</v>
      </c>
      <c r="AE323" t="s">
        <v>0</v>
      </c>
      <c r="AF323">
        <v>8.5</v>
      </c>
      <c r="AG323">
        <v>4289167.4000000004</v>
      </c>
    </row>
    <row r="324" spans="1:33" x14ac:dyDescent="0.25">
      <c r="A324" s="1">
        <v>38787</v>
      </c>
      <c r="B324">
        <v>60</v>
      </c>
      <c r="C324" t="s">
        <v>0</v>
      </c>
      <c r="D324" t="s">
        <v>0</v>
      </c>
      <c r="E324" t="s">
        <v>0</v>
      </c>
      <c r="F324">
        <v>28.5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>
        <v>2.4</v>
      </c>
      <c r="M324" t="s">
        <v>0</v>
      </c>
      <c r="N324" t="s">
        <v>0</v>
      </c>
      <c r="O324" t="s">
        <v>0</v>
      </c>
      <c r="P324">
        <v>28.2</v>
      </c>
      <c r="Q324" t="s">
        <v>0</v>
      </c>
      <c r="R324" t="s">
        <v>0</v>
      </c>
      <c r="S324" t="s">
        <v>0</v>
      </c>
      <c r="T324" t="s">
        <v>0</v>
      </c>
      <c r="U324" t="s">
        <v>0</v>
      </c>
      <c r="V324">
        <v>0</v>
      </c>
      <c r="W324" t="s">
        <v>0</v>
      </c>
      <c r="X324" t="s">
        <v>0</v>
      </c>
      <c r="Y324" t="s">
        <v>0</v>
      </c>
      <c r="Z324">
        <v>28.9</v>
      </c>
      <c r="AA324" t="s">
        <v>0</v>
      </c>
      <c r="AB324" t="s">
        <v>0</v>
      </c>
      <c r="AC324" t="s">
        <v>0</v>
      </c>
      <c r="AD324" t="s">
        <v>0</v>
      </c>
      <c r="AE324" t="s">
        <v>0</v>
      </c>
      <c r="AF324">
        <v>13.4</v>
      </c>
      <c r="AG324">
        <v>4291768.0999999996</v>
      </c>
    </row>
    <row r="325" spans="1:33" x14ac:dyDescent="0.25">
      <c r="A325" s="1">
        <v>38794</v>
      </c>
      <c r="B325">
        <v>37</v>
      </c>
      <c r="C325" t="s">
        <v>0</v>
      </c>
      <c r="D325" t="s">
        <v>0</v>
      </c>
      <c r="E325" t="s">
        <v>0</v>
      </c>
      <c r="F325">
        <v>28.6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>
        <v>0.2</v>
      </c>
      <c r="M325" t="s">
        <v>0</v>
      </c>
      <c r="N325" t="s">
        <v>0</v>
      </c>
      <c r="O325" t="s">
        <v>0</v>
      </c>
      <c r="P325">
        <v>28</v>
      </c>
      <c r="Q325" t="s">
        <v>0</v>
      </c>
      <c r="R325" t="s">
        <v>0</v>
      </c>
      <c r="S325" t="s">
        <v>0</v>
      </c>
      <c r="T325" t="s">
        <v>0</v>
      </c>
      <c r="U325" t="s">
        <v>0</v>
      </c>
      <c r="V325">
        <v>0</v>
      </c>
      <c r="W325" t="s">
        <v>0</v>
      </c>
      <c r="X325" t="s">
        <v>0</v>
      </c>
      <c r="Y325" t="s">
        <v>0</v>
      </c>
      <c r="Z325">
        <v>29.1</v>
      </c>
      <c r="AA325" t="s">
        <v>0</v>
      </c>
      <c r="AB325" t="s">
        <v>0</v>
      </c>
      <c r="AC325" t="s">
        <v>0</v>
      </c>
      <c r="AD325" t="s">
        <v>0</v>
      </c>
      <c r="AE325" t="s">
        <v>0</v>
      </c>
      <c r="AF325">
        <v>1.3</v>
      </c>
      <c r="AG325">
        <v>4294368.7</v>
      </c>
    </row>
    <row r="326" spans="1:33" x14ac:dyDescent="0.25">
      <c r="A326" s="1">
        <v>38801</v>
      </c>
      <c r="B326">
        <v>44</v>
      </c>
      <c r="C326" t="s">
        <v>0</v>
      </c>
      <c r="D326" t="s">
        <v>0</v>
      </c>
      <c r="E326" t="s">
        <v>0</v>
      </c>
      <c r="F326">
        <v>28.5</v>
      </c>
      <c r="G326" t="s">
        <v>0</v>
      </c>
      <c r="H326" t="s">
        <v>0</v>
      </c>
      <c r="I326" t="s">
        <v>0</v>
      </c>
      <c r="J326" t="s">
        <v>0</v>
      </c>
      <c r="K326" t="s">
        <v>0</v>
      </c>
      <c r="L326">
        <v>0.9</v>
      </c>
      <c r="M326" t="s">
        <v>0</v>
      </c>
      <c r="N326" t="s">
        <v>0</v>
      </c>
      <c r="O326" t="s">
        <v>0</v>
      </c>
      <c r="P326">
        <v>27.4</v>
      </c>
      <c r="Q326" t="s">
        <v>0</v>
      </c>
      <c r="R326" t="s">
        <v>0</v>
      </c>
      <c r="S326" t="s">
        <v>0</v>
      </c>
      <c r="T326" t="s">
        <v>0</v>
      </c>
      <c r="U326" t="s">
        <v>0</v>
      </c>
      <c r="V326">
        <v>0</v>
      </c>
      <c r="W326" t="s">
        <v>0</v>
      </c>
      <c r="X326" t="s">
        <v>0</v>
      </c>
      <c r="Y326" t="s">
        <v>0</v>
      </c>
      <c r="Z326">
        <v>29.4</v>
      </c>
      <c r="AA326" t="s">
        <v>0</v>
      </c>
      <c r="AB326" t="s">
        <v>0</v>
      </c>
      <c r="AC326" t="s">
        <v>0</v>
      </c>
      <c r="AD326" t="s">
        <v>0</v>
      </c>
      <c r="AE326" t="s">
        <v>0</v>
      </c>
      <c r="AF326">
        <v>5.4</v>
      </c>
      <c r="AG326">
        <v>4296969.3</v>
      </c>
    </row>
    <row r="327" spans="1:33" x14ac:dyDescent="0.25">
      <c r="A327" s="1">
        <v>38808</v>
      </c>
      <c r="B327">
        <v>39</v>
      </c>
      <c r="C327" t="s">
        <v>0</v>
      </c>
      <c r="D327" t="s">
        <v>0</v>
      </c>
      <c r="E327" t="s">
        <v>0</v>
      </c>
      <c r="F327">
        <v>27.6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>
        <v>10.4</v>
      </c>
      <c r="M327" t="s">
        <v>0</v>
      </c>
      <c r="N327" t="s">
        <v>0</v>
      </c>
      <c r="O327" t="s">
        <v>0</v>
      </c>
      <c r="P327">
        <v>26.5</v>
      </c>
      <c r="Q327" t="s">
        <v>0</v>
      </c>
      <c r="R327" t="s">
        <v>0</v>
      </c>
      <c r="S327" t="s">
        <v>0</v>
      </c>
      <c r="T327" t="s">
        <v>0</v>
      </c>
      <c r="U327" t="s">
        <v>0</v>
      </c>
      <c r="V327">
        <v>0</v>
      </c>
      <c r="W327" t="s">
        <v>0</v>
      </c>
      <c r="X327" t="s">
        <v>0</v>
      </c>
      <c r="Y327" t="s">
        <v>0</v>
      </c>
      <c r="Z327">
        <v>28.1</v>
      </c>
      <c r="AA327" t="s">
        <v>0</v>
      </c>
      <c r="AB327" t="s">
        <v>0</v>
      </c>
      <c r="AC327" t="s">
        <v>0</v>
      </c>
      <c r="AD327" t="s">
        <v>0</v>
      </c>
      <c r="AE327" t="s">
        <v>0</v>
      </c>
      <c r="AF327">
        <v>43.6</v>
      </c>
      <c r="AG327">
        <v>4299569.9000000004</v>
      </c>
    </row>
    <row r="328" spans="1:33" x14ac:dyDescent="0.25">
      <c r="A328" s="1">
        <v>38815</v>
      </c>
      <c r="B328">
        <v>39</v>
      </c>
      <c r="C328" t="s">
        <v>0</v>
      </c>
      <c r="D328" t="s">
        <v>0</v>
      </c>
      <c r="E328" t="s">
        <v>0</v>
      </c>
      <c r="F328">
        <v>27.8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>
        <v>13.3</v>
      </c>
      <c r="M328" t="s">
        <v>0</v>
      </c>
      <c r="N328" t="s">
        <v>0</v>
      </c>
      <c r="O328" t="s">
        <v>0</v>
      </c>
      <c r="P328">
        <v>26.8</v>
      </c>
      <c r="Q328" t="s">
        <v>0</v>
      </c>
      <c r="R328" t="s">
        <v>0</v>
      </c>
      <c r="S328" t="s">
        <v>0</v>
      </c>
      <c r="T328" t="s">
        <v>0</v>
      </c>
      <c r="U328" t="s">
        <v>0</v>
      </c>
      <c r="V328">
        <v>0</v>
      </c>
      <c r="W328" t="s">
        <v>0</v>
      </c>
      <c r="X328" t="s">
        <v>0</v>
      </c>
      <c r="Y328" t="s">
        <v>0</v>
      </c>
      <c r="Z328">
        <v>28.8</v>
      </c>
      <c r="AA328" t="s">
        <v>0</v>
      </c>
      <c r="AB328" t="s">
        <v>0</v>
      </c>
      <c r="AC328" t="s">
        <v>0</v>
      </c>
      <c r="AD328" t="s">
        <v>0</v>
      </c>
      <c r="AE328" t="s">
        <v>0</v>
      </c>
      <c r="AF328">
        <v>56.7</v>
      </c>
      <c r="AG328">
        <v>4302170.5</v>
      </c>
    </row>
    <row r="329" spans="1:33" x14ac:dyDescent="0.25">
      <c r="A329" s="1">
        <v>38822</v>
      </c>
      <c r="B329">
        <v>40</v>
      </c>
      <c r="C329" t="s">
        <v>0</v>
      </c>
      <c r="D329" t="s">
        <v>0</v>
      </c>
      <c r="E329" t="s">
        <v>0</v>
      </c>
      <c r="F329">
        <v>27.5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>
        <v>19.7</v>
      </c>
      <c r="M329" t="s">
        <v>0</v>
      </c>
      <c r="N329" t="s">
        <v>0</v>
      </c>
      <c r="O329" t="s">
        <v>0</v>
      </c>
      <c r="P329">
        <v>26.3</v>
      </c>
      <c r="Q329" t="s">
        <v>0</v>
      </c>
      <c r="R329" t="s">
        <v>0</v>
      </c>
      <c r="S329" t="s">
        <v>0</v>
      </c>
      <c r="T329" t="s">
        <v>0</v>
      </c>
      <c r="U329" t="s">
        <v>0</v>
      </c>
      <c r="V329">
        <v>0</v>
      </c>
      <c r="W329" t="s">
        <v>0</v>
      </c>
      <c r="X329" t="s">
        <v>0</v>
      </c>
      <c r="Y329" t="s">
        <v>0</v>
      </c>
      <c r="Z329">
        <v>28.7</v>
      </c>
      <c r="AA329" t="s">
        <v>0</v>
      </c>
      <c r="AB329" t="s">
        <v>0</v>
      </c>
      <c r="AC329" t="s">
        <v>0</v>
      </c>
      <c r="AD329" t="s">
        <v>0</v>
      </c>
      <c r="AE329" t="s">
        <v>0</v>
      </c>
      <c r="AF329">
        <v>76.8</v>
      </c>
      <c r="AG329">
        <v>4304771.0999999996</v>
      </c>
    </row>
    <row r="330" spans="1:33" x14ac:dyDescent="0.25">
      <c r="A330" s="1">
        <v>38829</v>
      </c>
      <c r="B330">
        <v>32</v>
      </c>
      <c r="C330" t="s">
        <v>0</v>
      </c>
      <c r="D330" t="s">
        <v>0</v>
      </c>
      <c r="E330" t="s">
        <v>0</v>
      </c>
      <c r="F330">
        <v>27.3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>
        <v>19.3</v>
      </c>
      <c r="M330" t="s">
        <v>0</v>
      </c>
      <c r="N330" t="s">
        <v>0</v>
      </c>
      <c r="O330" t="s">
        <v>0</v>
      </c>
      <c r="P330">
        <v>26.6</v>
      </c>
      <c r="Q330" t="s">
        <v>0</v>
      </c>
      <c r="R330" t="s">
        <v>0</v>
      </c>
      <c r="S330" t="s">
        <v>0</v>
      </c>
      <c r="T330" t="s">
        <v>0</v>
      </c>
      <c r="U330" t="s">
        <v>0</v>
      </c>
      <c r="V330">
        <v>0</v>
      </c>
      <c r="W330" t="s">
        <v>0</v>
      </c>
      <c r="X330" t="s">
        <v>0</v>
      </c>
      <c r="Y330" t="s">
        <v>0</v>
      </c>
      <c r="Z330">
        <v>27.9</v>
      </c>
      <c r="AA330" t="s">
        <v>0</v>
      </c>
      <c r="AB330" t="s">
        <v>0</v>
      </c>
      <c r="AC330" t="s">
        <v>0</v>
      </c>
      <c r="AD330" t="s">
        <v>0</v>
      </c>
      <c r="AE330" t="s">
        <v>0</v>
      </c>
      <c r="AF330">
        <v>116.1</v>
      </c>
      <c r="AG330">
        <v>4307371.7</v>
      </c>
    </row>
    <row r="331" spans="1:33" x14ac:dyDescent="0.25">
      <c r="A331" s="1">
        <v>38836</v>
      </c>
      <c r="B331">
        <v>38</v>
      </c>
      <c r="C331" t="s">
        <v>0</v>
      </c>
      <c r="D331" t="s">
        <v>0</v>
      </c>
      <c r="E331" t="s">
        <v>0</v>
      </c>
      <c r="F331">
        <v>27.7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>
        <v>1.1000000000000001</v>
      </c>
      <c r="M331" t="s">
        <v>0</v>
      </c>
      <c r="N331" t="s">
        <v>0</v>
      </c>
      <c r="O331" t="s">
        <v>0</v>
      </c>
      <c r="P331">
        <v>26.7</v>
      </c>
      <c r="Q331" t="s">
        <v>0</v>
      </c>
      <c r="R331" t="s">
        <v>0</v>
      </c>
      <c r="S331" t="s">
        <v>0</v>
      </c>
      <c r="T331" t="s">
        <v>0</v>
      </c>
      <c r="U331" t="s">
        <v>0</v>
      </c>
      <c r="V331">
        <v>0</v>
      </c>
      <c r="W331" t="s">
        <v>0</v>
      </c>
      <c r="X331" t="s">
        <v>0</v>
      </c>
      <c r="Y331" t="s">
        <v>0</v>
      </c>
      <c r="Z331">
        <v>29.3</v>
      </c>
      <c r="AA331" t="s">
        <v>0</v>
      </c>
      <c r="AB331" t="s">
        <v>0</v>
      </c>
      <c r="AC331" t="s">
        <v>0</v>
      </c>
      <c r="AD331" t="s">
        <v>0</v>
      </c>
      <c r="AE331" t="s">
        <v>0</v>
      </c>
      <c r="AF331">
        <v>5</v>
      </c>
      <c r="AG331">
        <v>4309972.3</v>
      </c>
    </row>
    <row r="332" spans="1:33" x14ac:dyDescent="0.25">
      <c r="A332" s="1">
        <v>38843</v>
      </c>
      <c r="B332">
        <v>52</v>
      </c>
      <c r="C332" t="s">
        <v>0</v>
      </c>
      <c r="D332" t="s">
        <v>0</v>
      </c>
      <c r="E332" t="s">
        <v>0</v>
      </c>
      <c r="F332">
        <v>27.6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>
        <v>21.3</v>
      </c>
      <c r="M332" t="s">
        <v>0</v>
      </c>
      <c r="N332" t="s">
        <v>0</v>
      </c>
      <c r="O332" t="s">
        <v>0</v>
      </c>
      <c r="P332">
        <v>26.6</v>
      </c>
      <c r="Q332" t="s">
        <v>0</v>
      </c>
      <c r="R332" t="s">
        <v>0</v>
      </c>
      <c r="S332" t="s">
        <v>0</v>
      </c>
      <c r="T332" t="s">
        <v>0</v>
      </c>
      <c r="U332" t="s">
        <v>0</v>
      </c>
      <c r="V332">
        <v>0</v>
      </c>
      <c r="W332" t="s">
        <v>0</v>
      </c>
      <c r="X332" t="s">
        <v>0</v>
      </c>
      <c r="Y332" t="s">
        <v>0</v>
      </c>
      <c r="Z332">
        <v>29</v>
      </c>
      <c r="AA332" t="s">
        <v>0</v>
      </c>
      <c r="AB332" t="s">
        <v>0</v>
      </c>
      <c r="AC332" t="s">
        <v>0</v>
      </c>
      <c r="AD332" t="s">
        <v>0</v>
      </c>
      <c r="AE332" t="s">
        <v>0</v>
      </c>
      <c r="AF332">
        <v>94</v>
      </c>
      <c r="AG332">
        <v>4312572.9000000004</v>
      </c>
    </row>
    <row r="333" spans="1:33" x14ac:dyDescent="0.25">
      <c r="A333" s="1">
        <v>38850</v>
      </c>
      <c r="B333">
        <v>43</v>
      </c>
      <c r="C333" t="s">
        <v>0</v>
      </c>
      <c r="D333" t="s">
        <v>0</v>
      </c>
      <c r="E333" t="s">
        <v>0</v>
      </c>
      <c r="F333">
        <v>28.5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>
        <v>2.8</v>
      </c>
      <c r="M333" t="s">
        <v>0</v>
      </c>
      <c r="N333" t="s">
        <v>0</v>
      </c>
      <c r="O333" t="s">
        <v>0</v>
      </c>
      <c r="P333">
        <v>26.7</v>
      </c>
      <c r="Q333" t="s">
        <v>0</v>
      </c>
      <c r="R333" t="s">
        <v>0</v>
      </c>
      <c r="S333" t="s">
        <v>0</v>
      </c>
      <c r="T333" t="s">
        <v>0</v>
      </c>
      <c r="U333" t="s">
        <v>0</v>
      </c>
      <c r="V333">
        <v>0</v>
      </c>
      <c r="W333" t="s">
        <v>0</v>
      </c>
      <c r="X333" t="s">
        <v>0</v>
      </c>
      <c r="Y333" t="s">
        <v>0</v>
      </c>
      <c r="Z333">
        <v>29.5</v>
      </c>
      <c r="AA333" t="s">
        <v>0</v>
      </c>
      <c r="AB333" t="s">
        <v>0</v>
      </c>
      <c r="AC333" t="s">
        <v>0</v>
      </c>
      <c r="AD333" t="s">
        <v>0</v>
      </c>
      <c r="AE333" t="s">
        <v>0</v>
      </c>
      <c r="AF333">
        <v>18.2</v>
      </c>
      <c r="AG333">
        <v>4315173.5</v>
      </c>
    </row>
    <row r="334" spans="1:33" x14ac:dyDescent="0.25">
      <c r="A334" s="1">
        <v>38857</v>
      </c>
      <c r="B334">
        <v>74</v>
      </c>
      <c r="C334" t="s">
        <v>0</v>
      </c>
      <c r="D334" t="s">
        <v>0</v>
      </c>
      <c r="E334" t="s">
        <v>0</v>
      </c>
      <c r="F334">
        <v>28.8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>
        <v>0</v>
      </c>
      <c r="M334" t="s">
        <v>0</v>
      </c>
      <c r="N334" t="s">
        <v>0</v>
      </c>
      <c r="O334" t="s">
        <v>0</v>
      </c>
      <c r="P334">
        <v>27.4</v>
      </c>
      <c r="Q334" t="s">
        <v>0</v>
      </c>
      <c r="R334" t="s">
        <v>0</v>
      </c>
      <c r="S334" t="s">
        <v>0</v>
      </c>
      <c r="T334" t="s">
        <v>0</v>
      </c>
      <c r="U334" t="s">
        <v>0</v>
      </c>
      <c r="V334">
        <v>0</v>
      </c>
      <c r="W334" t="s">
        <v>0</v>
      </c>
      <c r="X334" t="s">
        <v>0</v>
      </c>
      <c r="Y334" t="s">
        <v>0</v>
      </c>
      <c r="Z334">
        <v>29.7</v>
      </c>
      <c r="AA334" t="s">
        <v>0</v>
      </c>
      <c r="AB334" t="s">
        <v>0</v>
      </c>
      <c r="AC334" t="s">
        <v>0</v>
      </c>
      <c r="AD334" t="s">
        <v>0</v>
      </c>
      <c r="AE334" t="s">
        <v>0</v>
      </c>
      <c r="AF334">
        <v>0.3</v>
      </c>
      <c r="AG334">
        <v>4317774.0999999996</v>
      </c>
    </row>
    <row r="335" spans="1:33" x14ac:dyDescent="0.25">
      <c r="A335" s="1">
        <v>38864</v>
      </c>
      <c r="B335">
        <v>80</v>
      </c>
      <c r="C335" t="s">
        <v>0</v>
      </c>
      <c r="D335" t="s">
        <v>0</v>
      </c>
      <c r="E335" t="s">
        <v>0</v>
      </c>
      <c r="F335">
        <v>27.7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>
        <v>6.1</v>
      </c>
      <c r="M335" t="s">
        <v>0</v>
      </c>
      <c r="N335" t="s">
        <v>0</v>
      </c>
      <c r="O335" t="s">
        <v>0</v>
      </c>
      <c r="P335">
        <v>26.9</v>
      </c>
      <c r="Q335" t="s">
        <v>0</v>
      </c>
      <c r="R335" t="s">
        <v>0</v>
      </c>
      <c r="S335" t="s">
        <v>0</v>
      </c>
      <c r="T335" t="s">
        <v>0</v>
      </c>
      <c r="U335" t="s">
        <v>0</v>
      </c>
      <c r="V335">
        <v>0</v>
      </c>
      <c r="W335" t="s">
        <v>0</v>
      </c>
      <c r="X335" t="s">
        <v>0</v>
      </c>
      <c r="Y335" t="s">
        <v>0</v>
      </c>
      <c r="Z335">
        <v>28.4</v>
      </c>
      <c r="AA335" t="s">
        <v>0</v>
      </c>
      <c r="AB335" t="s">
        <v>0</v>
      </c>
      <c r="AC335" t="s">
        <v>0</v>
      </c>
      <c r="AD335" t="s">
        <v>0</v>
      </c>
      <c r="AE335" t="s">
        <v>0</v>
      </c>
      <c r="AF335">
        <v>28.4</v>
      </c>
      <c r="AG335">
        <v>4320374.7</v>
      </c>
    </row>
    <row r="336" spans="1:33" x14ac:dyDescent="0.25">
      <c r="A336" s="1">
        <v>38871</v>
      </c>
      <c r="B336">
        <v>76</v>
      </c>
      <c r="C336" t="s">
        <v>0</v>
      </c>
      <c r="D336" t="s">
        <v>0</v>
      </c>
      <c r="E336" t="s">
        <v>0</v>
      </c>
      <c r="F336">
        <v>28.3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>
        <v>14.6</v>
      </c>
      <c r="M336" t="s">
        <v>0</v>
      </c>
      <c r="N336" t="s">
        <v>0</v>
      </c>
      <c r="O336" t="s">
        <v>0</v>
      </c>
      <c r="P336">
        <v>25.8</v>
      </c>
      <c r="Q336" t="s">
        <v>0</v>
      </c>
      <c r="R336" t="s">
        <v>0</v>
      </c>
      <c r="S336" t="s">
        <v>0</v>
      </c>
      <c r="T336" t="s">
        <v>0</v>
      </c>
      <c r="U336" t="s">
        <v>0</v>
      </c>
      <c r="V336">
        <v>0</v>
      </c>
      <c r="W336" t="s">
        <v>0</v>
      </c>
      <c r="X336" t="s">
        <v>0</v>
      </c>
      <c r="Y336" t="s">
        <v>0</v>
      </c>
      <c r="Z336">
        <v>29.4</v>
      </c>
      <c r="AA336" t="s">
        <v>0</v>
      </c>
      <c r="AB336" t="s">
        <v>0</v>
      </c>
      <c r="AC336" t="s">
        <v>0</v>
      </c>
      <c r="AD336" t="s">
        <v>0</v>
      </c>
      <c r="AE336" t="s">
        <v>0</v>
      </c>
      <c r="AF336">
        <v>49.1</v>
      </c>
      <c r="AG336">
        <v>4322975.3</v>
      </c>
    </row>
    <row r="337" spans="1:33" x14ac:dyDescent="0.25">
      <c r="A337" s="1">
        <v>38878</v>
      </c>
      <c r="B337">
        <v>84</v>
      </c>
      <c r="C337" t="s">
        <v>0</v>
      </c>
      <c r="D337" t="s">
        <v>0</v>
      </c>
      <c r="E337" t="s">
        <v>0</v>
      </c>
      <c r="F337">
        <v>27.5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>
        <v>21</v>
      </c>
      <c r="M337" t="s">
        <v>0</v>
      </c>
      <c r="N337" t="s">
        <v>0</v>
      </c>
      <c r="O337" t="s">
        <v>0</v>
      </c>
      <c r="P337">
        <v>25.8</v>
      </c>
      <c r="Q337" t="s">
        <v>0</v>
      </c>
      <c r="R337" t="s">
        <v>0</v>
      </c>
      <c r="S337" t="s">
        <v>0</v>
      </c>
      <c r="T337" t="s">
        <v>0</v>
      </c>
      <c r="U337" t="s">
        <v>0</v>
      </c>
      <c r="V337">
        <v>0</v>
      </c>
      <c r="W337" t="s">
        <v>0</v>
      </c>
      <c r="X337" t="s">
        <v>0</v>
      </c>
      <c r="Y337" t="s">
        <v>0</v>
      </c>
      <c r="Z337">
        <v>29</v>
      </c>
      <c r="AA337" t="s">
        <v>0</v>
      </c>
      <c r="AB337" t="s">
        <v>0</v>
      </c>
      <c r="AC337" t="s">
        <v>0</v>
      </c>
      <c r="AD337" t="s">
        <v>0</v>
      </c>
      <c r="AE337" t="s">
        <v>0</v>
      </c>
      <c r="AF337">
        <v>96.1</v>
      </c>
      <c r="AG337">
        <v>4325575.9000000004</v>
      </c>
    </row>
    <row r="338" spans="1:33" x14ac:dyDescent="0.25">
      <c r="A338" s="1">
        <v>38885</v>
      </c>
      <c r="B338">
        <v>85</v>
      </c>
      <c r="C338" t="s">
        <v>0</v>
      </c>
      <c r="D338" t="s">
        <v>0</v>
      </c>
      <c r="E338" t="s">
        <v>0</v>
      </c>
      <c r="F338">
        <v>27.4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>
        <v>9.6</v>
      </c>
      <c r="M338" t="s">
        <v>0</v>
      </c>
      <c r="N338" t="s">
        <v>0</v>
      </c>
      <c r="O338" t="s">
        <v>0</v>
      </c>
      <c r="P338">
        <v>25.5</v>
      </c>
      <c r="Q338" t="s">
        <v>0</v>
      </c>
      <c r="R338" t="s">
        <v>0</v>
      </c>
      <c r="S338" t="s">
        <v>0</v>
      </c>
      <c r="T338" t="s">
        <v>0</v>
      </c>
      <c r="U338" t="s">
        <v>0</v>
      </c>
      <c r="V338">
        <v>0</v>
      </c>
      <c r="W338" t="s">
        <v>0</v>
      </c>
      <c r="X338" t="s">
        <v>0</v>
      </c>
      <c r="Y338" t="s">
        <v>0</v>
      </c>
      <c r="Z338">
        <v>28.1</v>
      </c>
      <c r="AA338" t="s">
        <v>0</v>
      </c>
      <c r="AB338" t="s">
        <v>0</v>
      </c>
      <c r="AC338" t="s">
        <v>0</v>
      </c>
      <c r="AD338" t="s">
        <v>0</v>
      </c>
      <c r="AE338" t="s">
        <v>0</v>
      </c>
      <c r="AF338">
        <v>63.4</v>
      </c>
      <c r="AG338">
        <v>4328176.5</v>
      </c>
    </row>
    <row r="339" spans="1:33" x14ac:dyDescent="0.25">
      <c r="A339" s="1">
        <v>38892</v>
      </c>
      <c r="B339">
        <v>87</v>
      </c>
      <c r="C339" t="s">
        <v>0</v>
      </c>
      <c r="D339" t="s">
        <v>0</v>
      </c>
      <c r="E339" t="s">
        <v>0</v>
      </c>
      <c r="F339">
        <v>27.6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>
        <v>3.6</v>
      </c>
      <c r="M339" t="s">
        <v>0</v>
      </c>
      <c r="N339" t="s">
        <v>0</v>
      </c>
      <c r="O339" t="s">
        <v>0</v>
      </c>
      <c r="P339">
        <v>26.3</v>
      </c>
      <c r="Q339" t="s">
        <v>0</v>
      </c>
      <c r="R339" t="s">
        <v>0</v>
      </c>
      <c r="S339" t="s">
        <v>0</v>
      </c>
      <c r="T339" t="s">
        <v>0</v>
      </c>
      <c r="U339" t="s">
        <v>0</v>
      </c>
      <c r="V339">
        <v>0</v>
      </c>
      <c r="W339" t="s">
        <v>0</v>
      </c>
      <c r="X339" t="s">
        <v>0</v>
      </c>
      <c r="Y339" t="s">
        <v>0</v>
      </c>
      <c r="Z339">
        <v>28.4</v>
      </c>
      <c r="AA339" t="s">
        <v>0</v>
      </c>
      <c r="AB339" t="s">
        <v>0</v>
      </c>
      <c r="AC339" t="s">
        <v>0</v>
      </c>
      <c r="AD339" t="s">
        <v>0</v>
      </c>
      <c r="AE339" t="s">
        <v>0</v>
      </c>
      <c r="AF339">
        <v>18.2</v>
      </c>
      <c r="AG339">
        <v>4330777.0999999996</v>
      </c>
    </row>
    <row r="340" spans="1:33" x14ac:dyDescent="0.25">
      <c r="A340" s="1">
        <v>38899</v>
      </c>
      <c r="B340">
        <v>95</v>
      </c>
      <c r="C340" t="s">
        <v>0</v>
      </c>
      <c r="D340" t="s">
        <v>0</v>
      </c>
      <c r="E340" t="s">
        <v>0</v>
      </c>
      <c r="F340">
        <v>28.8</v>
      </c>
      <c r="G340" t="s">
        <v>0</v>
      </c>
      <c r="H340" t="s">
        <v>0</v>
      </c>
      <c r="I340" t="s">
        <v>0</v>
      </c>
      <c r="J340" t="s">
        <v>0</v>
      </c>
      <c r="K340" t="s">
        <v>0</v>
      </c>
      <c r="L340">
        <v>1.3</v>
      </c>
      <c r="M340" t="s">
        <v>0</v>
      </c>
      <c r="N340" t="s">
        <v>0</v>
      </c>
      <c r="O340" t="s">
        <v>0</v>
      </c>
      <c r="P340">
        <v>26.6</v>
      </c>
      <c r="Q340" t="s">
        <v>0</v>
      </c>
      <c r="R340" t="s">
        <v>0</v>
      </c>
      <c r="S340" t="s">
        <v>0</v>
      </c>
      <c r="T340" t="s">
        <v>0</v>
      </c>
      <c r="U340" t="s">
        <v>0</v>
      </c>
      <c r="V340">
        <v>0</v>
      </c>
      <c r="W340" t="s">
        <v>0</v>
      </c>
      <c r="X340" t="s">
        <v>0</v>
      </c>
      <c r="Y340" t="s">
        <v>0</v>
      </c>
      <c r="Z340">
        <v>29.4</v>
      </c>
      <c r="AA340" t="s">
        <v>0</v>
      </c>
      <c r="AB340" t="s">
        <v>0</v>
      </c>
      <c r="AC340" t="s">
        <v>0</v>
      </c>
      <c r="AD340" t="s">
        <v>0</v>
      </c>
      <c r="AE340" t="s">
        <v>0</v>
      </c>
      <c r="AF340">
        <v>9.4</v>
      </c>
      <c r="AG340">
        <v>4333377.7</v>
      </c>
    </row>
    <row r="341" spans="1:33" x14ac:dyDescent="0.25">
      <c r="A341" s="1">
        <v>38906</v>
      </c>
      <c r="B341">
        <v>105</v>
      </c>
      <c r="C341" t="s">
        <v>0</v>
      </c>
      <c r="D341" t="s">
        <v>0</v>
      </c>
      <c r="E341" t="s">
        <v>0</v>
      </c>
      <c r="F341">
        <v>29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>
        <v>4.0999999999999996</v>
      </c>
      <c r="M341" t="s">
        <v>0</v>
      </c>
      <c r="N341" t="s">
        <v>0</v>
      </c>
      <c r="O341" t="s">
        <v>0</v>
      </c>
      <c r="P341">
        <v>27.3</v>
      </c>
      <c r="Q341" t="s">
        <v>0</v>
      </c>
      <c r="R341" t="s">
        <v>0</v>
      </c>
      <c r="S341" t="s">
        <v>0</v>
      </c>
      <c r="T341" t="s">
        <v>0</v>
      </c>
      <c r="U341" t="s">
        <v>0</v>
      </c>
      <c r="V341">
        <v>0</v>
      </c>
      <c r="W341" t="s">
        <v>0</v>
      </c>
      <c r="X341" t="s">
        <v>0</v>
      </c>
      <c r="Y341" t="s">
        <v>0</v>
      </c>
      <c r="Z341">
        <v>29.6</v>
      </c>
      <c r="AA341" t="s">
        <v>0</v>
      </c>
      <c r="AB341" t="s">
        <v>0</v>
      </c>
      <c r="AC341" t="s">
        <v>0</v>
      </c>
      <c r="AD341" t="s">
        <v>0</v>
      </c>
      <c r="AE341" t="s">
        <v>0</v>
      </c>
      <c r="AF341">
        <v>13</v>
      </c>
      <c r="AG341">
        <v>4335978.3</v>
      </c>
    </row>
    <row r="342" spans="1:33" x14ac:dyDescent="0.25">
      <c r="A342" s="1">
        <v>38913</v>
      </c>
      <c r="B342">
        <v>102</v>
      </c>
      <c r="C342" t="s">
        <v>0</v>
      </c>
      <c r="D342" t="s">
        <v>0</v>
      </c>
      <c r="E342" t="s">
        <v>0</v>
      </c>
      <c r="F342">
        <v>27.9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>
        <v>13</v>
      </c>
      <c r="M342" t="s">
        <v>0</v>
      </c>
      <c r="N342" t="s">
        <v>0</v>
      </c>
      <c r="O342" t="s">
        <v>0</v>
      </c>
      <c r="P342">
        <v>26.4</v>
      </c>
      <c r="Q342" t="s">
        <v>0</v>
      </c>
      <c r="R342" t="s">
        <v>0</v>
      </c>
      <c r="S342" t="s">
        <v>0</v>
      </c>
      <c r="T342" t="s">
        <v>0</v>
      </c>
      <c r="U342" t="s">
        <v>0</v>
      </c>
      <c r="V342">
        <v>0.8</v>
      </c>
      <c r="W342" t="s">
        <v>0</v>
      </c>
      <c r="X342" t="s">
        <v>0</v>
      </c>
      <c r="Y342" t="s">
        <v>0</v>
      </c>
      <c r="Z342">
        <v>28.9</v>
      </c>
      <c r="AA342" t="s">
        <v>0</v>
      </c>
      <c r="AB342" t="s">
        <v>0</v>
      </c>
      <c r="AC342" t="s">
        <v>0</v>
      </c>
      <c r="AD342" t="s">
        <v>0</v>
      </c>
      <c r="AE342" t="s">
        <v>0</v>
      </c>
      <c r="AF342">
        <v>36.299999999999997</v>
      </c>
      <c r="AG342">
        <v>4338579</v>
      </c>
    </row>
    <row r="343" spans="1:33" x14ac:dyDescent="0.25">
      <c r="A343" s="1">
        <v>38920</v>
      </c>
      <c r="B343">
        <v>100</v>
      </c>
      <c r="C343" t="s">
        <v>0</v>
      </c>
      <c r="D343" t="s">
        <v>0</v>
      </c>
      <c r="E343" t="s">
        <v>0</v>
      </c>
      <c r="F343">
        <v>28.6</v>
      </c>
      <c r="G343" t="s">
        <v>0</v>
      </c>
      <c r="H343" t="s">
        <v>0</v>
      </c>
      <c r="I343" t="s">
        <v>0</v>
      </c>
      <c r="J343" t="s">
        <v>0</v>
      </c>
      <c r="K343" t="s">
        <v>0</v>
      </c>
      <c r="L343">
        <v>3.3</v>
      </c>
      <c r="M343" t="s">
        <v>0</v>
      </c>
      <c r="N343" t="s">
        <v>0</v>
      </c>
      <c r="O343" t="s">
        <v>0</v>
      </c>
      <c r="P343">
        <v>27.7</v>
      </c>
      <c r="Q343" t="s">
        <v>0</v>
      </c>
      <c r="R343" t="s">
        <v>0</v>
      </c>
      <c r="S343" t="s">
        <v>0</v>
      </c>
      <c r="T343" t="s">
        <v>0</v>
      </c>
      <c r="U343" t="s">
        <v>0</v>
      </c>
      <c r="V343">
        <v>0</v>
      </c>
      <c r="W343" t="s">
        <v>0</v>
      </c>
      <c r="X343" t="s">
        <v>0</v>
      </c>
      <c r="Y343" t="s">
        <v>0</v>
      </c>
      <c r="Z343">
        <v>29.2</v>
      </c>
      <c r="AA343" t="s">
        <v>0</v>
      </c>
      <c r="AB343" t="s">
        <v>0</v>
      </c>
      <c r="AC343" t="s">
        <v>0</v>
      </c>
      <c r="AD343" t="s">
        <v>0</v>
      </c>
      <c r="AE343" t="s">
        <v>0</v>
      </c>
      <c r="AF343">
        <v>11</v>
      </c>
      <c r="AG343">
        <v>4341179.5999999996</v>
      </c>
    </row>
    <row r="344" spans="1:33" x14ac:dyDescent="0.25">
      <c r="A344" s="1">
        <v>38927</v>
      </c>
      <c r="B344">
        <v>70</v>
      </c>
      <c r="C344" t="s">
        <v>0</v>
      </c>
      <c r="D344" t="s">
        <v>0</v>
      </c>
      <c r="E344" t="s">
        <v>0</v>
      </c>
      <c r="F344">
        <v>28.5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>
        <v>5.3</v>
      </c>
      <c r="M344" t="s">
        <v>0</v>
      </c>
      <c r="N344" t="s">
        <v>0</v>
      </c>
      <c r="O344" t="s">
        <v>0</v>
      </c>
      <c r="P344">
        <v>27.3</v>
      </c>
      <c r="Q344" t="s">
        <v>0</v>
      </c>
      <c r="R344" t="s">
        <v>0</v>
      </c>
      <c r="S344" t="s">
        <v>0</v>
      </c>
      <c r="T344" t="s">
        <v>0</v>
      </c>
      <c r="U344" t="s">
        <v>0</v>
      </c>
      <c r="V344">
        <v>0</v>
      </c>
      <c r="W344" t="s">
        <v>0</v>
      </c>
      <c r="X344" t="s">
        <v>0</v>
      </c>
      <c r="Y344" t="s">
        <v>0</v>
      </c>
      <c r="Z344">
        <v>29.2</v>
      </c>
      <c r="AA344" t="s">
        <v>0</v>
      </c>
      <c r="AB344" t="s">
        <v>0</v>
      </c>
      <c r="AC344" t="s">
        <v>0</v>
      </c>
      <c r="AD344" t="s">
        <v>0</v>
      </c>
      <c r="AE344" t="s">
        <v>0</v>
      </c>
      <c r="AF344">
        <v>24.1</v>
      </c>
      <c r="AG344">
        <v>4343780.2</v>
      </c>
    </row>
    <row r="345" spans="1:33" x14ac:dyDescent="0.25">
      <c r="A345" s="1">
        <v>38934</v>
      </c>
      <c r="B345">
        <v>78</v>
      </c>
      <c r="C345" t="s">
        <v>0</v>
      </c>
      <c r="D345" t="s">
        <v>0</v>
      </c>
      <c r="E345" t="s">
        <v>0</v>
      </c>
      <c r="F345">
        <v>28.3</v>
      </c>
      <c r="G345" t="s">
        <v>0</v>
      </c>
      <c r="H345" t="s">
        <v>0</v>
      </c>
      <c r="I345" t="s">
        <v>0</v>
      </c>
      <c r="J345" t="s">
        <v>0</v>
      </c>
      <c r="K345" t="s">
        <v>0</v>
      </c>
      <c r="L345">
        <v>0.6</v>
      </c>
      <c r="M345" t="s">
        <v>0</v>
      </c>
      <c r="N345" t="s">
        <v>0</v>
      </c>
      <c r="O345" t="s">
        <v>0</v>
      </c>
      <c r="P345">
        <v>26.5</v>
      </c>
      <c r="Q345" t="s">
        <v>0</v>
      </c>
      <c r="R345" t="s">
        <v>0</v>
      </c>
      <c r="S345" t="s">
        <v>0</v>
      </c>
      <c r="T345" t="s">
        <v>0</v>
      </c>
      <c r="U345" t="s">
        <v>0</v>
      </c>
      <c r="V345">
        <v>0</v>
      </c>
      <c r="W345" t="s">
        <v>0</v>
      </c>
      <c r="X345" t="s">
        <v>0</v>
      </c>
      <c r="Y345" t="s">
        <v>0</v>
      </c>
      <c r="Z345">
        <v>29.2</v>
      </c>
      <c r="AA345" t="s">
        <v>0</v>
      </c>
      <c r="AB345" t="s">
        <v>0</v>
      </c>
      <c r="AC345" t="s">
        <v>0</v>
      </c>
      <c r="AD345" t="s">
        <v>0</v>
      </c>
      <c r="AE345" t="s">
        <v>0</v>
      </c>
      <c r="AF345">
        <v>3.9</v>
      </c>
      <c r="AG345">
        <v>4346380.8</v>
      </c>
    </row>
    <row r="346" spans="1:33" x14ac:dyDescent="0.25">
      <c r="A346" s="1">
        <v>38941</v>
      </c>
      <c r="B346">
        <v>80</v>
      </c>
      <c r="C346" t="s">
        <v>0</v>
      </c>
      <c r="D346" t="s">
        <v>0</v>
      </c>
      <c r="E346" t="s">
        <v>0</v>
      </c>
      <c r="F346">
        <v>28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>
        <v>5.3</v>
      </c>
      <c r="M346" t="s">
        <v>0</v>
      </c>
      <c r="N346" t="s">
        <v>0</v>
      </c>
      <c r="O346" t="s">
        <v>0</v>
      </c>
      <c r="P346">
        <v>27.5</v>
      </c>
      <c r="Q346" t="s">
        <v>0</v>
      </c>
      <c r="R346" t="s">
        <v>0</v>
      </c>
      <c r="S346" t="s">
        <v>0</v>
      </c>
      <c r="T346" t="s">
        <v>0</v>
      </c>
      <c r="U346" t="s">
        <v>0</v>
      </c>
      <c r="V346">
        <v>0</v>
      </c>
      <c r="W346" t="s">
        <v>0</v>
      </c>
      <c r="X346" t="s">
        <v>0</v>
      </c>
      <c r="Y346" t="s">
        <v>0</v>
      </c>
      <c r="Z346">
        <v>28.5</v>
      </c>
      <c r="AA346" t="s">
        <v>0</v>
      </c>
      <c r="AB346" t="s">
        <v>0</v>
      </c>
      <c r="AC346" t="s">
        <v>0</v>
      </c>
      <c r="AD346" t="s">
        <v>0</v>
      </c>
      <c r="AE346" t="s">
        <v>0</v>
      </c>
      <c r="AF346">
        <v>22.7</v>
      </c>
      <c r="AG346">
        <v>4348981.4000000004</v>
      </c>
    </row>
    <row r="347" spans="1:33" x14ac:dyDescent="0.25">
      <c r="A347" s="1">
        <v>38948</v>
      </c>
      <c r="B347">
        <v>73</v>
      </c>
      <c r="C347" t="s">
        <v>0</v>
      </c>
      <c r="D347" t="s">
        <v>0</v>
      </c>
      <c r="E347" t="s">
        <v>0</v>
      </c>
      <c r="F347">
        <v>28.4</v>
      </c>
      <c r="G347" t="s">
        <v>0</v>
      </c>
      <c r="H347" t="s">
        <v>0</v>
      </c>
      <c r="I347" t="s">
        <v>0</v>
      </c>
      <c r="J347" t="s">
        <v>0</v>
      </c>
      <c r="K347" t="s">
        <v>0</v>
      </c>
      <c r="L347">
        <v>7.9</v>
      </c>
      <c r="M347" t="s">
        <v>0</v>
      </c>
      <c r="N347" t="s">
        <v>0</v>
      </c>
      <c r="O347" t="s">
        <v>0</v>
      </c>
      <c r="P347">
        <v>27.1</v>
      </c>
      <c r="Q347" t="s">
        <v>0</v>
      </c>
      <c r="R347" t="s">
        <v>0</v>
      </c>
      <c r="S347" t="s">
        <v>0</v>
      </c>
      <c r="T347" t="s">
        <v>0</v>
      </c>
      <c r="U347" t="s">
        <v>0</v>
      </c>
      <c r="V347">
        <v>0</v>
      </c>
      <c r="W347" t="s">
        <v>0</v>
      </c>
      <c r="X347" t="s">
        <v>0</v>
      </c>
      <c r="Y347" t="s">
        <v>0</v>
      </c>
      <c r="Z347">
        <v>29.1</v>
      </c>
      <c r="AA347" t="s">
        <v>0</v>
      </c>
      <c r="AB347" t="s">
        <v>0</v>
      </c>
      <c r="AC347" t="s">
        <v>0</v>
      </c>
      <c r="AD347" t="s">
        <v>0</v>
      </c>
      <c r="AE347" t="s">
        <v>0</v>
      </c>
      <c r="AF347">
        <v>54.7</v>
      </c>
      <c r="AG347">
        <v>4351582</v>
      </c>
    </row>
    <row r="348" spans="1:33" x14ac:dyDescent="0.25">
      <c r="A348" s="1">
        <v>38955</v>
      </c>
      <c r="B348">
        <v>77</v>
      </c>
      <c r="C348" t="s">
        <v>0</v>
      </c>
      <c r="D348" t="s">
        <v>0</v>
      </c>
      <c r="E348" t="s">
        <v>0</v>
      </c>
      <c r="F348">
        <v>29.1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  <c r="L348">
        <v>0.2</v>
      </c>
      <c r="M348" t="s">
        <v>0</v>
      </c>
      <c r="N348" t="s">
        <v>0</v>
      </c>
      <c r="O348" t="s">
        <v>0</v>
      </c>
      <c r="P348">
        <v>28.5</v>
      </c>
      <c r="Q348" t="s">
        <v>0</v>
      </c>
      <c r="R348" t="s">
        <v>0</v>
      </c>
      <c r="S348" t="s">
        <v>0</v>
      </c>
      <c r="T348" t="s">
        <v>0</v>
      </c>
      <c r="U348" t="s">
        <v>0</v>
      </c>
      <c r="V348">
        <v>0</v>
      </c>
      <c r="W348" t="s">
        <v>0</v>
      </c>
      <c r="X348" t="s">
        <v>0</v>
      </c>
      <c r="Y348" t="s">
        <v>0</v>
      </c>
      <c r="Z348">
        <v>29.7</v>
      </c>
      <c r="AA348" t="s">
        <v>0</v>
      </c>
      <c r="AB348" t="s">
        <v>0</v>
      </c>
      <c r="AC348" t="s">
        <v>0</v>
      </c>
      <c r="AD348" t="s">
        <v>0</v>
      </c>
      <c r="AE348" t="s">
        <v>0</v>
      </c>
      <c r="AF348">
        <v>1.3</v>
      </c>
      <c r="AG348">
        <v>4354182.5999999996</v>
      </c>
    </row>
    <row r="349" spans="1:33" x14ac:dyDescent="0.25">
      <c r="A349" s="1">
        <v>38962</v>
      </c>
      <c r="B349">
        <v>59</v>
      </c>
      <c r="C349" t="s">
        <v>0</v>
      </c>
      <c r="D349" t="s">
        <v>0</v>
      </c>
      <c r="E349" t="s">
        <v>0</v>
      </c>
      <c r="F349">
        <v>27.4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>
        <v>4.3</v>
      </c>
      <c r="M349" t="s">
        <v>0</v>
      </c>
      <c r="N349" t="s">
        <v>0</v>
      </c>
      <c r="O349" t="s">
        <v>0</v>
      </c>
      <c r="P349">
        <v>24.9</v>
      </c>
      <c r="Q349" t="s">
        <v>0</v>
      </c>
      <c r="R349" t="s">
        <v>0</v>
      </c>
      <c r="S349" t="s">
        <v>0</v>
      </c>
      <c r="T349" t="s">
        <v>0</v>
      </c>
      <c r="U349" t="s">
        <v>0</v>
      </c>
      <c r="V349">
        <v>0</v>
      </c>
      <c r="W349" t="s">
        <v>0</v>
      </c>
      <c r="X349" t="s">
        <v>0</v>
      </c>
      <c r="Y349" t="s">
        <v>0</v>
      </c>
      <c r="Z349">
        <v>28.6</v>
      </c>
      <c r="AA349" t="s">
        <v>0</v>
      </c>
      <c r="AB349" t="s">
        <v>0</v>
      </c>
      <c r="AC349" t="s">
        <v>0</v>
      </c>
      <c r="AD349" t="s">
        <v>0</v>
      </c>
      <c r="AE349" t="s">
        <v>0</v>
      </c>
      <c r="AF349">
        <v>10.8</v>
      </c>
      <c r="AG349">
        <v>4356783.2</v>
      </c>
    </row>
    <row r="350" spans="1:33" x14ac:dyDescent="0.25">
      <c r="A350" s="1">
        <v>38969</v>
      </c>
      <c r="B350">
        <v>56</v>
      </c>
      <c r="C350" t="s">
        <v>0</v>
      </c>
      <c r="D350" t="s">
        <v>0</v>
      </c>
      <c r="E350" t="s">
        <v>0</v>
      </c>
      <c r="F350">
        <v>28.2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>
        <v>2.6</v>
      </c>
      <c r="M350" t="s">
        <v>0</v>
      </c>
      <c r="N350" t="s">
        <v>0</v>
      </c>
      <c r="O350" t="s">
        <v>0</v>
      </c>
      <c r="P350">
        <v>27.2</v>
      </c>
      <c r="Q350" t="s">
        <v>0</v>
      </c>
      <c r="R350" t="s">
        <v>0</v>
      </c>
      <c r="S350" t="s">
        <v>0</v>
      </c>
      <c r="T350" t="s">
        <v>0</v>
      </c>
      <c r="U350" t="s">
        <v>0</v>
      </c>
      <c r="V350">
        <v>0</v>
      </c>
      <c r="W350" t="s">
        <v>0</v>
      </c>
      <c r="X350" t="s">
        <v>0</v>
      </c>
      <c r="Y350" t="s">
        <v>0</v>
      </c>
      <c r="Z350">
        <v>28.8</v>
      </c>
      <c r="AA350" t="s">
        <v>0</v>
      </c>
      <c r="AB350" t="s">
        <v>0</v>
      </c>
      <c r="AC350" t="s">
        <v>0</v>
      </c>
      <c r="AD350" t="s">
        <v>0</v>
      </c>
      <c r="AE350" t="s">
        <v>0</v>
      </c>
      <c r="AF350">
        <v>8.1999999999999993</v>
      </c>
      <c r="AG350">
        <v>4359383.8</v>
      </c>
    </row>
    <row r="351" spans="1:33" x14ac:dyDescent="0.25">
      <c r="A351" s="1">
        <v>38976</v>
      </c>
      <c r="B351">
        <v>58</v>
      </c>
      <c r="C351" t="s">
        <v>0</v>
      </c>
      <c r="D351" t="s">
        <v>0</v>
      </c>
      <c r="E351" t="s">
        <v>0</v>
      </c>
      <c r="F351">
        <v>27.6</v>
      </c>
      <c r="G351" t="s">
        <v>0</v>
      </c>
      <c r="H351" t="s">
        <v>0</v>
      </c>
      <c r="I351" t="s">
        <v>0</v>
      </c>
      <c r="J351" t="s">
        <v>0</v>
      </c>
      <c r="K351" t="s">
        <v>0</v>
      </c>
      <c r="L351">
        <v>7.5</v>
      </c>
      <c r="M351" t="s">
        <v>0</v>
      </c>
      <c r="N351" t="s">
        <v>0</v>
      </c>
      <c r="O351" t="s">
        <v>0</v>
      </c>
      <c r="P351">
        <v>25.4</v>
      </c>
      <c r="Q351" t="s">
        <v>0</v>
      </c>
      <c r="R351" t="s">
        <v>0</v>
      </c>
      <c r="S351" t="s">
        <v>0</v>
      </c>
      <c r="T351" t="s">
        <v>0</v>
      </c>
      <c r="U351" t="s">
        <v>0</v>
      </c>
      <c r="V351">
        <v>0</v>
      </c>
      <c r="W351" t="s">
        <v>0</v>
      </c>
      <c r="X351" t="s">
        <v>0</v>
      </c>
      <c r="Y351" t="s">
        <v>0</v>
      </c>
      <c r="Z351">
        <v>28.8</v>
      </c>
      <c r="AA351" t="s">
        <v>0</v>
      </c>
      <c r="AB351" t="s">
        <v>0</v>
      </c>
      <c r="AC351" t="s">
        <v>0</v>
      </c>
      <c r="AD351" t="s">
        <v>0</v>
      </c>
      <c r="AE351" t="s">
        <v>0</v>
      </c>
      <c r="AF351">
        <v>25.9</v>
      </c>
      <c r="AG351">
        <v>4361984.4000000004</v>
      </c>
    </row>
    <row r="352" spans="1:33" x14ac:dyDescent="0.25">
      <c r="A352" s="1">
        <v>38983</v>
      </c>
      <c r="B352">
        <v>54</v>
      </c>
      <c r="C352" t="s">
        <v>0</v>
      </c>
      <c r="D352" t="s">
        <v>0</v>
      </c>
      <c r="E352" t="s">
        <v>0</v>
      </c>
      <c r="F352">
        <v>28</v>
      </c>
      <c r="G352" t="s">
        <v>0</v>
      </c>
      <c r="H352" t="s">
        <v>0</v>
      </c>
      <c r="I352" t="s">
        <v>0</v>
      </c>
      <c r="J352" t="s">
        <v>0</v>
      </c>
      <c r="K352" t="s">
        <v>0</v>
      </c>
      <c r="L352">
        <v>0.7</v>
      </c>
      <c r="M352" t="s">
        <v>0</v>
      </c>
      <c r="N352" t="s">
        <v>0</v>
      </c>
      <c r="O352" t="s">
        <v>0</v>
      </c>
      <c r="P352">
        <v>26.3</v>
      </c>
      <c r="Q352" t="s">
        <v>0</v>
      </c>
      <c r="R352" t="s">
        <v>0</v>
      </c>
      <c r="S352" t="s">
        <v>0</v>
      </c>
      <c r="T352" t="s">
        <v>0</v>
      </c>
      <c r="U352" t="s">
        <v>0</v>
      </c>
      <c r="V352">
        <v>0</v>
      </c>
      <c r="W352" t="s">
        <v>0</v>
      </c>
      <c r="X352" t="s">
        <v>0</v>
      </c>
      <c r="Y352" t="s">
        <v>0</v>
      </c>
      <c r="Z352">
        <v>29.1</v>
      </c>
      <c r="AA352" t="s">
        <v>0</v>
      </c>
      <c r="AB352" t="s">
        <v>0</v>
      </c>
      <c r="AC352" t="s">
        <v>0</v>
      </c>
      <c r="AD352" t="s">
        <v>0</v>
      </c>
      <c r="AE352" t="s">
        <v>0</v>
      </c>
      <c r="AF352">
        <v>3.1</v>
      </c>
      <c r="AG352">
        <v>4364585</v>
      </c>
    </row>
    <row r="353" spans="1:33" x14ac:dyDescent="0.25">
      <c r="A353" s="1">
        <v>38990</v>
      </c>
      <c r="B353">
        <v>54</v>
      </c>
      <c r="C353" t="s">
        <v>0</v>
      </c>
      <c r="D353" t="s">
        <v>0</v>
      </c>
      <c r="E353" t="s">
        <v>0</v>
      </c>
      <c r="F353">
        <v>28.1</v>
      </c>
      <c r="G353" t="s">
        <v>0</v>
      </c>
      <c r="H353" t="s">
        <v>0</v>
      </c>
      <c r="I353" t="s">
        <v>0</v>
      </c>
      <c r="J353" t="s">
        <v>0</v>
      </c>
      <c r="K353" t="s">
        <v>0</v>
      </c>
      <c r="L353">
        <v>1.6</v>
      </c>
      <c r="M353" t="s">
        <v>0</v>
      </c>
      <c r="N353" t="s">
        <v>0</v>
      </c>
      <c r="O353" t="s">
        <v>0</v>
      </c>
      <c r="P353">
        <v>26.8</v>
      </c>
      <c r="Q353" t="s">
        <v>0</v>
      </c>
      <c r="R353" t="s">
        <v>0</v>
      </c>
      <c r="S353" t="s">
        <v>0</v>
      </c>
      <c r="T353" t="s">
        <v>0</v>
      </c>
      <c r="U353" t="s">
        <v>0</v>
      </c>
      <c r="V353">
        <v>0</v>
      </c>
      <c r="W353" t="s">
        <v>0</v>
      </c>
      <c r="X353" t="s">
        <v>0</v>
      </c>
      <c r="Y353" t="s">
        <v>0</v>
      </c>
      <c r="Z353">
        <v>29</v>
      </c>
      <c r="AA353" t="s">
        <v>0</v>
      </c>
      <c r="AB353" t="s">
        <v>0</v>
      </c>
      <c r="AC353" t="s">
        <v>0</v>
      </c>
      <c r="AD353" t="s">
        <v>0</v>
      </c>
      <c r="AE353" t="s">
        <v>0</v>
      </c>
      <c r="AF353">
        <v>5.3</v>
      </c>
      <c r="AG353">
        <v>4367185.5999999996</v>
      </c>
    </row>
    <row r="354" spans="1:33" x14ac:dyDescent="0.25">
      <c r="A354" s="1">
        <v>38997</v>
      </c>
      <c r="B354">
        <v>52</v>
      </c>
      <c r="C354" t="s">
        <v>0</v>
      </c>
      <c r="D354" t="s">
        <v>0</v>
      </c>
      <c r="E354" t="s">
        <v>0</v>
      </c>
      <c r="F354">
        <v>28.6</v>
      </c>
      <c r="G354" t="s">
        <v>0</v>
      </c>
      <c r="H354" t="s">
        <v>0</v>
      </c>
      <c r="I354" t="s">
        <v>0</v>
      </c>
      <c r="J354" t="s">
        <v>0</v>
      </c>
      <c r="K354" t="s">
        <v>0</v>
      </c>
      <c r="L354">
        <v>0</v>
      </c>
      <c r="M354" t="s">
        <v>0</v>
      </c>
      <c r="N354" t="s">
        <v>0</v>
      </c>
      <c r="O354" t="s">
        <v>0</v>
      </c>
      <c r="P354">
        <v>28</v>
      </c>
      <c r="Q354" t="s">
        <v>0</v>
      </c>
      <c r="R354" t="s">
        <v>0</v>
      </c>
      <c r="S354" t="s">
        <v>0</v>
      </c>
      <c r="T354" t="s">
        <v>0</v>
      </c>
      <c r="U354" t="s">
        <v>0</v>
      </c>
      <c r="V354">
        <v>0</v>
      </c>
      <c r="W354" t="s">
        <v>0</v>
      </c>
      <c r="X354" t="s">
        <v>0</v>
      </c>
      <c r="Y354" t="s">
        <v>0</v>
      </c>
      <c r="Z354">
        <v>29.3</v>
      </c>
      <c r="AA354" t="s">
        <v>0</v>
      </c>
      <c r="AB354" t="s">
        <v>0</v>
      </c>
      <c r="AC354" t="s">
        <v>0</v>
      </c>
      <c r="AD354" t="s">
        <v>0</v>
      </c>
      <c r="AE354" t="s">
        <v>0</v>
      </c>
      <c r="AF354">
        <v>0</v>
      </c>
      <c r="AG354">
        <v>4369786.2</v>
      </c>
    </row>
    <row r="355" spans="1:33" x14ac:dyDescent="0.25">
      <c r="A355" s="1">
        <v>39004</v>
      </c>
      <c r="B355">
        <v>48</v>
      </c>
      <c r="C355" t="s">
        <v>0</v>
      </c>
      <c r="D355" t="s">
        <v>0</v>
      </c>
      <c r="E355" t="s">
        <v>0</v>
      </c>
      <c r="F355">
        <v>28.6</v>
      </c>
      <c r="G355" t="s">
        <v>0</v>
      </c>
      <c r="H355" t="s">
        <v>0</v>
      </c>
      <c r="I355" t="s">
        <v>0</v>
      </c>
      <c r="J355" t="s">
        <v>0</v>
      </c>
      <c r="K355" t="s">
        <v>0</v>
      </c>
      <c r="L355">
        <v>0</v>
      </c>
      <c r="M355" t="s">
        <v>0</v>
      </c>
      <c r="N355" t="s">
        <v>0</v>
      </c>
      <c r="O355" t="s">
        <v>0</v>
      </c>
      <c r="P355">
        <v>27.6</v>
      </c>
      <c r="Q355" t="s">
        <v>0</v>
      </c>
      <c r="R355" t="s">
        <v>0</v>
      </c>
      <c r="S355" t="s">
        <v>0</v>
      </c>
      <c r="T355" t="s">
        <v>0</v>
      </c>
      <c r="U355" t="s">
        <v>0</v>
      </c>
      <c r="V355">
        <v>0</v>
      </c>
      <c r="W355" t="s">
        <v>0</v>
      </c>
      <c r="X355" t="s">
        <v>0</v>
      </c>
      <c r="Y355" t="s">
        <v>0</v>
      </c>
      <c r="Z355">
        <v>29.2</v>
      </c>
      <c r="AA355" t="s">
        <v>0</v>
      </c>
      <c r="AB355" t="s">
        <v>0</v>
      </c>
      <c r="AC355" t="s">
        <v>0</v>
      </c>
      <c r="AD355" t="s">
        <v>0</v>
      </c>
      <c r="AE355" t="s">
        <v>0</v>
      </c>
      <c r="AF355">
        <v>0.2</v>
      </c>
      <c r="AG355">
        <v>4372386.8</v>
      </c>
    </row>
    <row r="356" spans="1:33" x14ac:dyDescent="0.25">
      <c r="A356" s="1">
        <v>39011</v>
      </c>
      <c r="B356">
        <v>42</v>
      </c>
      <c r="C356" t="s">
        <v>0</v>
      </c>
      <c r="D356" t="s">
        <v>0</v>
      </c>
      <c r="E356" t="s">
        <v>0</v>
      </c>
      <c r="F356">
        <v>28.6</v>
      </c>
      <c r="G356" t="s">
        <v>0</v>
      </c>
      <c r="H356" t="s">
        <v>0</v>
      </c>
      <c r="I356" t="s">
        <v>0</v>
      </c>
      <c r="J356" t="s">
        <v>0</v>
      </c>
      <c r="K356" t="s">
        <v>0</v>
      </c>
      <c r="L356">
        <v>0</v>
      </c>
      <c r="M356" t="s">
        <v>0</v>
      </c>
      <c r="N356" t="s">
        <v>0</v>
      </c>
      <c r="O356" t="s">
        <v>0</v>
      </c>
      <c r="P356">
        <v>28</v>
      </c>
      <c r="Q356" t="s">
        <v>0</v>
      </c>
      <c r="R356" t="s">
        <v>0</v>
      </c>
      <c r="S356" t="s">
        <v>0</v>
      </c>
      <c r="T356" t="s">
        <v>0</v>
      </c>
      <c r="U356" t="s">
        <v>0</v>
      </c>
      <c r="V356">
        <v>0</v>
      </c>
      <c r="W356" t="s">
        <v>0</v>
      </c>
      <c r="X356" t="s">
        <v>0</v>
      </c>
      <c r="Y356" t="s">
        <v>0</v>
      </c>
      <c r="Z356">
        <v>28.9</v>
      </c>
      <c r="AA356" t="s">
        <v>0</v>
      </c>
      <c r="AB356" t="s">
        <v>0</v>
      </c>
      <c r="AC356" t="s">
        <v>0</v>
      </c>
      <c r="AD356" t="s">
        <v>0</v>
      </c>
      <c r="AE356" t="s">
        <v>0</v>
      </c>
      <c r="AF356">
        <v>0</v>
      </c>
      <c r="AG356">
        <v>4374987.4000000004</v>
      </c>
    </row>
    <row r="357" spans="1:33" x14ac:dyDescent="0.25">
      <c r="A357" s="1">
        <v>39018</v>
      </c>
      <c r="B357">
        <v>37</v>
      </c>
      <c r="C357" t="s">
        <v>0</v>
      </c>
      <c r="D357" t="s">
        <v>0</v>
      </c>
      <c r="E357" t="s">
        <v>0</v>
      </c>
      <c r="F357">
        <v>27.7</v>
      </c>
      <c r="G357" t="s">
        <v>0</v>
      </c>
      <c r="H357" t="s">
        <v>0</v>
      </c>
      <c r="I357" t="s">
        <v>0</v>
      </c>
      <c r="J357" t="s">
        <v>0</v>
      </c>
      <c r="K357" t="s">
        <v>0</v>
      </c>
      <c r="L357">
        <v>13.6</v>
      </c>
      <c r="M357" t="s">
        <v>0</v>
      </c>
      <c r="N357" t="s">
        <v>0</v>
      </c>
      <c r="O357" t="s">
        <v>0</v>
      </c>
      <c r="P357">
        <v>26.7</v>
      </c>
      <c r="Q357" t="s">
        <v>0</v>
      </c>
      <c r="R357" t="s">
        <v>0</v>
      </c>
      <c r="S357" t="s">
        <v>0</v>
      </c>
      <c r="T357" t="s">
        <v>0</v>
      </c>
      <c r="U357" t="s">
        <v>0</v>
      </c>
      <c r="V357">
        <v>0</v>
      </c>
      <c r="W357" t="s">
        <v>0</v>
      </c>
      <c r="X357" t="s">
        <v>0</v>
      </c>
      <c r="Y357" t="s">
        <v>0</v>
      </c>
      <c r="Z357">
        <v>28.4</v>
      </c>
      <c r="AA357" t="s">
        <v>0</v>
      </c>
      <c r="AB357" t="s">
        <v>0</v>
      </c>
      <c r="AC357" t="s">
        <v>0</v>
      </c>
      <c r="AD357" t="s">
        <v>0</v>
      </c>
      <c r="AE357" t="s">
        <v>0</v>
      </c>
      <c r="AF357">
        <v>52.8</v>
      </c>
      <c r="AG357">
        <v>4377588</v>
      </c>
    </row>
    <row r="358" spans="1:33" x14ac:dyDescent="0.25">
      <c r="A358" s="1">
        <v>39025</v>
      </c>
      <c r="B358">
        <v>46</v>
      </c>
      <c r="C358" t="s">
        <v>0</v>
      </c>
      <c r="D358" t="s">
        <v>0</v>
      </c>
      <c r="E358" t="s">
        <v>0</v>
      </c>
      <c r="F358">
        <v>27.8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>
        <v>4.5999999999999996</v>
      </c>
      <c r="M358" t="s">
        <v>0</v>
      </c>
      <c r="N358" t="s">
        <v>0</v>
      </c>
      <c r="O358" t="s">
        <v>0</v>
      </c>
      <c r="P358">
        <v>26.8</v>
      </c>
      <c r="Q358" t="s">
        <v>0</v>
      </c>
      <c r="R358" t="s">
        <v>0</v>
      </c>
      <c r="S358" t="s">
        <v>0</v>
      </c>
      <c r="T358" t="s">
        <v>0</v>
      </c>
      <c r="U358" t="s">
        <v>0</v>
      </c>
      <c r="V358">
        <v>0</v>
      </c>
      <c r="W358" t="s">
        <v>0</v>
      </c>
      <c r="X358" t="s">
        <v>0</v>
      </c>
      <c r="Y358" t="s">
        <v>0</v>
      </c>
      <c r="Z358">
        <v>28.3</v>
      </c>
      <c r="AA358" t="s">
        <v>0</v>
      </c>
      <c r="AB358" t="s">
        <v>0</v>
      </c>
      <c r="AC358" t="s">
        <v>0</v>
      </c>
      <c r="AD358" t="s">
        <v>0</v>
      </c>
      <c r="AE358" t="s">
        <v>0</v>
      </c>
      <c r="AF358">
        <v>21.1</v>
      </c>
      <c r="AG358">
        <v>4380188.5999999996</v>
      </c>
    </row>
    <row r="359" spans="1:33" x14ac:dyDescent="0.25">
      <c r="A359" s="1">
        <v>39032</v>
      </c>
      <c r="B359">
        <v>40</v>
      </c>
      <c r="C359" t="s">
        <v>0</v>
      </c>
      <c r="D359" t="s">
        <v>0</v>
      </c>
      <c r="E359" t="s">
        <v>0</v>
      </c>
      <c r="F359">
        <v>27.2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>
        <v>12.3</v>
      </c>
      <c r="M359" t="s">
        <v>0</v>
      </c>
      <c r="N359" t="s">
        <v>0</v>
      </c>
      <c r="O359" t="s">
        <v>0</v>
      </c>
      <c r="P359">
        <v>25.8</v>
      </c>
      <c r="Q359" t="s">
        <v>0</v>
      </c>
      <c r="R359" t="s">
        <v>0</v>
      </c>
      <c r="S359" t="s">
        <v>0</v>
      </c>
      <c r="T359" t="s">
        <v>0</v>
      </c>
      <c r="U359" t="s">
        <v>0</v>
      </c>
      <c r="V359">
        <v>0</v>
      </c>
      <c r="W359" t="s">
        <v>0</v>
      </c>
      <c r="X359" t="s">
        <v>0</v>
      </c>
      <c r="Y359" t="s">
        <v>0</v>
      </c>
      <c r="Z359">
        <v>27.8</v>
      </c>
      <c r="AA359" t="s">
        <v>0</v>
      </c>
      <c r="AB359" t="s">
        <v>0</v>
      </c>
      <c r="AC359" t="s">
        <v>0</v>
      </c>
      <c r="AD359" t="s">
        <v>0</v>
      </c>
      <c r="AE359" t="s">
        <v>0</v>
      </c>
      <c r="AF359">
        <v>67.900000000000006</v>
      </c>
      <c r="AG359">
        <v>4382789.2</v>
      </c>
    </row>
    <row r="360" spans="1:33" x14ac:dyDescent="0.25">
      <c r="A360" s="1">
        <v>39039</v>
      </c>
      <c r="B360">
        <v>45</v>
      </c>
      <c r="C360" t="s">
        <v>0</v>
      </c>
      <c r="D360" t="s">
        <v>0</v>
      </c>
      <c r="E360" t="s">
        <v>0</v>
      </c>
      <c r="F360">
        <v>27.4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>
        <v>4.9000000000000004</v>
      </c>
      <c r="M360" t="s">
        <v>0</v>
      </c>
      <c r="N360" t="s">
        <v>0</v>
      </c>
      <c r="O360" t="s">
        <v>0</v>
      </c>
      <c r="P360">
        <v>26.7</v>
      </c>
      <c r="Q360" t="s">
        <v>0</v>
      </c>
      <c r="R360" t="s">
        <v>0</v>
      </c>
      <c r="S360" t="s">
        <v>0</v>
      </c>
      <c r="T360" t="s">
        <v>0</v>
      </c>
      <c r="U360" t="s">
        <v>0</v>
      </c>
      <c r="V360">
        <v>0</v>
      </c>
      <c r="W360" t="s">
        <v>0</v>
      </c>
      <c r="X360" t="s">
        <v>0</v>
      </c>
      <c r="Y360" t="s">
        <v>0</v>
      </c>
      <c r="Z360">
        <v>28.9</v>
      </c>
      <c r="AA360" t="s">
        <v>0</v>
      </c>
      <c r="AB360" t="s">
        <v>0</v>
      </c>
      <c r="AC360" t="s">
        <v>0</v>
      </c>
      <c r="AD360" t="s">
        <v>0</v>
      </c>
      <c r="AE360" t="s">
        <v>0</v>
      </c>
      <c r="AF360">
        <v>14.5</v>
      </c>
      <c r="AG360">
        <v>4385389.9000000004</v>
      </c>
    </row>
    <row r="361" spans="1:33" x14ac:dyDescent="0.25">
      <c r="A361" s="1">
        <v>39046</v>
      </c>
      <c r="B361">
        <v>42</v>
      </c>
      <c r="C361" t="s">
        <v>0</v>
      </c>
      <c r="D361" t="s">
        <v>0</v>
      </c>
      <c r="E361" t="s">
        <v>0</v>
      </c>
      <c r="F361">
        <v>27.2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>
        <v>27.4</v>
      </c>
      <c r="M361" t="s">
        <v>0</v>
      </c>
      <c r="N361" t="s">
        <v>0</v>
      </c>
      <c r="O361" t="s">
        <v>0</v>
      </c>
      <c r="P361">
        <v>26.4</v>
      </c>
      <c r="Q361" t="s">
        <v>0</v>
      </c>
      <c r="R361" t="s">
        <v>0</v>
      </c>
      <c r="S361" t="s">
        <v>0</v>
      </c>
      <c r="T361" t="s">
        <v>0</v>
      </c>
      <c r="U361" t="s">
        <v>0</v>
      </c>
      <c r="V361">
        <v>8.8000000000000007</v>
      </c>
      <c r="W361" t="s">
        <v>0</v>
      </c>
      <c r="X361" t="s">
        <v>0</v>
      </c>
      <c r="Y361" t="s">
        <v>0</v>
      </c>
      <c r="Z361">
        <v>27.8</v>
      </c>
      <c r="AA361" t="s">
        <v>0</v>
      </c>
      <c r="AB361" t="s">
        <v>0</v>
      </c>
      <c r="AC361" t="s">
        <v>0</v>
      </c>
      <c r="AD361" t="s">
        <v>0</v>
      </c>
      <c r="AE361" t="s">
        <v>0</v>
      </c>
      <c r="AF361">
        <v>58.6</v>
      </c>
      <c r="AG361">
        <v>4387990.5</v>
      </c>
    </row>
    <row r="362" spans="1:33" x14ac:dyDescent="0.25">
      <c r="A362" s="1">
        <v>39053</v>
      </c>
      <c r="B362">
        <v>40</v>
      </c>
      <c r="C362" t="s">
        <v>0</v>
      </c>
      <c r="D362" t="s">
        <v>0</v>
      </c>
      <c r="E362" t="s">
        <v>0</v>
      </c>
      <c r="F362">
        <v>26.9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>
        <v>7.4</v>
      </c>
      <c r="M362" t="s">
        <v>0</v>
      </c>
      <c r="N362" t="s">
        <v>0</v>
      </c>
      <c r="O362" t="s">
        <v>0</v>
      </c>
      <c r="P362">
        <v>25.6</v>
      </c>
      <c r="Q362" t="s">
        <v>0</v>
      </c>
      <c r="R362" t="s">
        <v>0</v>
      </c>
      <c r="S362" t="s">
        <v>0</v>
      </c>
      <c r="T362" t="s">
        <v>0</v>
      </c>
      <c r="U362" t="s">
        <v>0</v>
      </c>
      <c r="V362">
        <v>0</v>
      </c>
      <c r="W362" t="s">
        <v>0</v>
      </c>
      <c r="X362" t="s">
        <v>0</v>
      </c>
      <c r="Y362" t="s">
        <v>0</v>
      </c>
      <c r="Z362">
        <v>27.8</v>
      </c>
      <c r="AA362" t="s">
        <v>0</v>
      </c>
      <c r="AB362" t="s">
        <v>0</v>
      </c>
      <c r="AC362" t="s">
        <v>0</v>
      </c>
      <c r="AD362" t="s">
        <v>0</v>
      </c>
      <c r="AE362" t="s">
        <v>0</v>
      </c>
      <c r="AF362">
        <v>28.7</v>
      </c>
      <c r="AG362">
        <v>4390591.0999999996</v>
      </c>
    </row>
    <row r="363" spans="1:33" x14ac:dyDescent="0.25">
      <c r="A363" s="1">
        <v>39060</v>
      </c>
      <c r="B363">
        <v>45</v>
      </c>
      <c r="C363" t="s">
        <v>0</v>
      </c>
      <c r="D363" t="s">
        <v>0</v>
      </c>
      <c r="E363" t="s">
        <v>0</v>
      </c>
      <c r="F363">
        <v>27.3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>
        <v>3.1</v>
      </c>
      <c r="M363" t="s">
        <v>0</v>
      </c>
      <c r="N363" t="s">
        <v>0</v>
      </c>
      <c r="O363" t="s">
        <v>0</v>
      </c>
      <c r="P363">
        <v>26.1</v>
      </c>
      <c r="Q363" t="s">
        <v>0</v>
      </c>
      <c r="R363" t="s">
        <v>0</v>
      </c>
      <c r="S363" t="s">
        <v>0</v>
      </c>
      <c r="T363" t="s">
        <v>0</v>
      </c>
      <c r="U363" t="s">
        <v>0</v>
      </c>
      <c r="V363">
        <v>0</v>
      </c>
      <c r="W363" t="s">
        <v>0</v>
      </c>
      <c r="X363" t="s">
        <v>0</v>
      </c>
      <c r="Y363" t="s">
        <v>0</v>
      </c>
      <c r="Z363">
        <v>28.1</v>
      </c>
      <c r="AA363" t="s">
        <v>0</v>
      </c>
      <c r="AB363" t="s">
        <v>0</v>
      </c>
      <c r="AC363" t="s">
        <v>0</v>
      </c>
      <c r="AD363" t="s">
        <v>0</v>
      </c>
      <c r="AE363" t="s">
        <v>0</v>
      </c>
      <c r="AF363">
        <v>9.4</v>
      </c>
      <c r="AG363">
        <v>4393191.7</v>
      </c>
    </row>
    <row r="364" spans="1:33" x14ac:dyDescent="0.25">
      <c r="A364" s="1">
        <v>39067</v>
      </c>
      <c r="B364">
        <v>56</v>
      </c>
      <c r="C364" t="s">
        <v>0</v>
      </c>
      <c r="D364" t="s">
        <v>0</v>
      </c>
      <c r="E364" t="s">
        <v>0</v>
      </c>
      <c r="F364">
        <v>27.3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>
        <v>10.7</v>
      </c>
      <c r="M364" t="s">
        <v>0</v>
      </c>
      <c r="N364" t="s">
        <v>0</v>
      </c>
      <c r="O364" t="s">
        <v>0</v>
      </c>
      <c r="P364">
        <v>25.9</v>
      </c>
      <c r="Q364" t="s">
        <v>0</v>
      </c>
      <c r="R364" t="s">
        <v>0</v>
      </c>
      <c r="S364" t="s">
        <v>0</v>
      </c>
      <c r="T364" t="s">
        <v>0</v>
      </c>
      <c r="U364" t="s">
        <v>0</v>
      </c>
      <c r="V364">
        <v>0</v>
      </c>
      <c r="W364" t="s">
        <v>0</v>
      </c>
      <c r="X364" t="s">
        <v>0</v>
      </c>
      <c r="Y364" t="s">
        <v>0</v>
      </c>
      <c r="Z364">
        <v>28.1</v>
      </c>
      <c r="AA364" t="s">
        <v>0</v>
      </c>
      <c r="AB364" t="s">
        <v>0</v>
      </c>
      <c r="AC364" t="s">
        <v>0</v>
      </c>
      <c r="AD364" t="s">
        <v>0</v>
      </c>
      <c r="AE364" t="s">
        <v>0</v>
      </c>
      <c r="AF364">
        <v>40.9</v>
      </c>
      <c r="AG364">
        <v>4395792.3</v>
      </c>
    </row>
    <row r="365" spans="1:33" x14ac:dyDescent="0.25">
      <c r="A365" s="1">
        <v>39074</v>
      </c>
      <c r="B365">
        <v>45</v>
      </c>
      <c r="C365" t="s">
        <v>0</v>
      </c>
      <c r="D365" t="s">
        <v>0</v>
      </c>
      <c r="E365" t="s">
        <v>0</v>
      </c>
      <c r="F365">
        <v>26.1</v>
      </c>
      <c r="G365" t="s">
        <v>0</v>
      </c>
      <c r="H365" t="s">
        <v>0</v>
      </c>
      <c r="I365" t="s">
        <v>0</v>
      </c>
      <c r="J365" t="s">
        <v>0</v>
      </c>
      <c r="K365" t="s">
        <v>0</v>
      </c>
      <c r="L365">
        <v>48.1</v>
      </c>
      <c r="M365" t="s">
        <v>0</v>
      </c>
      <c r="N365" t="s">
        <v>0</v>
      </c>
      <c r="O365" t="s">
        <v>0</v>
      </c>
      <c r="P365">
        <v>24.3</v>
      </c>
      <c r="Q365" t="s">
        <v>0</v>
      </c>
      <c r="R365" t="s">
        <v>0</v>
      </c>
      <c r="S365" t="s">
        <v>0</v>
      </c>
      <c r="T365" t="s">
        <v>0</v>
      </c>
      <c r="U365" t="s">
        <v>0</v>
      </c>
      <c r="V365">
        <v>1.5</v>
      </c>
      <c r="W365" t="s">
        <v>0</v>
      </c>
      <c r="X365" t="s">
        <v>0</v>
      </c>
      <c r="Y365" t="s">
        <v>0</v>
      </c>
      <c r="Z365">
        <v>26.9</v>
      </c>
      <c r="AA365" t="s">
        <v>0</v>
      </c>
      <c r="AB365" t="s">
        <v>0</v>
      </c>
      <c r="AC365" t="s">
        <v>0</v>
      </c>
      <c r="AD365" t="s">
        <v>0</v>
      </c>
      <c r="AE365" t="s">
        <v>0</v>
      </c>
      <c r="AF365">
        <v>169.5</v>
      </c>
      <c r="AG365">
        <v>4398392.9000000004</v>
      </c>
    </row>
    <row r="366" spans="1:33" x14ac:dyDescent="0.25">
      <c r="A366" s="1">
        <v>39081</v>
      </c>
      <c r="B366">
        <v>49</v>
      </c>
      <c r="C366" t="s">
        <v>0</v>
      </c>
      <c r="D366" t="s">
        <v>0</v>
      </c>
      <c r="E366" t="s">
        <v>0</v>
      </c>
      <c r="F366">
        <v>25.6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>
        <v>20.399999999999999</v>
      </c>
      <c r="M366" t="s">
        <v>0</v>
      </c>
      <c r="N366" t="s">
        <v>0</v>
      </c>
      <c r="O366" t="s">
        <v>0</v>
      </c>
      <c r="P366">
        <v>24.2</v>
      </c>
      <c r="Q366" t="s">
        <v>0</v>
      </c>
      <c r="R366" t="s">
        <v>0</v>
      </c>
      <c r="S366" t="s">
        <v>0</v>
      </c>
      <c r="T366" t="s">
        <v>0</v>
      </c>
      <c r="U366" t="s">
        <v>0</v>
      </c>
      <c r="V366">
        <v>0</v>
      </c>
      <c r="W366" t="s">
        <v>0</v>
      </c>
      <c r="X366" t="s">
        <v>0</v>
      </c>
      <c r="Y366" t="s">
        <v>0</v>
      </c>
      <c r="Z366">
        <v>26.9</v>
      </c>
      <c r="AA366" t="s">
        <v>0</v>
      </c>
      <c r="AB366" t="s">
        <v>0</v>
      </c>
      <c r="AC366" t="s">
        <v>0</v>
      </c>
      <c r="AD366" t="s">
        <v>0</v>
      </c>
      <c r="AE366" t="s">
        <v>0</v>
      </c>
      <c r="AF366">
        <v>73.099999999999994</v>
      </c>
      <c r="AG366">
        <v>4400993.5</v>
      </c>
    </row>
    <row r="367" spans="1:33" x14ac:dyDescent="0.25">
      <c r="A367" s="1">
        <v>39088</v>
      </c>
      <c r="B367">
        <v>61</v>
      </c>
      <c r="C367" t="s">
        <v>0</v>
      </c>
      <c r="D367" t="s">
        <v>0</v>
      </c>
      <c r="E367" t="s">
        <v>0</v>
      </c>
      <c r="F367">
        <v>27.1</v>
      </c>
      <c r="G367" t="s">
        <v>0</v>
      </c>
      <c r="H367" t="s">
        <v>0</v>
      </c>
      <c r="I367" t="s">
        <v>0</v>
      </c>
      <c r="J367" t="s">
        <v>0</v>
      </c>
      <c r="K367" t="s">
        <v>0</v>
      </c>
      <c r="L367">
        <v>8.6999999999999993</v>
      </c>
      <c r="M367" t="s">
        <v>0</v>
      </c>
      <c r="N367" t="s">
        <v>0</v>
      </c>
      <c r="O367" t="s">
        <v>0</v>
      </c>
      <c r="P367">
        <v>26.4</v>
      </c>
      <c r="Q367" t="s">
        <v>0</v>
      </c>
      <c r="R367" t="s">
        <v>0</v>
      </c>
      <c r="S367" t="s">
        <v>0</v>
      </c>
      <c r="T367" t="s">
        <v>0</v>
      </c>
      <c r="U367" t="s">
        <v>0</v>
      </c>
      <c r="V367">
        <v>0</v>
      </c>
      <c r="W367" t="s">
        <v>0</v>
      </c>
      <c r="X367" t="s">
        <v>0</v>
      </c>
      <c r="Y367" t="s">
        <v>0</v>
      </c>
      <c r="Z367">
        <v>27.9</v>
      </c>
      <c r="AA367" t="s">
        <v>0</v>
      </c>
      <c r="AB367" t="s">
        <v>0</v>
      </c>
      <c r="AC367" t="s">
        <v>0</v>
      </c>
      <c r="AD367" t="s">
        <v>0</v>
      </c>
      <c r="AE367" t="s">
        <v>0</v>
      </c>
      <c r="AF367">
        <v>35.200000000000003</v>
      </c>
      <c r="AG367">
        <v>4404442.8</v>
      </c>
    </row>
    <row r="368" spans="1:33" x14ac:dyDescent="0.25">
      <c r="A368" s="1">
        <v>39095</v>
      </c>
      <c r="B368">
        <v>64</v>
      </c>
      <c r="C368" t="s">
        <v>0</v>
      </c>
      <c r="D368" t="s">
        <v>0</v>
      </c>
      <c r="E368" t="s">
        <v>0</v>
      </c>
      <c r="F368">
        <v>26</v>
      </c>
      <c r="G368" t="s">
        <v>0</v>
      </c>
      <c r="H368" t="s">
        <v>0</v>
      </c>
      <c r="I368" t="s">
        <v>0</v>
      </c>
      <c r="J368" t="s">
        <v>0</v>
      </c>
      <c r="K368" t="s">
        <v>0</v>
      </c>
      <c r="L368">
        <v>30.2</v>
      </c>
      <c r="M368" t="s">
        <v>0</v>
      </c>
      <c r="N368" t="s">
        <v>0</v>
      </c>
      <c r="O368" t="s">
        <v>0</v>
      </c>
      <c r="P368">
        <v>24.4</v>
      </c>
      <c r="Q368" t="s">
        <v>0</v>
      </c>
      <c r="R368" t="s">
        <v>0</v>
      </c>
      <c r="S368" t="s">
        <v>0</v>
      </c>
      <c r="T368" t="s">
        <v>0</v>
      </c>
      <c r="U368" t="s">
        <v>0</v>
      </c>
      <c r="V368">
        <v>0</v>
      </c>
      <c r="W368" t="s">
        <v>0</v>
      </c>
      <c r="X368" t="s">
        <v>0</v>
      </c>
      <c r="Y368" t="s">
        <v>0</v>
      </c>
      <c r="Z368">
        <v>28.3</v>
      </c>
      <c r="AA368" t="s">
        <v>0</v>
      </c>
      <c r="AB368" t="s">
        <v>0</v>
      </c>
      <c r="AC368" t="s">
        <v>0</v>
      </c>
      <c r="AD368" t="s">
        <v>0</v>
      </c>
      <c r="AE368" t="s">
        <v>0</v>
      </c>
      <c r="AF368">
        <v>98.7</v>
      </c>
      <c r="AG368">
        <v>4408033.5999999996</v>
      </c>
    </row>
    <row r="369" spans="1:33" x14ac:dyDescent="0.25">
      <c r="A369" s="1">
        <v>39102</v>
      </c>
      <c r="B369">
        <v>48</v>
      </c>
      <c r="C369" t="s">
        <v>0</v>
      </c>
      <c r="D369" t="s">
        <v>0</v>
      </c>
      <c r="E369" t="s">
        <v>0</v>
      </c>
      <c r="F369">
        <v>26.5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>
        <v>4</v>
      </c>
      <c r="M369" t="s">
        <v>0</v>
      </c>
      <c r="N369" t="s">
        <v>0</v>
      </c>
      <c r="O369" t="s">
        <v>0</v>
      </c>
      <c r="P369">
        <v>24.4</v>
      </c>
      <c r="Q369" t="s">
        <v>0</v>
      </c>
      <c r="R369" t="s">
        <v>0</v>
      </c>
      <c r="S369" t="s">
        <v>0</v>
      </c>
      <c r="T369" t="s">
        <v>0</v>
      </c>
      <c r="U369" t="s">
        <v>0</v>
      </c>
      <c r="V369">
        <v>0.1</v>
      </c>
      <c r="W369" t="s">
        <v>0</v>
      </c>
      <c r="X369" t="s">
        <v>0</v>
      </c>
      <c r="Y369" t="s">
        <v>0</v>
      </c>
      <c r="Z369">
        <v>27.6</v>
      </c>
      <c r="AA369" t="s">
        <v>0</v>
      </c>
      <c r="AB369" t="s">
        <v>0</v>
      </c>
      <c r="AC369" t="s">
        <v>0</v>
      </c>
      <c r="AD369" t="s">
        <v>0</v>
      </c>
      <c r="AE369" t="s">
        <v>0</v>
      </c>
      <c r="AF369">
        <v>11.8</v>
      </c>
      <c r="AG369">
        <v>4411624.4000000004</v>
      </c>
    </row>
    <row r="370" spans="1:33" x14ac:dyDescent="0.25">
      <c r="A370" s="1">
        <v>39109</v>
      </c>
      <c r="B370">
        <v>55</v>
      </c>
      <c r="C370" t="s">
        <v>0</v>
      </c>
      <c r="D370" t="s">
        <v>0</v>
      </c>
      <c r="E370" t="s">
        <v>0</v>
      </c>
      <c r="F370">
        <v>26.5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  <c r="L370">
        <v>11</v>
      </c>
      <c r="M370" t="s">
        <v>0</v>
      </c>
      <c r="N370" t="s">
        <v>0</v>
      </c>
      <c r="O370" t="s">
        <v>0</v>
      </c>
      <c r="P370">
        <v>24.6</v>
      </c>
      <c r="Q370" t="s">
        <v>0</v>
      </c>
      <c r="R370" t="s">
        <v>0</v>
      </c>
      <c r="S370" t="s">
        <v>0</v>
      </c>
      <c r="T370" t="s">
        <v>0</v>
      </c>
      <c r="U370" t="s">
        <v>0</v>
      </c>
      <c r="V370">
        <v>0</v>
      </c>
      <c r="W370" t="s">
        <v>0</v>
      </c>
      <c r="X370" t="s">
        <v>0</v>
      </c>
      <c r="Y370" t="s">
        <v>0</v>
      </c>
      <c r="Z370">
        <v>27.6</v>
      </c>
      <c r="AA370" t="s">
        <v>0</v>
      </c>
      <c r="AB370" t="s">
        <v>0</v>
      </c>
      <c r="AC370" t="s">
        <v>0</v>
      </c>
      <c r="AD370" t="s">
        <v>0</v>
      </c>
      <c r="AE370" t="s">
        <v>0</v>
      </c>
      <c r="AF370">
        <v>41.8</v>
      </c>
      <c r="AG370">
        <v>4415215.2</v>
      </c>
    </row>
    <row r="371" spans="1:33" x14ac:dyDescent="0.25">
      <c r="A371" s="1">
        <v>39116</v>
      </c>
      <c r="B371">
        <v>56</v>
      </c>
      <c r="C371" t="s">
        <v>0</v>
      </c>
      <c r="D371" t="s">
        <v>0</v>
      </c>
      <c r="E371" t="s">
        <v>0</v>
      </c>
      <c r="F371">
        <v>26.4</v>
      </c>
      <c r="G371" t="s">
        <v>0</v>
      </c>
      <c r="H371" t="s">
        <v>0</v>
      </c>
      <c r="I371" t="s">
        <v>0</v>
      </c>
      <c r="J371" t="s">
        <v>0</v>
      </c>
      <c r="K371" t="s">
        <v>0</v>
      </c>
      <c r="L371">
        <v>0.3</v>
      </c>
      <c r="M371" t="s">
        <v>0</v>
      </c>
      <c r="N371" t="s">
        <v>0</v>
      </c>
      <c r="O371" t="s">
        <v>0</v>
      </c>
      <c r="P371">
        <v>26</v>
      </c>
      <c r="Q371" t="s">
        <v>0</v>
      </c>
      <c r="R371" t="s">
        <v>0</v>
      </c>
      <c r="S371" t="s">
        <v>0</v>
      </c>
      <c r="T371" t="s">
        <v>0</v>
      </c>
      <c r="U371" t="s">
        <v>0</v>
      </c>
      <c r="V371">
        <v>0</v>
      </c>
      <c r="W371" t="s">
        <v>0</v>
      </c>
      <c r="X371" t="s">
        <v>0</v>
      </c>
      <c r="Y371" t="s">
        <v>0</v>
      </c>
      <c r="Z371">
        <v>26.9</v>
      </c>
      <c r="AA371" t="s">
        <v>0</v>
      </c>
      <c r="AB371" t="s">
        <v>0</v>
      </c>
      <c r="AC371" t="s">
        <v>0</v>
      </c>
      <c r="AD371" t="s">
        <v>0</v>
      </c>
      <c r="AE371" t="s">
        <v>0</v>
      </c>
      <c r="AF371">
        <v>1.8</v>
      </c>
      <c r="AG371">
        <v>4418806</v>
      </c>
    </row>
    <row r="372" spans="1:33" x14ac:dyDescent="0.25">
      <c r="A372" s="1">
        <v>39123</v>
      </c>
      <c r="B372">
        <v>35</v>
      </c>
      <c r="C372" t="s">
        <v>0</v>
      </c>
      <c r="D372" t="s">
        <v>0</v>
      </c>
      <c r="E372" t="s">
        <v>0</v>
      </c>
      <c r="F372">
        <v>27</v>
      </c>
      <c r="G372" t="s">
        <v>0</v>
      </c>
      <c r="H372" t="s">
        <v>0</v>
      </c>
      <c r="I372" t="s">
        <v>0</v>
      </c>
      <c r="J372" t="s">
        <v>0</v>
      </c>
      <c r="K372" t="s">
        <v>0</v>
      </c>
      <c r="L372">
        <v>0.1</v>
      </c>
      <c r="M372" t="s">
        <v>0</v>
      </c>
      <c r="N372" t="s">
        <v>0</v>
      </c>
      <c r="O372" t="s">
        <v>0</v>
      </c>
      <c r="P372">
        <v>26.4</v>
      </c>
      <c r="Q372" t="s">
        <v>0</v>
      </c>
      <c r="R372" t="s">
        <v>0</v>
      </c>
      <c r="S372" t="s">
        <v>0</v>
      </c>
      <c r="T372" t="s">
        <v>0</v>
      </c>
      <c r="U372" t="s">
        <v>0</v>
      </c>
      <c r="V372">
        <v>0</v>
      </c>
      <c r="W372" t="s">
        <v>0</v>
      </c>
      <c r="X372" t="s">
        <v>0</v>
      </c>
      <c r="Y372" t="s">
        <v>0</v>
      </c>
      <c r="Z372">
        <v>27.3</v>
      </c>
      <c r="AA372" t="s">
        <v>0</v>
      </c>
      <c r="AB372" t="s">
        <v>0</v>
      </c>
      <c r="AC372" t="s">
        <v>0</v>
      </c>
      <c r="AD372" t="s">
        <v>0</v>
      </c>
      <c r="AE372" t="s">
        <v>0</v>
      </c>
      <c r="AF372">
        <v>0.4</v>
      </c>
      <c r="AG372">
        <v>4422396.8</v>
      </c>
    </row>
    <row r="373" spans="1:33" x14ac:dyDescent="0.25">
      <c r="A373" s="1">
        <v>39130</v>
      </c>
      <c r="B373">
        <v>58</v>
      </c>
      <c r="C373" t="s">
        <v>0</v>
      </c>
      <c r="D373" t="s">
        <v>0</v>
      </c>
      <c r="E373" t="s">
        <v>0</v>
      </c>
      <c r="F373">
        <v>27.7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>
        <v>18</v>
      </c>
      <c r="M373" t="s">
        <v>0</v>
      </c>
      <c r="N373" t="s">
        <v>0</v>
      </c>
      <c r="O373" t="s">
        <v>0</v>
      </c>
      <c r="P373">
        <v>27.3</v>
      </c>
      <c r="Q373" t="s">
        <v>0</v>
      </c>
      <c r="R373" t="s">
        <v>0</v>
      </c>
      <c r="S373" t="s">
        <v>0</v>
      </c>
      <c r="T373" t="s">
        <v>0</v>
      </c>
      <c r="U373" t="s">
        <v>0</v>
      </c>
      <c r="V373">
        <v>0</v>
      </c>
      <c r="W373" t="s">
        <v>0</v>
      </c>
      <c r="X373" t="s">
        <v>0</v>
      </c>
      <c r="Y373" t="s">
        <v>0</v>
      </c>
      <c r="Z373">
        <v>28</v>
      </c>
      <c r="AA373" t="s">
        <v>0</v>
      </c>
      <c r="AB373" t="s">
        <v>0</v>
      </c>
      <c r="AC373" t="s">
        <v>0</v>
      </c>
      <c r="AD373" t="s">
        <v>0</v>
      </c>
      <c r="AE373" t="s">
        <v>0</v>
      </c>
      <c r="AF373">
        <v>74.7</v>
      </c>
      <c r="AG373">
        <v>4425987.5999999996</v>
      </c>
    </row>
    <row r="374" spans="1:33" x14ac:dyDescent="0.25">
      <c r="A374" s="1">
        <v>39137</v>
      </c>
      <c r="B374">
        <v>49</v>
      </c>
      <c r="C374" t="s">
        <v>0</v>
      </c>
      <c r="D374" t="s">
        <v>0</v>
      </c>
      <c r="E374" t="s">
        <v>0</v>
      </c>
      <c r="F374">
        <v>27.5</v>
      </c>
      <c r="G374" t="s">
        <v>0</v>
      </c>
      <c r="H374" t="s">
        <v>0</v>
      </c>
      <c r="I374" t="s">
        <v>0</v>
      </c>
      <c r="J374" t="s">
        <v>0</v>
      </c>
      <c r="K374" t="s">
        <v>0</v>
      </c>
      <c r="L374">
        <v>9.9</v>
      </c>
      <c r="M374" t="s">
        <v>0</v>
      </c>
      <c r="N374" t="s">
        <v>0</v>
      </c>
      <c r="O374" t="s">
        <v>0</v>
      </c>
      <c r="P374">
        <v>26.3</v>
      </c>
      <c r="Q374" t="s">
        <v>0</v>
      </c>
      <c r="R374" t="s">
        <v>0</v>
      </c>
      <c r="S374" t="s">
        <v>0</v>
      </c>
      <c r="T374" t="s">
        <v>0</v>
      </c>
      <c r="U374" t="s">
        <v>0</v>
      </c>
      <c r="V374">
        <v>0</v>
      </c>
      <c r="W374" t="s">
        <v>0</v>
      </c>
      <c r="X374" t="s">
        <v>0</v>
      </c>
      <c r="Y374" t="s">
        <v>0</v>
      </c>
      <c r="Z374">
        <v>28</v>
      </c>
      <c r="AA374" t="s">
        <v>0</v>
      </c>
      <c r="AB374" t="s">
        <v>0</v>
      </c>
      <c r="AC374" t="s">
        <v>0</v>
      </c>
      <c r="AD374" t="s">
        <v>0</v>
      </c>
      <c r="AE374" t="s">
        <v>0</v>
      </c>
      <c r="AF374">
        <v>39.5</v>
      </c>
      <c r="AG374">
        <v>4429578.3</v>
      </c>
    </row>
    <row r="375" spans="1:33" x14ac:dyDescent="0.25">
      <c r="A375" s="1">
        <v>39144</v>
      </c>
      <c r="B375">
        <v>61</v>
      </c>
      <c r="C375" t="s">
        <v>0</v>
      </c>
      <c r="D375" t="s">
        <v>0</v>
      </c>
      <c r="E375" t="s">
        <v>0</v>
      </c>
      <c r="F375">
        <v>26.5</v>
      </c>
      <c r="G375" t="s">
        <v>0</v>
      </c>
      <c r="H375" t="s">
        <v>0</v>
      </c>
      <c r="I375" t="s">
        <v>0</v>
      </c>
      <c r="J375" t="s">
        <v>0</v>
      </c>
      <c r="K375" t="s">
        <v>0</v>
      </c>
      <c r="L375">
        <v>17.8</v>
      </c>
      <c r="M375" t="s">
        <v>0</v>
      </c>
      <c r="N375" t="s">
        <v>0</v>
      </c>
      <c r="O375" t="s">
        <v>0</v>
      </c>
      <c r="P375">
        <v>23.7</v>
      </c>
      <c r="Q375" t="s">
        <v>0</v>
      </c>
      <c r="R375" t="s">
        <v>0</v>
      </c>
      <c r="S375" t="s">
        <v>0</v>
      </c>
      <c r="T375" t="s">
        <v>0</v>
      </c>
      <c r="U375" t="s">
        <v>0</v>
      </c>
      <c r="V375">
        <v>0</v>
      </c>
      <c r="W375" t="s">
        <v>0</v>
      </c>
      <c r="X375" t="s">
        <v>0</v>
      </c>
      <c r="Y375" t="s">
        <v>0</v>
      </c>
      <c r="Z375">
        <v>27.9</v>
      </c>
      <c r="AA375" t="s">
        <v>0</v>
      </c>
      <c r="AB375" t="s">
        <v>0</v>
      </c>
      <c r="AC375" t="s">
        <v>0</v>
      </c>
      <c r="AD375" t="s">
        <v>0</v>
      </c>
      <c r="AE375" t="s">
        <v>0</v>
      </c>
      <c r="AF375">
        <v>52</v>
      </c>
      <c r="AG375">
        <v>4433169.0999999996</v>
      </c>
    </row>
    <row r="376" spans="1:33" x14ac:dyDescent="0.25">
      <c r="A376" s="1">
        <v>39151</v>
      </c>
      <c r="B376">
        <v>71</v>
      </c>
      <c r="C376" t="s">
        <v>0</v>
      </c>
      <c r="D376" t="s">
        <v>0</v>
      </c>
      <c r="E376" t="s">
        <v>0</v>
      </c>
      <c r="F376">
        <v>27.5</v>
      </c>
      <c r="G376" t="s">
        <v>0</v>
      </c>
      <c r="H376" t="s">
        <v>0</v>
      </c>
      <c r="I376" t="s">
        <v>0</v>
      </c>
      <c r="J376" t="s">
        <v>0</v>
      </c>
      <c r="K376" t="s">
        <v>0</v>
      </c>
      <c r="L376">
        <v>1</v>
      </c>
      <c r="M376" t="s">
        <v>0</v>
      </c>
      <c r="N376" t="s">
        <v>0</v>
      </c>
      <c r="O376" t="s">
        <v>0</v>
      </c>
      <c r="P376">
        <v>26.8</v>
      </c>
      <c r="Q376" t="s">
        <v>0</v>
      </c>
      <c r="R376" t="s">
        <v>0</v>
      </c>
      <c r="S376" t="s">
        <v>0</v>
      </c>
      <c r="T376" t="s">
        <v>0</v>
      </c>
      <c r="U376" t="s">
        <v>0</v>
      </c>
      <c r="V376">
        <v>0</v>
      </c>
      <c r="W376" t="s">
        <v>0</v>
      </c>
      <c r="X376" t="s">
        <v>0</v>
      </c>
      <c r="Y376" t="s">
        <v>0</v>
      </c>
      <c r="Z376">
        <v>28.2</v>
      </c>
      <c r="AA376" t="s">
        <v>0</v>
      </c>
      <c r="AB376" t="s">
        <v>0</v>
      </c>
      <c r="AC376" t="s">
        <v>0</v>
      </c>
      <c r="AD376" t="s">
        <v>0</v>
      </c>
      <c r="AE376" t="s">
        <v>0</v>
      </c>
      <c r="AF376">
        <v>7</v>
      </c>
      <c r="AG376">
        <v>4436759.9000000004</v>
      </c>
    </row>
    <row r="377" spans="1:33" x14ac:dyDescent="0.25">
      <c r="A377" s="1">
        <v>39158</v>
      </c>
      <c r="B377">
        <v>45</v>
      </c>
      <c r="C377" t="s">
        <v>0</v>
      </c>
      <c r="D377" t="s">
        <v>0</v>
      </c>
      <c r="E377" t="s">
        <v>0</v>
      </c>
      <c r="F377">
        <v>28</v>
      </c>
      <c r="G377" t="s">
        <v>0</v>
      </c>
      <c r="H377" t="s">
        <v>0</v>
      </c>
      <c r="I377" t="s">
        <v>0</v>
      </c>
      <c r="J377" t="s">
        <v>0</v>
      </c>
      <c r="K377" t="s">
        <v>0</v>
      </c>
      <c r="L377">
        <v>14.4</v>
      </c>
      <c r="M377" t="s">
        <v>0</v>
      </c>
      <c r="N377" t="s">
        <v>0</v>
      </c>
      <c r="O377" t="s">
        <v>0</v>
      </c>
      <c r="P377">
        <v>27.5</v>
      </c>
      <c r="Q377" t="s">
        <v>0</v>
      </c>
      <c r="R377" t="s">
        <v>0</v>
      </c>
      <c r="S377" t="s">
        <v>0</v>
      </c>
      <c r="T377" t="s">
        <v>0</v>
      </c>
      <c r="U377" t="s">
        <v>0</v>
      </c>
      <c r="V377">
        <v>0</v>
      </c>
      <c r="W377" t="s">
        <v>0</v>
      </c>
      <c r="X377" t="s">
        <v>0</v>
      </c>
      <c r="Y377" t="s">
        <v>0</v>
      </c>
      <c r="Z377">
        <v>28.6</v>
      </c>
      <c r="AA377" t="s">
        <v>0</v>
      </c>
      <c r="AB377" t="s">
        <v>0</v>
      </c>
      <c r="AC377" t="s">
        <v>0</v>
      </c>
      <c r="AD377" t="s">
        <v>0</v>
      </c>
      <c r="AE377" t="s">
        <v>0</v>
      </c>
      <c r="AF377">
        <v>63.4</v>
      </c>
      <c r="AG377">
        <v>4440350.7</v>
      </c>
    </row>
    <row r="378" spans="1:33" x14ac:dyDescent="0.25">
      <c r="A378" s="1">
        <v>39165</v>
      </c>
      <c r="B378">
        <v>88</v>
      </c>
      <c r="C378" t="s">
        <v>0</v>
      </c>
      <c r="D378" t="s">
        <v>0</v>
      </c>
      <c r="E378" t="s">
        <v>0</v>
      </c>
      <c r="F378">
        <v>27.4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>
        <v>3.1</v>
      </c>
      <c r="M378" t="s">
        <v>0</v>
      </c>
      <c r="N378" t="s">
        <v>0</v>
      </c>
      <c r="O378" t="s">
        <v>0</v>
      </c>
      <c r="P378">
        <v>26.3</v>
      </c>
      <c r="Q378" t="s">
        <v>0</v>
      </c>
      <c r="R378" t="s">
        <v>0</v>
      </c>
      <c r="S378" t="s">
        <v>0</v>
      </c>
      <c r="T378" t="s">
        <v>0</v>
      </c>
      <c r="U378" t="s">
        <v>0</v>
      </c>
      <c r="V378">
        <v>0</v>
      </c>
      <c r="W378" t="s">
        <v>0</v>
      </c>
      <c r="X378" t="s">
        <v>0</v>
      </c>
      <c r="Y378" t="s">
        <v>0</v>
      </c>
      <c r="Z378">
        <v>28.4</v>
      </c>
      <c r="AA378" t="s">
        <v>0</v>
      </c>
      <c r="AB378" t="s">
        <v>0</v>
      </c>
      <c r="AC378" t="s">
        <v>0</v>
      </c>
      <c r="AD378" t="s">
        <v>0</v>
      </c>
      <c r="AE378" t="s">
        <v>0</v>
      </c>
      <c r="AF378">
        <v>13.1</v>
      </c>
      <c r="AG378">
        <v>4443941.5</v>
      </c>
    </row>
    <row r="379" spans="1:33" x14ac:dyDescent="0.25">
      <c r="A379" s="1">
        <v>39172</v>
      </c>
      <c r="B379">
        <v>62</v>
      </c>
      <c r="C379" t="s">
        <v>0</v>
      </c>
      <c r="D379" t="s">
        <v>0</v>
      </c>
      <c r="E379" t="s">
        <v>0</v>
      </c>
      <c r="F379">
        <v>27.6</v>
      </c>
      <c r="G379" t="s">
        <v>0</v>
      </c>
      <c r="H379" t="s">
        <v>0</v>
      </c>
      <c r="I379" t="s">
        <v>0</v>
      </c>
      <c r="J379" t="s">
        <v>0</v>
      </c>
      <c r="K379" t="s">
        <v>0</v>
      </c>
      <c r="L379">
        <v>21</v>
      </c>
      <c r="M379" t="s">
        <v>0</v>
      </c>
      <c r="N379" t="s">
        <v>0</v>
      </c>
      <c r="O379" t="s">
        <v>0</v>
      </c>
      <c r="P379">
        <v>26.6</v>
      </c>
      <c r="Q379" t="s">
        <v>0</v>
      </c>
      <c r="R379" t="s">
        <v>0</v>
      </c>
      <c r="S379" t="s">
        <v>0</v>
      </c>
      <c r="T379" t="s">
        <v>0</v>
      </c>
      <c r="U379" t="s">
        <v>0</v>
      </c>
      <c r="V379">
        <v>0</v>
      </c>
      <c r="W379" t="s">
        <v>0</v>
      </c>
      <c r="X379" t="s">
        <v>0</v>
      </c>
      <c r="Y379" t="s">
        <v>0</v>
      </c>
      <c r="Z379">
        <v>28.7</v>
      </c>
      <c r="AA379" t="s">
        <v>0</v>
      </c>
      <c r="AB379" t="s">
        <v>0</v>
      </c>
      <c r="AC379" t="s">
        <v>0</v>
      </c>
      <c r="AD379" t="s">
        <v>0</v>
      </c>
      <c r="AE379" t="s">
        <v>0</v>
      </c>
      <c r="AF379">
        <v>69.099999999999994</v>
      </c>
      <c r="AG379">
        <v>4447532.3</v>
      </c>
    </row>
    <row r="380" spans="1:33" x14ac:dyDescent="0.25">
      <c r="A380" s="1">
        <v>39179</v>
      </c>
      <c r="B380">
        <v>89</v>
      </c>
      <c r="C380" t="s">
        <v>0</v>
      </c>
      <c r="D380" t="s">
        <v>0</v>
      </c>
      <c r="E380" t="s">
        <v>0</v>
      </c>
      <c r="F380">
        <v>28.2</v>
      </c>
      <c r="G380" t="s">
        <v>0</v>
      </c>
      <c r="H380" t="s">
        <v>0</v>
      </c>
      <c r="I380" t="s">
        <v>0</v>
      </c>
      <c r="J380" t="s">
        <v>0</v>
      </c>
      <c r="K380" t="s">
        <v>0</v>
      </c>
      <c r="L380">
        <v>15.5</v>
      </c>
      <c r="M380" t="s">
        <v>0</v>
      </c>
      <c r="N380" t="s">
        <v>0</v>
      </c>
      <c r="O380" t="s">
        <v>0</v>
      </c>
      <c r="P380">
        <v>26.5</v>
      </c>
      <c r="Q380" t="s">
        <v>0</v>
      </c>
      <c r="R380" t="s">
        <v>0</v>
      </c>
      <c r="S380" t="s">
        <v>0</v>
      </c>
      <c r="T380" t="s">
        <v>0</v>
      </c>
      <c r="U380" t="s">
        <v>0</v>
      </c>
      <c r="V380">
        <v>0</v>
      </c>
      <c r="W380" t="s">
        <v>0</v>
      </c>
      <c r="X380" t="s">
        <v>0</v>
      </c>
      <c r="Y380" t="s">
        <v>0</v>
      </c>
      <c r="Z380">
        <v>28.8</v>
      </c>
      <c r="AA380" t="s">
        <v>0</v>
      </c>
      <c r="AB380" t="s">
        <v>0</v>
      </c>
      <c r="AC380" t="s">
        <v>0</v>
      </c>
      <c r="AD380" t="s">
        <v>0</v>
      </c>
      <c r="AE380" t="s">
        <v>0</v>
      </c>
      <c r="AF380">
        <v>76.7</v>
      </c>
      <c r="AG380">
        <v>4451123.0999999996</v>
      </c>
    </row>
    <row r="381" spans="1:33" x14ac:dyDescent="0.25">
      <c r="A381" s="1">
        <v>39186</v>
      </c>
      <c r="B381">
        <v>127</v>
      </c>
      <c r="C381" t="s">
        <v>0</v>
      </c>
      <c r="D381" t="s">
        <v>0</v>
      </c>
      <c r="E381" t="s">
        <v>0</v>
      </c>
      <c r="F381">
        <v>27.8</v>
      </c>
      <c r="G381" t="s">
        <v>0</v>
      </c>
      <c r="H381" t="s">
        <v>0</v>
      </c>
      <c r="I381" t="s">
        <v>0</v>
      </c>
      <c r="J381" t="s">
        <v>0</v>
      </c>
      <c r="K381" t="s">
        <v>0</v>
      </c>
      <c r="L381">
        <v>16.600000000000001</v>
      </c>
      <c r="M381" t="s">
        <v>0</v>
      </c>
      <c r="N381" t="s">
        <v>0</v>
      </c>
      <c r="O381" t="s">
        <v>0</v>
      </c>
      <c r="P381">
        <v>26.5</v>
      </c>
      <c r="Q381" t="s">
        <v>0</v>
      </c>
      <c r="R381" t="s">
        <v>0</v>
      </c>
      <c r="S381" t="s">
        <v>0</v>
      </c>
      <c r="T381" t="s">
        <v>0</v>
      </c>
      <c r="U381" t="s">
        <v>0</v>
      </c>
      <c r="V381">
        <v>0.4</v>
      </c>
      <c r="W381" t="s">
        <v>0</v>
      </c>
      <c r="X381" t="s">
        <v>0</v>
      </c>
      <c r="Y381" t="s">
        <v>0</v>
      </c>
      <c r="Z381">
        <v>29</v>
      </c>
      <c r="AA381" t="s">
        <v>0</v>
      </c>
      <c r="AB381" t="s">
        <v>0</v>
      </c>
      <c r="AC381" t="s">
        <v>0</v>
      </c>
      <c r="AD381" t="s">
        <v>0</v>
      </c>
      <c r="AE381" t="s">
        <v>0</v>
      </c>
      <c r="AF381">
        <v>46.5</v>
      </c>
      <c r="AG381">
        <v>4454713.9000000004</v>
      </c>
    </row>
    <row r="382" spans="1:33" x14ac:dyDescent="0.25">
      <c r="A382" s="1">
        <v>39193</v>
      </c>
      <c r="B382">
        <v>99</v>
      </c>
      <c r="C382" t="s">
        <v>0</v>
      </c>
      <c r="D382" t="s">
        <v>0</v>
      </c>
      <c r="E382" t="s">
        <v>0</v>
      </c>
      <c r="F382">
        <v>28.8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>
        <v>12.3</v>
      </c>
      <c r="M382" t="s">
        <v>0</v>
      </c>
      <c r="N382" t="s">
        <v>0</v>
      </c>
      <c r="O382" t="s">
        <v>0</v>
      </c>
      <c r="P382">
        <v>28.4</v>
      </c>
      <c r="Q382" t="s">
        <v>0</v>
      </c>
      <c r="R382" t="s">
        <v>0</v>
      </c>
      <c r="S382" t="s">
        <v>0</v>
      </c>
      <c r="T382" t="s">
        <v>0</v>
      </c>
      <c r="U382" t="s">
        <v>0</v>
      </c>
      <c r="V382">
        <v>0</v>
      </c>
      <c r="W382" t="s">
        <v>0</v>
      </c>
      <c r="X382" t="s">
        <v>0</v>
      </c>
      <c r="Y382" t="s">
        <v>0</v>
      </c>
      <c r="Z382">
        <v>29.2</v>
      </c>
      <c r="AA382" t="s">
        <v>0</v>
      </c>
      <c r="AB382" t="s">
        <v>0</v>
      </c>
      <c r="AC382" t="s">
        <v>0</v>
      </c>
      <c r="AD382" t="s">
        <v>0</v>
      </c>
      <c r="AE382" t="s">
        <v>0</v>
      </c>
      <c r="AF382">
        <v>64.099999999999994</v>
      </c>
      <c r="AG382">
        <v>4458304.7</v>
      </c>
    </row>
    <row r="383" spans="1:33" x14ac:dyDescent="0.25">
      <c r="A383" s="1">
        <v>39200</v>
      </c>
      <c r="B383">
        <v>129</v>
      </c>
      <c r="C383" t="s">
        <v>0</v>
      </c>
      <c r="D383" t="s">
        <v>0</v>
      </c>
      <c r="E383" t="s">
        <v>0</v>
      </c>
      <c r="F383">
        <v>27.7</v>
      </c>
      <c r="G383" t="s">
        <v>0</v>
      </c>
      <c r="H383" t="s">
        <v>0</v>
      </c>
      <c r="I383" t="s">
        <v>0</v>
      </c>
      <c r="J383" t="s">
        <v>0</v>
      </c>
      <c r="K383" t="s">
        <v>0</v>
      </c>
      <c r="L383">
        <v>28.9</v>
      </c>
      <c r="M383" t="s">
        <v>0</v>
      </c>
      <c r="N383" t="s">
        <v>0</v>
      </c>
      <c r="O383" t="s">
        <v>0</v>
      </c>
      <c r="P383">
        <v>26.9</v>
      </c>
      <c r="Q383" t="s">
        <v>0</v>
      </c>
      <c r="R383" t="s">
        <v>0</v>
      </c>
      <c r="S383" t="s">
        <v>0</v>
      </c>
      <c r="T383" t="s">
        <v>0</v>
      </c>
      <c r="U383" t="s">
        <v>0</v>
      </c>
      <c r="V383">
        <v>1.8</v>
      </c>
      <c r="W383" t="s">
        <v>0</v>
      </c>
      <c r="X383" t="s">
        <v>0</v>
      </c>
      <c r="Y383" t="s">
        <v>0</v>
      </c>
      <c r="Z383">
        <v>28.9</v>
      </c>
      <c r="AA383" t="s">
        <v>0</v>
      </c>
      <c r="AB383" t="s">
        <v>0</v>
      </c>
      <c r="AC383" t="s">
        <v>0</v>
      </c>
      <c r="AD383" t="s">
        <v>0</v>
      </c>
      <c r="AE383" t="s">
        <v>0</v>
      </c>
      <c r="AF383">
        <v>54.5</v>
      </c>
      <c r="AG383">
        <v>4461895.4000000004</v>
      </c>
    </row>
    <row r="384" spans="1:33" x14ac:dyDescent="0.25">
      <c r="A384" s="1">
        <v>39207</v>
      </c>
      <c r="B384">
        <v>111</v>
      </c>
      <c r="C384" t="s">
        <v>0</v>
      </c>
      <c r="D384" t="s">
        <v>0</v>
      </c>
      <c r="E384" t="s">
        <v>0</v>
      </c>
      <c r="F384">
        <v>27.5</v>
      </c>
      <c r="G384" t="s">
        <v>0</v>
      </c>
      <c r="H384" t="s">
        <v>0</v>
      </c>
      <c r="I384" t="s">
        <v>0</v>
      </c>
      <c r="J384" t="s">
        <v>0</v>
      </c>
      <c r="K384" t="s">
        <v>0</v>
      </c>
      <c r="L384">
        <v>20</v>
      </c>
      <c r="M384" t="s">
        <v>0</v>
      </c>
      <c r="N384" t="s">
        <v>0</v>
      </c>
      <c r="O384" t="s">
        <v>0</v>
      </c>
      <c r="P384">
        <v>26.5</v>
      </c>
      <c r="Q384" t="s">
        <v>0</v>
      </c>
      <c r="R384" t="s">
        <v>0</v>
      </c>
      <c r="S384" t="s">
        <v>0</v>
      </c>
      <c r="T384" t="s">
        <v>0</v>
      </c>
      <c r="U384" t="s">
        <v>0</v>
      </c>
      <c r="V384">
        <v>0</v>
      </c>
      <c r="W384" t="s">
        <v>0</v>
      </c>
      <c r="X384" t="s">
        <v>0</v>
      </c>
      <c r="Y384" t="s">
        <v>0</v>
      </c>
      <c r="Z384">
        <v>28.4</v>
      </c>
      <c r="AA384" t="s">
        <v>0</v>
      </c>
      <c r="AB384" t="s">
        <v>0</v>
      </c>
      <c r="AC384" t="s">
        <v>0</v>
      </c>
      <c r="AD384" t="s">
        <v>0</v>
      </c>
      <c r="AE384" t="s">
        <v>0</v>
      </c>
      <c r="AF384">
        <v>80.400000000000006</v>
      </c>
      <c r="AG384">
        <v>4465486.2</v>
      </c>
    </row>
    <row r="385" spans="1:33" x14ac:dyDescent="0.25">
      <c r="A385" s="1">
        <v>39214</v>
      </c>
      <c r="B385">
        <v>180</v>
      </c>
      <c r="C385" t="s">
        <v>0</v>
      </c>
      <c r="D385" t="s">
        <v>0</v>
      </c>
      <c r="E385" t="s">
        <v>0</v>
      </c>
      <c r="F385">
        <v>28.7</v>
      </c>
      <c r="G385" t="s">
        <v>0</v>
      </c>
      <c r="H385" t="s">
        <v>0</v>
      </c>
      <c r="I385" t="s">
        <v>0</v>
      </c>
      <c r="J385" t="s">
        <v>0</v>
      </c>
      <c r="K385" t="s">
        <v>0</v>
      </c>
      <c r="L385">
        <v>7.6</v>
      </c>
      <c r="M385" t="s">
        <v>0</v>
      </c>
      <c r="N385" t="s">
        <v>0</v>
      </c>
      <c r="O385" t="s">
        <v>0</v>
      </c>
      <c r="P385">
        <v>27.3</v>
      </c>
      <c r="Q385" t="s">
        <v>0</v>
      </c>
      <c r="R385" t="s">
        <v>0</v>
      </c>
      <c r="S385" t="s">
        <v>0</v>
      </c>
      <c r="T385" t="s">
        <v>0</v>
      </c>
      <c r="U385" t="s">
        <v>0</v>
      </c>
      <c r="V385">
        <v>0</v>
      </c>
      <c r="W385" t="s">
        <v>0</v>
      </c>
      <c r="X385" t="s">
        <v>0</v>
      </c>
      <c r="Y385" t="s">
        <v>0</v>
      </c>
      <c r="Z385">
        <v>29.8</v>
      </c>
      <c r="AA385" t="s">
        <v>0</v>
      </c>
      <c r="AB385" t="s">
        <v>0</v>
      </c>
      <c r="AC385" t="s">
        <v>0</v>
      </c>
      <c r="AD385" t="s">
        <v>0</v>
      </c>
      <c r="AE385" t="s">
        <v>0</v>
      </c>
      <c r="AF385">
        <v>41.5</v>
      </c>
      <c r="AG385">
        <v>4469077</v>
      </c>
    </row>
    <row r="386" spans="1:33" x14ac:dyDescent="0.25">
      <c r="A386" s="1">
        <v>39221</v>
      </c>
      <c r="B386">
        <v>210</v>
      </c>
      <c r="C386" t="s">
        <v>0</v>
      </c>
      <c r="D386" t="s">
        <v>0</v>
      </c>
      <c r="E386" t="s">
        <v>0</v>
      </c>
      <c r="F386">
        <v>27.9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  <c r="L386">
        <v>2.2999999999999998</v>
      </c>
      <c r="M386" t="s">
        <v>0</v>
      </c>
      <c r="N386" t="s">
        <v>0</v>
      </c>
      <c r="O386" t="s">
        <v>0</v>
      </c>
      <c r="P386">
        <v>26.3</v>
      </c>
      <c r="Q386" t="s">
        <v>0</v>
      </c>
      <c r="R386" t="s">
        <v>0</v>
      </c>
      <c r="S386" t="s">
        <v>0</v>
      </c>
      <c r="T386" t="s">
        <v>0</v>
      </c>
      <c r="U386" t="s">
        <v>0</v>
      </c>
      <c r="V386">
        <v>0</v>
      </c>
      <c r="W386" t="s">
        <v>0</v>
      </c>
      <c r="X386" t="s">
        <v>0</v>
      </c>
      <c r="Y386" t="s">
        <v>0</v>
      </c>
      <c r="Z386">
        <v>28.4</v>
      </c>
      <c r="AA386" t="s">
        <v>0</v>
      </c>
      <c r="AB386" t="s">
        <v>0</v>
      </c>
      <c r="AC386" t="s">
        <v>0</v>
      </c>
      <c r="AD386" t="s">
        <v>0</v>
      </c>
      <c r="AE386" t="s">
        <v>0</v>
      </c>
      <c r="AF386">
        <v>7.5</v>
      </c>
      <c r="AG386">
        <v>4472667.8</v>
      </c>
    </row>
    <row r="387" spans="1:33" x14ac:dyDescent="0.25">
      <c r="A387" s="1">
        <v>39228</v>
      </c>
      <c r="B387">
        <v>259</v>
      </c>
      <c r="C387" t="s">
        <v>0</v>
      </c>
      <c r="D387" t="s">
        <v>0</v>
      </c>
      <c r="E387" t="s">
        <v>0</v>
      </c>
      <c r="F387">
        <v>28.5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>
        <v>4.4000000000000004</v>
      </c>
      <c r="M387" t="s">
        <v>0</v>
      </c>
      <c r="N387" t="s">
        <v>0</v>
      </c>
      <c r="O387" t="s">
        <v>0</v>
      </c>
      <c r="P387">
        <v>27.8</v>
      </c>
      <c r="Q387" t="s">
        <v>0</v>
      </c>
      <c r="R387" t="s">
        <v>0</v>
      </c>
      <c r="S387" t="s">
        <v>0</v>
      </c>
      <c r="T387" t="s">
        <v>0</v>
      </c>
      <c r="U387" t="s">
        <v>0</v>
      </c>
      <c r="V387">
        <v>0</v>
      </c>
      <c r="W387" t="s">
        <v>0</v>
      </c>
      <c r="X387" t="s">
        <v>0</v>
      </c>
      <c r="Y387" t="s">
        <v>0</v>
      </c>
      <c r="Z387">
        <v>29.2</v>
      </c>
      <c r="AA387" t="s">
        <v>0</v>
      </c>
      <c r="AB387" t="s">
        <v>0</v>
      </c>
      <c r="AC387" t="s">
        <v>0</v>
      </c>
      <c r="AD387" t="s">
        <v>0</v>
      </c>
      <c r="AE387" t="s">
        <v>0</v>
      </c>
      <c r="AF387">
        <v>19</v>
      </c>
      <c r="AG387">
        <v>4476258.5999999996</v>
      </c>
    </row>
    <row r="388" spans="1:33" x14ac:dyDescent="0.25">
      <c r="A388" s="1">
        <v>39235</v>
      </c>
      <c r="B388">
        <v>227</v>
      </c>
      <c r="C388" t="s">
        <v>0</v>
      </c>
      <c r="D388" t="s">
        <v>0</v>
      </c>
      <c r="E388" t="s">
        <v>0</v>
      </c>
      <c r="F388">
        <v>28.6</v>
      </c>
      <c r="G388" t="s">
        <v>0</v>
      </c>
      <c r="H388" t="s">
        <v>0</v>
      </c>
      <c r="I388" t="s">
        <v>0</v>
      </c>
      <c r="J388" t="s">
        <v>0</v>
      </c>
      <c r="K388" t="s">
        <v>0</v>
      </c>
      <c r="L388">
        <v>8.8000000000000007</v>
      </c>
      <c r="M388" t="s">
        <v>0</v>
      </c>
      <c r="N388" t="s">
        <v>0</v>
      </c>
      <c r="O388" t="s">
        <v>0</v>
      </c>
      <c r="P388">
        <v>27.6</v>
      </c>
      <c r="Q388" t="s">
        <v>0</v>
      </c>
      <c r="R388" t="s">
        <v>0</v>
      </c>
      <c r="S388" t="s">
        <v>0</v>
      </c>
      <c r="T388" t="s">
        <v>0</v>
      </c>
      <c r="U388" t="s">
        <v>0</v>
      </c>
      <c r="V388">
        <v>0</v>
      </c>
      <c r="W388" t="s">
        <v>0</v>
      </c>
      <c r="X388" t="s">
        <v>0</v>
      </c>
      <c r="Y388" t="s">
        <v>0</v>
      </c>
      <c r="Z388">
        <v>29.2</v>
      </c>
      <c r="AA388" t="s">
        <v>0</v>
      </c>
      <c r="AB388" t="s">
        <v>0</v>
      </c>
      <c r="AC388" t="s">
        <v>0</v>
      </c>
      <c r="AD388" t="s">
        <v>0</v>
      </c>
      <c r="AE388" t="s">
        <v>0</v>
      </c>
      <c r="AF388">
        <v>50.9</v>
      </c>
      <c r="AG388">
        <v>4479849.4000000004</v>
      </c>
    </row>
    <row r="389" spans="1:33" x14ac:dyDescent="0.25">
      <c r="A389" s="1">
        <v>39242</v>
      </c>
      <c r="B389">
        <v>293</v>
      </c>
      <c r="C389" t="s">
        <v>0</v>
      </c>
      <c r="D389" t="s">
        <v>0</v>
      </c>
      <c r="E389" t="s">
        <v>0</v>
      </c>
      <c r="F389">
        <v>28.6</v>
      </c>
      <c r="G389" t="s">
        <v>0</v>
      </c>
      <c r="H389" t="s">
        <v>0</v>
      </c>
      <c r="I389" t="s">
        <v>0</v>
      </c>
      <c r="J389" t="s">
        <v>0</v>
      </c>
      <c r="K389" t="s">
        <v>0</v>
      </c>
      <c r="L389">
        <v>0.1</v>
      </c>
      <c r="M389" t="s">
        <v>0</v>
      </c>
      <c r="N389" t="s">
        <v>0</v>
      </c>
      <c r="O389" t="s">
        <v>0</v>
      </c>
      <c r="P389">
        <v>28</v>
      </c>
      <c r="Q389" t="s">
        <v>0</v>
      </c>
      <c r="R389" t="s">
        <v>0</v>
      </c>
      <c r="S389" t="s">
        <v>0</v>
      </c>
      <c r="T389" t="s">
        <v>0</v>
      </c>
      <c r="U389" t="s">
        <v>0</v>
      </c>
      <c r="V389">
        <v>0</v>
      </c>
      <c r="W389" t="s">
        <v>0</v>
      </c>
      <c r="X389" t="s">
        <v>0</v>
      </c>
      <c r="Y389" t="s">
        <v>0</v>
      </c>
      <c r="Z389">
        <v>29.1</v>
      </c>
      <c r="AA389" t="s">
        <v>0</v>
      </c>
      <c r="AB389" t="s">
        <v>0</v>
      </c>
      <c r="AC389" t="s">
        <v>0</v>
      </c>
      <c r="AD389" t="s">
        <v>0</v>
      </c>
      <c r="AE389" t="s">
        <v>0</v>
      </c>
      <c r="AF389">
        <v>0.6</v>
      </c>
      <c r="AG389">
        <v>4483440.2</v>
      </c>
    </row>
    <row r="390" spans="1:33" x14ac:dyDescent="0.25">
      <c r="A390" s="1">
        <v>39249</v>
      </c>
      <c r="B390">
        <v>401</v>
      </c>
      <c r="C390" t="s">
        <v>0</v>
      </c>
      <c r="D390" t="s">
        <v>0</v>
      </c>
      <c r="E390" t="s">
        <v>0</v>
      </c>
      <c r="F390">
        <v>28.3</v>
      </c>
      <c r="G390" t="s">
        <v>0</v>
      </c>
      <c r="H390" t="s">
        <v>0</v>
      </c>
      <c r="I390" t="s">
        <v>0</v>
      </c>
      <c r="J390" t="s">
        <v>0</v>
      </c>
      <c r="K390" t="s">
        <v>0</v>
      </c>
      <c r="L390">
        <v>8.4</v>
      </c>
      <c r="M390" t="s">
        <v>0</v>
      </c>
      <c r="N390" t="s">
        <v>0</v>
      </c>
      <c r="O390" t="s">
        <v>0</v>
      </c>
      <c r="P390">
        <v>26.8</v>
      </c>
      <c r="Q390" t="s">
        <v>0</v>
      </c>
      <c r="R390" t="s">
        <v>0</v>
      </c>
      <c r="S390" t="s">
        <v>0</v>
      </c>
      <c r="T390" t="s">
        <v>0</v>
      </c>
      <c r="U390" t="s">
        <v>0</v>
      </c>
      <c r="V390">
        <v>0</v>
      </c>
      <c r="W390" t="s">
        <v>0</v>
      </c>
      <c r="X390" t="s">
        <v>0</v>
      </c>
      <c r="Y390" t="s">
        <v>0</v>
      </c>
      <c r="Z390">
        <v>29.2</v>
      </c>
      <c r="AA390" t="s">
        <v>0</v>
      </c>
      <c r="AB390" t="s">
        <v>0</v>
      </c>
      <c r="AC390" t="s">
        <v>0</v>
      </c>
      <c r="AD390" t="s">
        <v>0</v>
      </c>
      <c r="AE390" t="s">
        <v>0</v>
      </c>
      <c r="AF390">
        <v>31.1</v>
      </c>
      <c r="AG390">
        <v>4487031</v>
      </c>
    </row>
    <row r="391" spans="1:33" x14ac:dyDescent="0.25">
      <c r="A391" s="1">
        <v>39256</v>
      </c>
      <c r="B391">
        <v>349</v>
      </c>
      <c r="C391" t="s">
        <v>0</v>
      </c>
      <c r="D391" t="s">
        <v>0</v>
      </c>
      <c r="E391" t="s">
        <v>0</v>
      </c>
      <c r="F391">
        <v>28.1</v>
      </c>
      <c r="G391" t="s">
        <v>0</v>
      </c>
      <c r="H391" t="s">
        <v>0</v>
      </c>
      <c r="I391" t="s">
        <v>0</v>
      </c>
      <c r="J391" t="s">
        <v>0</v>
      </c>
      <c r="K391" t="s">
        <v>0</v>
      </c>
      <c r="L391">
        <v>6.7</v>
      </c>
      <c r="M391" t="s">
        <v>0</v>
      </c>
      <c r="N391" t="s">
        <v>0</v>
      </c>
      <c r="O391" t="s">
        <v>0</v>
      </c>
      <c r="P391">
        <v>26.7</v>
      </c>
      <c r="Q391" t="s">
        <v>0</v>
      </c>
      <c r="R391" t="s">
        <v>0</v>
      </c>
      <c r="S391" t="s">
        <v>0</v>
      </c>
      <c r="T391" t="s">
        <v>0</v>
      </c>
      <c r="U391" t="s">
        <v>0</v>
      </c>
      <c r="V391">
        <v>0</v>
      </c>
      <c r="W391" t="s">
        <v>0</v>
      </c>
      <c r="X391" t="s">
        <v>0</v>
      </c>
      <c r="Y391" t="s">
        <v>0</v>
      </c>
      <c r="Z391">
        <v>28.9</v>
      </c>
      <c r="AA391" t="s">
        <v>0</v>
      </c>
      <c r="AB391" t="s">
        <v>0</v>
      </c>
      <c r="AC391" t="s">
        <v>0</v>
      </c>
      <c r="AD391" t="s">
        <v>0</v>
      </c>
      <c r="AE391" t="s">
        <v>0</v>
      </c>
      <c r="AF391">
        <v>40.799999999999997</v>
      </c>
      <c r="AG391">
        <v>4490621.8</v>
      </c>
    </row>
    <row r="392" spans="1:33" x14ac:dyDescent="0.25">
      <c r="A392" s="1">
        <v>39263</v>
      </c>
      <c r="B392">
        <v>381</v>
      </c>
      <c r="C392" t="s">
        <v>0</v>
      </c>
      <c r="D392" t="s">
        <v>0</v>
      </c>
      <c r="E392" t="s">
        <v>0</v>
      </c>
      <c r="F392">
        <v>28.7</v>
      </c>
      <c r="G392" t="s">
        <v>0</v>
      </c>
      <c r="H392" t="s">
        <v>0</v>
      </c>
      <c r="I392" t="s">
        <v>0</v>
      </c>
      <c r="J392" t="s">
        <v>0</v>
      </c>
      <c r="K392" t="s">
        <v>0</v>
      </c>
      <c r="L392">
        <v>17.7</v>
      </c>
      <c r="M392" t="s">
        <v>0</v>
      </c>
      <c r="N392" t="s">
        <v>0</v>
      </c>
      <c r="O392" t="s">
        <v>0</v>
      </c>
      <c r="P392">
        <v>27.3</v>
      </c>
      <c r="Q392" t="s">
        <v>0</v>
      </c>
      <c r="R392" t="s">
        <v>0</v>
      </c>
      <c r="S392" t="s">
        <v>0</v>
      </c>
      <c r="T392" t="s">
        <v>0</v>
      </c>
      <c r="U392" t="s">
        <v>0</v>
      </c>
      <c r="V392">
        <v>0</v>
      </c>
      <c r="W392" t="s">
        <v>0</v>
      </c>
      <c r="X392" t="s">
        <v>0</v>
      </c>
      <c r="Y392" t="s">
        <v>0</v>
      </c>
      <c r="Z392">
        <v>29.7</v>
      </c>
      <c r="AA392" t="s">
        <v>0</v>
      </c>
      <c r="AB392" t="s">
        <v>0</v>
      </c>
      <c r="AC392" t="s">
        <v>0</v>
      </c>
      <c r="AD392" t="s">
        <v>0</v>
      </c>
      <c r="AE392" t="s">
        <v>0</v>
      </c>
      <c r="AF392">
        <v>121.5</v>
      </c>
      <c r="AG392">
        <v>4494212.5</v>
      </c>
    </row>
    <row r="393" spans="1:33" x14ac:dyDescent="0.25">
      <c r="A393" s="1">
        <v>39270</v>
      </c>
      <c r="B393">
        <v>432</v>
      </c>
      <c r="C393" t="s">
        <v>0</v>
      </c>
      <c r="D393" t="s">
        <v>0</v>
      </c>
      <c r="E393" t="s">
        <v>0</v>
      </c>
      <c r="F393">
        <v>29.1</v>
      </c>
      <c r="G393" t="s">
        <v>0</v>
      </c>
      <c r="H393" t="s">
        <v>0</v>
      </c>
      <c r="I393" t="s">
        <v>0</v>
      </c>
      <c r="J393" t="s">
        <v>0</v>
      </c>
      <c r="K393" t="s">
        <v>0</v>
      </c>
      <c r="L393">
        <v>4.7</v>
      </c>
      <c r="M393" t="s">
        <v>0</v>
      </c>
      <c r="N393" t="s">
        <v>0</v>
      </c>
      <c r="O393" t="s">
        <v>0</v>
      </c>
      <c r="P393">
        <v>27.5</v>
      </c>
      <c r="Q393" t="s">
        <v>0</v>
      </c>
      <c r="R393" t="s">
        <v>0</v>
      </c>
      <c r="S393" t="s">
        <v>0</v>
      </c>
      <c r="T393" t="s">
        <v>0</v>
      </c>
      <c r="U393" t="s">
        <v>0</v>
      </c>
      <c r="V393">
        <v>0</v>
      </c>
      <c r="W393" t="s">
        <v>0</v>
      </c>
      <c r="X393" t="s">
        <v>0</v>
      </c>
      <c r="Y393" t="s">
        <v>0</v>
      </c>
      <c r="Z393">
        <v>29.7</v>
      </c>
      <c r="AA393" t="s">
        <v>0</v>
      </c>
      <c r="AB393" t="s">
        <v>0</v>
      </c>
      <c r="AC393" t="s">
        <v>0</v>
      </c>
      <c r="AD393" t="s">
        <v>0</v>
      </c>
      <c r="AE393" t="s">
        <v>0</v>
      </c>
      <c r="AF393">
        <v>25.9</v>
      </c>
      <c r="AG393">
        <v>4497803.3</v>
      </c>
    </row>
    <row r="394" spans="1:33" x14ac:dyDescent="0.25">
      <c r="A394" s="1">
        <v>39277</v>
      </c>
      <c r="B394">
        <v>377</v>
      </c>
      <c r="C394" t="s">
        <v>0</v>
      </c>
      <c r="D394" t="s">
        <v>0</v>
      </c>
      <c r="E394" t="s">
        <v>0</v>
      </c>
      <c r="F394">
        <v>28.3</v>
      </c>
      <c r="G394" t="s">
        <v>0</v>
      </c>
      <c r="H394" t="s">
        <v>0</v>
      </c>
      <c r="I394" t="s">
        <v>0</v>
      </c>
      <c r="J394" t="s">
        <v>0</v>
      </c>
      <c r="K394" t="s">
        <v>0</v>
      </c>
      <c r="L394">
        <v>11</v>
      </c>
      <c r="M394" t="s">
        <v>0</v>
      </c>
      <c r="N394" t="s">
        <v>0</v>
      </c>
      <c r="O394" t="s">
        <v>0</v>
      </c>
      <c r="P394">
        <v>27.5</v>
      </c>
      <c r="Q394" t="s">
        <v>0</v>
      </c>
      <c r="R394" t="s">
        <v>0</v>
      </c>
      <c r="S394" t="s">
        <v>0</v>
      </c>
      <c r="T394" t="s">
        <v>0</v>
      </c>
      <c r="U394" t="s">
        <v>0</v>
      </c>
      <c r="V394">
        <v>0</v>
      </c>
      <c r="W394" t="s">
        <v>0</v>
      </c>
      <c r="X394" t="s">
        <v>0</v>
      </c>
      <c r="Y394" t="s">
        <v>0</v>
      </c>
      <c r="Z394">
        <v>29</v>
      </c>
      <c r="AA394" t="s">
        <v>0</v>
      </c>
      <c r="AB394" t="s">
        <v>0</v>
      </c>
      <c r="AC394" t="s">
        <v>0</v>
      </c>
      <c r="AD394" t="s">
        <v>0</v>
      </c>
      <c r="AE394" t="s">
        <v>0</v>
      </c>
      <c r="AF394">
        <v>71</v>
      </c>
      <c r="AG394">
        <v>4501394.0999999996</v>
      </c>
    </row>
    <row r="395" spans="1:33" x14ac:dyDescent="0.25">
      <c r="A395" s="1">
        <v>39284</v>
      </c>
      <c r="B395">
        <v>363</v>
      </c>
      <c r="C395" t="s">
        <v>0</v>
      </c>
      <c r="D395" t="s">
        <v>0</v>
      </c>
      <c r="E395" t="s">
        <v>0</v>
      </c>
      <c r="F395">
        <v>28</v>
      </c>
      <c r="G395" t="s">
        <v>0</v>
      </c>
      <c r="H395" t="s">
        <v>0</v>
      </c>
      <c r="I395" t="s">
        <v>0</v>
      </c>
      <c r="J395" t="s">
        <v>0</v>
      </c>
      <c r="K395" t="s">
        <v>0</v>
      </c>
      <c r="L395">
        <v>28.8</v>
      </c>
      <c r="M395" t="s">
        <v>0</v>
      </c>
      <c r="N395" t="s">
        <v>0</v>
      </c>
      <c r="O395" t="s">
        <v>0</v>
      </c>
      <c r="P395">
        <v>26.1</v>
      </c>
      <c r="Q395" t="s">
        <v>0</v>
      </c>
      <c r="R395" t="s">
        <v>0</v>
      </c>
      <c r="S395" t="s">
        <v>0</v>
      </c>
      <c r="T395" t="s">
        <v>0</v>
      </c>
      <c r="U395" t="s">
        <v>0</v>
      </c>
      <c r="V395">
        <v>0</v>
      </c>
      <c r="W395" t="s">
        <v>0</v>
      </c>
      <c r="X395" t="s">
        <v>0</v>
      </c>
      <c r="Y395" t="s">
        <v>0</v>
      </c>
      <c r="Z395">
        <v>29.3</v>
      </c>
      <c r="AA395" t="s">
        <v>0</v>
      </c>
      <c r="AB395" t="s">
        <v>0</v>
      </c>
      <c r="AC395" t="s">
        <v>0</v>
      </c>
      <c r="AD395" t="s">
        <v>0</v>
      </c>
      <c r="AE395" t="s">
        <v>0</v>
      </c>
      <c r="AF395">
        <v>129.5</v>
      </c>
      <c r="AG395">
        <v>4504984.9000000004</v>
      </c>
    </row>
    <row r="396" spans="1:33" x14ac:dyDescent="0.25">
      <c r="A396" s="1">
        <v>39291</v>
      </c>
      <c r="B396">
        <v>322</v>
      </c>
      <c r="C396" t="s">
        <v>0</v>
      </c>
      <c r="D396" t="s">
        <v>0</v>
      </c>
      <c r="E396" t="s">
        <v>0</v>
      </c>
      <c r="F396">
        <v>25.9</v>
      </c>
      <c r="G396" t="s">
        <v>0</v>
      </c>
      <c r="H396" t="s">
        <v>0</v>
      </c>
      <c r="I396" t="s">
        <v>0</v>
      </c>
      <c r="J396" t="s">
        <v>0</v>
      </c>
      <c r="K396" t="s">
        <v>0</v>
      </c>
      <c r="L396">
        <v>6.3</v>
      </c>
      <c r="M396" t="s">
        <v>0</v>
      </c>
      <c r="N396" t="s">
        <v>0</v>
      </c>
      <c r="O396" t="s">
        <v>0</v>
      </c>
      <c r="P396">
        <v>25.5</v>
      </c>
      <c r="Q396" t="s">
        <v>0</v>
      </c>
      <c r="R396" t="s">
        <v>0</v>
      </c>
      <c r="S396" t="s">
        <v>0</v>
      </c>
      <c r="T396" t="s">
        <v>0</v>
      </c>
      <c r="U396" t="s">
        <v>0</v>
      </c>
      <c r="V396">
        <v>0</v>
      </c>
      <c r="W396" t="s">
        <v>0</v>
      </c>
      <c r="X396" t="s">
        <v>0</v>
      </c>
      <c r="Y396" t="s">
        <v>0</v>
      </c>
      <c r="Z396">
        <v>26.4</v>
      </c>
      <c r="AA396" t="s">
        <v>0</v>
      </c>
      <c r="AB396" t="s">
        <v>0</v>
      </c>
      <c r="AC396" t="s">
        <v>0</v>
      </c>
      <c r="AD396" t="s">
        <v>0</v>
      </c>
      <c r="AE396" t="s">
        <v>0</v>
      </c>
      <c r="AF396">
        <v>23.9</v>
      </c>
      <c r="AG396">
        <v>4508575.7</v>
      </c>
    </row>
    <row r="397" spans="1:33" x14ac:dyDescent="0.25">
      <c r="A397" s="1">
        <v>39298</v>
      </c>
      <c r="B397">
        <v>311</v>
      </c>
      <c r="C397" t="s">
        <v>0</v>
      </c>
      <c r="D397" t="s">
        <v>0</v>
      </c>
      <c r="E397" t="s">
        <v>0</v>
      </c>
      <c r="F397">
        <v>27.8</v>
      </c>
      <c r="G397" t="s">
        <v>0</v>
      </c>
      <c r="H397" t="s">
        <v>0</v>
      </c>
      <c r="I397" t="s">
        <v>0</v>
      </c>
      <c r="J397" t="s">
        <v>0</v>
      </c>
      <c r="K397" t="s">
        <v>0</v>
      </c>
      <c r="L397">
        <v>1.7</v>
      </c>
      <c r="M397" t="s">
        <v>0</v>
      </c>
      <c r="N397" t="s">
        <v>0</v>
      </c>
      <c r="O397" t="s">
        <v>0</v>
      </c>
      <c r="P397">
        <v>25.8</v>
      </c>
      <c r="Q397" t="s">
        <v>0</v>
      </c>
      <c r="R397" t="s">
        <v>0</v>
      </c>
      <c r="S397" t="s">
        <v>0</v>
      </c>
      <c r="T397" t="s">
        <v>0</v>
      </c>
      <c r="U397" t="s">
        <v>0</v>
      </c>
      <c r="V397">
        <v>0</v>
      </c>
      <c r="W397" t="s">
        <v>0</v>
      </c>
      <c r="X397" t="s">
        <v>0</v>
      </c>
      <c r="Y397" t="s">
        <v>0</v>
      </c>
      <c r="Z397">
        <v>28.6</v>
      </c>
      <c r="AA397" t="s">
        <v>0</v>
      </c>
      <c r="AB397" t="s">
        <v>0</v>
      </c>
      <c r="AC397" t="s">
        <v>0</v>
      </c>
      <c r="AD397" t="s">
        <v>0</v>
      </c>
      <c r="AE397" t="s">
        <v>0</v>
      </c>
      <c r="AF397">
        <v>7.8</v>
      </c>
      <c r="AG397">
        <v>4512166.5</v>
      </c>
    </row>
    <row r="398" spans="1:33" x14ac:dyDescent="0.25">
      <c r="A398" s="1">
        <v>39305</v>
      </c>
      <c r="B398">
        <v>246</v>
      </c>
      <c r="C398" t="s">
        <v>0</v>
      </c>
      <c r="D398" t="s">
        <v>0</v>
      </c>
      <c r="E398" t="s">
        <v>0</v>
      </c>
      <c r="F398">
        <v>28.8</v>
      </c>
      <c r="G398" t="s">
        <v>0</v>
      </c>
      <c r="H398" t="s">
        <v>0</v>
      </c>
      <c r="I398" t="s">
        <v>0</v>
      </c>
      <c r="J398" t="s">
        <v>0</v>
      </c>
      <c r="K398" t="s">
        <v>0</v>
      </c>
      <c r="L398">
        <v>1.9</v>
      </c>
      <c r="M398" t="s">
        <v>0</v>
      </c>
      <c r="N398" t="s">
        <v>0</v>
      </c>
      <c r="O398" t="s">
        <v>0</v>
      </c>
      <c r="P398">
        <v>27.9</v>
      </c>
      <c r="Q398" t="s">
        <v>0</v>
      </c>
      <c r="R398" t="s">
        <v>0</v>
      </c>
      <c r="S398" t="s">
        <v>0</v>
      </c>
      <c r="T398" t="s">
        <v>0</v>
      </c>
      <c r="U398" t="s">
        <v>0</v>
      </c>
      <c r="V398">
        <v>0</v>
      </c>
      <c r="W398" t="s">
        <v>0</v>
      </c>
      <c r="X398" t="s">
        <v>0</v>
      </c>
      <c r="Y398" t="s">
        <v>0</v>
      </c>
      <c r="Z398">
        <v>29.3</v>
      </c>
      <c r="AA398" t="s">
        <v>0</v>
      </c>
      <c r="AB398" t="s">
        <v>0</v>
      </c>
      <c r="AC398" t="s">
        <v>0</v>
      </c>
      <c r="AD398" t="s">
        <v>0</v>
      </c>
      <c r="AE398" t="s">
        <v>0</v>
      </c>
      <c r="AF398">
        <v>12.6</v>
      </c>
      <c r="AG398">
        <v>4515757.3</v>
      </c>
    </row>
    <row r="399" spans="1:33" x14ac:dyDescent="0.25">
      <c r="A399" s="1">
        <v>39312</v>
      </c>
      <c r="B399">
        <v>242</v>
      </c>
      <c r="C399" t="s">
        <v>0</v>
      </c>
      <c r="D399" t="s">
        <v>0</v>
      </c>
      <c r="E399" t="s">
        <v>0</v>
      </c>
      <c r="F399">
        <v>27.4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>
        <v>16.8</v>
      </c>
      <c r="M399" t="s">
        <v>0</v>
      </c>
      <c r="N399" t="s">
        <v>0</v>
      </c>
      <c r="O399" t="s">
        <v>0</v>
      </c>
      <c r="P399">
        <v>25.8</v>
      </c>
      <c r="Q399" t="s">
        <v>0</v>
      </c>
      <c r="R399" t="s">
        <v>0</v>
      </c>
      <c r="S399" t="s">
        <v>0</v>
      </c>
      <c r="T399" t="s">
        <v>0</v>
      </c>
      <c r="U399" t="s">
        <v>0</v>
      </c>
      <c r="V399">
        <v>0</v>
      </c>
      <c r="W399" t="s">
        <v>0</v>
      </c>
      <c r="X399" t="s">
        <v>0</v>
      </c>
      <c r="Y399" t="s">
        <v>0</v>
      </c>
      <c r="Z399">
        <v>28.6</v>
      </c>
      <c r="AA399" t="s">
        <v>0</v>
      </c>
      <c r="AB399" t="s">
        <v>0</v>
      </c>
      <c r="AC399" t="s">
        <v>0</v>
      </c>
      <c r="AD399" t="s">
        <v>0</v>
      </c>
      <c r="AE399" t="s">
        <v>0</v>
      </c>
      <c r="AF399">
        <v>34.6</v>
      </c>
      <c r="AG399">
        <v>4519348.0999999996</v>
      </c>
    </row>
    <row r="400" spans="1:33" x14ac:dyDescent="0.25">
      <c r="A400" s="1">
        <v>39319</v>
      </c>
      <c r="B400">
        <v>242</v>
      </c>
      <c r="C400" t="s">
        <v>0</v>
      </c>
      <c r="D400" t="s">
        <v>0</v>
      </c>
      <c r="E400" t="s">
        <v>0</v>
      </c>
      <c r="F400">
        <v>27.1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>
        <v>3.1</v>
      </c>
      <c r="M400" t="s">
        <v>0</v>
      </c>
      <c r="N400" t="s">
        <v>0</v>
      </c>
      <c r="O400" t="s">
        <v>0</v>
      </c>
      <c r="P400">
        <v>26</v>
      </c>
      <c r="Q400" t="s">
        <v>0</v>
      </c>
      <c r="R400" t="s">
        <v>0</v>
      </c>
      <c r="S400" t="s">
        <v>0</v>
      </c>
      <c r="T400" t="s">
        <v>0</v>
      </c>
      <c r="U400" t="s">
        <v>0</v>
      </c>
      <c r="V400">
        <v>0</v>
      </c>
      <c r="W400" t="s">
        <v>0</v>
      </c>
      <c r="X400" t="s">
        <v>0</v>
      </c>
      <c r="Y400" t="s">
        <v>0</v>
      </c>
      <c r="Z400">
        <v>28</v>
      </c>
      <c r="AA400" t="s">
        <v>0</v>
      </c>
      <c r="AB400" t="s">
        <v>0</v>
      </c>
      <c r="AC400" t="s">
        <v>0</v>
      </c>
      <c r="AD400" t="s">
        <v>0</v>
      </c>
      <c r="AE400" t="s">
        <v>0</v>
      </c>
      <c r="AF400">
        <v>9.1</v>
      </c>
      <c r="AG400">
        <v>4522938.9000000004</v>
      </c>
    </row>
    <row r="401" spans="1:33" x14ac:dyDescent="0.25">
      <c r="A401" s="1">
        <v>39326</v>
      </c>
      <c r="B401">
        <v>192</v>
      </c>
      <c r="C401" t="s">
        <v>0</v>
      </c>
      <c r="D401" t="s">
        <v>0</v>
      </c>
      <c r="E401" t="s">
        <v>0</v>
      </c>
      <c r="F401">
        <v>27.4</v>
      </c>
      <c r="G401" t="s">
        <v>0</v>
      </c>
      <c r="H401" t="s">
        <v>0</v>
      </c>
      <c r="I401" t="s">
        <v>0</v>
      </c>
      <c r="J401" t="s">
        <v>0</v>
      </c>
      <c r="K401" t="s">
        <v>0</v>
      </c>
      <c r="L401">
        <v>11.9</v>
      </c>
      <c r="M401" t="s">
        <v>0</v>
      </c>
      <c r="N401" t="s">
        <v>0</v>
      </c>
      <c r="O401" t="s">
        <v>0</v>
      </c>
      <c r="P401">
        <v>26.2</v>
      </c>
      <c r="Q401" t="s">
        <v>0</v>
      </c>
      <c r="R401" t="s">
        <v>0</v>
      </c>
      <c r="S401" t="s">
        <v>0</v>
      </c>
      <c r="T401" t="s">
        <v>0</v>
      </c>
      <c r="U401" t="s">
        <v>0</v>
      </c>
      <c r="V401">
        <v>0</v>
      </c>
      <c r="W401" t="s">
        <v>0</v>
      </c>
      <c r="X401" t="s">
        <v>0</v>
      </c>
      <c r="Y401" t="s">
        <v>0</v>
      </c>
      <c r="Z401">
        <v>28.5</v>
      </c>
      <c r="AA401" t="s">
        <v>0</v>
      </c>
      <c r="AB401" t="s">
        <v>0</v>
      </c>
      <c r="AC401" t="s">
        <v>0</v>
      </c>
      <c r="AD401" t="s">
        <v>0</v>
      </c>
      <c r="AE401" t="s">
        <v>0</v>
      </c>
      <c r="AF401">
        <v>61.3</v>
      </c>
      <c r="AG401">
        <v>4526529.5999999996</v>
      </c>
    </row>
    <row r="402" spans="1:33" x14ac:dyDescent="0.25">
      <c r="A402" s="1">
        <v>39333</v>
      </c>
      <c r="B402">
        <v>211</v>
      </c>
      <c r="C402" t="s">
        <v>0</v>
      </c>
      <c r="D402" t="s">
        <v>0</v>
      </c>
      <c r="E402" t="s">
        <v>0</v>
      </c>
      <c r="F402">
        <v>27.5</v>
      </c>
      <c r="G402" t="s">
        <v>0</v>
      </c>
      <c r="H402" t="s">
        <v>0</v>
      </c>
      <c r="I402" t="s">
        <v>0</v>
      </c>
      <c r="J402" t="s">
        <v>0</v>
      </c>
      <c r="K402" t="s">
        <v>0</v>
      </c>
      <c r="L402">
        <v>9.1999999999999993</v>
      </c>
      <c r="M402" t="s">
        <v>0</v>
      </c>
      <c r="N402" t="s">
        <v>0</v>
      </c>
      <c r="O402" t="s">
        <v>0</v>
      </c>
      <c r="P402">
        <v>25.8</v>
      </c>
      <c r="Q402" t="s">
        <v>0</v>
      </c>
      <c r="R402" t="s">
        <v>0</v>
      </c>
      <c r="S402" t="s">
        <v>0</v>
      </c>
      <c r="T402" t="s">
        <v>0</v>
      </c>
      <c r="U402" t="s">
        <v>0</v>
      </c>
      <c r="V402">
        <v>0</v>
      </c>
      <c r="W402" t="s">
        <v>0</v>
      </c>
      <c r="X402" t="s">
        <v>0</v>
      </c>
      <c r="Y402" t="s">
        <v>0</v>
      </c>
      <c r="Z402">
        <v>28.8</v>
      </c>
      <c r="AA402" t="s">
        <v>0</v>
      </c>
      <c r="AB402" t="s">
        <v>0</v>
      </c>
      <c r="AC402" t="s">
        <v>0</v>
      </c>
      <c r="AD402" t="s">
        <v>0</v>
      </c>
      <c r="AE402" t="s">
        <v>0</v>
      </c>
      <c r="AF402">
        <v>29.8</v>
      </c>
      <c r="AG402">
        <v>4530120.4000000004</v>
      </c>
    </row>
    <row r="403" spans="1:33" x14ac:dyDescent="0.25">
      <c r="A403" s="1">
        <v>39340</v>
      </c>
      <c r="B403">
        <v>203</v>
      </c>
      <c r="C403" t="s">
        <v>0</v>
      </c>
      <c r="D403" t="s">
        <v>0</v>
      </c>
      <c r="E403" t="s">
        <v>0</v>
      </c>
      <c r="F403">
        <v>27.4</v>
      </c>
      <c r="G403" t="s">
        <v>0</v>
      </c>
      <c r="H403" t="s">
        <v>0</v>
      </c>
      <c r="I403" t="s">
        <v>0</v>
      </c>
      <c r="J403" t="s">
        <v>0</v>
      </c>
      <c r="K403" t="s">
        <v>0</v>
      </c>
      <c r="L403">
        <v>10.6</v>
      </c>
      <c r="M403" t="s">
        <v>0</v>
      </c>
      <c r="N403" t="s">
        <v>0</v>
      </c>
      <c r="O403" t="s">
        <v>0</v>
      </c>
      <c r="P403">
        <v>26</v>
      </c>
      <c r="Q403" t="s">
        <v>0</v>
      </c>
      <c r="R403" t="s">
        <v>0</v>
      </c>
      <c r="S403" t="s">
        <v>0</v>
      </c>
      <c r="T403" t="s">
        <v>0</v>
      </c>
      <c r="U403" t="s">
        <v>0</v>
      </c>
      <c r="V403">
        <v>0</v>
      </c>
      <c r="W403" t="s">
        <v>0</v>
      </c>
      <c r="X403" t="s">
        <v>0</v>
      </c>
      <c r="Y403" t="s">
        <v>0</v>
      </c>
      <c r="Z403">
        <v>28.5</v>
      </c>
      <c r="AA403" t="s">
        <v>0</v>
      </c>
      <c r="AB403" t="s">
        <v>0</v>
      </c>
      <c r="AC403" t="s">
        <v>0</v>
      </c>
      <c r="AD403" t="s">
        <v>0</v>
      </c>
      <c r="AE403" t="s">
        <v>0</v>
      </c>
      <c r="AF403">
        <v>26.9</v>
      </c>
      <c r="AG403">
        <v>4533711.2</v>
      </c>
    </row>
    <row r="404" spans="1:33" x14ac:dyDescent="0.25">
      <c r="A404" s="1">
        <v>39347</v>
      </c>
      <c r="B404">
        <v>196</v>
      </c>
      <c r="C404" t="s">
        <v>0</v>
      </c>
      <c r="D404" t="s">
        <v>0</v>
      </c>
      <c r="E404" t="s">
        <v>0</v>
      </c>
      <c r="F404">
        <v>28.3</v>
      </c>
      <c r="G404" t="s">
        <v>0</v>
      </c>
      <c r="H404" t="s">
        <v>0</v>
      </c>
      <c r="I404" t="s">
        <v>0</v>
      </c>
      <c r="J404" t="s">
        <v>0</v>
      </c>
      <c r="K404" t="s">
        <v>0</v>
      </c>
      <c r="L404">
        <v>0.1</v>
      </c>
      <c r="M404" t="s">
        <v>0</v>
      </c>
      <c r="N404" t="s">
        <v>0</v>
      </c>
      <c r="O404" t="s">
        <v>0</v>
      </c>
      <c r="P404">
        <v>26</v>
      </c>
      <c r="Q404" t="s">
        <v>0</v>
      </c>
      <c r="R404" t="s">
        <v>0</v>
      </c>
      <c r="S404" t="s">
        <v>0</v>
      </c>
      <c r="T404" t="s">
        <v>0</v>
      </c>
      <c r="U404" t="s">
        <v>0</v>
      </c>
      <c r="V404">
        <v>0</v>
      </c>
      <c r="W404" t="s">
        <v>0</v>
      </c>
      <c r="X404" t="s">
        <v>0</v>
      </c>
      <c r="Y404" t="s">
        <v>0</v>
      </c>
      <c r="Z404">
        <v>29</v>
      </c>
      <c r="AA404" t="s">
        <v>0</v>
      </c>
      <c r="AB404" t="s">
        <v>0</v>
      </c>
      <c r="AC404" t="s">
        <v>0</v>
      </c>
      <c r="AD404" t="s">
        <v>0</v>
      </c>
      <c r="AE404" t="s">
        <v>0</v>
      </c>
      <c r="AF404">
        <v>0.9</v>
      </c>
      <c r="AG404">
        <v>4537302</v>
      </c>
    </row>
    <row r="405" spans="1:33" x14ac:dyDescent="0.25">
      <c r="A405" s="1">
        <v>39354</v>
      </c>
      <c r="B405">
        <v>187</v>
      </c>
      <c r="C405" t="s">
        <v>0</v>
      </c>
      <c r="D405" t="s">
        <v>0</v>
      </c>
      <c r="E405" t="s">
        <v>0</v>
      </c>
      <c r="F405">
        <v>28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  <c r="L405">
        <v>9.1</v>
      </c>
      <c r="M405" t="s">
        <v>0</v>
      </c>
      <c r="N405" t="s">
        <v>0</v>
      </c>
      <c r="O405" t="s">
        <v>0</v>
      </c>
      <c r="P405">
        <v>25.6</v>
      </c>
      <c r="Q405" t="s">
        <v>0</v>
      </c>
      <c r="R405" t="s">
        <v>0</v>
      </c>
      <c r="S405" t="s">
        <v>0</v>
      </c>
      <c r="T405" t="s">
        <v>0</v>
      </c>
      <c r="U405" t="s">
        <v>0</v>
      </c>
      <c r="V405">
        <v>0</v>
      </c>
      <c r="W405" t="s">
        <v>0</v>
      </c>
      <c r="X405" t="s">
        <v>0</v>
      </c>
      <c r="Y405" t="s">
        <v>0</v>
      </c>
      <c r="Z405">
        <v>29.1</v>
      </c>
      <c r="AA405" t="s">
        <v>0</v>
      </c>
      <c r="AB405" t="s">
        <v>0</v>
      </c>
      <c r="AC405" t="s">
        <v>0</v>
      </c>
      <c r="AD405" t="s">
        <v>0</v>
      </c>
      <c r="AE405" t="s">
        <v>0</v>
      </c>
      <c r="AF405">
        <v>35.700000000000003</v>
      </c>
      <c r="AG405">
        <v>4540892.8</v>
      </c>
    </row>
    <row r="406" spans="1:33" x14ac:dyDescent="0.25">
      <c r="A406" s="1">
        <v>39361</v>
      </c>
      <c r="B406">
        <v>175</v>
      </c>
      <c r="C406" t="s">
        <v>0</v>
      </c>
      <c r="D406" t="s">
        <v>0</v>
      </c>
      <c r="E406" t="s">
        <v>0</v>
      </c>
      <c r="F406">
        <v>29</v>
      </c>
      <c r="G406" t="s">
        <v>0</v>
      </c>
      <c r="H406" t="s">
        <v>0</v>
      </c>
      <c r="I406" t="s">
        <v>0</v>
      </c>
      <c r="J406" t="s">
        <v>0</v>
      </c>
      <c r="K406" t="s">
        <v>0</v>
      </c>
      <c r="L406">
        <v>0</v>
      </c>
      <c r="M406" t="s">
        <v>0</v>
      </c>
      <c r="N406" t="s">
        <v>0</v>
      </c>
      <c r="O406" t="s">
        <v>0</v>
      </c>
      <c r="P406">
        <v>28.4</v>
      </c>
      <c r="Q406" t="s">
        <v>0</v>
      </c>
      <c r="R406" t="s">
        <v>0</v>
      </c>
      <c r="S406" t="s">
        <v>0</v>
      </c>
      <c r="T406" t="s">
        <v>0</v>
      </c>
      <c r="U406" t="s">
        <v>0</v>
      </c>
      <c r="V406">
        <v>0</v>
      </c>
      <c r="W406" t="s">
        <v>0</v>
      </c>
      <c r="X406" t="s">
        <v>0</v>
      </c>
      <c r="Y406" t="s">
        <v>0</v>
      </c>
      <c r="Z406">
        <v>29.7</v>
      </c>
      <c r="AA406" t="s">
        <v>0</v>
      </c>
      <c r="AB406" t="s">
        <v>0</v>
      </c>
      <c r="AC406" t="s">
        <v>0</v>
      </c>
      <c r="AD406" t="s">
        <v>0</v>
      </c>
      <c r="AE406" t="s">
        <v>0</v>
      </c>
      <c r="AF406">
        <v>0.3</v>
      </c>
      <c r="AG406">
        <v>4544483.5999999996</v>
      </c>
    </row>
    <row r="407" spans="1:33" x14ac:dyDescent="0.25">
      <c r="A407" s="1">
        <v>39368</v>
      </c>
      <c r="B407">
        <v>157</v>
      </c>
      <c r="C407" t="s">
        <v>0</v>
      </c>
      <c r="D407" t="s">
        <v>0</v>
      </c>
      <c r="E407" t="s">
        <v>0</v>
      </c>
      <c r="F407">
        <v>27.7</v>
      </c>
      <c r="G407" t="s">
        <v>0</v>
      </c>
      <c r="H407" t="s">
        <v>0</v>
      </c>
      <c r="I407" t="s">
        <v>0</v>
      </c>
      <c r="J407" t="s">
        <v>0</v>
      </c>
      <c r="K407" t="s">
        <v>0</v>
      </c>
      <c r="L407">
        <v>6</v>
      </c>
      <c r="M407" t="s">
        <v>0</v>
      </c>
      <c r="N407" t="s">
        <v>0</v>
      </c>
      <c r="O407" t="s">
        <v>0</v>
      </c>
      <c r="P407">
        <v>26.4</v>
      </c>
      <c r="Q407" t="s">
        <v>0</v>
      </c>
      <c r="R407" t="s">
        <v>0</v>
      </c>
      <c r="S407" t="s">
        <v>0</v>
      </c>
      <c r="T407" t="s">
        <v>0</v>
      </c>
      <c r="U407" t="s">
        <v>0</v>
      </c>
      <c r="V407">
        <v>0</v>
      </c>
      <c r="W407" t="s">
        <v>0</v>
      </c>
      <c r="X407" t="s">
        <v>0</v>
      </c>
      <c r="Y407" t="s">
        <v>0</v>
      </c>
      <c r="Z407">
        <v>28.5</v>
      </c>
      <c r="AA407" t="s">
        <v>0</v>
      </c>
      <c r="AB407" t="s">
        <v>0</v>
      </c>
      <c r="AC407" t="s">
        <v>0</v>
      </c>
      <c r="AD407" t="s">
        <v>0</v>
      </c>
      <c r="AE407" t="s">
        <v>0</v>
      </c>
      <c r="AF407">
        <v>26</v>
      </c>
      <c r="AG407">
        <v>4548074.4000000004</v>
      </c>
    </row>
    <row r="408" spans="1:33" x14ac:dyDescent="0.25">
      <c r="A408" s="1">
        <v>39375</v>
      </c>
      <c r="B408">
        <v>124</v>
      </c>
      <c r="C408" t="s">
        <v>0</v>
      </c>
      <c r="D408" t="s">
        <v>0</v>
      </c>
      <c r="E408" t="s">
        <v>0</v>
      </c>
      <c r="F408">
        <v>27.3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>
        <v>9.6</v>
      </c>
      <c r="M408" t="s">
        <v>0</v>
      </c>
      <c r="N408" t="s">
        <v>0</v>
      </c>
      <c r="O408" t="s">
        <v>0</v>
      </c>
      <c r="P408">
        <v>26.1</v>
      </c>
      <c r="Q408" t="s">
        <v>0</v>
      </c>
      <c r="R408" t="s">
        <v>0</v>
      </c>
      <c r="S408" t="s">
        <v>0</v>
      </c>
      <c r="T408" t="s">
        <v>0</v>
      </c>
      <c r="U408" t="s">
        <v>0</v>
      </c>
      <c r="V408">
        <v>0</v>
      </c>
      <c r="W408" t="s">
        <v>0</v>
      </c>
      <c r="X408" t="s">
        <v>0</v>
      </c>
      <c r="Y408" t="s">
        <v>0</v>
      </c>
      <c r="Z408">
        <v>28.5</v>
      </c>
      <c r="AA408" t="s">
        <v>0</v>
      </c>
      <c r="AB408" t="s">
        <v>0</v>
      </c>
      <c r="AC408" t="s">
        <v>0</v>
      </c>
      <c r="AD408" t="s">
        <v>0</v>
      </c>
      <c r="AE408" t="s">
        <v>0</v>
      </c>
      <c r="AF408">
        <v>27.3</v>
      </c>
      <c r="AG408">
        <v>4551665.2</v>
      </c>
    </row>
    <row r="409" spans="1:33" x14ac:dyDescent="0.25">
      <c r="A409" s="1">
        <v>39382</v>
      </c>
      <c r="B409">
        <v>145</v>
      </c>
      <c r="C409" t="s">
        <v>0</v>
      </c>
      <c r="D409" t="s">
        <v>0</v>
      </c>
      <c r="E409" t="s">
        <v>0</v>
      </c>
      <c r="F409">
        <v>28</v>
      </c>
      <c r="G409" t="s">
        <v>0</v>
      </c>
      <c r="H409" t="s">
        <v>0</v>
      </c>
      <c r="I409" t="s">
        <v>0</v>
      </c>
      <c r="J409" t="s">
        <v>0</v>
      </c>
      <c r="K409" t="s">
        <v>0</v>
      </c>
      <c r="L409">
        <v>5.7</v>
      </c>
      <c r="M409" t="s">
        <v>0</v>
      </c>
      <c r="N409" t="s">
        <v>0</v>
      </c>
      <c r="O409" t="s">
        <v>0</v>
      </c>
      <c r="P409">
        <v>27.2</v>
      </c>
      <c r="Q409" t="s">
        <v>0</v>
      </c>
      <c r="R409" t="s">
        <v>0</v>
      </c>
      <c r="S409" t="s">
        <v>0</v>
      </c>
      <c r="T409" t="s">
        <v>0</v>
      </c>
      <c r="U409" t="s">
        <v>0</v>
      </c>
      <c r="V409">
        <v>0</v>
      </c>
      <c r="W409" t="s">
        <v>0</v>
      </c>
      <c r="X409" t="s">
        <v>0</v>
      </c>
      <c r="Y409" t="s">
        <v>0</v>
      </c>
      <c r="Z409">
        <v>29.2</v>
      </c>
      <c r="AA409" t="s">
        <v>0</v>
      </c>
      <c r="AB409" t="s">
        <v>0</v>
      </c>
      <c r="AC409" t="s">
        <v>0</v>
      </c>
      <c r="AD409" t="s">
        <v>0</v>
      </c>
      <c r="AE409" t="s">
        <v>0</v>
      </c>
      <c r="AF409">
        <v>38.700000000000003</v>
      </c>
      <c r="AG409">
        <v>4555256</v>
      </c>
    </row>
    <row r="410" spans="1:33" x14ac:dyDescent="0.25">
      <c r="A410" s="1">
        <v>39389</v>
      </c>
      <c r="B410">
        <v>117</v>
      </c>
      <c r="C410" t="s">
        <v>0</v>
      </c>
      <c r="D410" t="s">
        <v>0</v>
      </c>
      <c r="E410" t="s">
        <v>0</v>
      </c>
      <c r="F410">
        <v>26.6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>
        <v>9.1</v>
      </c>
      <c r="M410" t="s">
        <v>0</v>
      </c>
      <c r="N410" t="s">
        <v>0</v>
      </c>
      <c r="O410" t="s">
        <v>0</v>
      </c>
      <c r="P410">
        <v>25.9</v>
      </c>
      <c r="Q410" t="s">
        <v>0</v>
      </c>
      <c r="R410" t="s">
        <v>0</v>
      </c>
      <c r="S410" t="s">
        <v>0</v>
      </c>
      <c r="T410" t="s">
        <v>0</v>
      </c>
      <c r="U410" t="s">
        <v>0</v>
      </c>
      <c r="V410">
        <v>0</v>
      </c>
      <c r="W410" t="s">
        <v>0</v>
      </c>
      <c r="X410" t="s">
        <v>0</v>
      </c>
      <c r="Y410" t="s">
        <v>0</v>
      </c>
      <c r="Z410">
        <v>27.3</v>
      </c>
      <c r="AA410" t="s">
        <v>0</v>
      </c>
      <c r="AB410" t="s">
        <v>0</v>
      </c>
      <c r="AC410" t="s">
        <v>0</v>
      </c>
      <c r="AD410" t="s">
        <v>0</v>
      </c>
      <c r="AE410" t="s">
        <v>0</v>
      </c>
      <c r="AF410">
        <v>35.9</v>
      </c>
      <c r="AG410">
        <v>4558846.7</v>
      </c>
    </row>
    <row r="411" spans="1:33" x14ac:dyDescent="0.25">
      <c r="A411" s="1">
        <v>39396</v>
      </c>
      <c r="B411">
        <v>108</v>
      </c>
      <c r="C411" t="s">
        <v>0</v>
      </c>
      <c r="D411" t="s">
        <v>0</v>
      </c>
      <c r="E411" t="s">
        <v>0</v>
      </c>
      <c r="F411">
        <v>27</v>
      </c>
      <c r="G411" t="s">
        <v>0</v>
      </c>
      <c r="H411" t="s">
        <v>0</v>
      </c>
      <c r="I411" t="s">
        <v>0</v>
      </c>
      <c r="J411" t="s">
        <v>0</v>
      </c>
      <c r="K411" t="s">
        <v>0</v>
      </c>
      <c r="L411">
        <v>14.8</v>
      </c>
      <c r="M411" t="s">
        <v>0</v>
      </c>
      <c r="N411" t="s">
        <v>0</v>
      </c>
      <c r="O411" t="s">
        <v>0</v>
      </c>
      <c r="P411">
        <v>26</v>
      </c>
      <c r="Q411" t="s">
        <v>0</v>
      </c>
      <c r="R411" t="s">
        <v>0</v>
      </c>
      <c r="S411" t="s">
        <v>0</v>
      </c>
      <c r="T411" t="s">
        <v>0</v>
      </c>
      <c r="U411" t="s">
        <v>0</v>
      </c>
      <c r="V411">
        <v>0</v>
      </c>
      <c r="W411" t="s">
        <v>0</v>
      </c>
      <c r="X411" t="s">
        <v>0</v>
      </c>
      <c r="Y411" t="s">
        <v>0</v>
      </c>
      <c r="Z411">
        <v>27.8</v>
      </c>
      <c r="AA411" t="s">
        <v>0</v>
      </c>
      <c r="AB411" t="s">
        <v>0</v>
      </c>
      <c r="AC411" t="s">
        <v>0</v>
      </c>
      <c r="AD411" t="s">
        <v>0</v>
      </c>
      <c r="AE411" t="s">
        <v>0</v>
      </c>
      <c r="AF411">
        <v>53.4</v>
      </c>
      <c r="AG411">
        <v>4562437.5</v>
      </c>
    </row>
    <row r="412" spans="1:33" x14ac:dyDescent="0.25">
      <c r="A412" s="1">
        <v>39403</v>
      </c>
      <c r="B412">
        <v>127</v>
      </c>
      <c r="C412" t="s">
        <v>0</v>
      </c>
      <c r="D412" t="s">
        <v>0</v>
      </c>
      <c r="E412" t="s">
        <v>0</v>
      </c>
      <c r="F412">
        <v>26.9</v>
      </c>
      <c r="G412" t="s">
        <v>0</v>
      </c>
      <c r="H412" t="s">
        <v>0</v>
      </c>
      <c r="I412" t="s">
        <v>0</v>
      </c>
      <c r="J412" t="s">
        <v>0</v>
      </c>
      <c r="K412" t="s">
        <v>0</v>
      </c>
      <c r="L412">
        <v>19.399999999999999</v>
      </c>
      <c r="M412" t="s">
        <v>0</v>
      </c>
      <c r="N412" t="s">
        <v>0</v>
      </c>
      <c r="O412" t="s">
        <v>0</v>
      </c>
      <c r="P412">
        <v>26.1</v>
      </c>
      <c r="Q412" t="s">
        <v>0</v>
      </c>
      <c r="R412" t="s">
        <v>0</v>
      </c>
      <c r="S412" t="s">
        <v>0</v>
      </c>
      <c r="T412" t="s">
        <v>0</v>
      </c>
      <c r="U412" t="s">
        <v>0</v>
      </c>
      <c r="V412">
        <v>0</v>
      </c>
      <c r="W412" t="s">
        <v>0</v>
      </c>
      <c r="X412" t="s">
        <v>0</v>
      </c>
      <c r="Y412" t="s">
        <v>0</v>
      </c>
      <c r="Z412">
        <v>27.5</v>
      </c>
      <c r="AA412" t="s">
        <v>0</v>
      </c>
      <c r="AB412" t="s">
        <v>0</v>
      </c>
      <c r="AC412" t="s">
        <v>0</v>
      </c>
      <c r="AD412" t="s">
        <v>0</v>
      </c>
      <c r="AE412" t="s">
        <v>0</v>
      </c>
      <c r="AF412">
        <v>87.4</v>
      </c>
      <c r="AG412">
        <v>4566028.3</v>
      </c>
    </row>
    <row r="413" spans="1:33" x14ac:dyDescent="0.25">
      <c r="A413" s="1">
        <v>39410</v>
      </c>
      <c r="B413">
        <v>139</v>
      </c>
      <c r="C413" t="s">
        <v>0</v>
      </c>
      <c r="D413" t="s">
        <v>0</v>
      </c>
      <c r="E413" t="s">
        <v>0</v>
      </c>
      <c r="F413">
        <v>26.9</v>
      </c>
      <c r="G413" t="s">
        <v>0</v>
      </c>
      <c r="H413" t="s">
        <v>0</v>
      </c>
      <c r="I413" t="s">
        <v>0</v>
      </c>
      <c r="J413" t="s">
        <v>0</v>
      </c>
      <c r="K413" t="s">
        <v>0</v>
      </c>
      <c r="L413">
        <v>2.7</v>
      </c>
      <c r="M413" t="s">
        <v>0</v>
      </c>
      <c r="N413" t="s">
        <v>0</v>
      </c>
      <c r="O413" t="s">
        <v>0</v>
      </c>
      <c r="P413">
        <v>25.3</v>
      </c>
      <c r="Q413" t="s">
        <v>0</v>
      </c>
      <c r="R413" t="s">
        <v>0</v>
      </c>
      <c r="S413" t="s">
        <v>0</v>
      </c>
      <c r="T413" t="s">
        <v>0</v>
      </c>
      <c r="U413" t="s">
        <v>0</v>
      </c>
      <c r="V413">
        <v>0</v>
      </c>
      <c r="W413" t="s">
        <v>0</v>
      </c>
      <c r="X413" t="s">
        <v>0</v>
      </c>
      <c r="Y413" t="s">
        <v>0</v>
      </c>
      <c r="Z413">
        <v>29</v>
      </c>
      <c r="AA413" t="s">
        <v>0</v>
      </c>
      <c r="AB413" t="s">
        <v>0</v>
      </c>
      <c r="AC413" t="s">
        <v>0</v>
      </c>
      <c r="AD413" t="s">
        <v>0</v>
      </c>
      <c r="AE413" t="s">
        <v>0</v>
      </c>
      <c r="AF413">
        <v>10.1</v>
      </c>
      <c r="AG413">
        <v>4569619.0999999996</v>
      </c>
    </row>
    <row r="414" spans="1:33" x14ac:dyDescent="0.25">
      <c r="A414" s="1">
        <v>39417</v>
      </c>
      <c r="B414">
        <v>145</v>
      </c>
      <c r="C414" t="s">
        <v>0</v>
      </c>
      <c r="D414" t="s">
        <v>0</v>
      </c>
      <c r="E414" t="s">
        <v>0</v>
      </c>
      <c r="F414">
        <v>26.9</v>
      </c>
      <c r="G414" t="s">
        <v>0</v>
      </c>
      <c r="H414" t="s">
        <v>0</v>
      </c>
      <c r="I414" t="s">
        <v>0</v>
      </c>
      <c r="J414" t="s">
        <v>0</v>
      </c>
      <c r="K414" t="s">
        <v>0</v>
      </c>
      <c r="L414">
        <v>4.4000000000000004</v>
      </c>
      <c r="M414" t="s">
        <v>0</v>
      </c>
      <c r="N414" t="s">
        <v>0</v>
      </c>
      <c r="O414" t="s">
        <v>0</v>
      </c>
      <c r="P414">
        <v>26.4</v>
      </c>
      <c r="Q414" t="s">
        <v>0</v>
      </c>
      <c r="R414" t="s">
        <v>0</v>
      </c>
      <c r="S414" t="s">
        <v>0</v>
      </c>
      <c r="T414" t="s">
        <v>0</v>
      </c>
      <c r="U414" t="s">
        <v>0</v>
      </c>
      <c r="V414">
        <v>0</v>
      </c>
      <c r="W414" t="s">
        <v>0</v>
      </c>
      <c r="X414" t="s">
        <v>0</v>
      </c>
      <c r="Y414" t="s">
        <v>0</v>
      </c>
      <c r="Z414">
        <v>27.8</v>
      </c>
      <c r="AA414" t="s">
        <v>0</v>
      </c>
      <c r="AB414" t="s">
        <v>0</v>
      </c>
      <c r="AC414" t="s">
        <v>0</v>
      </c>
      <c r="AD414" t="s">
        <v>0</v>
      </c>
      <c r="AE414" t="s">
        <v>0</v>
      </c>
      <c r="AF414">
        <v>17.600000000000001</v>
      </c>
      <c r="AG414">
        <v>4573209.9000000004</v>
      </c>
    </row>
    <row r="415" spans="1:33" x14ac:dyDescent="0.25">
      <c r="A415" s="1">
        <v>39424</v>
      </c>
      <c r="B415">
        <v>132</v>
      </c>
      <c r="C415" t="s">
        <v>0</v>
      </c>
      <c r="D415" t="s">
        <v>0</v>
      </c>
      <c r="E415" t="s">
        <v>0</v>
      </c>
      <c r="F415">
        <v>26.2</v>
      </c>
      <c r="G415" t="s">
        <v>0</v>
      </c>
      <c r="H415" t="s">
        <v>0</v>
      </c>
      <c r="I415" t="s">
        <v>0</v>
      </c>
      <c r="J415" t="s">
        <v>0</v>
      </c>
      <c r="K415" t="s">
        <v>0</v>
      </c>
      <c r="L415">
        <v>18.899999999999999</v>
      </c>
      <c r="M415" t="s">
        <v>0</v>
      </c>
      <c r="N415" t="s">
        <v>0</v>
      </c>
      <c r="O415" t="s">
        <v>0</v>
      </c>
      <c r="P415">
        <v>24.7</v>
      </c>
      <c r="Q415" t="s">
        <v>0</v>
      </c>
      <c r="R415" t="s">
        <v>0</v>
      </c>
      <c r="S415" t="s">
        <v>0</v>
      </c>
      <c r="T415" t="s">
        <v>0</v>
      </c>
      <c r="U415" t="s">
        <v>0</v>
      </c>
      <c r="V415">
        <v>0</v>
      </c>
      <c r="W415" t="s">
        <v>0</v>
      </c>
      <c r="X415" t="s">
        <v>0</v>
      </c>
      <c r="Y415" t="s">
        <v>0</v>
      </c>
      <c r="Z415">
        <v>27.3</v>
      </c>
      <c r="AA415" t="s">
        <v>0</v>
      </c>
      <c r="AB415" t="s">
        <v>0</v>
      </c>
      <c r="AC415" t="s">
        <v>0</v>
      </c>
      <c r="AD415" t="s">
        <v>0</v>
      </c>
      <c r="AE415" t="s">
        <v>0</v>
      </c>
      <c r="AF415">
        <v>101</v>
      </c>
      <c r="AG415">
        <v>4576800.7</v>
      </c>
    </row>
    <row r="416" spans="1:33" x14ac:dyDescent="0.25">
      <c r="A416" s="1">
        <v>39431</v>
      </c>
      <c r="B416">
        <v>128</v>
      </c>
      <c r="C416" t="s">
        <v>0</v>
      </c>
      <c r="D416" t="s">
        <v>0</v>
      </c>
      <c r="E416" t="s">
        <v>0</v>
      </c>
      <c r="F416">
        <v>26.2</v>
      </c>
      <c r="G416" t="s">
        <v>0</v>
      </c>
      <c r="H416" t="s">
        <v>0</v>
      </c>
      <c r="I416" t="s">
        <v>0</v>
      </c>
      <c r="J416" t="s">
        <v>0</v>
      </c>
      <c r="K416" t="s">
        <v>0</v>
      </c>
      <c r="L416">
        <v>23.2</v>
      </c>
      <c r="M416" t="s">
        <v>0</v>
      </c>
      <c r="N416" t="s">
        <v>0</v>
      </c>
      <c r="O416" t="s">
        <v>0</v>
      </c>
      <c r="P416">
        <v>24.8</v>
      </c>
      <c r="Q416" t="s">
        <v>0</v>
      </c>
      <c r="R416" t="s">
        <v>0</v>
      </c>
      <c r="S416" t="s">
        <v>0</v>
      </c>
      <c r="T416" t="s">
        <v>0</v>
      </c>
      <c r="U416" t="s">
        <v>0</v>
      </c>
      <c r="V416">
        <v>0.6</v>
      </c>
      <c r="W416" t="s">
        <v>0</v>
      </c>
      <c r="X416" t="s">
        <v>0</v>
      </c>
      <c r="Y416" t="s">
        <v>0</v>
      </c>
      <c r="Z416">
        <v>27.1</v>
      </c>
      <c r="AA416" t="s">
        <v>0</v>
      </c>
      <c r="AB416" t="s">
        <v>0</v>
      </c>
      <c r="AC416" t="s">
        <v>0</v>
      </c>
      <c r="AD416" t="s">
        <v>0</v>
      </c>
      <c r="AE416" t="s">
        <v>0</v>
      </c>
      <c r="AF416">
        <v>60.8</v>
      </c>
      <c r="AG416">
        <v>4580391.5</v>
      </c>
    </row>
    <row r="417" spans="1:33" x14ac:dyDescent="0.25">
      <c r="A417" s="1">
        <v>39438</v>
      </c>
      <c r="B417">
        <v>97</v>
      </c>
      <c r="C417" t="s">
        <v>0</v>
      </c>
      <c r="D417" t="s">
        <v>0</v>
      </c>
      <c r="E417" t="s">
        <v>0</v>
      </c>
      <c r="F417">
        <v>26.1</v>
      </c>
      <c r="G417" t="s">
        <v>0</v>
      </c>
      <c r="H417" t="s">
        <v>0</v>
      </c>
      <c r="I417" t="s">
        <v>0</v>
      </c>
      <c r="J417" t="s">
        <v>0</v>
      </c>
      <c r="K417" t="s">
        <v>0</v>
      </c>
      <c r="L417">
        <v>22.5</v>
      </c>
      <c r="M417" t="s">
        <v>0</v>
      </c>
      <c r="N417" t="s">
        <v>0</v>
      </c>
      <c r="O417" t="s">
        <v>0</v>
      </c>
      <c r="P417">
        <v>24.9</v>
      </c>
      <c r="Q417" t="s">
        <v>0</v>
      </c>
      <c r="R417" t="s">
        <v>0</v>
      </c>
      <c r="S417" t="s">
        <v>0</v>
      </c>
      <c r="T417" t="s">
        <v>0</v>
      </c>
      <c r="U417" t="s">
        <v>0</v>
      </c>
      <c r="V417">
        <v>8.8000000000000007</v>
      </c>
      <c r="W417" t="s">
        <v>0</v>
      </c>
      <c r="X417" t="s">
        <v>0</v>
      </c>
      <c r="Y417" t="s">
        <v>0</v>
      </c>
      <c r="Z417">
        <v>27.6</v>
      </c>
      <c r="AA417" t="s">
        <v>0</v>
      </c>
      <c r="AB417" t="s">
        <v>0</v>
      </c>
      <c r="AC417" t="s">
        <v>0</v>
      </c>
      <c r="AD417" t="s">
        <v>0</v>
      </c>
      <c r="AE417" t="s">
        <v>0</v>
      </c>
      <c r="AF417">
        <v>54.2</v>
      </c>
      <c r="AG417">
        <v>4583982.3</v>
      </c>
    </row>
    <row r="418" spans="1:33" x14ac:dyDescent="0.25">
      <c r="A418" s="1">
        <v>39445</v>
      </c>
      <c r="B418">
        <v>122</v>
      </c>
      <c r="C418" t="s">
        <v>0</v>
      </c>
      <c r="D418" t="s">
        <v>0</v>
      </c>
      <c r="E418" t="s">
        <v>0</v>
      </c>
      <c r="F418">
        <v>27</v>
      </c>
      <c r="G418" t="s">
        <v>0</v>
      </c>
      <c r="H418" t="s">
        <v>0</v>
      </c>
      <c r="I418" t="s">
        <v>0</v>
      </c>
      <c r="J418" t="s">
        <v>0</v>
      </c>
      <c r="K418" t="s">
        <v>0</v>
      </c>
      <c r="L418">
        <v>1.1000000000000001</v>
      </c>
      <c r="M418" t="s">
        <v>0</v>
      </c>
      <c r="N418" t="s">
        <v>0</v>
      </c>
      <c r="O418" t="s">
        <v>0</v>
      </c>
      <c r="P418">
        <v>26.4</v>
      </c>
      <c r="Q418" t="s">
        <v>0</v>
      </c>
      <c r="R418" t="s">
        <v>0</v>
      </c>
      <c r="S418" t="s">
        <v>0</v>
      </c>
      <c r="T418" t="s">
        <v>0</v>
      </c>
      <c r="U418" t="s">
        <v>0</v>
      </c>
      <c r="V418">
        <v>0</v>
      </c>
      <c r="W418" t="s">
        <v>0</v>
      </c>
      <c r="X418" t="s">
        <v>0</v>
      </c>
      <c r="Y418" t="s">
        <v>0</v>
      </c>
      <c r="Z418">
        <v>27.5</v>
      </c>
      <c r="AA418" t="s">
        <v>0</v>
      </c>
      <c r="AB418" t="s">
        <v>0</v>
      </c>
      <c r="AC418" t="s">
        <v>0</v>
      </c>
      <c r="AD418" t="s">
        <v>0</v>
      </c>
      <c r="AE418" t="s">
        <v>0</v>
      </c>
      <c r="AF418">
        <v>7.7</v>
      </c>
      <c r="AG418">
        <v>4587573.0999999996</v>
      </c>
    </row>
    <row r="419" spans="1:33" x14ac:dyDescent="0.25">
      <c r="A419" s="1">
        <v>39452</v>
      </c>
      <c r="B419">
        <v>116</v>
      </c>
      <c r="C419" t="s">
        <v>0</v>
      </c>
      <c r="D419" t="s">
        <v>0</v>
      </c>
      <c r="E419" t="s">
        <v>0</v>
      </c>
      <c r="F419">
        <v>26.1</v>
      </c>
      <c r="G419" t="s">
        <v>0</v>
      </c>
      <c r="H419" t="s">
        <v>0</v>
      </c>
      <c r="I419" t="s">
        <v>0</v>
      </c>
      <c r="J419" t="s">
        <v>0</v>
      </c>
      <c r="K419" t="s">
        <v>0</v>
      </c>
      <c r="L419">
        <v>2.8</v>
      </c>
      <c r="M419" t="s">
        <v>0</v>
      </c>
      <c r="N419" t="s">
        <v>0</v>
      </c>
      <c r="O419" t="s">
        <v>0</v>
      </c>
      <c r="P419">
        <v>25.1</v>
      </c>
      <c r="Q419" t="s">
        <v>0</v>
      </c>
      <c r="R419" t="s">
        <v>0</v>
      </c>
      <c r="S419" t="s">
        <v>0</v>
      </c>
      <c r="T419" t="s">
        <v>0</v>
      </c>
      <c r="U419" t="s">
        <v>0</v>
      </c>
      <c r="V419">
        <v>0</v>
      </c>
      <c r="W419" t="s">
        <v>0</v>
      </c>
      <c r="X419" t="s">
        <v>0</v>
      </c>
      <c r="Y419" t="s">
        <v>0</v>
      </c>
      <c r="Z419">
        <v>27.3</v>
      </c>
      <c r="AA419" t="s">
        <v>0</v>
      </c>
      <c r="AB419" t="s">
        <v>0</v>
      </c>
      <c r="AC419" t="s">
        <v>0</v>
      </c>
      <c r="AD419" t="s">
        <v>0</v>
      </c>
      <c r="AE419" t="s">
        <v>0</v>
      </c>
      <c r="AF419">
        <v>14.5</v>
      </c>
      <c r="AG419">
        <v>4592025.2</v>
      </c>
    </row>
    <row r="420" spans="1:33" x14ac:dyDescent="0.25">
      <c r="A420" s="1">
        <v>39459</v>
      </c>
      <c r="B420">
        <v>120</v>
      </c>
      <c r="C420" t="s">
        <v>0</v>
      </c>
      <c r="D420" t="s">
        <v>0</v>
      </c>
      <c r="E420" t="s">
        <v>0</v>
      </c>
      <c r="F420">
        <v>26</v>
      </c>
      <c r="G420" t="s">
        <v>0</v>
      </c>
      <c r="H420" t="s">
        <v>0</v>
      </c>
      <c r="I420" t="s">
        <v>0</v>
      </c>
      <c r="J420" t="s">
        <v>0</v>
      </c>
      <c r="K420" t="s">
        <v>0</v>
      </c>
      <c r="L420">
        <v>1</v>
      </c>
      <c r="M420" t="s">
        <v>0</v>
      </c>
      <c r="N420" t="s">
        <v>0</v>
      </c>
      <c r="O420" t="s">
        <v>0</v>
      </c>
      <c r="P420">
        <v>25.1</v>
      </c>
      <c r="Q420" t="s">
        <v>0</v>
      </c>
      <c r="R420" t="s">
        <v>0</v>
      </c>
      <c r="S420" t="s">
        <v>0</v>
      </c>
      <c r="T420" t="s">
        <v>0</v>
      </c>
      <c r="U420" t="s">
        <v>0</v>
      </c>
      <c r="V420">
        <v>0</v>
      </c>
      <c r="W420" t="s">
        <v>0</v>
      </c>
      <c r="X420" t="s">
        <v>0</v>
      </c>
      <c r="Y420" t="s">
        <v>0</v>
      </c>
      <c r="Z420">
        <v>26.9</v>
      </c>
      <c r="AA420" t="s">
        <v>0</v>
      </c>
      <c r="AB420" t="s">
        <v>0</v>
      </c>
      <c r="AC420" t="s">
        <v>0</v>
      </c>
      <c r="AD420" t="s">
        <v>0</v>
      </c>
      <c r="AE420" t="s">
        <v>0</v>
      </c>
      <c r="AF420">
        <v>3.2</v>
      </c>
      <c r="AG420">
        <v>4596821.9000000004</v>
      </c>
    </row>
    <row r="421" spans="1:33" x14ac:dyDescent="0.25">
      <c r="A421" s="1">
        <v>39466</v>
      </c>
      <c r="B421">
        <v>105</v>
      </c>
      <c r="C421" t="s">
        <v>0</v>
      </c>
      <c r="D421" t="s">
        <v>0</v>
      </c>
      <c r="E421" t="s">
        <v>0</v>
      </c>
      <c r="F421">
        <v>26.8</v>
      </c>
      <c r="G421" t="s">
        <v>0</v>
      </c>
      <c r="H421" t="s">
        <v>0</v>
      </c>
      <c r="I421" t="s">
        <v>0</v>
      </c>
      <c r="J421" t="s">
        <v>0</v>
      </c>
      <c r="K421" t="s">
        <v>0</v>
      </c>
      <c r="L421">
        <v>5.7</v>
      </c>
      <c r="M421" t="s">
        <v>0</v>
      </c>
      <c r="N421" t="s">
        <v>0</v>
      </c>
      <c r="O421" t="s">
        <v>0</v>
      </c>
      <c r="P421">
        <v>26.1</v>
      </c>
      <c r="Q421" t="s">
        <v>0</v>
      </c>
      <c r="R421" t="s">
        <v>0</v>
      </c>
      <c r="S421" t="s">
        <v>0</v>
      </c>
      <c r="T421" t="s">
        <v>0</v>
      </c>
      <c r="U421" t="s">
        <v>0</v>
      </c>
      <c r="V421">
        <v>0</v>
      </c>
      <c r="W421" t="s">
        <v>0</v>
      </c>
      <c r="X421" t="s">
        <v>0</v>
      </c>
      <c r="Y421" t="s">
        <v>0</v>
      </c>
      <c r="Z421">
        <v>28.1</v>
      </c>
      <c r="AA421" t="s">
        <v>0</v>
      </c>
      <c r="AB421" t="s">
        <v>0</v>
      </c>
      <c r="AC421" t="s">
        <v>0</v>
      </c>
      <c r="AD421" t="s">
        <v>0</v>
      </c>
      <c r="AE421" t="s">
        <v>0</v>
      </c>
      <c r="AF421">
        <v>31.3</v>
      </c>
      <c r="AG421">
        <v>4601618.5</v>
      </c>
    </row>
    <row r="422" spans="1:33" x14ac:dyDescent="0.25">
      <c r="A422" s="1">
        <v>39473</v>
      </c>
      <c r="B422">
        <v>131</v>
      </c>
      <c r="C422" t="s">
        <v>0</v>
      </c>
      <c r="D422" t="s">
        <v>0</v>
      </c>
      <c r="E422" t="s">
        <v>0</v>
      </c>
      <c r="F422">
        <v>27.5</v>
      </c>
      <c r="G422" t="s">
        <v>0</v>
      </c>
      <c r="H422" t="s">
        <v>0</v>
      </c>
      <c r="I422" t="s">
        <v>0</v>
      </c>
      <c r="J422" t="s">
        <v>0</v>
      </c>
      <c r="K422" t="s">
        <v>0</v>
      </c>
      <c r="L422">
        <v>3.9</v>
      </c>
      <c r="M422" t="s">
        <v>0</v>
      </c>
      <c r="N422" t="s">
        <v>0</v>
      </c>
      <c r="O422" t="s">
        <v>0</v>
      </c>
      <c r="P422">
        <v>27.2</v>
      </c>
      <c r="Q422" t="s">
        <v>0</v>
      </c>
      <c r="R422" t="s">
        <v>0</v>
      </c>
      <c r="S422" t="s">
        <v>0</v>
      </c>
      <c r="T422" t="s">
        <v>0</v>
      </c>
      <c r="U422" t="s">
        <v>0</v>
      </c>
      <c r="V422">
        <v>0</v>
      </c>
      <c r="W422" t="s">
        <v>0</v>
      </c>
      <c r="X422" t="s">
        <v>0</v>
      </c>
      <c r="Y422" t="s">
        <v>0</v>
      </c>
      <c r="Z422">
        <v>27.8</v>
      </c>
      <c r="AA422" t="s">
        <v>0</v>
      </c>
      <c r="AB422" t="s">
        <v>0</v>
      </c>
      <c r="AC422" t="s">
        <v>0</v>
      </c>
      <c r="AD422" t="s">
        <v>0</v>
      </c>
      <c r="AE422" t="s">
        <v>0</v>
      </c>
      <c r="AF422">
        <v>14.7</v>
      </c>
      <c r="AG422">
        <v>4606415.2</v>
      </c>
    </row>
    <row r="423" spans="1:33" x14ac:dyDescent="0.25">
      <c r="A423" s="1">
        <v>39480</v>
      </c>
      <c r="B423">
        <v>110</v>
      </c>
      <c r="C423" t="s">
        <v>0</v>
      </c>
      <c r="D423" t="s">
        <v>0</v>
      </c>
      <c r="E423" t="s">
        <v>0</v>
      </c>
      <c r="F423">
        <v>26.9</v>
      </c>
      <c r="G423" t="s">
        <v>0</v>
      </c>
      <c r="H423" t="s">
        <v>0</v>
      </c>
      <c r="I423" t="s">
        <v>0</v>
      </c>
      <c r="J423" t="s">
        <v>0</v>
      </c>
      <c r="K423" t="s">
        <v>0</v>
      </c>
      <c r="L423">
        <v>9.5</v>
      </c>
      <c r="M423" t="s">
        <v>0</v>
      </c>
      <c r="N423" t="s">
        <v>0</v>
      </c>
      <c r="O423" t="s">
        <v>0</v>
      </c>
      <c r="P423">
        <v>24.8</v>
      </c>
      <c r="Q423" t="s">
        <v>0</v>
      </c>
      <c r="R423" t="s">
        <v>0</v>
      </c>
      <c r="S423" t="s">
        <v>0</v>
      </c>
      <c r="T423" t="s">
        <v>0</v>
      </c>
      <c r="U423" t="s">
        <v>0</v>
      </c>
      <c r="V423">
        <v>0</v>
      </c>
      <c r="W423" t="s">
        <v>0</v>
      </c>
      <c r="X423" t="s">
        <v>0</v>
      </c>
      <c r="Y423" t="s">
        <v>0</v>
      </c>
      <c r="Z423">
        <v>27.9</v>
      </c>
      <c r="AA423" t="s">
        <v>0</v>
      </c>
      <c r="AB423" t="s">
        <v>0</v>
      </c>
      <c r="AC423" t="s">
        <v>0</v>
      </c>
      <c r="AD423" t="s">
        <v>0</v>
      </c>
      <c r="AE423" t="s">
        <v>0</v>
      </c>
      <c r="AF423">
        <v>43.5</v>
      </c>
      <c r="AG423">
        <v>4611211.8</v>
      </c>
    </row>
    <row r="424" spans="1:33" x14ac:dyDescent="0.25">
      <c r="A424" s="1">
        <v>39487</v>
      </c>
      <c r="B424">
        <v>68</v>
      </c>
      <c r="C424" t="s">
        <v>0</v>
      </c>
      <c r="D424" t="s">
        <v>0</v>
      </c>
      <c r="E424" t="s">
        <v>0</v>
      </c>
      <c r="F424">
        <v>26.5</v>
      </c>
      <c r="G424" t="s">
        <v>0</v>
      </c>
      <c r="H424" t="s">
        <v>0</v>
      </c>
      <c r="I424" t="s">
        <v>0</v>
      </c>
      <c r="J424" t="s">
        <v>0</v>
      </c>
      <c r="K424" t="s">
        <v>0</v>
      </c>
      <c r="L424">
        <v>1.9</v>
      </c>
      <c r="M424" t="s">
        <v>0</v>
      </c>
      <c r="N424" t="s">
        <v>0</v>
      </c>
      <c r="O424" t="s">
        <v>0</v>
      </c>
      <c r="P424">
        <v>24.3</v>
      </c>
      <c r="Q424" t="s">
        <v>0</v>
      </c>
      <c r="R424" t="s">
        <v>0</v>
      </c>
      <c r="S424" t="s">
        <v>0</v>
      </c>
      <c r="T424" t="s">
        <v>0</v>
      </c>
      <c r="U424" t="s">
        <v>0</v>
      </c>
      <c r="V424">
        <v>0</v>
      </c>
      <c r="W424" t="s">
        <v>0</v>
      </c>
      <c r="X424" t="s">
        <v>0</v>
      </c>
      <c r="Y424" t="s">
        <v>0</v>
      </c>
      <c r="Z424">
        <v>27.5</v>
      </c>
      <c r="AA424" t="s">
        <v>0</v>
      </c>
      <c r="AB424" t="s">
        <v>0</v>
      </c>
      <c r="AC424" t="s">
        <v>0</v>
      </c>
      <c r="AD424" t="s">
        <v>0</v>
      </c>
      <c r="AE424" t="s">
        <v>0</v>
      </c>
      <c r="AF424">
        <v>7.7</v>
      </c>
      <c r="AG424">
        <v>4616008.5</v>
      </c>
    </row>
    <row r="425" spans="1:33" x14ac:dyDescent="0.25">
      <c r="A425" s="1">
        <v>39494</v>
      </c>
      <c r="B425">
        <v>103</v>
      </c>
      <c r="C425" t="s">
        <v>0</v>
      </c>
      <c r="D425" t="s">
        <v>0</v>
      </c>
      <c r="E425" t="s">
        <v>0</v>
      </c>
      <c r="F425">
        <v>26.9</v>
      </c>
      <c r="G425" t="s">
        <v>0</v>
      </c>
      <c r="H425" t="s">
        <v>0</v>
      </c>
      <c r="I425" t="s">
        <v>0</v>
      </c>
      <c r="J425" t="s">
        <v>0</v>
      </c>
      <c r="K425" t="s">
        <v>0</v>
      </c>
      <c r="L425">
        <v>0</v>
      </c>
      <c r="M425" t="s">
        <v>0</v>
      </c>
      <c r="N425" t="s">
        <v>0</v>
      </c>
      <c r="O425" t="s">
        <v>0</v>
      </c>
      <c r="P425">
        <v>26.6</v>
      </c>
      <c r="Q425" t="s">
        <v>0</v>
      </c>
      <c r="R425" t="s">
        <v>0</v>
      </c>
      <c r="S425" t="s">
        <v>0</v>
      </c>
      <c r="T425" t="s">
        <v>0</v>
      </c>
      <c r="U425" t="s">
        <v>0</v>
      </c>
      <c r="V425">
        <v>0</v>
      </c>
      <c r="W425" t="s">
        <v>0</v>
      </c>
      <c r="X425" t="s">
        <v>0</v>
      </c>
      <c r="Y425" t="s">
        <v>0</v>
      </c>
      <c r="Z425">
        <v>27.2</v>
      </c>
      <c r="AA425" t="s">
        <v>0</v>
      </c>
      <c r="AB425" t="s">
        <v>0</v>
      </c>
      <c r="AC425" t="s">
        <v>0</v>
      </c>
      <c r="AD425" t="s">
        <v>0</v>
      </c>
      <c r="AE425" t="s">
        <v>0</v>
      </c>
      <c r="AF425">
        <v>0</v>
      </c>
      <c r="AG425">
        <v>4620805.2</v>
      </c>
    </row>
    <row r="426" spans="1:33" x14ac:dyDescent="0.25">
      <c r="A426" s="1">
        <v>39501</v>
      </c>
      <c r="B426">
        <v>110</v>
      </c>
      <c r="C426" t="s">
        <v>0</v>
      </c>
      <c r="D426" t="s">
        <v>0</v>
      </c>
      <c r="E426" t="s">
        <v>0</v>
      </c>
      <c r="F426">
        <v>27.1</v>
      </c>
      <c r="G426" t="s">
        <v>0</v>
      </c>
      <c r="H426" t="s">
        <v>0</v>
      </c>
      <c r="I426" t="s">
        <v>0</v>
      </c>
      <c r="J426" t="s">
        <v>0</v>
      </c>
      <c r="K426" t="s">
        <v>0</v>
      </c>
      <c r="L426">
        <v>0</v>
      </c>
      <c r="M426" t="s">
        <v>0</v>
      </c>
      <c r="N426" t="s">
        <v>0</v>
      </c>
      <c r="O426" t="s">
        <v>0</v>
      </c>
      <c r="P426">
        <v>26.8</v>
      </c>
      <c r="Q426" t="s">
        <v>0</v>
      </c>
      <c r="R426" t="s">
        <v>0</v>
      </c>
      <c r="S426" t="s">
        <v>0</v>
      </c>
      <c r="T426" t="s">
        <v>0</v>
      </c>
      <c r="U426" t="s">
        <v>0</v>
      </c>
      <c r="V426">
        <v>0</v>
      </c>
      <c r="W426" t="s">
        <v>0</v>
      </c>
      <c r="X426" t="s">
        <v>0</v>
      </c>
      <c r="Y426" t="s">
        <v>0</v>
      </c>
      <c r="Z426">
        <v>27.4</v>
      </c>
      <c r="AA426" t="s">
        <v>0</v>
      </c>
      <c r="AB426" t="s">
        <v>0</v>
      </c>
      <c r="AC426" t="s">
        <v>0</v>
      </c>
      <c r="AD426" t="s">
        <v>0</v>
      </c>
      <c r="AE426" t="s">
        <v>0</v>
      </c>
      <c r="AF426">
        <v>0</v>
      </c>
      <c r="AG426">
        <v>4625601.8</v>
      </c>
    </row>
    <row r="427" spans="1:33" x14ac:dyDescent="0.25">
      <c r="A427" s="1">
        <v>39508</v>
      </c>
      <c r="B427">
        <v>88</v>
      </c>
      <c r="C427" t="s">
        <v>0</v>
      </c>
      <c r="D427" t="s">
        <v>0</v>
      </c>
      <c r="E427" t="s">
        <v>0</v>
      </c>
      <c r="F427">
        <v>26.6</v>
      </c>
      <c r="G427" t="s">
        <v>0</v>
      </c>
      <c r="H427" t="s">
        <v>0</v>
      </c>
      <c r="I427" t="s">
        <v>0</v>
      </c>
      <c r="J427" t="s">
        <v>0</v>
      </c>
      <c r="K427" t="s">
        <v>0</v>
      </c>
      <c r="L427">
        <v>8.1999999999999993</v>
      </c>
      <c r="M427" t="s">
        <v>0</v>
      </c>
      <c r="N427" t="s">
        <v>0</v>
      </c>
      <c r="O427" t="s">
        <v>0</v>
      </c>
      <c r="P427">
        <v>25.1</v>
      </c>
      <c r="Q427" t="s">
        <v>0</v>
      </c>
      <c r="R427" t="s">
        <v>0</v>
      </c>
      <c r="S427" t="s">
        <v>0</v>
      </c>
      <c r="T427" t="s">
        <v>0</v>
      </c>
      <c r="U427" t="s">
        <v>0</v>
      </c>
      <c r="V427">
        <v>0</v>
      </c>
      <c r="W427" t="s">
        <v>0</v>
      </c>
      <c r="X427" t="s">
        <v>0</v>
      </c>
      <c r="Y427" t="s">
        <v>0</v>
      </c>
      <c r="Z427">
        <v>27.6</v>
      </c>
      <c r="AA427" t="s">
        <v>0</v>
      </c>
      <c r="AB427" t="s">
        <v>0</v>
      </c>
      <c r="AC427" t="s">
        <v>0</v>
      </c>
      <c r="AD427" t="s">
        <v>0</v>
      </c>
      <c r="AE427" t="s">
        <v>0</v>
      </c>
      <c r="AF427">
        <v>46.4</v>
      </c>
      <c r="AG427">
        <v>4630398.5</v>
      </c>
    </row>
    <row r="428" spans="1:33" x14ac:dyDescent="0.25">
      <c r="A428" s="1">
        <v>39515</v>
      </c>
      <c r="B428">
        <v>72</v>
      </c>
      <c r="C428" t="s">
        <v>0</v>
      </c>
      <c r="D428" t="s">
        <v>0</v>
      </c>
      <c r="E428" t="s">
        <v>0</v>
      </c>
      <c r="F428">
        <v>25.9</v>
      </c>
      <c r="G428" t="s">
        <v>0</v>
      </c>
      <c r="H428" t="s">
        <v>0</v>
      </c>
      <c r="I428" t="s">
        <v>0</v>
      </c>
      <c r="J428" t="s">
        <v>0</v>
      </c>
      <c r="K428" t="s">
        <v>0</v>
      </c>
      <c r="L428">
        <v>5</v>
      </c>
      <c r="M428" t="s">
        <v>0</v>
      </c>
      <c r="N428" t="s">
        <v>0</v>
      </c>
      <c r="O428" t="s">
        <v>0</v>
      </c>
      <c r="P428">
        <v>24.8</v>
      </c>
      <c r="Q428" t="s">
        <v>0</v>
      </c>
      <c r="R428" t="s">
        <v>0</v>
      </c>
      <c r="S428" t="s">
        <v>0</v>
      </c>
      <c r="T428" t="s">
        <v>0</v>
      </c>
      <c r="U428" t="s">
        <v>0</v>
      </c>
      <c r="V428">
        <v>0</v>
      </c>
      <c r="W428" t="s">
        <v>0</v>
      </c>
      <c r="X428" t="s">
        <v>0</v>
      </c>
      <c r="Y428" t="s">
        <v>0</v>
      </c>
      <c r="Z428">
        <v>27.4</v>
      </c>
      <c r="AA428" t="s">
        <v>0</v>
      </c>
      <c r="AB428" t="s">
        <v>0</v>
      </c>
      <c r="AC428" t="s">
        <v>0</v>
      </c>
      <c r="AD428" t="s">
        <v>0</v>
      </c>
      <c r="AE428" t="s">
        <v>0</v>
      </c>
      <c r="AF428">
        <v>22.9</v>
      </c>
      <c r="AG428">
        <v>4635195.2</v>
      </c>
    </row>
    <row r="429" spans="1:33" x14ac:dyDescent="0.25">
      <c r="A429" s="1">
        <v>39522</v>
      </c>
      <c r="B429">
        <v>74</v>
      </c>
      <c r="C429" t="s">
        <v>0</v>
      </c>
      <c r="D429" t="s">
        <v>0</v>
      </c>
      <c r="E429" t="s">
        <v>0</v>
      </c>
      <c r="F429">
        <v>25.5</v>
      </c>
      <c r="G429" t="s">
        <v>0</v>
      </c>
      <c r="H429" t="s">
        <v>0</v>
      </c>
      <c r="I429" t="s">
        <v>0</v>
      </c>
      <c r="J429" t="s">
        <v>0</v>
      </c>
      <c r="K429" t="s">
        <v>0</v>
      </c>
      <c r="L429">
        <v>12.8</v>
      </c>
      <c r="M429" t="s">
        <v>0</v>
      </c>
      <c r="N429" t="s">
        <v>0</v>
      </c>
      <c r="O429" t="s">
        <v>0</v>
      </c>
      <c r="P429">
        <v>23.7</v>
      </c>
      <c r="Q429" t="s">
        <v>0</v>
      </c>
      <c r="R429" t="s">
        <v>0</v>
      </c>
      <c r="S429" t="s">
        <v>0</v>
      </c>
      <c r="T429" t="s">
        <v>0</v>
      </c>
      <c r="U429" t="s">
        <v>0</v>
      </c>
      <c r="V429">
        <v>0.1</v>
      </c>
      <c r="W429" t="s">
        <v>0</v>
      </c>
      <c r="X429" t="s">
        <v>0</v>
      </c>
      <c r="Y429" t="s">
        <v>0</v>
      </c>
      <c r="Z429">
        <v>27.4</v>
      </c>
      <c r="AA429" t="s">
        <v>0</v>
      </c>
      <c r="AB429" t="s">
        <v>0</v>
      </c>
      <c r="AC429" t="s">
        <v>0</v>
      </c>
      <c r="AD429" t="s">
        <v>0</v>
      </c>
      <c r="AE429" t="s">
        <v>0</v>
      </c>
      <c r="AF429">
        <v>27</v>
      </c>
      <c r="AG429">
        <v>4639991.8</v>
      </c>
    </row>
    <row r="430" spans="1:33" x14ac:dyDescent="0.25">
      <c r="A430" s="1">
        <v>39529</v>
      </c>
      <c r="B430">
        <v>67</v>
      </c>
      <c r="C430" t="s">
        <v>0</v>
      </c>
      <c r="D430" t="s">
        <v>0</v>
      </c>
      <c r="E430" t="s">
        <v>0</v>
      </c>
      <c r="F430">
        <v>26.9</v>
      </c>
      <c r="G430" t="s">
        <v>0</v>
      </c>
      <c r="H430" t="s">
        <v>0</v>
      </c>
      <c r="I430" t="s">
        <v>0</v>
      </c>
      <c r="J430" t="s">
        <v>0</v>
      </c>
      <c r="K430" t="s">
        <v>0</v>
      </c>
      <c r="L430">
        <v>17</v>
      </c>
      <c r="M430" t="s">
        <v>0</v>
      </c>
      <c r="N430" t="s">
        <v>0</v>
      </c>
      <c r="O430" t="s">
        <v>0</v>
      </c>
      <c r="P430">
        <v>25.9</v>
      </c>
      <c r="Q430" t="s">
        <v>0</v>
      </c>
      <c r="R430" t="s">
        <v>0</v>
      </c>
      <c r="S430" t="s">
        <v>0</v>
      </c>
      <c r="T430" t="s">
        <v>0</v>
      </c>
      <c r="U430" t="s">
        <v>0</v>
      </c>
      <c r="V430">
        <v>0.1</v>
      </c>
      <c r="W430" t="s">
        <v>0</v>
      </c>
      <c r="X430" t="s">
        <v>0</v>
      </c>
      <c r="Y430" t="s">
        <v>0</v>
      </c>
      <c r="Z430">
        <v>27.8</v>
      </c>
      <c r="AA430" t="s">
        <v>0</v>
      </c>
      <c r="AB430" t="s">
        <v>0</v>
      </c>
      <c r="AC430" t="s">
        <v>0</v>
      </c>
      <c r="AD430" t="s">
        <v>0</v>
      </c>
      <c r="AE430" t="s">
        <v>0</v>
      </c>
      <c r="AF430">
        <v>53.8</v>
      </c>
      <c r="AG430">
        <v>4644788.5</v>
      </c>
    </row>
    <row r="431" spans="1:33" x14ac:dyDescent="0.25">
      <c r="A431" s="1">
        <v>39536</v>
      </c>
      <c r="B431">
        <v>86</v>
      </c>
      <c r="C431" t="s">
        <v>0</v>
      </c>
      <c r="D431" t="s">
        <v>0</v>
      </c>
      <c r="E431" t="s">
        <v>0</v>
      </c>
      <c r="F431">
        <v>27.6</v>
      </c>
      <c r="G431" t="s">
        <v>0</v>
      </c>
      <c r="H431" t="s">
        <v>0</v>
      </c>
      <c r="I431" t="s">
        <v>0</v>
      </c>
      <c r="J431" t="s">
        <v>0</v>
      </c>
      <c r="K431" t="s">
        <v>0</v>
      </c>
      <c r="L431">
        <v>10.7</v>
      </c>
      <c r="M431" t="s">
        <v>0</v>
      </c>
      <c r="N431" t="s">
        <v>0</v>
      </c>
      <c r="O431" t="s">
        <v>0</v>
      </c>
      <c r="P431">
        <v>26.8</v>
      </c>
      <c r="Q431" t="s">
        <v>0</v>
      </c>
      <c r="R431" t="s">
        <v>0</v>
      </c>
      <c r="S431" t="s">
        <v>0</v>
      </c>
      <c r="T431" t="s">
        <v>0</v>
      </c>
      <c r="U431" t="s">
        <v>0</v>
      </c>
      <c r="V431">
        <v>0</v>
      </c>
      <c r="W431" t="s">
        <v>0</v>
      </c>
      <c r="X431" t="s">
        <v>0</v>
      </c>
      <c r="Y431" t="s">
        <v>0</v>
      </c>
      <c r="Z431">
        <v>28.7</v>
      </c>
      <c r="AA431" t="s">
        <v>0</v>
      </c>
      <c r="AB431" t="s">
        <v>0</v>
      </c>
      <c r="AC431" t="s">
        <v>0</v>
      </c>
      <c r="AD431" t="s">
        <v>0</v>
      </c>
      <c r="AE431" t="s">
        <v>0</v>
      </c>
      <c r="AF431">
        <v>63.5</v>
      </c>
      <c r="AG431">
        <v>4649585.2</v>
      </c>
    </row>
    <row r="432" spans="1:33" x14ac:dyDescent="0.25">
      <c r="A432" s="1">
        <v>39543</v>
      </c>
      <c r="B432">
        <v>77</v>
      </c>
      <c r="C432" t="s">
        <v>0</v>
      </c>
      <c r="D432" t="s">
        <v>0</v>
      </c>
      <c r="E432" t="s">
        <v>0</v>
      </c>
      <c r="F432">
        <v>27.9</v>
      </c>
      <c r="G432" t="s">
        <v>0</v>
      </c>
      <c r="H432" t="s">
        <v>0</v>
      </c>
      <c r="I432" t="s">
        <v>0</v>
      </c>
      <c r="J432" t="s">
        <v>0</v>
      </c>
      <c r="K432" t="s">
        <v>0</v>
      </c>
      <c r="L432">
        <v>16.8</v>
      </c>
      <c r="M432" t="s">
        <v>0</v>
      </c>
      <c r="N432" t="s">
        <v>0</v>
      </c>
      <c r="O432" t="s">
        <v>0</v>
      </c>
      <c r="P432">
        <v>27.3</v>
      </c>
      <c r="Q432" t="s">
        <v>0</v>
      </c>
      <c r="R432" t="s">
        <v>0</v>
      </c>
      <c r="S432" t="s">
        <v>0</v>
      </c>
      <c r="T432" t="s">
        <v>0</v>
      </c>
      <c r="U432" t="s">
        <v>0</v>
      </c>
      <c r="V432">
        <v>0</v>
      </c>
      <c r="W432" t="s">
        <v>0</v>
      </c>
      <c r="X432" t="s">
        <v>0</v>
      </c>
      <c r="Y432" t="s">
        <v>0</v>
      </c>
      <c r="Z432">
        <v>28.2</v>
      </c>
      <c r="AA432" t="s">
        <v>0</v>
      </c>
      <c r="AB432" t="s">
        <v>0</v>
      </c>
      <c r="AC432" t="s">
        <v>0</v>
      </c>
      <c r="AD432" t="s">
        <v>0</v>
      </c>
      <c r="AE432" t="s">
        <v>0</v>
      </c>
      <c r="AF432">
        <v>112.9</v>
      </c>
      <c r="AG432">
        <v>4654381.8</v>
      </c>
    </row>
    <row r="433" spans="1:33" x14ac:dyDescent="0.25">
      <c r="A433" s="1">
        <v>39550</v>
      </c>
      <c r="B433">
        <v>97</v>
      </c>
      <c r="C433" t="s">
        <v>0</v>
      </c>
      <c r="D433" t="s">
        <v>0</v>
      </c>
      <c r="E433" t="s">
        <v>0</v>
      </c>
      <c r="F433">
        <v>27.6</v>
      </c>
      <c r="G433" t="s">
        <v>0</v>
      </c>
      <c r="H433" t="s">
        <v>0</v>
      </c>
      <c r="I433" t="s">
        <v>0</v>
      </c>
      <c r="J433" t="s">
        <v>0</v>
      </c>
      <c r="K433" t="s">
        <v>0</v>
      </c>
      <c r="L433">
        <v>10.8</v>
      </c>
      <c r="M433" t="s">
        <v>0</v>
      </c>
      <c r="N433" t="s">
        <v>0</v>
      </c>
      <c r="O433" t="s">
        <v>0</v>
      </c>
      <c r="P433">
        <v>26.5</v>
      </c>
      <c r="Q433" t="s">
        <v>0</v>
      </c>
      <c r="R433" t="s">
        <v>0</v>
      </c>
      <c r="S433" t="s">
        <v>0</v>
      </c>
      <c r="T433" t="s">
        <v>0</v>
      </c>
      <c r="U433" t="s">
        <v>0</v>
      </c>
      <c r="V433">
        <v>0</v>
      </c>
      <c r="W433" t="s">
        <v>0</v>
      </c>
      <c r="X433" t="s">
        <v>0</v>
      </c>
      <c r="Y433" t="s">
        <v>0</v>
      </c>
      <c r="Z433">
        <v>28.7</v>
      </c>
      <c r="AA433" t="s">
        <v>0</v>
      </c>
      <c r="AB433" t="s">
        <v>0</v>
      </c>
      <c r="AC433" t="s">
        <v>0</v>
      </c>
      <c r="AD433" t="s">
        <v>0</v>
      </c>
      <c r="AE433" t="s">
        <v>0</v>
      </c>
      <c r="AF433">
        <v>31.2</v>
      </c>
      <c r="AG433">
        <v>4659178.5</v>
      </c>
    </row>
    <row r="434" spans="1:33" x14ac:dyDescent="0.25">
      <c r="A434" s="1">
        <v>39557</v>
      </c>
      <c r="B434">
        <v>104</v>
      </c>
      <c r="C434" t="s">
        <v>0</v>
      </c>
      <c r="D434" t="s">
        <v>0</v>
      </c>
      <c r="E434" t="s">
        <v>0</v>
      </c>
      <c r="F434">
        <v>27.9</v>
      </c>
      <c r="G434" t="s">
        <v>0</v>
      </c>
      <c r="H434" t="s">
        <v>0</v>
      </c>
      <c r="I434" t="s">
        <v>0</v>
      </c>
      <c r="J434" t="s">
        <v>0</v>
      </c>
      <c r="K434" t="s">
        <v>0</v>
      </c>
      <c r="L434">
        <v>5.0999999999999996</v>
      </c>
      <c r="M434" t="s">
        <v>0</v>
      </c>
      <c r="N434" t="s">
        <v>0</v>
      </c>
      <c r="O434" t="s">
        <v>0</v>
      </c>
      <c r="P434">
        <v>27.4</v>
      </c>
      <c r="Q434" t="s">
        <v>0</v>
      </c>
      <c r="R434" t="s">
        <v>0</v>
      </c>
      <c r="S434" t="s">
        <v>0</v>
      </c>
      <c r="T434" t="s">
        <v>0</v>
      </c>
      <c r="U434" t="s">
        <v>0</v>
      </c>
      <c r="V434">
        <v>0</v>
      </c>
      <c r="W434" t="s">
        <v>0</v>
      </c>
      <c r="X434" t="s">
        <v>0</v>
      </c>
      <c r="Y434" t="s">
        <v>0</v>
      </c>
      <c r="Z434">
        <v>28.1</v>
      </c>
      <c r="AA434" t="s">
        <v>0</v>
      </c>
      <c r="AB434" t="s">
        <v>0</v>
      </c>
      <c r="AC434" t="s">
        <v>0</v>
      </c>
      <c r="AD434" t="s">
        <v>0</v>
      </c>
      <c r="AE434" t="s">
        <v>0</v>
      </c>
      <c r="AF434">
        <v>21.1</v>
      </c>
      <c r="AG434">
        <v>4663975.0999999996</v>
      </c>
    </row>
    <row r="435" spans="1:33" x14ac:dyDescent="0.25">
      <c r="A435" s="1">
        <v>39564</v>
      </c>
      <c r="B435">
        <v>88</v>
      </c>
      <c r="C435" t="s">
        <v>0</v>
      </c>
      <c r="D435" t="s">
        <v>0</v>
      </c>
      <c r="E435" t="s">
        <v>0</v>
      </c>
      <c r="F435">
        <v>28.1</v>
      </c>
      <c r="G435" t="s">
        <v>0</v>
      </c>
      <c r="H435" t="s">
        <v>0</v>
      </c>
      <c r="I435" t="s">
        <v>0</v>
      </c>
      <c r="J435" t="s">
        <v>0</v>
      </c>
      <c r="K435" t="s">
        <v>0</v>
      </c>
      <c r="L435">
        <v>8.1</v>
      </c>
      <c r="M435" t="s">
        <v>0</v>
      </c>
      <c r="N435" t="s">
        <v>0</v>
      </c>
      <c r="O435" t="s">
        <v>0</v>
      </c>
      <c r="P435">
        <v>26.4</v>
      </c>
      <c r="Q435" t="s">
        <v>0</v>
      </c>
      <c r="R435" t="s">
        <v>0</v>
      </c>
      <c r="S435" t="s">
        <v>0</v>
      </c>
      <c r="T435" t="s">
        <v>0</v>
      </c>
      <c r="U435" t="s">
        <v>0</v>
      </c>
      <c r="V435">
        <v>0</v>
      </c>
      <c r="W435" t="s">
        <v>0</v>
      </c>
      <c r="X435" t="s">
        <v>0</v>
      </c>
      <c r="Y435" t="s">
        <v>0</v>
      </c>
      <c r="Z435">
        <v>29.3</v>
      </c>
      <c r="AA435" t="s">
        <v>0</v>
      </c>
      <c r="AB435" t="s">
        <v>0</v>
      </c>
      <c r="AC435" t="s">
        <v>0</v>
      </c>
      <c r="AD435" t="s">
        <v>0</v>
      </c>
      <c r="AE435" t="s">
        <v>0</v>
      </c>
      <c r="AF435">
        <v>50.9</v>
      </c>
      <c r="AG435">
        <v>4668771.8</v>
      </c>
    </row>
    <row r="436" spans="1:33" x14ac:dyDescent="0.25">
      <c r="A436" s="1">
        <v>39571</v>
      </c>
      <c r="B436">
        <v>117</v>
      </c>
      <c r="C436" t="s">
        <v>0</v>
      </c>
      <c r="D436" t="s">
        <v>0</v>
      </c>
      <c r="E436" t="s">
        <v>0</v>
      </c>
      <c r="F436">
        <v>29.3</v>
      </c>
      <c r="G436" t="s">
        <v>0</v>
      </c>
      <c r="H436" t="s">
        <v>0</v>
      </c>
      <c r="I436" t="s">
        <v>0</v>
      </c>
      <c r="J436" t="s">
        <v>0</v>
      </c>
      <c r="K436" t="s">
        <v>0</v>
      </c>
      <c r="L436">
        <v>1.3</v>
      </c>
      <c r="M436" t="s">
        <v>0</v>
      </c>
      <c r="N436" t="s">
        <v>0</v>
      </c>
      <c r="O436" t="s">
        <v>0</v>
      </c>
      <c r="P436">
        <v>28.7</v>
      </c>
      <c r="Q436" t="s">
        <v>0</v>
      </c>
      <c r="R436" t="s">
        <v>0</v>
      </c>
      <c r="S436" t="s">
        <v>0</v>
      </c>
      <c r="T436" t="s">
        <v>0</v>
      </c>
      <c r="U436" t="s">
        <v>0</v>
      </c>
      <c r="V436">
        <v>0</v>
      </c>
      <c r="W436" t="s">
        <v>0</v>
      </c>
      <c r="X436" t="s">
        <v>0</v>
      </c>
      <c r="Y436" t="s">
        <v>0</v>
      </c>
      <c r="Z436">
        <v>29.6</v>
      </c>
      <c r="AA436" t="s">
        <v>0</v>
      </c>
      <c r="AB436" t="s">
        <v>0</v>
      </c>
      <c r="AC436" t="s">
        <v>0</v>
      </c>
      <c r="AD436" t="s">
        <v>0</v>
      </c>
      <c r="AE436" t="s">
        <v>0</v>
      </c>
      <c r="AF436">
        <v>9.4</v>
      </c>
      <c r="AG436">
        <v>4673568.5</v>
      </c>
    </row>
    <row r="437" spans="1:33" x14ac:dyDescent="0.25">
      <c r="A437" s="1">
        <v>39578</v>
      </c>
      <c r="B437">
        <v>108</v>
      </c>
      <c r="C437" t="s">
        <v>0</v>
      </c>
      <c r="D437" t="s">
        <v>0</v>
      </c>
      <c r="E437" t="s">
        <v>0</v>
      </c>
      <c r="F437">
        <v>28.6</v>
      </c>
      <c r="G437" t="s">
        <v>0</v>
      </c>
      <c r="H437" t="s">
        <v>0</v>
      </c>
      <c r="I437" t="s">
        <v>0</v>
      </c>
      <c r="J437" t="s">
        <v>0</v>
      </c>
      <c r="K437" t="s">
        <v>0</v>
      </c>
      <c r="L437">
        <v>6.7</v>
      </c>
      <c r="M437" t="s">
        <v>0</v>
      </c>
      <c r="N437" t="s">
        <v>0</v>
      </c>
      <c r="O437" t="s">
        <v>0</v>
      </c>
      <c r="P437">
        <v>27.2</v>
      </c>
      <c r="Q437" t="s">
        <v>0</v>
      </c>
      <c r="R437" t="s">
        <v>0</v>
      </c>
      <c r="S437" t="s">
        <v>0</v>
      </c>
      <c r="T437" t="s">
        <v>0</v>
      </c>
      <c r="U437" t="s">
        <v>0</v>
      </c>
      <c r="V437">
        <v>0</v>
      </c>
      <c r="W437" t="s">
        <v>0</v>
      </c>
      <c r="X437" t="s">
        <v>0</v>
      </c>
      <c r="Y437" t="s">
        <v>0</v>
      </c>
      <c r="Z437">
        <v>29.4</v>
      </c>
      <c r="AA437" t="s">
        <v>0</v>
      </c>
      <c r="AB437" t="s">
        <v>0</v>
      </c>
      <c r="AC437" t="s">
        <v>0</v>
      </c>
      <c r="AD437" t="s">
        <v>0</v>
      </c>
      <c r="AE437" t="s">
        <v>0</v>
      </c>
      <c r="AF437">
        <v>36.9</v>
      </c>
      <c r="AG437">
        <v>4678365.0999999996</v>
      </c>
    </row>
    <row r="438" spans="1:33" x14ac:dyDescent="0.25">
      <c r="A438" s="1">
        <v>39585</v>
      </c>
      <c r="B438">
        <v>146</v>
      </c>
      <c r="C438" t="s">
        <v>0</v>
      </c>
      <c r="D438" t="s">
        <v>0</v>
      </c>
      <c r="E438" t="s">
        <v>0</v>
      </c>
      <c r="F438">
        <v>28.6</v>
      </c>
      <c r="G438" t="s">
        <v>0</v>
      </c>
      <c r="H438" t="s">
        <v>0</v>
      </c>
      <c r="I438" t="s">
        <v>0</v>
      </c>
      <c r="J438" t="s">
        <v>0</v>
      </c>
      <c r="K438" t="s">
        <v>0</v>
      </c>
      <c r="L438">
        <v>2.5</v>
      </c>
      <c r="M438" t="s">
        <v>0</v>
      </c>
      <c r="N438" t="s">
        <v>0</v>
      </c>
      <c r="O438" t="s">
        <v>0</v>
      </c>
      <c r="P438">
        <v>26.5</v>
      </c>
      <c r="Q438" t="s">
        <v>0</v>
      </c>
      <c r="R438" t="s">
        <v>0</v>
      </c>
      <c r="S438" t="s">
        <v>0</v>
      </c>
      <c r="T438" t="s">
        <v>0</v>
      </c>
      <c r="U438" t="s">
        <v>0</v>
      </c>
      <c r="V438">
        <v>0</v>
      </c>
      <c r="W438" t="s">
        <v>0</v>
      </c>
      <c r="X438" t="s">
        <v>0</v>
      </c>
      <c r="Y438" t="s">
        <v>0</v>
      </c>
      <c r="Z438">
        <v>29.7</v>
      </c>
      <c r="AA438" t="s">
        <v>0</v>
      </c>
      <c r="AB438" t="s">
        <v>0</v>
      </c>
      <c r="AC438" t="s">
        <v>0</v>
      </c>
      <c r="AD438" t="s">
        <v>0</v>
      </c>
      <c r="AE438" t="s">
        <v>0</v>
      </c>
      <c r="AF438">
        <v>16.2</v>
      </c>
      <c r="AG438">
        <v>4683161.8</v>
      </c>
    </row>
    <row r="439" spans="1:33" x14ac:dyDescent="0.25">
      <c r="A439" s="1">
        <v>39592</v>
      </c>
      <c r="B439">
        <v>132</v>
      </c>
      <c r="C439" t="s">
        <v>0</v>
      </c>
      <c r="D439" t="s">
        <v>0</v>
      </c>
      <c r="E439" t="s">
        <v>0</v>
      </c>
      <c r="F439">
        <v>29.6</v>
      </c>
      <c r="G439" t="s">
        <v>0</v>
      </c>
      <c r="H439" t="s">
        <v>0</v>
      </c>
      <c r="I439" t="s">
        <v>0</v>
      </c>
      <c r="J439" t="s">
        <v>0</v>
      </c>
      <c r="K439" t="s">
        <v>0</v>
      </c>
      <c r="L439">
        <v>0.2</v>
      </c>
      <c r="M439" t="s">
        <v>0</v>
      </c>
      <c r="N439" t="s">
        <v>0</v>
      </c>
      <c r="O439" t="s">
        <v>0</v>
      </c>
      <c r="P439">
        <v>29.2</v>
      </c>
      <c r="Q439" t="s">
        <v>0</v>
      </c>
      <c r="R439" t="s">
        <v>0</v>
      </c>
      <c r="S439" t="s">
        <v>0</v>
      </c>
      <c r="T439" t="s">
        <v>0</v>
      </c>
      <c r="U439" t="s">
        <v>0</v>
      </c>
      <c r="V439">
        <v>0</v>
      </c>
      <c r="W439" t="s">
        <v>0</v>
      </c>
      <c r="X439" t="s">
        <v>0</v>
      </c>
      <c r="Y439" t="s">
        <v>0</v>
      </c>
      <c r="Z439">
        <v>30</v>
      </c>
      <c r="AA439" t="s">
        <v>0</v>
      </c>
      <c r="AB439" t="s">
        <v>0</v>
      </c>
      <c r="AC439" t="s">
        <v>0</v>
      </c>
      <c r="AD439" t="s">
        <v>0</v>
      </c>
      <c r="AE439" t="s">
        <v>0</v>
      </c>
      <c r="AF439">
        <v>1.4</v>
      </c>
      <c r="AG439">
        <v>4687958.5</v>
      </c>
    </row>
    <row r="440" spans="1:33" x14ac:dyDescent="0.25">
      <c r="A440" s="1">
        <v>39599</v>
      </c>
      <c r="B440">
        <v>145</v>
      </c>
      <c r="C440" t="s">
        <v>0</v>
      </c>
      <c r="D440" t="s">
        <v>0</v>
      </c>
      <c r="E440" t="s">
        <v>0</v>
      </c>
      <c r="F440">
        <v>28</v>
      </c>
      <c r="G440" t="s">
        <v>0</v>
      </c>
      <c r="H440" t="s">
        <v>0</v>
      </c>
      <c r="I440" t="s">
        <v>0</v>
      </c>
      <c r="J440" t="s">
        <v>0</v>
      </c>
      <c r="K440" t="s">
        <v>0</v>
      </c>
      <c r="L440">
        <v>15.9</v>
      </c>
      <c r="M440" t="s">
        <v>0</v>
      </c>
      <c r="N440" t="s">
        <v>0</v>
      </c>
      <c r="O440" t="s">
        <v>0</v>
      </c>
      <c r="P440">
        <v>27</v>
      </c>
      <c r="Q440" t="s">
        <v>0</v>
      </c>
      <c r="R440" t="s">
        <v>0</v>
      </c>
      <c r="S440" t="s">
        <v>0</v>
      </c>
      <c r="T440" t="s">
        <v>0</v>
      </c>
      <c r="U440" t="s">
        <v>0</v>
      </c>
      <c r="V440">
        <v>0.3</v>
      </c>
      <c r="W440" t="s">
        <v>0</v>
      </c>
      <c r="X440" t="s">
        <v>0</v>
      </c>
      <c r="Y440" t="s">
        <v>0</v>
      </c>
      <c r="Z440">
        <v>29</v>
      </c>
      <c r="AA440" t="s">
        <v>0</v>
      </c>
      <c r="AB440" t="s">
        <v>0</v>
      </c>
      <c r="AC440" t="s">
        <v>0</v>
      </c>
      <c r="AD440" t="s">
        <v>0</v>
      </c>
      <c r="AE440" t="s">
        <v>0</v>
      </c>
      <c r="AF440">
        <v>54</v>
      </c>
      <c r="AG440">
        <v>4692755.0999999996</v>
      </c>
    </row>
    <row r="441" spans="1:33" x14ac:dyDescent="0.25">
      <c r="A441" s="1">
        <v>39606</v>
      </c>
      <c r="B441">
        <v>174</v>
      </c>
      <c r="C441" t="s">
        <v>0</v>
      </c>
      <c r="D441" t="s">
        <v>0</v>
      </c>
      <c r="E441" t="s">
        <v>0</v>
      </c>
      <c r="F441">
        <v>27.5</v>
      </c>
      <c r="G441" t="s">
        <v>0</v>
      </c>
      <c r="H441" t="s">
        <v>0</v>
      </c>
      <c r="I441" t="s">
        <v>0</v>
      </c>
      <c r="J441" t="s">
        <v>0</v>
      </c>
      <c r="K441" t="s">
        <v>0</v>
      </c>
      <c r="L441">
        <v>21.2</v>
      </c>
      <c r="M441" t="s">
        <v>0</v>
      </c>
      <c r="N441" t="s">
        <v>0</v>
      </c>
      <c r="O441" t="s">
        <v>0</v>
      </c>
      <c r="P441">
        <v>26</v>
      </c>
      <c r="Q441" t="s">
        <v>0</v>
      </c>
      <c r="R441" t="s">
        <v>0</v>
      </c>
      <c r="S441" t="s">
        <v>0</v>
      </c>
      <c r="T441" t="s">
        <v>0</v>
      </c>
      <c r="U441" t="s">
        <v>0</v>
      </c>
      <c r="V441">
        <v>0</v>
      </c>
      <c r="W441" t="s">
        <v>0</v>
      </c>
      <c r="X441" t="s">
        <v>0</v>
      </c>
      <c r="Y441" t="s">
        <v>0</v>
      </c>
      <c r="Z441">
        <v>28.4</v>
      </c>
      <c r="AA441" t="s">
        <v>0</v>
      </c>
      <c r="AB441" t="s">
        <v>0</v>
      </c>
      <c r="AC441" t="s">
        <v>0</v>
      </c>
      <c r="AD441" t="s">
        <v>0</v>
      </c>
      <c r="AE441" t="s">
        <v>0</v>
      </c>
      <c r="AF441">
        <v>104.6</v>
      </c>
      <c r="AG441">
        <v>4697551.8</v>
      </c>
    </row>
    <row r="442" spans="1:33" x14ac:dyDescent="0.25">
      <c r="A442" s="1">
        <v>39613</v>
      </c>
      <c r="B442">
        <v>165</v>
      </c>
      <c r="C442" t="s">
        <v>0</v>
      </c>
      <c r="D442" t="s">
        <v>0</v>
      </c>
      <c r="E442" t="s">
        <v>0</v>
      </c>
      <c r="F442">
        <v>28.2</v>
      </c>
      <c r="G442" t="s">
        <v>0</v>
      </c>
      <c r="H442" t="s">
        <v>0</v>
      </c>
      <c r="I442" t="s">
        <v>0</v>
      </c>
      <c r="J442" t="s">
        <v>0</v>
      </c>
      <c r="K442" t="s">
        <v>0</v>
      </c>
      <c r="L442">
        <v>1.7</v>
      </c>
      <c r="M442" t="s">
        <v>0</v>
      </c>
      <c r="N442" t="s">
        <v>0</v>
      </c>
      <c r="O442" t="s">
        <v>0</v>
      </c>
      <c r="P442">
        <v>25.8</v>
      </c>
      <c r="Q442" t="s">
        <v>0</v>
      </c>
      <c r="R442" t="s">
        <v>0</v>
      </c>
      <c r="S442" t="s">
        <v>0</v>
      </c>
      <c r="T442" t="s">
        <v>0</v>
      </c>
      <c r="U442" t="s">
        <v>0</v>
      </c>
      <c r="V442">
        <v>0</v>
      </c>
      <c r="W442" t="s">
        <v>0</v>
      </c>
      <c r="X442" t="s">
        <v>0</v>
      </c>
      <c r="Y442" t="s">
        <v>0</v>
      </c>
      <c r="Z442">
        <v>29.2</v>
      </c>
      <c r="AA442" t="s">
        <v>0</v>
      </c>
      <c r="AB442" t="s">
        <v>0</v>
      </c>
      <c r="AC442" t="s">
        <v>0</v>
      </c>
      <c r="AD442" t="s">
        <v>0</v>
      </c>
      <c r="AE442" t="s">
        <v>0</v>
      </c>
      <c r="AF442">
        <v>6.4</v>
      </c>
      <c r="AG442">
        <v>4702348.5</v>
      </c>
    </row>
    <row r="443" spans="1:33" x14ac:dyDescent="0.25">
      <c r="A443" s="1">
        <v>39620</v>
      </c>
      <c r="B443">
        <v>155</v>
      </c>
      <c r="C443" t="s">
        <v>0</v>
      </c>
      <c r="D443" t="s">
        <v>0</v>
      </c>
      <c r="E443" t="s">
        <v>0</v>
      </c>
      <c r="F443">
        <v>28.5</v>
      </c>
      <c r="G443" t="s">
        <v>0</v>
      </c>
      <c r="H443" t="s">
        <v>0</v>
      </c>
      <c r="I443" t="s">
        <v>0</v>
      </c>
      <c r="J443" t="s">
        <v>0</v>
      </c>
      <c r="K443" t="s">
        <v>0</v>
      </c>
      <c r="L443">
        <v>15.2</v>
      </c>
      <c r="M443" t="s">
        <v>0</v>
      </c>
      <c r="N443" t="s">
        <v>0</v>
      </c>
      <c r="O443" t="s">
        <v>0</v>
      </c>
      <c r="P443">
        <v>27.7</v>
      </c>
      <c r="Q443" t="s">
        <v>0</v>
      </c>
      <c r="R443" t="s">
        <v>0</v>
      </c>
      <c r="S443" t="s">
        <v>0</v>
      </c>
      <c r="T443" t="s">
        <v>0</v>
      </c>
      <c r="U443" t="s">
        <v>0</v>
      </c>
      <c r="V443">
        <v>0</v>
      </c>
      <c r="W443" t="s">
        <v>0</v>
      </c>
      <c r="X443" t="s">
        <v>0</v>
      </c>
      <c r="Y443" t="s">
        <v>0</v>
      </c>
      <c r="Z443">
        <v>29.3</v>
      </c>
      <c r="AA443" t="s">
        <v>0</v>
      </c>
      <c r="AB443" t="s">
        <v>0</v>
      </c>
      <c r="AC443" t="s">
        <v>0</v>
      </c>
      <c r="AD443" t="s">
        <v>0</v>
      </c>
      <c r="AE443" t="s">
        <v>0</v>
      </c>
      <c r="AF443">
        <v>68.5</v>
      </c>
      <c r="AG443">
        <v>4707145.0999999996</v>
      </c>
    </row>
    <row r="444" spans="1:33" x14ac:dyDescent="0.25">
      <c r="A444" s="1">
        <v>39627</v>
      </c>
      <c r="B444">
        <v>132</v>
      </c>
      <c r="C444" t="s">
        <v>0</v>
      </c>
      <c r="D444" t="s">
        <v>0</v>
      </c>
      <c r="E444" t="s">
        <v>0</v>
      </c>
      <c r="F444">
        <v>28.5</v>
      </c>
      <c r="G444" t="s">
        <v>0</v>
      </c>
      <c r="H444" t="s">
        <v>0</v>
      </c>
      <c r="I444" t="s">
        <v>0</v>
      </c>
      <c r="J444" t="s">
        <v>0</v>
      </c>
      <c r="K444" t="s">
        <v>0</v>
      </c>
      <c r="L444">
        <v>1</v>
      </c>
      <c r="M444" t="s">
        <v>0</v>
      </c>
      <c r="N444" t="s">
        <v>0</v>
      </c>
      <c r="O444" t="s">
        <v>0</v>
      </c>
      <c r="P444">
        <v>26.3</v>
      </c>
      <c r="Q444" t="s">
        <v>0</v>
      </c>
      <c r="R444" t="s">
        <v>0</v>
      </c>
      <c r="S444" t="s">
        <v>0</v>
      </c>
      <c r="T444" t="s">
        <v>0</v>
      </c>
      <c r="U444" t="s">
        <v>0</v>
      </c>
      <c r="V444">
        <v>0</v>
      </c>
      <c r="W444" t="s">
        <v>0</v>
      </c>
      <c r="X444" t="s">
        <v>0</v>
      </c>
      <c r="Y444" t="s">
        <v>0</v>
      </c>
      <c r="Z444">
        <v>29.6</v>
      </c>
      <c r="AA444" t="s">
        <v>0</v>
      </c>
      <c r="AB444" t="s">
        <v>0</v>
      </c>
      <c r="AC444" t="s">
        <v>0</v>
      </c>
      <c r="AD444" t="s">
        <v>0</v>
      </c>
      <c r="AE444" t="s">
        <v>0</v>
      </c>
      <c r="AF444">
        <v>7.2</v>
      </c>
      <c r="AG444">
        <v>4711941.8</v>
      </c>
    </row>
    <row r="445" spans="1:33" x14ac:dyDescent="0.25">
      <c r="A445" s="1">
        <v>39634</v>
      </c>
      <c r="B445">
        <v>158</v>
      </c>
      <c r="C445" t="s">
        <v>0</v>
      </c>
      <c r="D445" t="s">
        <v>0</v>
      </c>
      <c r="E445" t="s">
        <v>0</v>
      </c>
      <c r="F445">
        <v>28.4</v>
      </c>
      <c r="G445" t="s">
        <v>0</v>
      </c>
      <c r="H445" t="s">
        <v>0</v>
      </c>
      <c r="I445" t="s">
        <v>0</v>
      </c>
      <c r="J445" t="s">
        <v>0</v>
      </c>
      <c r="K445" t="s">
        <v>0</v>
      </c>
      <c r="L445">
        <v>3.2</v>
      </c>
      <c r="M445" t="s">
        <v>0</v>
      </c>
      <c r="N445" t="s">
        <v>0</v>
      </c>
      <c r="O445" t="s">
        <v>0</v>
      </c>
      <c r="P445">
        <v>27.5</v>
      </c>
      <c r="Q445" t="s">
        <v>0</v>
      </c>
      <c r="R445" t="s">
        <v>0</v>
      </c>
      <c r="S445" t="s">
        <v>0</v>
      </c>
      <c r="T445" t="s">
        <v>0</v>
      </c>
      <c r="U445" t="s">
        <v>0</v>
      </c>
      <c r="V445">
        <v>0</v>
      </c>
      <c r="W445" t="s">
        <v>0</v>
      </c>
      <c r="X445" t="s">
        <v>0</v>
      </c>
      <c r="Y445" t="s">
        <v>0</v>
      </c>
      <c r="Z445">
        <v>29.1</v>
      </c>
      <c r="AA445" t="s">
        <v>0</v>
      </c>
      <c r="AB445" t="s">
        <v>0</v>
      </c>
      <c r="AC445" t="s">
        <v>0</v>
      </c>
      <c r="AD445" t="s">
        <v>0</v>
      </c>
      <c r="AE445" t="s">
        <v>0</v>
      </c>
      <c r="AF445">
        <v>12.8</v>
      </c>
      <c r="AG445">
        <v>4716738.5</v>
      </c>
    </row>
    <row r="446" spans="1:33" x14ac:dyDescent="0.25">
      <c r="A446" s="1">
        <v>39641</v>
      </c>
      <c r="B446">
        <v>130</v>
      </c>
      <c r="C446" t="s">
        <v>0</v>
      </c>
      <c r="D446" t="s">
        <v>0</v>
      </c>
      <c r="E446" t="s">
        <v>0</v>
      </c>
      <c r="F446">
        <v>27.7</v>
      </c>
      <c r="G446" t="s">
        <v>0</v>
      </c>
      <c r="H446" t="s">
        <v>0</v>
      </c>
      <c r="I446" t="s">
        <v>0</v>
      </c>
      <c r="J446" t="s">
        <v>0</v>
      </c>
      <c r="K446" t="s">
        <v>0</v>
      </c>
      <c r="L446">
        <v>8.9</v>
      </c>
      <c r="M446" t="s">
        <v>0</v>
      </c>
      <c r="N446" t="s">
        <v>0</v>
      </c>
      <c r="O446" t="s">
        <v>0</v>
      </c>
      <c r="P446">
        <v>27.2</v>
      </c>
      <c r="Q446" t="s">
        <v>0</v>
      </c>
      <c r="R446" t="s">
        <v>0</v>
      </c>
      <c r="S446" t="s">
        <v>0</v>
      </c>
      <c r="T446" t="s">
        <v>0</v>
      </c>
      <c r="U446" t="s">
        <v>0</v>
      </c>
      <c r="V446">
        <v>0</v>
      </c>
      <c r="W446" t="s">
        <v>0</v>
      </c>
      <c r="X446" t="s">
        <v>0</v>
      </c>
      <c r="Y446" t="s">
        <v>0</v>
      </c>
      <c r="Z446">
        <v>28.9</v>
      </c>
      <c r="AA446" t="s">
        <v>0</v>
      </c>
      <c r="AB446" t="s">
        <v>0</v>
      </c>
      <c r="AC446" t="s">
        <v>0</v>
      </c>
      <c r="AD446" t="s">
        <v>0</v>
      </c>
      <c r="AE446" t="s">
        <v>0</v>
      </c>
      <c r="AF446">
        <v>49.8</v>
      </c>
      <c r="AG446">
        <v>4721535.0999999996</v>
      </c>
    </row>
    <row r="447" spans="1:33" x14ac:dyDescent="0.25">
      <c r="A447" s="1">
        <v>39648</v>
      </c>
      <c r="B447">
        <v>127</v>
      </c>
      <c r="C447" t="s">
        <v>0</v>
      </c>
      <c r="D447" t="s">
        <v>0</v>
      </c>
      <c r="E447" t="s">
        <v>0</v>
      </c>
      <c r="F447">
        <v>27.9</v>
      </c>
      <c r="G447" t="s">
        <v>0</v>
      </c>
      <c r="H447" t="s">
        <v>0</v>
      </c>
      <c r="I447" t="s">
        <v>0</v>
      </c>
      <c r="J447" t="s">
        <v>0</v>
      </c>
      <c r="K447" t="s">
        <v>0</v>
      </c>
      <c r="L447">
        <v>14</v>
      </c>
      <c r="M447" t="s">
        <v>0</v>
      </c>
      <c r="N447" t="s">
        <v>0</v>
      </c>
      <c r="O447" t="s">
        <v>0</v>
      </c>
      <c r="P447">
        <v>26.9</v>
      </c>
      <c r="Q447" t="s">
        <v>0</v>
      </c>
      <c r="R447" t="s">
        <v>0</v>
      </c>
      <c r="S447" t="s">
        <v>0</v>
      </c>
      <c r="T447" t="s">
        <v>0</v>
      </c>
      <c r="U447" t="s">
        <v>0</v>
      </c>
      <c r="V447">
        <v>0</v>
      </c>
      <c r="W447" t="s">
        <v>0</v>
      </c>
      <c r="X447" t="s">
        <v>0</v>
      </c>
      <c r="Y447" t="s">
        <v>0</v>
      </c>
      <c r="Z447">
        <v>29</v>
      </c>
      <c r="AA447" t="s">
        <v>0</v>
      </c>
      <c r="AB447" t="s">
        <v>0</v>
      </c>
      <c r="AC447" t="s">
        <v>0</v>
      </c>
      <c r="AD447" t="s">
        <v>0</v>
      </c>
      <c r="AE447" t="s">
        <v>0</v>
      </c>
      <c r="AF447">
        <v>94</v>
      </c>
      <c r="AG447">
        <v>4726331.8</v>
      </c>
    </row>
    <row r="448" spans="1:33" x14ac:dyDescent="0.25">
      <c r="A448" s="1">
        <v>39655</v>
      </c>
      <c r="B448">
        <v>122</v>
      </c>
      <c r="C448" t="s">
        <v>0</v>
      </c>
      <c r="D448" t="s">
        <v>0</v>
      </c>
      <c r="E448" t="s">
        <v>0</v>
      </c>
      <c r="F448">
        <v>26.7</v>
      </c>
      <c r="G448" t="s">
        <v>0</v>
      </c>
      <c r="H448" t="s">
        <v>0</v>
      </c>
      <c r="I448" t="s">
        <v>0</v>
      </c>
      <c r="J448" t="s">
        <v>0</v>
      </c>
      <c r="K448" t="s">
        <v>0</v>
      </c>
      <c r="L448">
        <v>14.5</v>
      </c>
      <c r="M448" t="s">
        <v>0</v>
      </c>
      <c r="N448" t="s">
        <v>0</v>
      </c>
      <c r="O448" t="s">
        <v>0</v>
      </c>
      <c r="P448">
        <v>25.7</v>
      </c>
      <c r="Q448" t="s">
        <v>0</v>
      </c>
      <c r="R448" t="s">
        <v>0</v>
      </c>
      <c r="S448" t="s">
        <v>0</v>
      </c>
      <c r="T448" t="s">
        <v>0</v>
      </c>
      <c r="U448" t="s">
        <v>0</v>
      </c>
      <c r="V448">
        <v>0</v>
      </c>
      <c r="W448" t="s">
        <v>0</v>
      </c>
      <c r="X448" t="s">
        <v>0</v>
      </c>
      <c r="Y448" t="s">
        <v>0</v>
      </c>
      <c r="Z448">
        <v>27.7</v>
      </c>
      <c r="AA448" t="s">
        <v>0</v>
      </c>
      <c r="AB448" t="s">
        <v>0</v>
      </c>
      <c r="AC448" t="s">
        <v>0</v>
      </c>
      <c r="AD448" t="s">
        <v>0</v>
      </c>
      <c r="AE448" t="s">
        <v>0</v>
      </c>
      <c r="AF448">
        <v>51.1</v>
      </c>
      <c r="AG448">
        <v>4731128.4000000004</v>
      </c>
    </row>
    <row r="449" spans="1:33" x14ac:dyDescent="0.25">
      <c r="A449" s="1">
        <v>39662</v>
      </c>
      <c r="B449">
        <v>150</v>
      </c>
      <c r="C449" t="s">
        <v>0</v>
      </c>
      <c r="D449" t="s">
        <v>0</v>
      </c>
      <c r="E449" t="s">
        <v>0</v>
      </c>
      <c r="F449">
        <v>28.7</v>
      </c>
      <c r="G449" t="s">
        <v>0</v>
      </c>
      <c r="H449" t="s">
        <v>0</v>
      </c>
      <c r="I449" t="s">
        <v>0</v>
      </c>
      <c r="J449" t="s">
        <v>0</v>
      </c>
      <c r="K449" t="s">
        <v>0</v>
      </c>
      <c r="L449">
        <v>0</v>
      </c>
      <c r="M449" t="s">
        <v>0</v>
      </c>
      <c r="N449" t="s">
        <v>0</v>
      </c>
      <c r="O449" t="s">
        <v>0</v>
      </c>
      <c r="P449">
        <v>27.7</v>
      </c>
      <c r="Q449" t="s">
        <v>0</v>
      </c>
      <c r="R449" t="s">
        <v>0</v>
      </c>
      <c r="S449" t="s">
        <v>0</v>
      </c>
      <c r="T449" t="s">
        <v>0</v>
      </c>
      <c r="U449" t="s">
        <v>0</v>
      </c>
      <c r="V449">
        <v>0</v>
      </c>
      <c r="W449" t="s">
        <v>0</v>
      </c>
      <c r="X449" t="s">
        <v>0</v>
      </c>
      <c r="Y449" t="s">
        <v>0</v>
      </c>
      <c r="Z449">
        <v>29.1</v>
      </c>
      <c r="AA449" t="s">
        <v>0</v>
      </c>
      <c r="AB449" t="s">
        <v>0</v>
      </c>
      <c r="AC449" t="s">
        <v>0</v>
      </c>
      <c r="AD449" t="s">
        <v>0</v>
      </c>
      <c r="AE449" t="s">
        <v>0</v>
      </c>
      <c r="AF449">
        <v>0</v>
      </c>
      <c r="AG449">
        <v>4735925.0999999996</v>
      </c>
    </row>
    <row r="450" spans="1:33" x14ac:dyDescent="0.25">
      <c r="A450" s="1">
        <v>39669</v>
      </c>
      <c r="B450">
        <v>154</v>
      </c>
      <c r="C450" t="s">
        <v>0</v>
      </c>
      <c r="D450" t="s">
        <v>0</v>
      </c>
      <c r="E450" t="s">
        <v>0</v>
      </c>
      <c r="F450">
        <v>28.2</v>
      </c>
      <c r="G450" t="s">
        <v>0</v>
      </c>
      <c r="H450" t="s">
        <v>0</v>
      </c>
      <c r="I450" t="s">
        <v>0</v>
      </c>
      <c r="J450" t="s">
        <v>0</v>
      </c>
      <c r="K450" t="s">
        <v>0</v>
      </c>
      <c r="L450">
        <v>3</v>
      </c>
      <c r="M450" t="s">
        <v>0</v>
      </c>
      <c r="N450" t="s">
        <v>0</v>
      </c>
      <c r="O450" t="s">
        <v>0</v>
      </c>
      <c r="P450">
        <v>27</v>
      </c>
      <c r="Q450" t="s">
        <v>0</v>
      </c>
      <c r="R450" t="s">
        <v>0</v>
      </c>
      <c r="S450" t="s">
        <v>0</v>
      </c>
      <c r="T450" t="s">
        <v>0</v>
      </c>
      <c r="U450" t="s">
        <v>0</v>
      </c>
      <c r="V450">
        <v>0</v>
      </c>
      <c r="W450" t="s">
        <v>0</v>
      </c>
      <c r="X450" t="s">
        <v>0</v>
      </c>
      <c r="Y450" t="s">
        <v>0</v>
      </c>
      <c r="Z450">
        <v>28.9</v>
      </c>
      <c r="AA450" t="s">
        <v>0</v>
      </c>
      <c r="AB450" t="s">
        <v>0</v>
      </c>
      <c r="AC450" t="s">
        <v>0</v>
      </c>
      <c r="AD450" t="s">
        <v>0</v>
      </c>
      <c r="AE450" t="s">
        <v>0</v>
      </c>
      <c r="AF450">
        <v>20.7</v>
      </c>
      <c r="AG450">
        <v>4740721.8</v>
      </c>
    </row>
    <row r="451" spans="1:33" x14ac:dyDescent="0.25">
      <c r="A451" s="1">
        <v>39676</v>
      </c>
      <c r="B451">
        <v>133</v>
      </c>
      <c r="C451" t="s">
        <v>0</v>
      </c>
      <c r="D451" t="s">
        <v>0</v>
      </c>
      <c r="E451" t="s">
        <v>0</v>
      </c>
      <c r="F451">
        <v>27.9</v>
      </c>
      <c r="G451" t="s">
        <v>0</v>
      </c>
      <c r="H451" t="s">
        <v>0</v>
      </c>
      <c r="I451" t="s">
        <v>0</v>
      </c>
      <c r="J451" t="s">
        <v>0</v>
      </c>
      <c r="K451" t="s">
        <v>0</v>
      </c>
      <c r="L451">
        <v>1.3</v>
      </c>
      <c r="M451" t="s">
        <v>0</v>
      </c>
      <c r="N451" t="s">
        <v>0</v>
      </c>
      <c r="O451" t="s">
        <v>0</v>
      </c>
      <c r="P451">
        <v>26.8</v>
      </c>
      <c r="Q451" t="s">
        <v>0</v>
      </c>
      <c r="R451" t="s">
        <v>0</v>
      </c>
      <c r="S451" t="s">
        <v>0</v>
      </c>
      <c r="T451" t="s">
        <v>0</v>
      </c>
      <c r="U451" t="s">
        <v>0</v>
      </c>
      <c r="V451">
        <v>0</v>
      </c>
      <c r="W451" t="s">
        <v>0</v>
      </c>
      <c r="X451" t="s">
        <v>0</v>
      </c>
      <c r="Y451" t="s">
        <v>0</v>
      </c>
      <c r="Z451">
        <v>28.9</v>
      </c>
      <c r="AA451" t="s">
        <v>0</v>
      </c>
      <c r="AB451" t="s">
        <v>0</v>
      </c>
      <c r="AC451" t="s">
        <v>0</v>
      </c>
      <c r="AD451" t="s">
        <v>0</v>
      </c>
      <c r="AE451" t="s">
        <v>0</v>
      </c>
      <c r="AF451">
        <v>5.8</v>
      </c>
      <c r="AG451">
        <v>4745518.4000000004</v>
      </c>
    </row>
    <row r="452" spans="1:33" x14ac:dyDescent="0.25">
      <c r="A452" s="1">
        <v>39683</v>
      </c>
      <c r="B452">
        <v>162</v>
      </c>
      <c r="C452" t="s">
        <v>0</v>
      </c>
      <c r="D452" t="s">
        <v>0</v>
      </c>
      <c r="E452" t="s">
        <v>0</v>
      </c>
      <c r="F452">
        <v>26.9</v>
      </c>
      <c r="G452" t="s">
        <v>0</v>
      </c>
      <c r="H452" t="s">
        <v>0</v>
      </c>
      <c r="I452" t="s">
        <v>0</v>
      </c>
      <c r="J452" t="s">
        <v>0</v>
      </c>
      <c r="K452" t="s">
        <v>0</v>
      </c>
      <c r="L452">
        <v>8.6999999999999993</v>
      </c>
      <c r="M452" t="s">
        <v>0</v>
      </c>
      <c r="N452" t="s">
        <v>0</v>
      </c>
      <c r="O452" t="s">
        <v>0</v>
      </c>
      <c r="P452">
        <v>24.9</v>
      </c>
      <c r="Q452" t="s">
        <v>0</v>
      </c>
      <c r="R452" t="s">
        <v>0</v>
      </c>
      <c r="S452" t="s">
        <v>0</v>
      </c>
      <c r="T452" t="s">
        <v>0</v>
      </c>
      <c r="U452" t="s">
        <v>0</v>
      </c>
      <c r="V452">
        <v>0</v>
      </c>
      <c r="W452" t="s">
        <v>0</v>
      </c>
      <c r="X452" t="s">
        <v>0</v>
      </c>
      <c r="Y452" t="s">
        <v>0</v>
      </c>
      <c r="Z452">
        <v>28.3</v>
      </c>
      <c r="AA452" t="s">
        <v>0</v>
      </c>
      <c r="AB452" t="s">
        <v>0</v>
      </c>
      <c r="AC452" t="s">
        <v>0</v>
      </c>
      <c r="AD452" t="s">
        <v>0</v>
      </c>
      <c r="AE452" t="s">
        <v>0</v>
      </c>
      <c r="AF452">
        <v>27</v>
      </c>
      <c r="AG452">
        <v>4750315.0999999996</v>
      </c>
    </row>
    <row r="453" spans="1:33" x14ac:dyDescent="0.25">
      <c r="A453" s="1">
        <v>39690</v>
      </c>
      <c r="B453">
        <v>150</v>
      </c>
      <c r="C453" t="s">
        <v>0</v>
      </c>
      <c r="D453" t="s">
        <v>0</v>
      </c>
      <c r="E453" t="s">
        <v>0</v>
      </c>
      <c r="F453">
        <v>26.3</v>
      </c>
      <c r="G453" t="s">
        <v>0</v>
      </c>
      <c r="H453" t="s">
        <v>0</v>
      </c>
      <c r="I453" t="s">
        <v>0</v>
      </c>
      <c r="J453" t="s">
        <v>0</v>
      </c>
      <c r="K453" t="s">
        <v>0</v>
      </c>
      <c r="L453">
        <v>23.4</v>
      </c>
      <c r="M453" t="s">
        <v>0</v>
      </c>
      <c r="N453" t="s">
        <v>0</v>
      </c>
      <c r="O453" t="s">
        <v>0</v>
      </c>
      <c r="P453">
        <v>25.1</v>
      </c>
      <c r="Q453" t="s">
        <v>0</v>
      </c>
      <c r="R453" t="s">
        <v>0</v>
      </c>
      <c r="S453" t="s">
        <v>0</v>
      </c>
      <c r="T453" t="s">
        <v>0</v>
      </c>
      <c r="U453" t="s">
        <v>0</v>
      </c>
      <c r="V453">
        <v>0</v>
      </c>
      <c r="W453" t="s">
        <v>0</v>
      </c>
      <c r="X453" t="s">
        <v>0</v>
      </c>
      <c r="Y453" t="s">
        <v>0</v>
      </c>
      <c r="Z453">
        <v>27.1</v>
      </c>
      <c r="AA453" t="s">
        <v>0</v>
      </c>
      <c r="AB453" t="s">
        <v>0</v>
      </c>
      <c r="AC453" t="s">
        <v>0</v>
      </c>
      <c r="AD453" t="s">
        <v>0</v>
      </c>
      <c r="AE453" t="s">
        <v>0</v>
      </c>
      <c r="AF453">
        <v>114.1</v>
      </c>
      <c r="AG453">
        <v>4755111.8</v>
      </c>
    </row>
    <row r="454" spans="1:33" x14ac:dyDescent="0.25">
      <c r="A454" s="1">
        <v>39697</v>
      </c>
      <c r="B454">
        <v>143</v>
      </c>
      <c r="C454" t="s">
        <v>0</v>
      </c>
      <c r="D454" t="s">
        <v>0</v>
      </c>
      <c r="E454" t="s">
        <v>0</v>
      </c>
      <c r="F454">
        <v>26.9</v>
      </c>
      <c r="G454" t="s">
        <v>0</v>
      </c>
      <c r="H454" t="s">
        <v>0</v>
      </c>
      <c r="I454" t="s">
        <v>0</v>
      </c>
      <c r="J454" t="s">
        <v>0</v>
      </c>
      <c r="K454" t="s">
        <v>0</v>
      </c>
      <c r="L454">
        <v>19.3</v>
      </c>
      <c r="M454" t="s">
        <v>0</v>
      </c>
      <c r="N454" t="s">
        <v>0</v>
      </c>
      <c r="O454" t="s">
        <v>0</v>
      </c>
      <c r="P454">
        <v>26.2</v>
      </c>
      <c r="Q454" t="s">
        <v>0</v>
      </c>
      <c r="R454" t="s">
        <v>0</v>
      </c>
      <c r="S454" t="s">
        <v>0</v>
      </c>
      <c r="T454" t="s">
        <v>0</v>
      </c>
      <c r="U454" t="s">
        <v>0</v>
      </c>
      <c r="V454">
        <v>0</v>
      </c>
      <c r="W454" t="s">
        <v>0</v>
      </c>
      <c r="X454" t="s">
        <v>0</v>
      </c>
      <c r="Y454" t="s">
        <v>0</v>
      </c>
      <c r="Z454">
        <v>27.5</v>
      </c>
      <c r="AA454" t="s">
        <v>0</v>
      </c>
      <c r="AB454" t="s">
        <v>0</v>
      </c>
      <c r="AC454" t="s">
        <v>0</v>
      </c>
      <c r="AD454" t="s">
        <v>0</v>
      </c>
      <c r="AE454" t="s">
        <v>0</v>
      </c>
      <c r="AF454">
        <v>57.5</v>
      </c>
      <c r="AG454">
        <v>4759908.4000000004</v>
      </c>
    </row>
    <row r="455" spans="1:33" x14ac:dyDescent="0.25">
      <c r="A455" s="1">
        <v>39704</v>
      </c>
      <c r="B455">
        <v>119</v>
      </c>
      <c r="C455" t="s">
        <v>0</v>
      </c>
      <c r="D455" t="s">
        <v>0</v>
      </c>
      <c r="E455" t="s">
        <v>0</v>
      </c>
      <c r="F455">
        <v>27.5</v>
      </c>
      <c r="G455" t="s">
        <v>0</v>
      </c>
      <c r="H455" t="s">
        <v>0</v>
      </c>
      <c r="I455" t="s">
        <v>0</v>
      </c>
      <c r="J455" t="s">
        <v>0</v>
      </c>
      <c r="K455" t="s">
        <v>0</v>
      </c>
      <c r="L455">
        <v>6.4</v>
      </c>
      <c r="M455" t="s">
        <v>0</v>
      </c>
      <c r="N455" t="s">
        <v>0</v>
      </c>
      <c r="O455" t="s">
        <v>0</v>
      </c>
      <c r="P455">
        <v>26.7</v>
      </c>
      <c r="Q455" t="s">
        <v>0</v>
      </c>
      <c r="R455" t="s">
        <v>0</v>
      </c>
      <c r="S455" t="s">
        <v>0</v>
      </c>
      <c r="T455" t="s">
        <v>0</v>
      </c>
      <c r="U455" t="s">
        <v>0</v>
      </c>
      <c r="V455">
        <v>0</v>
      </c>
      <c r="W455" t="s">
        <v>0</v>
      </c>
      <c r="X455" t="s">
        <v>0</v>
      </c>
      <c r="Y455" t="s">
        <v>0</v>
      </c>
      <c r="Z455">
        <v>28.2</v>
      </c>
      <c r="AA455" t="s">
        <v>0</v>
      </c>
      <c r="AB455" t="s">
        <v>0</v>
      </c>
      <c r="AC455" t="s">
        <v>0</v>
      </c>
      <c r="AD455" t="s">
        <v>0</v>
      </c>
      <c r="AE455" t="s">
        <v>0</v>
      </c>
      <c r="AF455">
        <v>36.5</v>
      </c>
      <c r="AG455">
        <v>4764705.0999999996</v>
      </c>
    </row>
    <row r="456" spans="1:33" x14ac:dyDescent="0.25">
      <c r="A456" s="1">
        <v>39711</v>
      </c>
      <c r="B456">
        <v>129</v>
      </c>
      <c r="C456" t="s">
        <v>0</v>
      </c>
      <c r="D456" t="s">
        <v>0</v>
      </c>
      <c r="E456" t="s">
        <v>0</v>
      </c>
      <c r="F456">
        <v>28.5</v>
      </c>
      <c r="G456" t="s">
        <v>0</v>
      </c>
      <c r="H456" t="s">
        <v>0</v>
      </c>
      <c r="I456" t="s">
        <v>0</v>
      </c>
      <c r="J456" t="s">
        <v>0</v>
      </c>
      <c r="K456" t="s">
        <v>0</v>
      </c>
      <c r="L456">
        <v>2.4</v>
      </c>
      <c r="M456" t="s">
        <v>0</v>
      </c>
      <c r="N456" t="s">
        <v>0</v>
      </c>
      <c r="O456" t="s">
        <v>0</v>
      </c>
      <c r="P456">
        <v>26.3</v>
      </c>
      <c r="Q456" t="s">
        <v>0</v>
      </c>
      <c r="R456" t="s">
        <v>0</v>
      </c>
      <c r="S456" t="s">
        <v>0</v>
      </c>
      <c r="T456" t="s">
        <v>0</v>
      </c>
      <c r="U456" t="s">
        <v>0</v>
      </c>
      <c r="V456">
        <v>0</v>
      </c>
      <c r="W456" t="s">
        <v>0</v>
      </c>
      <c r="X456" t="s">
        <v>0</v>
      </c>
      <c r="Y456" t="s">
        <v>0</v>
      </c>
      <c r="Z456">
        <v>29.6</v>
      </c>
      <c r="AA456" t="s">
        <v>0</v>
      </c>
      <c r="AB456" t="s">
        <v>0</v>
      </c>
      <c r="AC456" t="s">
        <v>0</v>
      </c>
      <c r="AD456" t="s">
        <v>0</v>
      </c>
      <c r="AE456" t="s">
        <v>0</v>
      </c>
      <c r="AF456">
        <v>17</v>
      </c>
      <c r="AG456">
        <v>4769501.8</v>
      </c>
    </row>
    <row r="457" spans="1:33" x14ac:dyDescent="0.25">
      <c r="A457" s="1">
        <v>39718</v>
      </c>
      <c r="B457">
        <v>144</v>
      </c>
      <c r="C457" t="s">
        <v>0</v>
      </c>
      <c r="D457" t="s">
        <v>0</v>
      </c>
      <c r="E457" t="s">
        <v>0</v>
      </c>
      <c r="F457">
        <v>27.9</v>
      </c>
      <c r="G457" t="s">
        <v>0</v>
      </c>
      <c r="H457" t="s">
        <v>0</v>
      </c>
      <c r="I457" t="s">
        <v>0</v>
      </c>
      <c r="J457" t="s">
        <v>0</v>
      </c>
      <c r="K457" t="s">
        <v>0</v>
      </c>
      <c r="L457">
        <v>17.600000000000001</v>
      </c>
      <c r="M457" t="s">
        <v>0</v>
      </c>
      <c r="N457" t="s">
        <v>0</v>
      </c>
      <c r="O457" t="s">
        <v>0</v>
      </c>
      <c r="P457">
        <v>26.4</v>
      </c>
      <c r="Q457" t="s">
        <v>0</v>
      </c>
      <c r="R457" t="s">
        <v>0</v>
      </c>
      <c r="S457" t="s">
        <v>0</v>
      </c>
      <c r="T457" t="s">
        <v>0</v>
      </c>
      <c r="U457" t="s">
        <v>0</v>
      </c>
      <c r="V457">
        <v>0</v>
      </c>
      <c r="W457" t="s">
        <v>0</v>
      </c>
      <c r="X457" t="s">
        <v>0</v>
      </c>
      <c r="Y457" t="s">
        <v>0</v>
      </c>
      <c r="Z457">
        <v>29</v>
      </c>
      <c r="AA457" t="s">
        <v>0</v>
      </c>
      <c r="AB457" t="s">
        <v>0</v>
      </c>
      <c r="AC457" t="s">
        <v>0</v>
      </c>
      <c r="AD457" t="s">
        <v>0</v>
      </c>
      <c r="AE457" t="s">
        <v>0</v>
      </c>
      <c r="AF457">
        <v>98.2</v>
      </c>
      <c r="AG457">
        <v>4774298.4000000004</v>
      </c>
    </row>
    <row r="458" spans="1:33" x14ac:dyDescent="0.25">
      <c r="A458" s="1">
        <v>39725</v>
      </c>
      <c r="B458">
        <v>138</v>
      </c>
      <c r="C458" t="s">
        <v>0</v>
      </c>
      <c r="D458" t="s">
        <v>0</v>
      </c>
      <c r="E458" t="s">
        <v>0</v>
      </c>
      <c r="F458">
        <v>27.6</v>
      </c>
      <c r="G458" t="s">
        <v>0</v>
      </c>
      <c r="H458" t="s">
        <v>0</v>
      </c>
      <c r="I458" t="s">
        <v>0</v>
      </c>
      <c r="J458" t="s">
        <v>0</v>
      </c>
      <c r="K458" t="s">
        <v>0</v>
      </c>
      <c r="L458">
        <v>7.4</v>
      </c>
      <c r="M458" t="s">
        <v>0</v>
      </c>
      <c r="N458" t="s">
        <v>0</v>
      </c>
      <c r="O458" t="s">
        <v>0</v>
      </c>
      <c r="P458">
        <v>26.7</v>
      </c>
      <c r="Q458" t="s">
        <v>0</v>
      </c>
      <c r="R458" t="s">
        <v>0</v>
      </c>
      <c r="S458" t="s">
        <v>0</v>
      </c>
      <c r="T458" t="s">
        <v>0</v>
      </c>
      <c r="U458" t="s">
        <v>0</v>
      </c>
      <c r="V458">
        <v>0</v>
      </c>
      <c r="W458" t="s">
        <v>0</v>
      </c>
      <c r="X458" t="s">
        <v>0</v>
      </c>
      <c r="Y458" t="s">
        <v>0</v>
      </c>
      <c r="Z458">
        <v>28.1</v>
      </c>
      <c r="AA458" t="s">
        <v>0</v>
      </c>
      <c r="AB458" t="s">
        <v>0</v>
      </c>
      <c r="AC458" t="s">
        <v>0</v>
      </c>
      <c r="AD458" t="s">
        <v>0</v>
      </c>
      <c r="AE458" t="s">
        <v>0</v>
      </c>
      <c r="AF458">
        <v>50.4</v>
      </c>
      <c r="AG458">
        <v>4779095.0999999996</v>
      </c>
    </row>
    <row r="459" spans="1:33" x14ac:dyDescent="0.25">
      <c r="A459" s="1">
        <v>39732</v>
      </c>
      <c r="B459">
        <v>178</v>
      </c>
      <c r="C459" t="s">
        <v>0</v>
      </c>
      <c r="D459" t="s">
        <v>0</v>
      </c>
      <c r="E459" t="s">
        <v>0</v>
      </c>
      <c r="F459">
        <v>27.3</v>
      </c>
      <c r="G459" t="s">
        <v>0</v>
      </c>
      <c r="H459" t="s">
        <v>0</v>
      </c>
      <c r="I459" t="s">
        <v>0</v>
      </c>
      <c r="J459" t="s">
        <v>0</v>
      </c>
      <c r="K459" t="s">
        <v>0</v>
      </c>
      <c r="L459">
        <v>14.6</v>
      </c>
      <c r="M459" t="s">
        <v>0</v>
      </c>
      <c r="N459" t="s">
        <v>0</v>
      </c>
      <c r="O459" t="s">
        <v>0</v>
      </c>
      <c r="P459">
        <v>26.4</v>
      </c>
      <c r="Q459" t="s">
        <v>0</v>
      </c>
      <c r="R459" t="s">
        <v>0</v>
      </c>
      <c r="S459" t="s">
        <v>0</v>
      </c>
      <c r="T459" t="s">
        <v>0</v>
      </c>
      <c r="U459" t="s">
        <v>0</v>
      </c>
      <c r="V459">
        <v>0</v>
      </c>
      <c r="W459" t="s">
        <v>0</v>
      </c>
      <c r="X459" t="s">
        <v>0</v>
      </c>
      <c r="Y459" t="s">
        <v>0</v>
      </c>
      <c r="Z459">
        <v>28.4</v>
      </c>
      <c r="AA459" t="s">
        <v>0</v>
      </c>
      <c r="AB459" t="s">
        <v>0</v>
      </c>
      <c r="AC459" t="s">
        <v>0</v>
      </c>
      <c r="AD459" t="s">
        <v>0</v>
      </c>
      <c r="AE459" t="s">
        <v>0</v>
      </c>
      <c r="AF459">
        <v>76.5</v>
      </c>
      <c r="AG459">
        <v>4783891.7</v>
      </c>
    </row>
    <row r="460" spans="1:33" x14ac:dyDescent="0.25">
      <c r="A460" s="1">
        <v>39739</v>
      </c>
      <c r="B460">
        <v>160</v>
      </c>
      <c r="C460" t="s">
        <v>0</v>
      </c>
      <c r="D460" t="s">
        <v>0</v>
      </c>
      <c r="E460" t="s">
        <v>0</v>
      </c>
      <c r="F460">
        <v>27.8</v>
      </c>
      <c r="G460" t="s">
        <v>0</v>
      </c>
      <c r="H460" t="s">
        <v>0</v>
      </c>
      <c r="I460" t="s">
        <v>0</v>
      </c>
      <c r="J460" t="s">
        <v>0</v>
      </c>
      <c r="K460" t="s">
        <v>0</v>
      </c>
      <c r="L460">
        <v>3</v>
      </c>
      <c r="M460" t="s">
        <v>0</v>
      </c>
      <c r="N460" t="s">
        <v>0</v>
      </c>
      <c r="O460" t="s">
        <v>0</v>
      </c>
      <c r="P460">
        <v>26.8</v>
      </c>
      <c r="Q460" t="s">
        <v>0</v>
      </c>
      <c r="R460" t="s">
        <v>0</v>
      </c>
      <c r="S460" t="s">
        <v>0</v>
      </c>
      <c r="T460" t="s">
        <v>0</v>
      </c>
      <c r="U460" t="s">
        <v>0</v>
      </c>
      <c r="V460">
        <v>0</v>
      </c>
      <c r="W460" t="s">
        <v>0</v>
      </c>
      <c r="X460" t="s">
        <v>0</v>
      </c>
      <c r="Y460" t="s">
        <v>0</v>
      </c>
      <c r="Z460">
        <v>28.7</v>
      </c>
      <c r="AA460" t="s">
        <v>0</v>
      </c>
      <c r="AB460" t="s">
        <v>0</v>
      </c>
      <c r="AC460" t="s">
        <v>0</v>
      </c>
      <c r="AD460" t="s">
        <v>0</v>
      </c>
      <c r="AE460" t="s">
        <v>0</v>
      </c>
      <c r="AF460">
        <v>11.4</v>
      </c>
      <c r="AG460">
        <v>4788688.4000000004</v>
      </c>
    </row>
    <row r="461" spans="1:33" x14ac:dyDescent="0.25">
      <c r="A461" s="1">
        <v>39746</v>
      </c>
      <c r="B461">
        <v>174</v>
      </c>
      <c r="C461" t="s">
        <v>0</v>
      </c>
      <c r="D461" t="s">
        <v>0</v>
      </c>
      <c r="E461" t="s">
        <v>0</v>
      </c>
      <c r="F461">
        <v>27.3</v>
      </c>
      <c r="G461" t="s">
        <v>0</v>
      </c>
      <c r="H461" t="s">
        <v>0</v>
      </c>
      <c r="I461" t="s">
        <v>0</v>
      </c>
      <c r="J461" t="s">
        <v>0</v>
      </c>
      <c r="K461" t="s">
        <v>0</v>
      </c>
      <c r="L461">
        <v>13.6</v>
      </c>
      <c r="M461" t="s">
        <v>0</v>
      </c>
      <c r="N461" t="s">
        <v>0</v>
      </c>
      <c r="O461" t="s">
        <v>0</v>
      </c>
      <c r="P461">
        <v>25.9</v>
      </c>
      <c r="Q461" t="s">
        <v>0</v>
      </c>
      <c r="R461" t="s">
        <v>0</v>
      </c>
      <c r="S461" t="s">
        <v>0</v>
      </c>
      <c r="T461" t="s">
        <v>0</v>
      </c>
      <c r="U461" t="s">
        <v>0</v>
      </c>
      <c r="V461">
        <v>0</v>
      </c>
      <c r="W461" t="s">
        <v>0</v>
      </c>
      <c r="X461" t="s">
        <v>0</v>
      </c>
      <c r="Y461" t="s">
        <v>0</v>
      </c>
      <c r="Z461">
        <v>28.3</v>
      </c>
      <c r="AA461" t="s">
        <v>0</v>
      </c>
      <c r="AB461" t="s">
        <v>0</v>
      </c>
      <c r="AC461" t="s">
        <v>0</v>
      </c>
      <c r="AD461" t="s">
        <v>0</v>
      </c>
      <c r="AE461" t="s">
        <v>0</v>
      </c>
      <c r="AF461">
        <v>50.5</v>
      </c>
      <c r="AG461">
        <v>4793485.0999999996</v>
      </c>
    </row>
    <row r="462" spans="1:33" x14ac:dyDescent="0.25">
      <c r="A462" s="1">
        <v>39753</v>
      </c>
      <c r="B462">
        <v>133</v>
      </c>
      <c r="C462" t="s">
        <v>0</v>
      </c>
      <c r="D462" t="s">
        <v>0</v>
      </c>
      <c r="E462" t="s">
        <v>0</v>
      </c>
      <c r="F462">
        <v>27.8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  <c r="L462">
        <v>7.8</v>
      </c>
      <c r="M462" t="s">
        <v>0</v>
      </c>
      <c r="N462" t="s">
        <v>0</v>
      </c>
      <c r="O462" t="s">
        <v>0</v>
      </c>
      <c r="P462">
        <v>26.5</v>
      </c>
      <c r="Q462" t="s">
        <v>0</v>
      </c>
      <c r="R462" t="s">
        <v>0</v>
      </c>
      <c r="S462" t="s">
        <v>0</v>
      </c>
      <c r="T462" t="s">
        <v>0</v>
      </c>
      <c r="U462" t="s">
        <v>0</v>
      </c>
      <c r="V462">
        <v>0</v>
      </c>
      <c r="W462" t="s">
        <v>0</v>
      </c>
      <c r="X462" t="s">
        <v>0</v>
      </c>
      <c r="Y462" t="s">
        <v>0</v>
      </c>
      <c r="Z462">
        <v>28.6</v>
      </c>
      <c r="AA462" t="s">
        <v>0</v>
      </c>
      <c r="AB462" t="s">
        <v>0</v>
      </c>
      <c r="AC462" t="s">
        <v>0</v>
      </c>
      <c r="AD462" t="s">
        <v>0</v>
      </c>
      <c r="AE462" t="s">
        <v>0</v>
      </c>
      <c r="AF462">
        <v>47.4</v>
      </c>
      <c r="AG462">
        <v>4798281.7</v>
      </c>
    </row>
    <row r="463" spans="1:33" x14ac:dyDescent="0.25">
      <c r="A463" s="1">
        <v>39760</v>
      </c>
      <c r="B463">
        <v>153</v>
      </c>
      <c r="C463" t="s">
        <v>0</v>
      </c>
      <c r="D463" t="s">
        <v>0</v>
      </c>
      <c r="E463" t="s">
        <v>0</v>
      </c>
      <c r="F463">
        <v>27.8</v>
      </c>
      <c r="G463" t="s">
        <v>0</v>
      </c>
      <c r="H463" t="s">
        <v>0</v>
      </c>
      <c r="I463" t="s">
        <v>0</v>
      </c>
      <c r="J463" t="s">
        <v>0</v>
      </c>
      <c r="K463" t="s">
        <v>0</v>
      </c>
      <c r="L463">
        <v>10.9</v>
      </c>
      <c r="M463" t="s">
        <v>0</v>
      </c>
      <c r="N463" t="s">
        <v>0</v>
      </c>
      <c r="O463" t="s">
        <v>0</v>
      </c>
      <c r="P463">
        <v>26.7</v>
      </c>
      <c r="Q463" t="s">
        <v>0</v>
      </c>
      <c r="R463" t="s">
        <v>0</v>
      </c>
      <c r="S463" t="s">
        <v>0</v>
      </c>
      <c r="T463" t="s">
        <v>0</v>
      </c>
      <c r="U463" t="s">
        <v>0</v>
      </c>
      <c r="V463">
        <v>0</v>
      </c>
      <c r="W463" t="s">
        <v>0</v>
      </c>
      <c r="X463" t="s">
        <v>0</v>
      </c>
      <c r="Y463" t="s">
        <v>0</v>
      </c>
      <c r="Z463">
        <v>29</v>
      </c>
      <c r="AA463" t="s">
        <v>0</v>
      </c>
      <c r="AB463" t="s">
        <v>0</v>
      </c>
      <c r="AC463" t="s">
        <v>0</v>
      </c>
      <c r="AD463" t="s">
        <v>0</v>
      </c>
      <c r="AE463" t="s">
        <v>0</v>
      </c>
      <c r="AF463">
        <v>63.8</v>
      </c>
      <c r="AG463">
        <v>4803078.4000000004</v>
      </c>
    </row>
    <row r="464" spans="1:33" x14ac:dyDescent="0.25">
      <c r="A464" s="1">
        <v>39767</v>
      </c>
      <c r="B464">
        <v>153</v>
      </c>
      <c r="C464" t="s">
        <v>0</v>
      </c>
      <c r="D464" t="s">
        <v>0</v>
      </c>
      <c r="E464" t="s">
        <v>0</v>
      </c>
      <c r="F464">
        <v>26.8</v>
      </c>
      <c r="G464" t="s">
        <v>0</v>
      </c>
      <c r="H464" t="s">
        <v>0</v>
      </c>
      <c r="I464" t="s">
        <v>0</v>
      </c>
      <c r="J464" t="s">
        <v>0</v>
      </c>
      <c r="K464" t="s">
        <v>0</v>
      </c>
      <c r="L464">
        <v>15.3</v>
      </c>
      <c r="M464" t="s">
        <v>0</v>
      </c>
      <c r="N464" t="s">
        <v>0</v>
      </c>
      <c r="O464" t="s">
        <v>0</v>
      </c>
      <c r="P464">
        <v>25.9</v>
      </c>
      <c r="Q464" t="s">
        <v>0</v>
      </c>
      <c r="R464" t="s">
        <v>0</v>
      </c>
      <c r="S464" t="s">
        <v>0</v>
      </c>
      <c r="T464" t="s">
        <v>0</v>
      </c>
      <c r="U464" t="s">
        <v>0</v>
      </c>
      <c r="V464">
        <v>0</v>
      </c>
      <c r="W464" t="s">
        <v>0</v>
      </c>
      <c r="X464" t="s">
        <v>0</v>
      </c>
      <c r="Y464" t="s">
        <v>0</v>
      </c>
      <c r="Z464">
        <v>27.7</v>
      </c>
      <c r="AA464" t="s">
        <v>0</v>
      </c>
      <c r="AB464" t="s">
        <v>0</v>
      </c>
      <c r="AC464" t="s">
        <v>0</v>
      </c>
      <c r="AD464" t="s">
        <v>0</v>
      </c>
      <c r="AE464" t="s">
        <v>0</v>
      </c>
      <c r="AF464">
        <v>58.9</v>
      </c>
      <c r="AG464">
        <v>4807875.0999999996</v>
      </c>
    </row>
    <row r="465" spans="1:33" x14ac:dyDescent="0.25">
      <c r="A465" s="1">
        <v>39774</v>
      </c>
      <c r="B465">
        <v>134</v>
      </c>
      <c r="C465" t="s">
        <v>0</v>
      </c>
      <c r="D465" t="s">
        <v>0</v>
      </c>
      <c r="E465" t="s">
        <v>0</v>
      </c>
      <c r="F465">
        <v>27.1</v>
      </c>
      <c r="G465" t="s">
        <v>0</v>
      </c>
      <c r="H465" t="s">
        <v>0</v>
      </c>
      <c r="I465" t="s">
        <v>0</v>
      </c>
      <c r="J465" t="s">
        <v>0</v>
      </c>
      <c r="K465" t="s">
        <v>0</v>
      </c>
      <c r="L465">
        <v>5.3</v>
      </c>
      <c r="M465" t="s">
        <v>0</v>
      </c>
      <c r="N465" t="s">
        <v>0</v>
      </c>
      <c r="O465" t="s">
        <v>0</v>
      </c>
      <c r="P465">
        <v>26.8</v>
      </c>
      <c r="Q465" t="s">
        <v>0</v>
      </c>
      <c r="R465" t="s">
        <v>0</v>
      </c>
      <c r="S465" t="s">
        <v>0</v>
      </c>
      <c r="T465" t="s">
        <v>0</v>
      </c>
      <c r="U465" t="s">
        <v>0</v>
      </c>
      <c r="V465">
        <v>0</v>
      </c>
      <c r="W465" t="s">
        <v>0</v>
      </c>
      <c r="X465" t="s">
        <v>0</v>
      </c>
      <c r="Y465" t="s">
        <v>0</v>
      </c>
      <c r="Z465">
        <v>27.5</v>
      </c>
      <c r="AA465" t="s">
        <v>0</v>
      </c>
      <c r="AB465" t="s">
        <v>0</v>
      </c>
      <c r="AC465" t="s">
        <v>0</v>
      </c>
      <c r="AD465" t="s">
        <v>0</v>
      </c>
      <c r="AE465" t="s">
        <v>0</v>
      </c>
      <c r="AF465">
        <v>31.6</v>
      </c>
      <c r="AG465">
        <v>4812671.7</v>
      </c>
    </row>
    <row r="466" spans="1:33" x14ac:dyDescent="0.25">
      <c r="A466" s="1">
        <v>39781</v>
      </c>
      <c r="B466">
        <v>151</v>
      </c>
      <c r="C466" t="s">
        <v>0</v>
      </c>
      <c r="D466" t="s">
        <v>0</v>
      </c>
      <c r="E466" t="s">
        <v>0</v>
      </c>
      <c r="F466">
        <v>27.5</v>
      </c>
      <c r="G466" t="s">
        <v>0</v>
      </c>
      <c r="H466" t="s">
        <v>0</v>
      </c>
      <c r="I466" t="s">
        <v>0</v>
      </c>
      <c r="J466" t="s">
        <v>0</v>
      </c>
      <c r="K466" t="s">
        <v>0</v>
      </c>
      <c r="L466">
        <v>6.5</v>
      </c>
      <c r="M466" t="s">
        <v>0</v>
      </c>
      <c r="N466" t="s">
        <v>0</v>
      </c>
      <c r="O466" t="s">
        <v>0</v>
      </c>
      <c r="P466">
        <v>26.6</v>
      </c>
      <c r="Q466" t="s">
        <v>0</v>
      </c>
      <c r="R466" t="s">
        <v>0</v>
      </c>
      <c r="S466" t="s">
        <v>0</v>
      </c>
      <c r="T466" t="s">
        <v>0</v>
      </c>
      <c r="U466" t="s">
        <v>0</v>
      </c>
      <c r="V466">
        <v>0</v>
      </c>
      <c r="W466" t="s">
        <v>0</v>
      </c>
      <c r="X466" t="s">
        <v>0</v>
      </c>
      <c r="Y466" t="s">
        <v>0</v>
      </c>
      <c r="Z466">
        <v>28.3</v>
      </c>
      <c r="AA466" t="s">
        <v>0</v>
      </c>
      <c r="AB466" t="s">
        <v>0</v>
      </c>
      <c r="AC466" t="s">
        <v>0</v>
      </c>
      <c r="AD466" t="s">
        <v>0</v>
      </c>
      <c r="AE466" t="s">
        <v>0</v>
      </c>
      <c r="AF466">
        <v>22.9</v>
      </c>
      <c r="AG466">
        <v>4817468.4000000004</v>
      </c>
    </row>
    <row r="467" spans="1:33" x14ac:dyDescent="0.25">
      <c r="A467" s="1">
        <v>39788</v>
      </c>
      <c r="B467">
        <v>155</v>
      </c>
      <c r="C467" t="s">
        <v>0</v>
      </c>
      <c r="D467" t="s">
        <v>0</v>
      </c>
      <c r="E467" t="s">
        <v>0</v>
      </c>
      <c r="F467">
        <v>27.4</v>
      </c>
      <c r="G467" t="s">
        <v>0</v>
      </c>
      <c r="H467" t="s">
        <v>0</v>
      </c>
      <c r="I467" t="s">
        <v>0</v>
      </c>
      <c r="J467" t="s">
        <v>0</v>
      </c>
      <c r="K467" t="s">
        <v>0</v>
      </c>
      <c r="L467">
        <v>3.4</v>
      </c>
      <c r="M467" t="s">
        <v>0</v>
      </c>
      <c r="N467" t="s">
        <v>0</v>
      </c>
      <c r="O467" t="s">
        <v>0</v>
      </c>
      <c r="P467">
        <v>26.5</v>
      </c>
      <c r="Q467" t="s">
        <v>0</v>
      </c>
      <c r="R467" t="s">
        <v>0</v>
      </c>
      <c r="S467" t="s">
        <v>0</v>
      </c>
      <c r="T467" t="s">
        <v>0</v>
      </c>
      <c r="U467" t="s">
        <v>0</v>
      </c>
      <c r="V467">
        <v>0</v>
      </c>
      <c r="W467" t="s">
        <v>0</v>
      </c>
      <c r="X467" t="s">
        <v>0</v>
      </c>
      <c r="Y467" t="s">
        <v>0</v>
      </c>
      <c r="Z467">
        <v>27.8</v>
      </c>
      <c r="AA467" t="s">
        <v>0</v>
      </c>
      <c r="AB467" t="s">
        <v>0</v>
      </c>
      <c r="AC467" t="s">
        <v>0</v>
      </c>
      <c r="AD467" t="s">
        <v>0</v>
      </c>
      <c r="AE467" t="s">
        <v>0</v>
      </c>
      <c r="AF467">
        <v>10.3</v>
      </c>
      <c r="AG467">
        <v>4822265.0999999996</v>
      </c>
    </row>
    <row r="468" spans="1:33" x14ac:dyDescent="0.25">
      <c r="A468" s="1">
        <v>39795</v>
      </c>
      <c r="B468">
        <v>182</v>
      </c>
      <c r="C468" t="s">
        <v>0</v>
      </c>
      <c r="D468" t="s">
        <v>0</v>
      </c>
      <c r="E468" t="s">
        <v>0</v>
      </c>
      <c r="F468">
        <v>26.8</v>
      </c>
      <c r="G468" t="s">
        <v>0</v>
      </c>
      <c r="H468" t="s">
        <v>0</v>
      </c>
      <c r="I468" t="s">
        <v>0</v>
      </c>
      <c r="J468" t="s">
        <v>0</v>
      </c>
      <c r="K468" t="s">
        <v>0</v>
      </c>
      <c r="L468">
        <v>8.9</v>
      </c>
      <c r="M468" t="s">
        <v>0</v>
      </c>
      <c r="N468" t="s">
        <v>0</v>
      </c>
      <c r="O468" t="s">
        <v>0</v>
      </c>
      <c r="P468">
        <v>24.2</v>
      </c>
      <c r="Q468" t="s">
        <v>0</v>
      </c>
      <c r="R468" t="s">
        <v>0</v>
      </c>
      <c r="S468" t="s">
        <v>0</v>
      </c>
      <c r="T468" t="s">
        <v>0</v>
      </c>
      <c r="U468" t="s">
        <v>0</v>
      </c>
      <c r="V468">
        <v>0</v>
      </c>
      <c r="W468" t="s">
        <v>0</v>
      </c>
      <c r="X468" t="s">
        <v>0</v>
      </c>
      <c r="Y468" t="s">
        <v>0</v>
      </c>
      <c r="Z468">
        <v>27.8</v>
      </c>
      <c r="AA468" t="s">
        <v>0</v>
      </c>
      <c r="AB468" t="s">
        <v>0</v>
      </c>
      <c r="AC468" t="s">
        <v>0</v>
      </c>
      <c r="AD468" t="s">
        <v>0</v>
      </c>
      <c r="AE468" t="s">
        <v>0</v>
      </c>
      <c r="AF468">
        <v>36.299999999999997</v>
      </c>
      <c r="AG468">
        <v>4827061.7</v>
      </c>
    </row>
    <row r="469" spans="1:33" x14ac:dyDescent="0.25">
      <c r="A469" s="1">
        <v>39802</v>
      </c>
      <c r="B469">
        <v>222</v>
      </c>
      <c r="C469" t="s">
        <v>0</v>
      </c>
      <c r="D469" t="s">
        <v>0</v>
      </c>
      <c r="E469" t="s">
        <v>0</v>
      </c>
      <c r="F469">
        <v>26.5</v>
      </c>
      <c r="G469" t="s">
        <v>0</v>
      </c>
      <c r="H469" t="s">
        <v>0</v>
      </c>
      <c r="I469" t="s">
        <v>0</v>
      </c>
      <c r="J469" t="s">
        <v>0</v>
      </c>
      <c r="K469" t="s">
        <v>0</v>
      </c>
      <c r="L469">
        <v>1.8</v>
      </c>
      <c r="M469" t="s">
        <v>0</v>
      </c>
      <c r="N469" t="s">
        <v>0</v>
      </c>
      <c r="O469" t="s">
        <v>0</v>
      </c>
      <c r="P469">
        <v>25</v>
      </c>
      <c r="Q469" t="s">
        <v>0</v>
      </c>
      <c r="R469" t="s">
        <v>0</v>
      </c>
      <c r="S469" t="s">
        <v>0</v>
      </c>
      <c r="T469" t="s">
        <v>0</v>
      </c>
      <c r="U469" t="s">
        <v>0</v>
      </c>
      <c r="V469">
        <v>0</v>
      </c>
      <c r="W469" t="s">
        <v>0</v>
      </c>
      <c r="X469" t="s">
        <v>0</v>
      </c>
      <c r="Y469" t="s">
        <v>0</v>
      </c>
      <c r="Z469">
        <v>27.2</v>
      </c>
      <c r="AA469" t="s">
        <v>0</v>
      </c>
      <c r="AB469" t="s">
        <v>0</v>
      </c>
      <c r="AC469" t="s">
        <v>0</v>
      </c>
      <c r="AD469" t="s">
        <v>0</v>
      </c>
      <c r="AE469" t="s">
        <v>0</v>
      </c>
      <c r="AF469">
        <v>9.6999999999999993</v>
      </c>
      <c r="AG469">
        <v>4831858.4000000004</v>
      </c>
    </row>
    <row r="470" spans="1:33" x14ac:dyDescent="0.25">
      <c r="A470" s="1">
        <v>39809</v>
      </c>
      <c r="B470">
        <v>189</v>
      </c>
      <c r="C470" t="s">
        <v>0</v>
      </c>
      <c r="D470" t="s">
        <v>0</v>
      </c>
      <c r="E470" t="s">
        <v>0</v>
      </c>
      <c r="F470">
        <v>26.5</v>
      </c>
      <c r="G470" t="s">
        <v>0</v>
      </c>
      <c r="H470" t="s">
        <v>0</v>
      </c>
      <c r="I470" t="s">
        <v>0</v>
      </c>
      <c r="J470" t="s">
        <v>0</v>
      </c>
      <c r="K470" t="s">
        <v>0</v>
      </c>
      <c r="L470">
        <v>10.3</v>
      </c>
      <c r="M470" t="s">
        <v>0</v>
      </c>
      <c r="N470" t="s">
        <v>0</v>
      </c>
      <c r="O470" t="s">
        <v>0</v>
      </c>
      <c r="P470">
        <v>24.2</v>
      </c>
      <c r="Q470" t="s">
        <v>0</v>
      </c>
      <c r="R470" t="s">
        <v>0</v>
      </c>
      <c r="S470" t="s">
        <v>0</v>
      </c>
      <c r="T470" t="s">
        <v>0</v>
      </c>
      <c r="U470" t="s">
        <v>0</v>
      </c>
      <c r="V470">
        <v>0</v>
      </c>
      <c r="W470" t="s">
        <v>0</v>
      </c>
      <c r="X470" t="s">
        <v>0</v>
      </c>
      <c r="Y470" t="s">
        <v>0</v>
      </c>
      <c r="Z470">
        <v>27.6</v>
      </c>
      <c r="AA470" t="s">
        <v>0</v>
      </c>
      <c r="AB470" t="s">
        <v>0</v>
      </c>
      <c r="AC470" t="s">
        <v>0</v>
      </c>
      <c r="AD470" t="s">
        <v>0</v>
      </c>
      <c r="AE470" t="s">
        <v>0</v>
      </c>
      <c r="AF470">
        <v>51.8</v>
      </c>
      <c r="AG470">
        <v>4836655</v>
      </c>
    </row>
    <row r="471" spans="1:33" x14ac:dyDescent="0.25">
      <c r="A471" s="1">
        <v>39816</v>
      </c>
      <c r="B471">
        <v>199</v>
      </c>
      <c r="C471" t="s">
        <v>0</v>
      </c>
      <c r="D471" t="s">
        <v>0</v>
      </c>
      <c r="E471" t="s">
        <v>0</v>
      </c>
      <c r="F471">
        <v>27</v>
      </c>
      <c r="G471" t="s">
        <v>0</v>
      </c>
      <c r="H471" t="s">
        <v>0</v>
      </c>
      <c r="I471" t="s">
        <v>0</v>
      </c>
      <c r="J471" t="s">
        <v>0</v>
      </c>
      <c r="K471" t="s">
        <v>0</v>
      </c>
      <c r="L471">
        <v>2.6</v>
      </c>
      <c r="M471" t="s">
        <v>0</v>
      </c>
      <c r="N471" t="s">
        <v>0</v>
      </c>
      <c r="O471" t="s">
        <v>0</v>
      </c>
      <c r="P471">
        <v>26.4</v>
      </c>
      <c r="Q471" t="s">
        <v>0</v>
      </c>
      <c r="R471" t="s">
        <v>0</v>
      </c>
      <c r="S471" t="s">
        <v>0</v>
      </c>
      <c r="T471" t="s">
        <v>0</v>
      </c>
      <c r="U471" t="s">
        <v>0</v>
      </c>
      <c r="V471">
        <v>0</v>
      </c>
      <c r="W471" t="s">
        <v>0</v>
      </c>
      <c r="X471" t="s">
        <v>0</v>
      </c>
      <c r="Y471" t="s">
        <v>0</v>
      </c>
      <c r="Z471">
        <v>28.2</v>
      </c>
      <c r="AA471" t="s">
        <v>0</v>
      </c>
      <c r="AB471" t="s">
        <v>0</v>
      </c>
      <c r="AC471" t="s">
        <v>0</v>
      </c>
      <c r="AD471" t="s">
        <v>0</v>
      </c>
      <c r="AE471" t="s">
        <v>0</v>
      </c>
      <c r="AF471">
        <v>16.5</v>
      </c>
      <c r="AG471">
        <v>4840613.9000000004</v>
      </c>
    </row>
    <row r="472" spans="1:33" x14ac:dyDescent="0.25">
      <c r="A472" s="1">
        <v>39823</v>
      </c>
      <c r="B472">
        <v>242</v>
      </c>
      <c r="C472" t="s">
        <v>0</v>
      </c>
      <c r="D472" t="s">
        <v>0</v>
      </c>
      <c r="E472" t="s">
        <v>0</v>
      </c>
      <c r="F472">
        <v>26.9</v>
      </c>
      <c r="G472" t="s">
        <v>0</v>
      </c>
      <c r="H472" t="s">
        <v>0</v>
      </c>
      <c r="I472" t="s">
        <v>0</v>
      </c>
      <c r="J472" t="s">
        <v>0</v>
      </c>
      <c r="K472" t="s">
        <v>0</v>
      </c>
      <c r="L472">
        <v>0.2</v>
      </c>
      <c r="M472" t="s">
        <v>0</v>
      </c>
      <c r="N472" t="s">
        <v>0</v>
      </c>
      <c r="O472" t="s">
        <v>0</v>
      </c>
      <c r="P472">
        <v>26.3</v>
      </c>
      <c r="Q472" t="s">
        <v>0</v>
      </c>
      <c r="R472" t="s">
        <v>0</v>
      </c>
      <c r="S472" t="s">
        <v>0</v>
      </c>
      <c r="T472" t="s">
        <v>0</v>
      </c>
      <c r="U472" t="s">
        <v>0</v>
      </c>
      <c r="V472">
        <v>0</v>
      </c>
      <c r="W472" t="s">
        <v>0</v>
      </c>
      <c r="X472" t="s">
        <v>0</v>
      </c>
      <c r="Y472" t="s">
        <v>0</v>
      </c>
      <c r="Z472">
        <v>27.4</v>
      </c>
      <c r="AA472" t="s">
        <v>0</v>
      </c>
      <c r="AB472" t="s">
        <v>0</v>
      </c>
      <c r="AC472" t="s">
        <v>0</v>
      </c>
      <c r="AD472" t="s">
        <v>0</v>
      </c>
      <c r="AE472" t="s">
        <v>0</v>
      </c>
      <c r="AF472">
        <v>0.8</v>
      </c>
      <c r="AG472">
        <v>4843455.5999999996</v>
      </c>
    </row>
    <row r="473" spans="1:33" x14ac:dyDescent="0.25">
      <c r="A473" s="1">
        <v>39830</v>
      </c>
      <c r="B473">
        <v>144</v>
      </c>
      <c r="C473" t="s">
        <v>0</v>
      </c>
      <c r="D473" t="s">
        <v>0</v>
      </c>
      <c r="E473" t="s">
        <v>0</v>
      </c>
      <c r="F473">
        <v>26.5</v>
      </c>
      <c r="G473" t="s">
        <v>0</v>
      </c>
      <c r="H473" t="s">
        <v>0</v>
      </c>
      <c r="I473" t="s">
        <v>0</v>
      </c>
      <c r="J473" t="s">
        <v>0</v>
      </c>
      <c r="K473" t="s">
        <v>0</v>
      </c>
      <c r="L473">
        <v>0</v>
      </c>
      <c r="M473" t="s">
        <v>0</v>
      </c>
      <c r="N473" t="s">
        <v>0</v>
      </c>
      <c r="O473" t="s">
        <v>0</v>
      </c>
      <c r="P473">
        <v>26</v>
      </c>
      <c r="Q473" t="s">
        <v>0</v>
      </c>
      <c r="R473" t="s">
        <v>0</v>
      </c>
      <c r="S473" t="s">
        <v>0</v>
      </c>
      <c r="T473" t="s">
        <v>0</v>
      </c>
      <c r="U473" t="s">
        <v>0</v>
      </c>
      <c r="V473">
        <v>0</v>
      </c>
      <c r="W473" t="s">
        <v>0</v>
      </c>
      <c r="X473" t="s">
        <v>0</v>
      </c>
      <c r="Y473" t="s">
        <v>0</v>
      </c>
      <c r="Z473">
        <v>27</v>
      </c>
      <c r="AA473" t="s">
        <v>0</v>
      </c>
      <c r="AB473" t="s">
        <v>0</v>
      </c>
      <c r="AC473" t="s">
        <v>0</v>
      </c>
      <c r="AD473" t="s">
        <v>0</v>
      </c>
      <c r="AE473" t="s">
        <v>0</v>
      </c>
      <c r="AF473">
        <v>0</v>
      </c>
      <c r="AG473">
        <v>4846297.4000000004</v>
      </c>
    </row>
    <row r="474" spans="1:33" x14ac:dyDescent="0.25">
      <c r="A474" s="1">
        <v>39837</v>
      </c>
      <c r="B474">
        <v>126</v>
      </c>
      <c r="C474">
        <v>26.8</v>
      </c>
      <c r="D474" t="s">
        <v>0</v>
      </c>
      <c r="E474" t="s">
        <v>0</v>
      </c>
      <c r="F474">
        <v>26.9</v>
      </c>
      <c r="G474" t="s">
        <v>0</v>
      </c>
      <c r="H474">
        <v>0</v>
      </c>
      <c r="I474">
        <v>0</v>
      </c>
      <c r="J474" t="s">
        <v>0</v>
      </c>
      <c r="K474" t="s">
        <v>0</v>
      </c>
      <c r="L474">
        <v>0</v>
      </c>
      <c r="M474">
        <v>26.8</v>
      </c>
      <c r="N474" t="s">
        <v>0</v>
      </c>
      <c r="O474" t="s">
        <v>0</v>
      </c>
      <c r="P474">
        <v>26.4</v>
      </c>
      <c r="Q474" t="s">
        <v>0</v>
      </c>
      <c r="R474">
        <v>0</v>
      </c>
      <c r="S474">
        <v>0</v>
      </c>
      <c r="T474" t="s">
        <v>0</v>
      </c>
      <c r="U474" t="s">
        <v>0</v>
      </c>
      <c r="V474">
        <v>0</v>
      </c>
      <c r="W474">
        <v>26.8</v>
      </c>
      <c r="X474" t="s">
        <v>0</v>
      </c>
      <c r="Y474" t="s">
        <v>0</v>
      </c>
      <c r="Z474">
        <v>27.5</v>
      </c>
      <c r="AA474" t="s">
        <v>0</v>
      </c>
      <c r="AB474">
        <v>0</v>
      </c>
      <c r="AC474">
        <v>0</v>
      </c>
      <c r="AD474" t="s">
        <v>0</v>
      </c>
      <c r="AE474" t="s">
        <v>0</v>
      </c>
      <c r="AF474">
        <v>0</v>
      </c>
      <c r="AG474">
        <v>4849139.0999999996</v>
      </c>
    </row>
    <row r="475" spans="1:33" x14ac:dyDescent="0.25">
      <c r="A475" s="1">
        <v>39844</v>
      </c>
      <c r="B475">
        <v>116</v>
      </c>
      <c r="C475">
        <v>26.3</v>
      </c>
      <c r="D475" t="s">
        <v>0</v>
      </c>
      <c r="E475" t="s">
        <v>0</v>
      </c>
      <c r="F475">
        <v>26.9</v>
      </c>
      <c r="G475" t="s">
        <v>0</v>
      </c>
      <c r="H475">
        <v>0.1</v>
      </c>
      <c r="I475">
        <v>0.1</v>
      </c>
      <c r="J475" t="s">
        <v>0</v>
      </c>
      <c r="K475" t="s">
        <v>0</v>
      </c>
      <c r="L475">
        <v>0.5</v>
      </c>
      <c r="M475">
        <v>25.9</v>
      </c>
      <c r="N475" t="s">
        <v>0</v>
      </c>
      <c r="O475" t="s">
        <v>0</v>
      </c>
      <c r="P475">
        <v>26.7</v>
      </c>
      <c r="Q475" t="s">
        <v>0</v>
      </c>
      <c r="R475">
        <v>0</v>
      </c>
      <c r="S475">
        <v>0</v>
      </c>
      <c r="T475" t="s">
        <v>0</v>
      </c>
      <c r="U475" t="s">
        <v>0</v>
      </c>
      <c r="V475">
        <v>0</v>
      </c>
      <c r="W475">
        <v>26.6</v>
      </c>
      <c r="X475" t="s">
        <v>0</v>
      </c>
      <c r="Y475" t="s">
        <v>0</v>
      </c>
      <c r="Z475">
        <v>27.2</v>
      </c>
      <c r="AA475" t="s">
        <v>0</v>
      </c>
      <c r="AB475">
        <v>0.8</v>
      </c>
      <c r="AC475">
        <v>0.8</v>
      </c>
      <c r="AD475" t="s">
        <v>0</v>
      </c>
      <c r="AE475" t="s">
        <v>0</v>
      </c>
      <c r="AF475">
        <v>2.7</v>
      </c>
      <c r="AG475">
        <v>4851980.9000000004</v>
      </c>
    </row>
    <row r="476" spans="1:33" x14ac:dyDescent="0.25">
      <c r="A476" s="1">
        <v>39851</v>
      </c>
      <c r="B476">
        <v>124</v>
      </c>
      <c r="C476">
        <v>26.2</v>
      </c>
      <c r="D476" t="s">
        <v>0</v>
      </c>
      <c r="E476" t="s">
        <v>0</v>
      </c>
      <c r="F476">
        <v>26.9</v>
      </c>
      <c r="G476" t="s">
        <v>0</v>
      </c>
      <c r="H476">
        <v>0.4</v>
      </c>
      <c r="I476">
        <v>0</v>
      </c>
      <c r="J476" t="s">
        <v>0</v>
      </c>
      <c r="K476" t="s">
        <v>0</v>
      </c>
      <c r="L476">
        <v>1</v>
      </c>
      <c r="M476">
        <v>26</v>
      </c>
      <c r="N476" t="s">
        <v>0</v>
      </c>
      <c r="O476" t="s">
        <v>0</v>
      </c>
      <c r="P476">
        <v>26.7</v>
      </c>
      <c r="Q476" t="s">
        <v>0</v>
      </c>
      <c r="R476">
        <v>0</v>
      </c>
      <c r="S476">
        <v>0</v>
      </c>
      <c r="T476" t="s">
        <v>0</v>
      </c>
      <c r="U476" t="s">
        <v>0</v>
      </c>
      <c r="V476">
        <v>0</v>
      </c>
      <c r="W476">
        <v>26.7</v>
      </c>
      <c r="X476" t="s">
        <v>0</v>
      </c>
      <c r="Y476" t="s">
        <v>0</v>
      </c>
      <c r="Z476">
        <v>27.2</v>
      </c>
      <c r="AA476" t="s">
        <v>0</v>
      </c>
      <c r="AB476">
        <v>2.8</v>
      </c>
      <c r="AC476">
        <v>0</v>
      </c>
      <c r="AD476" t="s">
        <v>0</v>
      </c>
      <c r="AE476" t="s">
        <v>0</v>
      </c>
      <c r="AF476">
        <v>4.5</v>
      </c>
      <c r="AG476">
        <v>4854822.5999999996</v>
      </c>
    </row>
    <row r="477" spans="1:33" x14ac:dyDescent="0.25">
      <c r="A477" s="1">
        <v>39858</v>
      </c>
      <c r="B477">
        <v>137</v>
      </c>
      <c r="C477">
        <v>27.1</v>
      </c>
      <c r="D477" t="s">
        <v>0</v>
      </c>
      <c r="E477" t="s">
        <v>0</v>
      </c>
      <c r="F477">
        <v>27.6</v>
      </c>
      <c r="G477" t="s">
        <v>0</v>
      </c>
      <c r="H477">
        <v>3.1</v>
      </c>
      <c r="I477">
        <v>2.9</v>
      </c>
      <c r="J477" t="s">
        <v>0</v>
      </c>
      <c r="K477" t="s">
        <v>0</v>
      </c>
      <c r="L477">
        <v>0</v>
      </c>
      <c r="M477">
        <v>26.4</v>
      </c>
      <c r="N477" t="s">
        <v>0</v>
      </c>
      <c r="O477" t="s">
        <v>0</v>
      </c>
      <c r="P477">
        <v>27.3</v>
      </c>
      <c r="Q477" t="s">
        <v>0</v>
      </c>
      <c r="R477">
        <v>0</v>
      </c>
      <c r="S477">
        <v>0</v>
      </c>
      <c r="T477" t="s">
        <v>0</v>
      </c>
      <c r="U477" t="s">
        <v>0</v>
      </c>
      <c r="V477">
        <v>0</v>
      </c>
      <c r="W477">
        <v>28</v>
      </c>
      <c r="X477" t="s">
        <v>0</v>
      </c>
      <c r="Y477" t="s">
        <v>0</v>
      </c>
      <c r="Z477">
        <v>28</v>
      </c>
      <c r="AA477" t="s">
        <v>0</v>
      </c>
      <c r="AB477">
        <v>21.6</v>
      </c>
      <c r="AC477">
        <v>20.2</v>
      </c>
      <c r="AD477" t="s">
        <v>0</v>
      </c>
      <c r="AE477" t="s">
        <v>0</v>
      </c>
      <c r="AF477">
        <v>0</v>
      </c>
      <c r="AG477">
        <v>4857664.4000000004</v>
      </c>
    </row>
    <row r="478" spans="1:33" x14ac:dyDescent="0.25">
      <c r="A478" s="1">
        <v>39865</v>
      </c>
      <c r="B478">
        <v>124</v>
      </c>
      <c r="C478">
        <v>27.5</v>
      </c>
      <c r="D478" t="s">
        <v>0</v>
      </c>
      <c r="E478" t="s">
        <v>0</v>
      </c>
      <c r="F478">
        <v>28.2</v>
      </c>
      <c r="G478" t="s">
        <v>0</v>
      </c>
      <c r="H478">
        <v>3.2</v>
      </c>
      <c r="I478">
        <v>2.1</v>
      </c>
      <c r="J478" t="s">
        <v>0</v>
      </c>
      <c r="K478" t="s">
        <v>0</v>
      </c>
      <c r="L478">
        <v>2.8</v>
      </c>
      <c r="M478">
        <v>26.9</v>
      </c>
      <c r="N478" t="s">
        <v>0</v>
      </c>
      <c r="O478" t="s">
        <v>0</v>
      </c>
      <c r="P478">
        <v>27.7</v>
      </c>
      <c r="Q478" t="s">
        <v>0</v>
      </c>
      <c r="R478">
        <v>0</v>
      </c>
      <c r="S478">
        <v>0</v>
      </c>
      <c r="T478" t="s">
        <v>0</v>
      </c>
      <c r="U478" t="s">
        <v>0</v>
      </c>
      <c r="V478">
        <v>0</v>
      </c>
      <c r="W478">
        <v>28.6</v>
      </c>
      <c r="X478" t="s">
        <v>0</v>
      </c>
      <c r="Y478" t="s">
        <v>0</v>
      </c>
      <c r="Z478">
        <v>28.9</v>
      </c>
      <c r="AA478" t="s">
        <v>0</v>
      </c>
      <c r="AB478">
        <v>22</v>
      </c>
      <c r="AC478">
        <v>14</v>
      </c>
      <c r="AD478" t="s">
        <v>0</v>
      </c>
      <c r="AE478" t="s">
        <v>0</v>
      </c>
      <c r="AF478">
        <v>19.5</v>
      </c>
      <c r="AG478">
        <v>4860506.0999999996</v>
      </c>
    </row>
    <row r="479" spans="1:33" x14ac:dyDescent="0.25">
      <c r="A479" s="1">
        <v>39872</v>
      </c>
      <c r="B479">
        <v>114</v>
      </c>
      <c r="C479">
        <v>26.1</v>
      </c>
      <c r="D479" t="s">
        <v>0</v>
      </c>
      <c r="E479" t="s">
        <v>0</v>
      </c>
      <c r="F479">
        <v>26.5</v>
      </c>
      <c r="G479" t="s">
        <v>0</v>
      </c>
      <c r="H479">
        <v>14.4</v>
      </c>
      <c r="I479">
        <v>20.100000000000001</v>
      </c>
      <c r="J479" t="s">
        <v>0</v>
      </c>
      <c r="K479" t="s">
        <v>0</v>
      </c>
      <c r="L479">
        <v>13.8</v>
      </c>
      <c r="M479">
        <v>25</v>
      </c>
      <c r="N479" t="s">
        <v>0</v>
      </c>
      <c r="O479" t="s">
        <v>0</v>
      </c>
      <c r="P479">
        <v>25.6</v>
      </c>
      <c r="Q479" t="s">
        <v>0</v>
      </c>
      <c r="R479">
        <v>0</v>
      </c>
      <c r="S479">
        <v>0.2</v>
      </c>
      <c r="T479" t="s">
        <v>0</v>
      </c>
      <c r="U479" t="s">
        <v>0</v>
      </c>
      <c r="V479">
        <v>0</v>
      </c>
      <c r="W479">
        <v>26.9</v>
      </c>
      <c r="X479" t="s">
        <v>0</v>
      </c>
      <c r="Y479" t="s">
        <v>0</v>
      </c>
      <c r="Z479">
        <v>27.2</v>
      </c>
      <c r="AA479" t="s">
        <v>0</v>
      </c>
      <c r="AB479">
        <v>39.4</v>
      </c>
      <c r="AC479">
        <v>49.8</v>
      </c>
      <c r="AD479" t="s">
        <v>0</v>
      </c>
      <c r="AE479" t="s">
        <v>0</v>
      </c>
      <c r="AF479">
        <v>42</v>
      </c>
      <c r="AG479">
        <v>4863347.9000000004</v>
      </c>
    </row>
    <row r="480" spans="1:33" x14ac:dyDescent="0.25">
      <c r="A480" s="1">
        <v>39879</v>
      </c>
      <c r="B480">
        <v>88</v>
      </c>
      <c r="C480">
        <v>26.9</v>
      </c>
      <c r="D480" t="s">
        <v>0</v>
      </c>
      <c r="E480" t="s">
        <v>0</v>
      </c>
      <c r="F480">
        <v>26.9</v>
      </c>
      <c r="G480" t="s">
        <v>0</v>
      </c>
      <c r="H480">
        <v>12.4</v>
      </c>
      <c r="I480">
        <v>12.2</v>
      </c>
      <c r="J480" t="s">
        <v>0</v>
      </c>
      <c r="K480" t="s">
        <v>0</v>
      </c>
      <c r="L480">
        <v>17.5</v>
      </c>
      <c r="M480">
        <v>25.2</v>
      </c>
      <c r="N480" t="s">
        <v>0</v>
      </c>
      <c r="O480" t="s">
        <v>0</v>
      </c>
      <c r="P480">
        <v>25.3</v>
      </c>
      <c r="Q480" t="s">
        <v>0</v>
      </c>
      <c r="R480">
        <v>0</v>
      </c>
      <c r="S480">
        <v>0</v>
      </c>
      <c r="T480" t="s">
        <v>0</v>
      </c>
      <c r="U480" t="s">
        <v>0</v>
      </c>
      <c r="V480">
        <v>0</v>
      </c>
      <c r="W480">
        <v>27.7</v>
      </c>
      <c r="X480" t="s">
        <v>0</v>
      </c>
      <c r="Y480" t="s">
        <v>0</v>
      </c>
      <c r="Z480">
        <v>27.9</v>
      </c>
      <c r="AA480" t="s">
        <v>0</v>
      </c>
      <c r="AB480">
        <v>41.2</v>
      </c>
      <c r="AC480">
        <v>32.799999999999997</v>
      </c>
      <c r="AD480" t="s">
        <v>0</v>
      </c>
      <c r="AE480" t="s">
        <v>0</v>
      </c>
      <c r="AF480">
        <v>87.8</v>
      </c>
      <c r="AG480">
        <v>4866189.5999999996</v>
      </c>
    </row>
    <row r="481" spans="1:33" x14ac:dyDescent="0.25">
      <c r="A481" s="1">
        <v>39886</v>
      </c>
      <c r="B481">
        <v>74</v>
      </c>
      <c r="C481">
        <v>26.6</v>
      </c>
      <c r="D481" t="s">
        <v>0</v>
      </c>
      <c r="E481" t="s">
        <v>0</v>
      </c>
      <c r="F481">
        <v>26.9</v>
      </c>
      <c r="G481" t="s">
        <v>0</v>
      </c>
      <c r="H481">
        <v>24.1</v>
      </c>
      <c r="I481">
        <v>32.299999999999997</v>
      </c>
      <c r="J481" t="s">
        <v>0</v>
      </c>
      <c r="K481" t="s">
        <v>0</v>
      </c>
      <c r="L481">
        <v>9.1999999999999993</v>
      </c>
      <c r="M481">
        <v>24.8</v>
      </c>
      <c r="N481" t="s">
        <v>0</v>
      </c>
      <c r="O481" t="s">
        <v>0</v>
      </c>
      <c r="P481">
        <v>25.5</v>
      </c>
      <c r="Q481" t="s">
        <v>0</v>
      </c>
      <c r="R481">
        <v>0</v>
      </c>
      <c r="S481">
        <v>0</v>
      </c>
      <c r="T481" t="s">
        <v>0</v>
      </c>
      <c r="U481" t="s">
        <v>0</v>
      </c>
      <c r="V481">
        <v>0</v>
      </c>
      <c r="W481">
        <v>27.9</v>
      </c>
      <c r="X481" t="s">
        <v>0</v>
      </c>
      <c r="Y481" t="s">
        <v>0</v>
      </c>
      <c r="Z481">
        <v>27.8</v>
      </c>
      <c r="AA481" t="s">
        <v>0</v>
      </c>
      <c r="AB481">
        <v>142</v>
      </c>
      <c r="AC481">
        <v>171.4</v>
      </c>
      <c r="AD481" t="s">
        <v>0</v>
      </c>
      <c r="AE481" t="s">
        <v>0</v>
      </c>
      <c r="AF481">
        <v>64.2</v>
      </c>
      <c r="AG481">
        <v>4869031.4000000004</v>
      </c>
    </row>
    <row r="482" spans="1:33" x14ac:dyDescent="0.25">
      <c r="A482" s="1">
        <v>39893</v>
      </c>
      <c r="B482">
        <v>83</v>
      </c>
      <c r="C482">
        <v>26.6</v>
      </c>
      <c r="D482" t="s">
        <v>0</v>
      </c>
      <c r="E482" t="s">
        <v>0</v>
      </c>
      <c r="F482">
        <v>26.8</v>
      </c>
      <c r="G482" t="s">
        <v>0</v>
      </c>
      <c r="H482">
        <v>4.8</v>
      </c>
      <c r="I482">
        <v>10.1</v>
      </c>
      <c r="J482" t="s">
        <v>0</v>
      </c>
      <c r="K482" t="s">
        <v>0</v>
      </c>
      <c r="L482">
        <v>20.8</v>
      </c>
      <c r="M482">
        <v>25.5</v>
      </c>
      <c r="N482" t="s">
        <v>0</v>
      </c>
      <c r="O482" t="s">
        <v>0</v>
      </c>
      <c r="P482">
        <v>25.6</v>
      </c>
      <c r="Q482" t="s">
        <v>0</v>
      </c>
      <c r="R482">
        <v>0.2</v>
      </c>
      <c r="S482">
        <v>0.4</v>
      </c>
      <c r="T482" t="s">
        <v>0</v>
      </c>
      <c r="U482" t="s">
        <v>0</v>
      </c>
      <c r="V482">
        <v>0</v>
      </c>
      <c r="W482">
        <v>28.1</v>
      </c>
      <c r="X482" t="s">
        <v>0</v>
      </c>
      <c r="Y482" t="s">
        <v>0</v>
      </c>
      <c r="Z482">
        <v>27.9</v>
      </c>
      <c r="AA482" t="s">
        <v>0</v>
      </c>
      <c r="AB482">
        <v>12.8</v>
      </c>
      <c r="AC482">
        <v>40.799999999999997</v>
      </c>
      <c r="AD482" t="s">
        <v>0</v>
      </c>
      <c r="AE482" t="s">
        <v>0</v>
      </c>
      <c r="AF482">
        <v>52.3</v>
      </c>
      <c r="AG482">
        <v>4871873.2</v>
      </c>
    </row>
    <row r="483" spans="1:33" x14ac:dyDescent="0.25">
      <c r="A483" s="1">
        <v>39900</v>
      </c>
      <c r="B483">
        <v>79</v>
      </c>
      <c r="C483">
        <v>27.3</v>
      </c>
      <c r="D483" t="s">
        <v>0</v>
      </c>
      <c r="E483" t="s">
        <v>0</v>
      </c>
      <c r="F483">
        <v>27.9</v>
      </c>
      <c r="G483" t="s">
        <v>0</v>
      </c>
      <c r="H483">
        <v>4.9000000000000004</v>
      </c>
      <c r="I483">
        <v>5.9</v>
      </c>
      <c r="J483" t="s">
        <v>0</v>
      </c>
      <c r="K483" t="s">
        <v>0</v>
      </c>
      <c r="L483">
        <v>12.9</v>
      </c>
      <c r="M483">
        <v>26.2</v>
      </c>
      <c r="N483" t="s">
        <v>0</v>
      </c>
      <c r="O483" t="s">
        <v>0</v>
      </c>
      <c r="P483">
        <v>26.4</v>
      </c>
      <c r="Q483" t="s">
        <v>0</v>
      </c>
      <c r="R483">
        <v>0</v>
      </c>
      <c r="S483">
        <v>0</v>
      </c>
      <c r="T483" t="s">
        <v>0</v>
      </c>
      <c r="U483" t="s">
        <v>0</v>
      </c>
      <c r="V483">
        <v>0</v>
      </c>
      <c r="W483">
        <v>28.4</v>
      </c>
      <c r="X483" t="s">
        <v>0</v>
      </c>
      <c r="Y483" t="s">
        <v>0</v>
      </c>
      <c r="Z483">
        <v>29</v>
      </c>
      <c r="AA483" t="s">
        <v>0</v>
      </c>
      <c r="AB483">
        <v>20.6</v>
      </c>
      <c r="AC483">
        <v>17.2</v>
      </c>
      <c r="AD483" t="s">
        <v>0</v>
      </c>
      <c r="AE483" t="s">
        <v>0</v>
      </c>
      <c r="AF483">
        <v>51.1</v>
      </c>
      <c r="AG483">
        <v>4874714.9000000004</v>
      </c>
    </row>
    <row r="484" spans="1:33" x14ac:dyDescent="0.25">
      <c r="A484" s="1">
        <v>39907</v>
      </c>
      <c r="B484">
        <v>86</v>
      </c>
      <c r="C484">
        <v>28</v>
      </c>
      <c r="D484" t="s">
        <v>0</v>
      </c>
      <c r="E484" t="s">
        <v>0</v>
      </c>
      <c r="F484">
        <v>28.4</v>
      </c>
      <c r="G484" t="s">
        <v>0</v>
      </c>
      <c r="H484">
        <v>4.3</v>
      </c>
      <c r="I484">
        <v>5.6</v>
      </c>
      <c r="J484" t="s">
        <v>0</v>
      </c>
      <c r="K484" t="s">
        <v>0</v>
      </c>
      <c r="L484">
        <v>13.6</v>
      </c>
      <c r="M484">
        <v>26.9</v>
      </c>
      <c r="N484" t="s">
        <v>0</v>
      </c>
      <c r="O484" t="s">
        <v>0</v>
      </c>
      <c r="P484">
        <v>27.3</v>
      </c>
      <c r="Q484" t="s">
        <v>0</v>
      </c>
      <c r="R484">
        <v>0</v>
      </c>
      <c r="S484">
        <v>0</v>
      </c>
      <c r="T484" t="s">
        <v>0</v>
      </c>
      <c r="U484" t="s">
        <v>0</v>
      </c>
      <c r="V484">
        <v>0</v>
      </c>
      <c r="W484">
        <v>28.7</v>
      </c>
      <c r="X484" t="s">
        <v>0</v>
      </c>
      <c r="Y484" t="s">
        <v>0</v>
      </c>
      <c r="Z484">
        <v>29.2</v>
      </c>
      <c r="AA484" t="s">
        <v>0</v>
      </c>
      <c r="AB484">
        <v>29.6</v>
      </c>
      <c r="AC484">
        <v>38.799999999999997</v>
      </c>
      <c r="AD484" t="s">
        <v>0</v>
      </c>
      <c r="AE484" t="s">
        <v>0</v>
      </c>
      <c r="AF484">
        <v>57.8</v>
      </c>
      <c r="AG484">
        <v>4877556.7</v>
      </c>
    </row>
    <row r="485" spans="1:33" x14ac:dyDescent="0.25">
      <c r="A485" s="1">
        <v>39914</v>
      </c>
      <c r="B485">
        <v>94</v>
      </c>
      <c r="C485">
        <v>27.2</v>
      </c>
      <c r="D485" t="s">
        <v>0</v>
      </c>
      <c r="E485" t="s">
        <v>0</v>
      </c>
      <c r="F485">
        <v>27.6</v>
      </c>
      <c r="G485" t="s">
        <v>0</v>
      </c>
      <c r="H485">
        <v>9.5</v>
      </c>
      <c r="I485">
        <v>9.1</v>
      </c>
      <c r="J485" t="s">
        <v>0</v>
      </c>
      <c r="K485" t="s">
        <v>0</v>
      </c>
      <c r="L485">
        <v>14.1</v>
      </c>
      <c r="M485">
        <v>26.4</v>
      </c>
      <c r="N485" t="s">
        <v>0</v>
      </c>
      <c r="O485" t="s">
        <v>0</v>
      </c>
      <c r="P485">
        <v>27.1</v>
      </c>
      <c r="Q485" t="s">
        <v>0</v>
      </c>
      <c r="R485">
        <v>0</v>
      </c>
      <c r="S485">
        <v>0</v>
      </c>
      <c r="T485" t="s">
        <v>0</v>
      </c>
      <c r="U485" t="s">
        <v>0</v>
      </c>
      <c r="V485">
        <v>0</v>
      </c>
      <c r="W485">
        <v>28.6</v>
      </c>
      <c r="X485" t="s">
        <v>0</v>
      </c>
      <c r="Y485" t="s">
        <v>0</v>
      </c>
      <c r="Z485">
        <v>28.5</v>
      </c>
      <c r="AA485" t="s">
        <v>0</v>
      </c>
      <c r="AB485">
        <v>33.4</v>
      </c>
      <c r="AC485">
        <v>37.6</v>
      </c>
      <c r="AD485" t="s">
        <v>0</v>
      </c>
      <c r="AE485" t="s">
        <v>0</v>
      </c>
      <c r="AF485">
        <v>49.9</v>
      </c>
      <c r="AG485">
        <v>4880398.4000000004</v>
      </c>
    </row>
    <row r="486" spans="1:33" x14ac:dyDescent="0.25">
      <c r="A486" s="1">
        <v>39921</v>
      </c>
      <c r="B486">
        <v>104</v>
      </c>
      <c r="C486">
        <v>28.1</v>
      </c>
      <c r="D486" t="s">
        <v>0</v>
      </c>
      <c r="E486" t="s">
        <v>0</v>
      </c>
      <c r="F486">
        <v>28.4</v>
      </c>
      <c r="G486" t="s">
        <v>0</v>
      </c>
      <c r="H486">
        <v>4.2</v>
      </c>
      <c r="I486">
        <v>7.4</v>
      </c>
      <c r="J486" t="s">
        <v>0</v>
      </c>
      <c r="K486" t="s">
        <v>0</v>
      </c>
      <c r="L486">
        <v>6.7</v>
      </c>
      <c r="M486">
        <v>26.2</v>
      </c>
      <c r="N486" t="s">
        <v>0</v>
      </c>
      <c r="O486" t="s">
        <v>0</v>
      </c>
      <c r="P486">
        <v>26.6</v>
      </c>
      <c r="Q486" t="s">
        <v>0</v>
      </c>
      <c r="R486">
        <v>0</v>
      </c>
      <c r="S486">
        <v>0</v>
      </c>
      <c r="T486" t="s">
        <v>0</v>
      </c>
      <c r="U486" t="s">
        <v>0</v>
      </c>
      <c r="V486">
        <v>0</v>
      </c>
      <c r="W486">
        <v>29.9</v>
      </c>
      <c r="X486" t="s">
        <v>0</v>
      </c>
      <c r="Y486" t="s">
        <v>0</v>
      </c>
      <c r="Z486">
        <v>29.8</v>
      </c>
      <c r="AA486" t="s">
        <v>0</v>
      </c>
      <c r="AB486">
        <v>21.2</v>
      </c>
      <c r="AC486">
        <v>51</v>
      </c>
      <c r="AD486" t="s">
        <v>0</v>
      </c>
      <c r="AE486" t="s">
        <v>0</v>
      </c>
      <c r="AF486">
        <v>24.2</v>
      </c>
      <c r="AG486">
        <v>4883240.2</v>
      </c>
    </row>
    <row r="487" spans="1:33" x14ac:dyDescent="0.25">
      <c r="A487" s="1">
        <v>39928</v>
      </c>
      <c r="B487">
        <v>107</v>
      </c>
      <c r="C487">
        <v>29.1</v>
      </c>
      <c r="D487" t="s">
        <v>0</v>
      </c>
      <c r="E487" t="s">
        <v>0</v>
      </c>
      <c r="F487">
        <v>29.3</v>
      </c>
      <c r="G487" t="s">
        <v>0</v>
      </c>
      <c r="H487">
        <v>2.5</v>
      </c>
      <c r="I487">
        <v>2.2000000000000002</v>
      </c>
      <c r="J487" t="s">
        <v>0</v>
      </c>
      <c r="K487" t="s">
        <v>0</v>
      </c>
      <c r="L487">
        <v>1</v>
      </c>
      <c r="M487">
        <v>28.1</v>
      </c>
      <c r="N487" t="s">
        <v>0</v>
      </c>
      <c r="O487" t="s">
        <v>0</v>
      </c>
      <c r="P487">
        <v>28</v>
      </c>
      <c r="Q487" t="s">
        <v>0</v>
      </c>
      <c r="R487">
        <v>0</v>
      </c>
      <c r="S487">
        <v>0</v>
      </c>
      <c r="T487" t="s">
        <v>0</v>
      </c>
      <c r="U487" t="s">
        <v>0</v>
      </c>
      <c r="V487">
        <v>0</v>
      </c>
      <c r="W487">
        <v>30.1</v>
      </c>
      <c r="X487" t="s">
        <v>0</v>
      </c>
      <c r="Y487" t="s">
        <v>0</v>
      </c>
      <c r="Z487">
        <v>30.1</v>
      </c>
      <c r="AA487" t="s">
        <v>0</v>
      </c>
      <c r="AB487">
        <v>10.8</v>
      </c>
      <c r="AC487">
        <v>8</v>
      </c>
      <c r="AD487" t="s">
        <v>0</v>
      </c>
      <c r="AE487" t="s">
        <v>0</v>
      </c>
      <c r="AF487">
        <v>4.3</v>
      </c>
      <c r="AG487">
        <v>4886081.9000000004</v>
      </c>
    </row>
    <row r="488" spans="1:33" x14ac:dyDescent="0.25">
      <c r="A488" s="1">
        <v>39935</v>
      </c>
      <c r="B488">
        <v>79</v>
      </c>
      <c r="C488">
        <v>28</v>
      </c>
      <c r="D488" t="s">
        <v>0</v>
      </c>
      <c r="E488" t="s">
        <v>0</v>
      </c>
      <c r="F488">
        <v>28.5</v>
      </c>
      <c r="G488" t="s">
        <v>0</v>
      </c>
      <c r="H488">
        <v>7.3</v>
      </c>
      <c r="I488">
        <v>8.9</v>
      </c>
      <c r="J488" t="s">
        <v>0</v>
      </c>
      <c r="K488" t="s">
        <v>0</v>
      </c>
      <c r="L488">
        <v>21.5</v>
      </c>
      <c r="M488">
        <v>26.7</v>
      </c>
      <c r="N488" t="s">
        <v>0</v>
      </c>
      <c r="O488" t="s">
        <v>0</v>
      </c>
      <c r="P488">
        <v>27.3</v>
      </c>
      <c r="Q488" t="s">
        <v>0</v>
      </c>
      <c r="R488">
        <v>0</v>
      </c>
      <c r="S488">
        <v>0</v>
      </c>
      <c r="T488" t="s">
        <v>0</v>
      </c>
      <c r="U488" t="s">
        <v>0</v>
      </c>
      <c r="V488">
        <v>0</v>
      </c>
      <c r="W488">
        <v>29.4</v>
      </c>
      <c r="X488" t="s">
        <v>0</v>
      </c>
      <c r="Y488" t="s">
        <v>0</v>
      </c>
      <c r="Z488">
        <v>29.1</v>
      </c>
      <c r="AA488" t="s">
        <v>0</v>
      </c>
      <c r="AB488">
        <v>16.8</v>
      </c>
      <c r="AC488">
        <v>19.8</v>
      </c>
      <c r="AD488" t="s">
        <v>0</v>
      </c>
      <c r="AE488" t="s">
        <v>0</v>
      </c>
      <c r="AF488">
        <v>79.599999999999994</v>
      </c>
      <c r="AG488">
        <v>4888923.7</v>
      </c>
    </row>
    <row r="489" spans="1:33" x14ac:dyDescent="0.25">
      <c r="A489" s="1">
        <v>39942</v>
      </c>
      <c r="B489">
        <v>95</v>
      </c>
      <c r="C489">
        <v>28.5</v>
      </c>
      <c r="D489" t="s">
        <v>0</v>
      </c>
      <c r="E489" t="s">
        <v>0</v>
      </c>
      <c r="F489">
        <v>28.6</v>
      </c>
      <c r="G489" t="s">
        <v>0</v>
      </c>
      <c r="H489">
        <v>4.2</v>
      </c>
      <c r="I489">
        <v>3.2</v>
      </c>
      <c r="J489" t="s">
        <v>0</v>
      </c>
      <c r="K489" t="s">
        <v>0</v>
      </c>
      <c r="L489">
        <v>13.6</v>
      </c>
      <c r="M489">
        <v>27.6</v>
      </c>
      <c r="N489" t="s">
        <v>0</v>
      </c>
      <c r="O489" t="s">
        <v>0</v>
      </c>
      <c r="P489">
        <v>28</v>
      </c>
      <c r="Q489" t="s">
        <v>0</v>
      </c>
      <c r="R489">
        <v>0</v>
      </c>
      <c r="S489">
        <v>0</v>
      </c>
      <c r="T489" t="s">
        <v>0</v>
      </c>
      <c r="U489" t="s">
        <v>0</v>
      </c>
      <c r="V489">
        <v>0</v>
      </c>
      <c r="W489">
        <v>29.2</v>
      </c>
      <c r="X489" t="s">
        <v>0</v>
      </c>
      <c r="Y489" t="s">
        <v>0</v>
      </c>
      <c r="Z489">
        <v>29.1</v>
      </c>
      <c r="AA489" t="s">
        <v>0</v>
      </c>
      <c r="AB489">
        <v>16.8</v>
      </c>
      <c r="AC489">
        <v>8</v>
      </c>
      <c r="AD489" t="s">
        <v>0</v>
      </c>
      <c r="AE489" t="s">
        <v>0</v>
      </c>
      <c r="AF489">
        <v>40.6</v>
      </c>
      <c r="AG489">
        <v>4891765.4000000004</v>
      </c>
    </row>
    <row r="490" spans="1:33" x14ac:dyDescent="0.25">
      <c r="A490" s="1">
        <v>39949</v>
      </c>
      <c r="B490">
        <v>85</v>
      </c>
      <c r="C490">
        <v>28.1</v>
      </c>
      <c r="D490" t="s">
        <v>0</v>
      </c>
      <c r="E490" t="s">
        <v>0</v>
      </c>
      <c r="F490">
        <v>28.4</v>
      </c>
      <c r="G490" t="s">
        <v>0</v>
      </c>
      <c r="H490">
        <v>6.3</v>
      </c>
      <c r="I490">
        <v>9.6</v>
      </c>
      <c r="J490" t="s">
        <v>0</v>
      </c>
      <c r="K490" t="s">
        <v>0</v>
      </c>
      <c r="L490">
        <v>1.5</v>
      </c>
      <c r="M490">
        <v>27.1</v>
      </c>
      <c r="N490" t="s">
        <v>0</v>
      </c>
      <c r="O490" t="s">
        <v>0</v>
      </c>
      <c r="P490">
        <v>27.8</v>
      </c>
      <c r="Q490" t="s">
        <v>0</v>
      </c>
      <c r="R490">
        <v>0</v>
      </c>
      <c r="S490">
        <v>0</v>
      </c>
      <c r="T490" t="s">
        <v>0</v>
      </c>
      <c r="U490" t="s">
        <v>0</v>
      </c>
      <c r="V490">
        <v>0</v>
      </c>
      <c r="W490">
        <v>29</v>
      </c>
      <c r="X490" t="s">
        <v>0</v>
      </c>
      <c r="Y490" t="s">
        <v>0</v>
      </c>
      <c r="Z490">
        <v>29.5</v>
      </c>
      <c r="AA490" t="s">
        <v>0</v>
      </c>
      <c r="AB490">
        <v>39.6</v>
      </c>
      <c r="AC490">
        <v>55</v>
      </c>
      <c r="AD490" t="s">
        <v>0</v>
      </c>
      <c r="AE490" t="s">
        <v>0</v>
      </c>
      <c r="AF490">
        <v>8.4</v>
      </c>
      <c r="AG490">
        <v>4894607.2</v>
      </c>
    </row>
    <row r="491" spans="1:33" x14ac:dyDescent="0.25">
      <c r="A491" s="1">
        <v>39956</v>
      </c>
      <c r="B491">
        <v>114</v>
      </c>
      <c r="C491">
        <v>28.5</v>
      </c>
      <c r="D491" t="s">
        <v>0</v>
      </c>
      <c r="E491" t="s">
        <v>0</v>
      </c>
      <c r="F491">
        <v>28.6</v>
      </c>
      <c r="G491" t="s">
        <v>0</v>
      </c>
      <c r="H491">
        <v>12.9</v>
      </c>
      <c r="I491">
        <v>14</v>
      </c>
      <c r="J491" t="s">
        <v>0</v>
      </c>
      <c r="K491" t="s">
        <v>0</v>
      </c>
      <c r="L491">
        <v>0.4</v>
      </c>
      <c r="M491">
        <v>26.5</v>
      </c>
      <c r="N491" t="s">
        <v>0</v>
      </c>
      <c r="O491" t="s">
        <v>0</v>
      </c>
      <c r="P491">
        <v>26.4</v>
      </c>
      <c r="Q491" t="s">
        <v>0</v>
      </c>
      <c r="R491">
        <v>0</v>
      </c>
      <c r="S491">
        <v>0</v>
      </c>
      <c r="T491" t="s">
        <v>0</v>
      </c>
      <c r="U491" t="s">
        <v>0</v>
      </c>
      <c r="V491">
        <v>0</v>
      </c>
      <c r="W491">
        <v>29.5</v>
      </c>
      <c r="X491" t="s">
        <v>0</v>
      </c>
      <c r="Y491" t="s">
        <v>0</v>
      </c>
      <c r="Z491">
        <v>29.4</v>
      </c>
      <c r="AA491" t="s">
        <v>0</v>
      </c>
      <c r="AB491">
        <v>62.8</v>
      </c>
      <c r="AC491">
        <v>51.2</v>
      </c>
      <c r="AD491" t="s">
        <v>0</v>
      </c>
      <c r="AE491" t="s">
        <v>0</v>
      </c>
      <c r="AF491">
        <v>2.7</v>
      </c>
      <c r="AG491">
        <v>4897448.9000000004</v>
      </c>
    </row>
    <row r="492" spans="1:33" x14ac:dyDescent="0.25">
      <c r="A492" s="1">
        <v>39963</v>
      </c>
      <c r="B492">
        <v>122</v>
      </c>
      <c r="C492">
        <v>28.7</v>
      </c>
      <c r="D492" t="s">
        <v>0</v>
      </c>
      <c r="E492" t="s">
        <v>0</v>
      </c>
      <c r="F492">
        <v>29.2</v>
      </c>
      <c r="G492" t="s">
        <v>0</v>
      </c>
      <c r="H492">
        <v>3.7</v>
      </c>
      <c r="I492">
        <v>5.2</v>
      </c>
      <c r="J492" t="s">
        <v>0</v>
      </c>
      <c r="K492" t="s">
        <v>0</v>
      </c>
      <c r="L492">
        <v>1</v>
      </c>
      <c r="M492">
        <v>27.1</v>
      </c>
      <c r="N492" t="s">
        <v>0</v>
      </c>
      <c r="O492" t="s">
        <v>0</v>
      </c>
      <c r="P492">
        <v>28</v>
      </c>
      <c r="Q492" t="s">
        <v>0</v>
      </c>
      <c r="R492">
        <v>0</v>
      </c>
      <c r="S492">
        <v>0</v>
      </c>
      <c r="T492" t="s">
        <v>0</v>
      </c>
      <c r="U492" t="s">
        <v>0</v>
      </c>
      <c r="V492">
        <v>0</v>
      </c>
      <c r="W492">
        <v>30</v>
      </c>
      <c r="X492" t="s">
        <v>0</v>
      </c>
      <c r="Y492" t="s">
        <v>0</v>
      </c>
      <c r="Z492">
        <v>30</v>
      </c>
      <c r="AA492" t="s">
        <v>0</v>
      </c>
      <c r="AB492">
        <v>22.6</v>
      </c>
      <c r="AC492">
        <v>26.4</v>
      </c>
      <c r="AD492" t="s">
        <v>0</v>
      </c>
      <c r="AE492" t="s">
        <v>0</v>
      </c>
      <c r="AF492">
        <v>5.4</v>
      </c>
      <c r="AG492">
        <v>4900290.7</v>
      </c>
    </row>
    <row r="493" spans="1:33" x14ac:dyDescent="0.25">
      <c r="A493" s="1">
        <v>39970</v>
      </c>
      <c r="B493">
        <v>81</v>
      </c>
      <c r="C493">
        <v>29.5</v>
      </c>
      <c r="D493" t="s">
        <v>0</v>
      </c>
      <c r="E493" t="s">
        <v>0</v>
      </c>
      <c r="F493">
        <v>29.4</v>
      </c>
      <c r="G493" t="s">
        <v>0</v>
      </c>
      <c r="H493">
        <v>0.6</v>
      </c>
      <c r="I493">
        <v>0.4</v>
      </c>
      <c r="J493" t="s">
        <v>0</v>
      </c>
      <c r="K493" t="s">
        <v>0</v>
      </c>
      <c r="L493">
        <v>1.5</v>
      </c>
      <c r="M493">
        <v>28.2</v>
      </c>
      <c r="N493" t="s">
        <v>0</v>
      </c>
      <c r="O493" t="s">
        <v>0</v>
      </c>
      <c r="P493">
        <v>28.3</v>
      </c>
      <c r="Q493" t="s">
        <v>0</v>
      </c>
      <c r="R493">
        <v>0</v>
      </c>
      <c r="S493">
        <v>0</v>
      </c>
      <c r="T493" t="s">
        <v>0</v>
      </c>
      <c r="U493" t="s">
        <v>0</v>
      </c>
      <c r="V493">
        <v>0</v>
      </c>
      <c r="W493">
        <v>30.4</v>
      </c>
      <c r="X493" t="s">
        <v>0</v>
      </c>
      <c r="Y493" t="s">
        <v>0</v>
      </c>
      <c r="Z493">
        <v>30</v>
      </c>
      <c r="AA493" t="s">
        <v>0</v>
      </c>
      <c r="AB493">
        <v>3.2</v>
      </c>
      <c r="AC493">
        <v>2.6</v>
      </c>
      <c r="AD493" t="s">
        <v>0</v>
      </c>
      <c r="AE493" t="s">
        <v>0</v>
      </c>
      <c r="AF493">
        <v>10.4</v>
      </c>
      <c r="AG493">
        <v>4903132.4000000004</v>
      </c>
    </row>
    <row r="494" spans="1:33" x14ac:dyDescent="0.25">
      <c r="A494" s="1">
        <v>39977</v>
      </c>
      <c r="B494">
        <v>105</v>
      </c>
      <c r="C494">
        <v>29.1</v>
      </c>
      <c r="D494" t="s">
        <v>0</v>
      </c>
      <c r="E494" t="s">
        <v>0</v>
      </c>
      <c r="F494">
        <v>29.5</v>
      </c>
      <c r="G494" t="s">
        <v>0</v>
      </c>
      <c r="H494">
        <v>4.5</v>
      </c>
      <c r="I494">
        <v>5.7</v>
      </c>
      <c r="J494" t="s">
        <v>0</v>
      </c>
      <c r="K494" t="s">
        <v>0</v>
      </c>
      <c r="L494">
        <v>8.6999999999999993</v>
      </c>
      <c r="M494">
        <v>27.6</v>
      </c>
      <c r="N494" t="s">
        <v>0</v>
      </c>
      <c r="O494" t="s">
        <v>0</v>
      </c>
      <c r="P494">
        <v>28.3</v>
      </c>
      <c r="Q494" t="s">
        <v>0</v>
      </c>
      <c r="R494">
        <v>0</v>
      </c>
      <c r="S494">
        <v>0</v>
      </c>
      <c r="T494" t="s">
        <v>0</v>
      </c>
      <c r="U494" t="s">
        <v>0</v>
      </c>
      <c r="V494">
        <v>0</v>
      </c>
      <c r="W494">
        <v>30.6</v>
      </c>
      <c r="X494" t="s">
        <v>0</v>
      </c>
      <c r="Y494" t="s">
        <v>0</v>
      </c>
      <c r="Z494">
        <v>30.5</v>
      </c>
      <c r="AA494" t="s">
        <v>0</v>
      </c>
      <c r="AB494">
        <v>16.600000000000001</v>
      </c>
      <c r="AC494">
        <v>20</v>
      </c>
      <c r="AD494" t="s">
        <v>0</v>
      </c>
      <c r="AE494" t="s">
        <v>0</v>
      </c>
      <c r="AF494">
        <v>41.4</v>
      </c>
      <c r="AG494">
        <v>4905974.2</v>
      </c>
    </row>
    <row r="495" spans="1:33" x14ac:dyDescent="0.25">
      <c r="A495" s="1">
        <v>39984</v>
      </c>
      <c r="B495">
        <v>99</v>
      </c>
      <c r="C495">
        <v>29.3</v>
      </c>
      <c r="D495" t="s">
        <v>0</v>
      </c>
      <c r="E495" t="s">
        <v>0</v>
      </c>
      <c r="F495">
        <v>29.4</v>
      </c>
      <c r="G495" t="s">
        <v>0</v>
      </c>
      <c r="H495">
        <v>1.4</v>
      </c>
      <c r="I495">
        <v>0.8</v>
      </c>
      <c r="J495" t="s">
        <v>0</v>
      </c>
      <c r="K495" t="s">
        <v>0</v>
      </c>
      <c r="L495">
        <v>0.3</v>
      </c>
      <c r="M495">
        <v>28.4</v>
      </c>
      <c r="N495" t="s">
        <v>0</v>
      </c>
      <c r="O495" t="s">
        <v>0</v>
      </c>
      <c r="P495">
        <v>28.4</v>
      </c>
      <c r="Q495" t="s">
        <v>0</v>
      </c>
      <c r="R495">
        <v>0</v>
      </c>
      <c r="S495">
        <v>0</v>
      </c>
      <c r="T495" t="s">
        <v>0</v>
      </c>
      <c r="U495" t="s">
        <v>0</v>
      </c>
      <c r="V495">
        <v>0</v>
      </c>
      <c r="W495">
        <v>30.3</v>
      </c>
      <c r="X495" t="s">
        <v>0</v>
      </c>
      <c r="Y495" t="s">
        <v>0</v>
      </c>
      <c r="Z495">
        <v>30.4</v>
      </c>
      <c r="AA495" t="s">
        <v>0</v>
      </c>
      <c r="AB495">
        <v>9.6</v>
      </c>
      <c r="AC495">
        <v>5.6</v>
      </c>
      <c r="AD495" t="s">
        <v>0</v>
      </c>
      <c r="AE495" t="s">
        <v>0</v>
      </c>
      <c r="AF495">
        <v>1</v>
      </c>
      <c r="AG495">
        <v>4908815.9000000004</v>
      </c>
    </row>
    <row r="496" spans="1:33" x14ac:dyDescent="0.25">
      <c r="A496" s="1">
        <v>39991</v>
      </c>
      <c r="B496">
        <v>107</v>
      </c>
      <c r="C496">
        <v>28</v>
      </c>
      <c r="D496" t="s">
        <v>0</v>
      </c>
      <c r="E496" t="s">
        <v>0</v>
      </c>
      <c r="F496">
        <v>28.5</v>
      </c>
      <c r="G496" t="s">
        <v>0</v>
      </c>
      <c r="H496">
        <v>5</v>
      </c>
      <c r="I496">
        <v>5.9</v>
      </c>
      <c r="J496" t="s">
        <v>0</v>
      </c>
      <c r="K496" t="s">
        <v>0</v>
      </c>
      <c r="L496">
        <v>3.8</v>
      </c>
      <c r="M496">
        <v>26.1</v>
      </c>
      <c r="N496" t="s">
        <v>0</v>
      </c>
      <c r="O496" t="s">
        <v>0</v>
      </c>
      <c r="P496">
        <v>26.5</v>
      </c>
      <c r="Q496" t="s">
        <v>0</v>
      </c>
      <c r="R496">
        <v>0</v>
      </c>
      <c r="S496">
        <v>0</v>
      </c>
      <c r="T496" t="s">
        <v>0</v>
      </c>
      <c r="U496" t="s">
        <v>0</v>
      </c>
      <c r="V496">
        <v>0</v>
      </c>
      <c r="W496">
        <v>28.8</v>
      </c>
      <c r="X496" t="s">
        <v>0</v>
      </c>
      <c r="Y496" t="s">
        <v>0</v>
      </c>
      <c r="Z496">
        <v>29.8</v>
      </c>
      <c r="AA496" t="s">
        <v>0</v>
      </c>
      <c r="AB496">
        <v>21.6</v>
      </c>
      <c r="AC496">
        <v>30</v>
      </c>
      <c r="AD496" t="s">
        <v>0</v>
      </c>
      <c r="AE496" t="s">
        <v>0</v>
      </c>
      <c r="AF496">
        <v>18.2</v>
      </c>
      <c r="AG496">
        <v>4911657.7</v>
      </c>
    </row>
    <row r="497" spans="1:33" x14ac:dyDescent="0.25">
      <c r="A497" s="1">
        <v>39998</v>
      </c>
      <c r="B497">
        <v>77</v>
      </c>
      <c r="C497">
        <v>28.3</v>
      </c>
      <c r="D497" t="s">
        <v>0</v>
      </c>
      <c r="E497" t="s">
        <v>0</v>
      </c>
      <c r="F497">
        <v>28.6</v>
      </c>
      <c r="G497" t="s">
        <v>0</v>
      </c>
      <c r="H497">
        <v>4.3</v>
      </c>
      <c r="I497">
        <v>7.1</v>
      </c>
      <c r="J497" t="s">
        <v>0</v>
      </c>
      <c r="K497" t="s">
        <v>0</v>
      </c>
      <c r="L497">
        <v>0.4</v>
      </c>
      <c r="M497">
        <v>27.1</v>
      </c>
      <c r="N497" t="s">
        <v>0</v>
      </c>
      <c r="O497" t="s">
        <v>0</v>
      </c>
      <c r="P497">
        <v>27.4</v>
      </c>
      <c r="Q497" t="s">
        <v>0</v>
      </c>
      <c r="R497">
        <v>0</v>
      </c>
      <c r="S497">
        <v>0</v>
      </c>
      <c r="T497" t="s">
        <v>0</v>
      </c>
      <c r="U497" t="s">
        <v>0</v>
      </c>
      <c r="V497">
        <v>0</v>
      </c>
      <c r="W497">
        <v>29.5</v>
      </c>
      <c r="X497" t="s">
        <v>0</v>
      </c>
      <c r="Y497" t="s">
        <v>0</v>
      </c>
      <c r="Z497">
        <v>29.6</v>
      </c>
      <c r="AA497" t="s">
        <v>0</v>
      </c>
      <c r="AB497">
        <v>11.6</v>
      </c>
      <c r="AC497">
        <v>32</v>
      </c>
      <c r="AD497" t="s">
        <v>0</v>
      </c>
      <c r="AE497" t="s">
        <v>0</v>
      </c>
      <c r="AF497">
        <v>2.6</v>
      </c>
      <c r="AG497">
        <v>4914499.4000000004</v>
      </c>
    </row>
    <row r="498" spans="1:33" x14ac:dyDescent="0.25">
      <c r="A498" s="1">
        <v>40005</v>
      </c>
      <c r="B498">
        <v>59</v>
      </c>
      <c r="C498">
        <v>27</v>
      </c>
      <c r="D498" t="s">
        <v>0</v>
      </c>
      <c r="E498" t="s">
        <v>0</v>
      </c>
      <c r="F498">
        <v>27.5</v>
      </c>
      <c r="G498" t="s">
        <v>0</v>
      </c>
      <c r="H498">
        <v>6.2</v>
      </c>
      <c r="I498">
        <v>5.8</v>
      </c>
      <c r="J498" t="s">
        <v>0</v>
      </c>
      <c r="K498" t="s">
        <v>0</v>
      </c>
      <c r="L498">
        <v>9.9</v>
      </c>
      <c r="M498">
        <v>26.4</v>
      </c>
      <c r="N498" t="s">
        <v>0</v>
      </c>
      <c r="O498" t="s">
        <v>0</v>
      </c>
      <c r="P498">
        <v>26</v>
      </c>
      <c r="Q498" t="s">
        <v>0</v>
      </c>
      <c r="R498">
        <v>0</v>
      </c>
      <c r="S498">
        <v>0</v>
      </c>
      <c r="T498" t="s">
        <v>0</v>
      </c>
      <c r="U498" t="s">
        <v>0</v>
      </c>
      <c r="V498">
        <v>0</v>
      </c>
      <c r="W498">
        <v>27.6</v>
      </c>
      <c r="X498" t="s">
        <v>0</v>
      </c>
      <c r="Y498" t="s">
        <v>0</v>
      </c>
      <c r="Z498">
        <v>28.2</v>
      </c>
      <c r="AA498" t="s">
        <v>0</v>
      </c>
      <c r="AB498">
        <v>29.8</v>
      </c>
      <c r="AC498">
        <v>33.6</v>
      </c>
      <c r="AD498" t="s">
        <v>0</v>
      </c>
      <c r="AE498" t="s">
        <v>0</v>
      </c>
      <c r="AF498">
        <v>38.6</v>
      </c>
      <c r="AG498">
        <v>4917341.2</v>
      </c>
    </row>
    <row r="499" spans="1:33" x14ac:dyDescent="0.25">
      <c r="A499" s="1">
        <v>40012</v>
      </c>
      <c r="B499">
        <v>73</v>
      </c>
      <c r="C499">
        <v>28.5</v>
      </c>
      <c r="D499" t="s">
        <v>0</v>
      </c>
      <c r="E499" t="s">
        <v>0</v>
      </c>
      <c r="F499">
        <v>28.6</v>
      </c>
      <c r="G499" t="s">
        <v>0</v>
      </c>
      <c r="H499">
        <v>0.9</v>
      </c>
      <c r="I499">
        <v>1.1000000000000001</v>
      </c>
      <c r="J499" t="s">
        <v>0</v>
      </c>
      <c r="K499" t="s">
        <v>0</v>
      </c>
      <c r="L499">
        <v>3.3</v>
      </c>
      <c r="M499">
        <v>27.3</v>
      </c>
      <c r="N499" t="s">
        <v>0</v>
      </c>
      <c r="O499" t="s">
        <v>0</v>
      </c>
      <c r="P499">
        <v>27.4</v>
      </c>
      <c r="Q499" t="s">
        <v>0</v>
      </c>
      <c r="R499">
        <v>0</v>
      </c>
      <c r="S499">
        <v>0</v>
      </c>
      <c r="T499" t="s">
        <v>0</v>
      </c>
      <c r="U499" t="s">
        <v>0</v>
      </c>
      <c r="V499">
        <v>0</v>
      </c>
      <c r="W499">
        <v>29.3</v>
      </c>
      <c r="X499" t="s">
        <v>0</v>
      </c>
      <c r="Y499" t="s">
        <v>0</v>
      </c>
      <c r="Z499">
        <v>29.4</v>
      </c>
      <c r="AA499" t="s">
        <v>0</v>
      </c>
      <c r="AB499">
        <v>4.5999999999999996</v>
      </c>
      <c r="AC499">
        <v>6</v>
      </c>
      <c r="AD499" t="s">
        <v>0</v>
      </c>
      <c r="AE499" t="s">
        <v>0</v>
      </c>
      <c r="AF499">
        <v>21.4</v>
      </c>
      <c r="AG499">
        <v>4920182.9000000004</v>
      </c>
    </row>
    <row r="500" spans="1:33" x14ac:dyDescent="0.25">
      <c r="A500" s="1">
        <v>40019</v>
      </c>
      <c r="B500">
        <v>63</v>
      </c>
      <c r="C500">
        <v>28.5</v>
      </c>
      <c r="D500" t="s">
        <v>0</v>
      </c>
      <c r="E500" t="s">
        <v>0</v>
      </c>
      <c r="F500">
        <v>28.3</v>
      </c>
      <c r="G500" t="s">
        <v>0</v>
      </c>
      <c r="H500">
        <v>3.7</v>
      </c>
      <c r="I500">
        <v>3</v>
      </c>
      <c r="J500" t="s">
        <v>0</v>
      </c>
      <c r="K500" t="s">
        <v>0</v>
      </c>
      <c r="L500">
        <v>5.0999999999999996</v>
      </c>
      <c r="M500">
        <v>26.6</v>
      </c>
      <c r="N500" t="s">
        <v>0</v>
      </c>
      <c r="O500" t="s">
        <v>0</v>
      </c>
      <c r="P500">
        <v>26.8</v>
      </c>
      <c r="Q500" t="s">
        <v>0</v>
      </c>
      <c r="R500">
        <v>0</v>
      </c>
      <c r="S500">
        <v>0</v>
      </c>
      <c r="T500" t="s">
        <v>0</v>
      </c>
      <c r="U500" t="s">
        <v>0</v>
      </c>
      <c r="V500">
        <v>0</v>
      </c>
      <c r="W500">
        <v>29.8</v>
      </c>
      <c r="X500" t="s">
        <v>0</v>
      </c>
      <c r="Y500" t="s">
        <v>0</v>
      </c>
      <c r="Z500">
        <v>29.5</v>
      </c>
      <c r="AA500" t="s">
        <v>0</v>
      </c>
      <c r="AB500">
        <v>18.600000000000001</v>
      </c>
      <c r="AC500">
        <v>16</v>
      </c>
      <c r="AD500" t="s">
        <v>0</v>
      </c>
      <c r="AE500" t="s">
        <v>0</v>
      </c>
      <c r="AF500">
        <v>26.2</v>
      </c>
      <c r="AG500">
        <v>4923024.7</v>
      </c>
    </row>
    <row r="501" spans="1:33" x14ac:dyDescent="0.25">
      <c r="A501" s="1">
        <v>40026</v>
      </c>
      <c r="B501">
        <v>64</v>
      </c>
      <c r="C501">
        <v>28.3</v>
      </c>
      <c r="D501" t="s">
        <v>0</v>
      </c>
      <c r="E501" t="s">
        <v>0</v>
      </c>
      <c r="F501">
        <v>28.4</v>
      </c>
      <c r="G501" t="s">
        <v>0</v>
      </c>
      <c r="H501">
        <v>1.3</v>
      </c>
      <c r="I501">
        <v>0.6</v>
      </c>
      <c r="J501" t="s">
        <v>0</v>
      </c>
      <c r="K501" t="s">
        <v>0</v>
      </c>
      <c r="L501">
        <v>2</v>
      </c>
      <c r="M501">
        <v>26.5</v>
      </c>
      <c r="N501" t="s">
        <v>0</v>
      </c>
      <c r="O501" t="s">
        <v>0</v>
      </c>
      <c r="P501">
        <v>26.9</v>
      </c>
      <c r="Q501" t="s">
        <v>0</v>
      </c>
      <c r="R501">
        <v>0</v>
      </c>
      <c r="S501">
        <v>0</v>
      </c>
      <c r="T501" t="s">
        <v>0</v>
      </c>
      <c r="U501" t="s">
        <v>0</v>
      </c>
      <c r="V501">
        <v>0</v>
      </c>
      <c r="W501">
        <v>29</v>
      </c>
      <c r="X501" t="s">
        <v>0</v>
      </c>
      <c r="Y501" t="s">
        <v>0</v>
      </c>
      <c r="Z501">
        <v>28.9</v>
      </c>
      <c r="AA501" t="s">
        <v>0</v>
      </c>
      <c r="AB501">
        <v>9.1999999999999993</v>
      </c>
      <c r="AC501">
        <v>4.2</v>
      </c>
      <c r="AD501" t="s">
        <v>0</v>
      </c>
      <c r="AE501" t="s">
        <v>0</v>
      </c>
      <c r="AF501">
        <v>14</v>
      </c>
      <c r="AG501">
        <v>4925866.4000000004</v>
      </c>
    </row>
    <row r="502" spans="1:33" x14ac:dyDescent="0.25">
      <c r="A502" s="1">
        <v>40033</v>
      </c>
      <c r="B502">
        <v>83</v>
      </c>
      <c r="C502">
        <v>29</v>
      </c>
      <c r="D502" t="s">
        <v>0</v>
      </c>
      <c r="E502" t="s">
        <v>0</v>
      </c>
      <c r="F502">
        <v>29</v>
      </c>
      <c r="G502" t="s">
        <v>0</v>
      </c>
      <c r="H502">
        <v>0.2</v>
      </c>
      <c r="I502">
        <v>0.4</v>
      </c>
      <c r="J502" t="s">
        <v>0</v>
      </c>
      <c r="K502" t="s">
        <v>0</v>
      </c>
      <c r="L502">
        <v>0</v>
      </c>
      <c r="M502">
        <v>28.1</v>
      </c>
      <c r="N502" t="s">
        <v>0</v>
      </c>
      <c r="O502" t="s">
        <v>0</v>
      </c>
      <c r="P502">
        <v>28.7</v>
      </c>
      <c r="Q502" t="s">
        <v>0</v>
      </c>
      <c r="R502">
        <v>0</v>
      </c>
      <c r="S502">
        <v>0</v>
      </c>
      <c r="T502" t="s">
        <v>0</v>
      </c>
      <c r="U502" t="s">
        <v>0</v>
      </c>
      <c r="V502">
        <v>0</v>
      </c>
      <c r="W502">
        <v>29.4</v>
      </c>
      <c r="X502" t="s">
        <v>0</v>
      </c>
      <c r="Y502" t="s">
        <v>0</v>
      </c>
      <c r="Z502">
        <v>29.3</v>
      </c>
      <c r="AA502" t="s">
        <v>0</v>
      </c>
      <c r="AB502">
        <v>1.2</v>
      </c>
      <c r="AC502">
        <v>2.8</v>
      </c>
      <c r="AD502" t="s">
        <v>0</v>
      </c>
      <c r="AE502" t="s">
        <v>0</v>
      </c>
      <c r="AF502">
        <v>0</v>
      </c>
      <c r="AG502">
        <v>4928708.2</v>
      </c>
    </row>
    <row r="503" spans="1:33" x14ac:dyDescent="0.25">
      <c r="A503" s="1">
        <v>40040</v>
      </c>
      <c r="B503">
        <v>68</v>
      </c>
      <c r="C503">
        <v>28.5</v>
      </c>
      <c r="D503" t="s">
        <v>0</v>
      </c>
      <c r="E503" t="s">
        <v>0</v>
      </c>
      <c r="F503">
        <v>28.5</v>
      </c>
      <c r="G503" t="s">
        <v>0</v>
      </c>
      <c r="H503">
        <v>0.5</v>
      </c>
      <c r="I503">
        <v>0.5</v>
      </c>
      <c r="J503" t="s">
        <v>0</v>
      </c>
      <c r="K503" t="s">
        <v>0</v>
      </c>
      <c r="L503">
        <v>1.6</v>
      </c>
      <c r="M503">
        <v>26.8</v>
      </c>
      <c r="N503" t="s">
        <v>0</v>
      </c>
      <c r="O503" t="s">
        <v>0</v>
      </c>
      <c r="P503">
        <v>26.6</v>
      </c>
      <c r="Q503" t="s">
        <v>0</v>
      </c>
      <c r="R503">
        <v>0</v>
      </c>
      <c r="S503">
        <v>0</v>
      </c>
      <c r="T503" t="s">
        <v>0</v>
      </c>
      <c r="U503" t="s">
        <v>0</v>
      </c>
      <c r="V503">
        <v>0</v>
      </c>
      <c r="W503">
        <v>29.7</v>
      </c>
      <c r="X503" t="s">
        <v>0</v>
      </c>
      <c r="Y503" t="s">
        <v>0</v>
      </c>
      <c r="Z503">
        <v>29.5</v>
      </c>
      <c r="AA503" t="s">
        <v>0</v>
      </c>
      <c r="AB503">
        <v>2.8</v>
      </c>
      <c r="AC503">
        <v>2.8</v>
      </c>
      <c r="AD503" t="s">
        <v>0</v>
      </c>
      <c r="AE503" t="s">
        <v>0</v>
      </c>
      <c r="AF503">
        <v>8.6</v>
      </c>
      <c r="AG503">
        <v>4931549.9000000004</v>
      </c>
    </row>
    <row r="504" spans="1:33" x14ac:dyDescent="0.25">
      <c r="A504" s="1">
        <v>40047</v>
      </c>
      <c r="B504">
        <v>74</v>
      </c>
      <c r="C504">
        <v>27.9</v>
      </c>
      <c r="D504" t="s">
        <v>0</v>
      </c>
      <c r="E504" t="s">
        <v>0</v>
      </c>
      <c r="F504">
        <v>28.6</v>
      </c>
      <c r="G504" t="s">
        <v>0</v>
      </c>
      <c r="H504">
        <v>3.4</v>
      </c>
      <c r="I504">
        <v>5.6</v>
      </c>
      <c r="J504" t="s">
        <v>0</v>
      </c>
      <c r="K504" t="s">
        <v>0</v>
      </c>
      <c r="L504">
        <v>15</v>
      </c>
      <c r="M504">
        <v>26.6</v>
      </c>
      <c r="N504" t="s">
        <v>0</v>
      </c>
      <c r="O504" t="s">
        <v>0</v>
      </c>
      <c r="P504">
        <v>27.7</v>
      </c>
      <c r="Q504" t="s">
        <v>0</v>
      </c>
      <c r="R504">
        <v>0</v>
      </c>
      <c r="S504">
        <v>0</v>
      </c>
      <c r="T504" t="s">
        <v>0</v>
      </c>
      <c r="U504" t="s">
        <v>0</v>
      </c>
      <c r="V504">
        <v>0</v>
      </c>
      <c r="W504">
        <v>29.1</v>
      </c>
      <c r="X504" t="s">
        <v>0</v>
      </c>
      <c r="Y504" t="s">
        <v>0</v>
      </c>
      <c r="Z504">
        <v>29.3</v>
      </c>
      <c r="AA504" t="s">
        <v>0</v>
      </c>
      <c r="AB504">
        <v>8.4</v>
      </c>
      <c r="AC504">
        <v>16.8</v>
      </c>
      <c r="AD504" t="s">
        <v>0</v>
      </c>
      <c r="AE504" t="s">
        <v>0</v>
      </c>
      <c r="AF504">
        <v>88.5</v>
      </c>
      <c r="AG504">
        <v>4934391.7</v>
      </c>
    </row>
    <row r="505" spans="1:33" x14ac:dyDescent="0.25">
      <c r="A505" s="1">
        <v>40054</v>
      </c>
      <c r="B505">
        <v>78</v>
      </c>
      <c r="C505">
        <v>27.3</v>
      </c>
      <c r="D505" t="s">
        <v>0</v>
      </c>
      <c r="E505" t="s">
        <v>0</v>
      </c>
      <c r="F505">
        <v>27.4</v>
      </c>
      <c r="G505" t="s">
        <v>0</v>
      </c>
      <c r="H505">
        <v>7.7</v>
      </c>
      <c r="I505">
        <v>7.1</v>
      </c>
      <c r="J505" t="s">
        <v>0</v>
      </c>
      <c r="K505" t="s">
        <v>0</v>
      </c>
      <c r="L505">
        <v>17.399999999999999</v>
      </c>
      <c r="M505">
        <v>26.2</v>
      </c>
      <c r="N505" t="s">
        <v>0</v>
      </c>
      <c r="O505" t="s">
        <v>0</v>
      </c>
      <c r="P505">
        <v>25.9</v>
      </c>
      <c r="Q505" t="s">
        <v>0</v>
      </c>
      <c r="R505">
        <v>0</v>
      </c>
      <c r="S505">
        <v>0</v>
      </c>
      <c r="T505" t="s">
        <v>0</v>
      </c>
      <c r="U505" t="s">
        <v>0</v>
      </c>
      <c r="V505">
        <v>0</v>
      </c>
      <c r="W505">
        <v>28.9</v>
      </c>
      <c r="X505" t="s">
        <v>0</v>
      </c>
      <c r="Y505" t="s">
        <v>0</v>
      </c>
      <c r="Z505">
        <v>29.1</v>
      </c>
      <c r="AA505" t="s">
        <v>0</v>
      </c>
      <c r="AB505">
        <v>37</v>
      </c>
      <c r="AC505">
        <v>37.200000000000003</v>
      </c>
      <c r="AD505" t="s">
        <v>0</v>
      </c>
      <c r="AE505" t="s">
        <v>0</v>
      </c>
      <c r="AF505">
        <v>76.400000000000006</v>
      </c>
      <c r="AG505">
        <v>4937233.4000000004</v>
      </c>
    </row>
    <row r="506" spans="1:33" x14ac:dyDescent="0.25">
      <c r="A506" s="1">
        <v>40061</v>
      </c>
      <c r="B506">
        <v>54</v>
      </c>
      <c r="C506">
        <v>27.5</v>
      </c>
      <c r="D506">
        <v>28.2</v>
      </c>
      <c r="E506" t="s">
        <v>0</v>
      </c>
      <c r="F506">
        <v>27.9</v>
      </c>
      <c r="G506" t="s">
        <v>0</v>
      </c>
      <c r="H506">
        <v>5.4</v>
      </c>
      <c r="I506">
        <v>8.6</v>
      </c>
      <c r="J506">
        <v>2.2000000000000002</v>
      </c>
      <c r="K506" t="s">
        <v>0</v>
      </c>
      <c r="L506">
        <v>12.8</v>
      </c>
      <c r="M506">
        <v>25.3</v>
      </c>
      <c r="N506">
        <v>28.2</v>
      </c>
      <c r="O506" t="s">
        <v>0</v>
      </c>
      <c r="P506">
        <v>26.2</v>
      </c>
      <c r="Q506" t="s">
        <v>0</v>
      </c>
      <c r="R506">
        <v>0</v>
      </c>
      <c r="S506">
        <v>0</v>
      </c>
      <c r="T506">
        <v>2.2000000000000002</v>
      </c>
      <c r="U506" t="s">
        <v>0</v>
      </c>
      <c r="V506">
        <v>0</v>
      </c>
      <c r="W506">
        <v>28.9</v>
      </c>
      <c r="X506">
        <v>28.2</v>
      </c>
      <c r="Y506" t="s">
        <v>0</v>
      </c>
      <c r="Z506">
        <v>29.2</v>
      </c>
      <c r="AA506" t="s">
        <v>0</v>
      </c>
      <c r="AB506">
        <v>24</v>
      </c>
      <c r="AC506">
        <v>30.8</v>
      </c>
      <c r="AD506">
        <v>2.2000000000000002</v>
      </c>
      <c r="AE506" t="s">
        <v>0</v>
      </c>
      <c r="AF506">
        <v>58.6</v>
      </c>
      <c r="AG506">
        <v>4940075.2</v>
      </c>
    </row>
    <row r="507" spans="1:33" x14ac:dyDescent="0.25">
      <c r="A507" s="1">
        <v>40068</v>
      </c>
      <c r="B507">
        <v>44</v>
      </c>
      <c r="C507">
        <v>28.5</v>
      </c>
      <c r="D507">
        <v>28.3</v>
      </c>
      <c r="E507" t="s">
        <v>0</v>
      </c>
      <c r="F507">
        <v>28.5</v>
      </c>
      <c r="G507" t="s">
        <v>0</v>
      </c>
      <c r="H507">
        <v>1.3</v>
      </c>
      <c r="I507">
        <v>0.9</v>
      </c>
      <c r="J507">
        <v>6.1</v>
      </c>
      <c r="K507" t="s">
        <v>0</v>
      </c>
      <c r="L507">
        <v>3.6</v>
      </c>
      <c r="M507">
        <v>26.6</v>
      </c>
      <c r="N507">
        <v>26.2</v>
      </c>
      <c r="O507" t="s">
        <v>0</v>
      </c>
      <c r="P507">
        <v>26.5</v>
      </c>
      <c r="Q507" t="s">
        <v>0</v>
      </c>
      <c r="R507">
        <v>0</v>
      </c>
      <c r="S507">
        <v>0</v>
      </c>
      <c r="T507">
        <v>0</v>
      </c>
      <c r="U507" t="s">
        <v>0</v>
      </c>
      <c r="V507">
        <v>0</v>
      </c>
      <c r="W507">
        <v>29.8</v>
      </c>
      <c r="X507">
        <v>29.7</v>
      </c>
      <c r="Y507" t="s">
        <v>0</v>
      </c>
      <c r="Z507">
        <v>29.4</v>
      </c>
      <c r="AA507" t="s">
        <v>0</v>
      </c>
      <c r="AB507">
        <v>4.5999999999999996</v>
      </c>
      <c r="AC507">
        <v>3.4</v>
      </c>
      <c r="AD507">
        <v>41</v>
      </c>
      <c r="AE507" t="s">
        <v>0</v>
      </c>
      <c r="AF507">
        <v>18.3</v>
      </c>
      <c r="AG507">
        <v>4942916.9000000004</v>
      </c>
    </row>
    <row r="508" spans="1:33" x14ac:dyDescent="0.25">
      <c r="A508" s="1">
        <v>40075</v>
      </c>
      <c r="B508">
        <v>55</v>
      </c>
      <c r="C508">
        <v>28.1</v>
      </c>
      <c r="D508">
        <v>27.8</v>
      </c>
      <c r="E508" t="s">
        <v>0</v>
      </c>
      <c r="F508">
        <v>28</v>
      </c>
      <c r="G508" t="s">
        <v>0</v>
      </c>
      <c r="H508">
        <v>3.7</v>
      </c>
      <c r="I508">
        <v>4.2</v>
      </c>
      <c r="J508">
        <v>9.3000000000000007</v>
      </c>
      <c r="K508" t="s">
        <v>0</v>
      </c>
      <c r="L508">
        <v>6.2</v>
      </c>
      <c r="M508">
        <v>25.8</v>
      </c>
      <c r="N508">
        <v>25.4</v>
      </c>
      <c r="O508" t="s">
        <v>0</v>
      </c>
      <c r="P508">
        <v>26</v>
      </c>
      <c r="Q508" t="s">
        <v>0</v>
      </c>
      <c r="R508">
        <v>0</v>
      </c>
      <c r="S508">
        <v>0</v>
      </c>
      <c r="T508">
        <v>0</v>
      </c>
      <c r="U508" t="s">
        <v>0</v>
      </c>
      <c r="V508">
        <v>0</v>
      </c>
      <c r="W508">
        <v>29.5</v>
      </c>
      <c r="X508">
        <v>29.4</v>
      </c>
      <c r="Y508" t="s">
        <v>0</v>
      </c>
      <c r="Z508">
        <v>29.4</v>
      </c>
      <c r="AA508" t="s">
        <v>0</v>
      </c>
      <c r="AB508">
        <v>8.1999999999999993</v>
      </c>
      <c r="AC508">
        <v>11</v>
      </c>
      <c r="AD508">
        <v>38.4</v>
      </c>
      <c r="AE508" t="s">
        <v>0</v>
      </c>
      <c r="AF508">
        <v>20.7</v>
      </c>
      <c r="AG508">
        <v>4945758.7</v>
      </c>
    </row>
    <row r="509" spans="1:33" x14ac:dyDescent="0.25">
      <c r="A509" s="1">
        <v>40082</v>
      </c>
      <c r="B509">
        <v>59</v>
      </c>
      <c r="C509">
        <v>28.3</v>
      </c>
      <c r="D509">
        <v>28.2</v>
      </c>
      <c r="E509" t="s">
        <v>0</v>
      </c>
      <c r="F509">
        <v>28.2</v>
      </c>
      <c r="G509" t="s">
        <v>0</v>
      </c>
      <c r="H509">
        <v>0.2</v>
      </c>
      <c r="I509">
        <v>0.2</v>
      </c>
      <c r="J509">
        <v>1.4</v>
      </c>
      <c r="K509" t="s">
        <v>0</v>
      </c>
      <c r="L509">
        <v>3.1</v>
      </c>
      <c r="M509">
        <v>27.5</v>
      </c>
      <c r="N509">
        <v>26.8</v>
      </c>
      <c r="O509" t="s">
        <v>0</v>
      </c>
      <c r="P509">
        <v>27</v>
      </c>
      <c r="Q509" t="s">
        <v>0</v>
      </c>
      <c r="R509">
        <v>0</v>
      </c>
      <c r="S509">
        <v>0</v>
      </c>
      <c r="T509">
        <v>0</v>
      </c>
      <c r="U509" t="s">
        <v>0</v>
      </c>
      <c r="V509">
        <v>0</v>
      </c>
      <c r="W509">
        <v>29.6</v>
      </c>
      <c r="X509">
        <v>29.5</v>
      </c>
      <c r="Y509" t="s">
        <v>0</v>
      </c>
      <c r="Z509">
        <v>29.5</v>
      </c>
      <c r="AA509" t="s">
        <v>0</v>
      </c>
      <c r="AB509">
        <v>1</v>
      </c>
      <c r="AC509">
        <v>0.6</v>
      </c>
      <c r="AD509">
        <v>7.8</v>
      </c>
      <c r="AE509" t="s">
        <v>0</v>
      </c>
      <c r="AF509">
        <v>11.8</v>
      </c>
      <c r="AG509">
        <v>4948600.4000000004</v>
      </c>
    </row>
    <row r="510" spans="1:33" x14ac:dyDescent="0.25">
      <c r="A510" s="1">
        <v>40089</v>
      </c>
      <c r="B510">
        <v>55</v>
      </c>
      <c r="C510">
        <v>28.5</v>
      </c>
      <c r="D510">
        <v>28.6</v>
      </c>
      <c r="E510" t="s">
        <v>0</v>
      </c>
      <c r="F510">
        <v>28.5</v>
      </c>
      <c r="G510" t="s">
        <v>0</v>
      </c>
      <c r="H510">
        <v>0.7</v>
      </c>
      <c r="I510">
        <v>1.2</v>
      </c>
      <c r="J510">
        <v>4.5</v>
      </c>
      <c r="K510" t="s">
        <v>0</v>
      </c>
      <c r="L510">
        <v>1.4</v>
      </c>
      <c r="M510">
        <v>26.8</v>
      </c>
      <c r="N510">
        <v>26.7</v>
      </c>
      <c r="O510" t="s">
        <v>0</v>
      </c>
      <c r="P510">
        <v>27</v>
      </c>
      <c r="Q510" t="s">
        <v>0</v>
      </c>
      <c r="R510">
        <v>0</v>
      </c>
      <c r="S510">
        <v>0</v>
      </c>
      <c r="T510">
        <v>0</v>
      </c>
      <c r="U510" t="s">
        <v>0</v>
      </c>
      <c r="V510">
        <v>0</v>
      </c>
      <c r="W510">
        <v>29.7</v>
      </c>
      <c r="X510">
        <v>29.6</v>
      </c>
      <c r="Y510" t="s">
        <v>0</v>
      </c>
      <c r="Z510">
        <v>29.5</v>
      </c>
      <c r="AA510" t="s">
        <v>0</v>
      </c>
      <c r="AB510">
        <v>2.6</v>
      </c>
      <c r="AC510">
        <v>4.5999999999999996</v>
      </c>
      <c r="AD510">
        <v>11.8</v>
      </c>
      <c r="AE510" t="s">
        <v>0</v>
      </c>
      <c r="AF510">
        <v>5.9</v>
      </c>
      <c r="AG510">
        <v>4951442.2</v>
      </c>
    </row>
    <row r="511" spans="1:33" x14ac:dyDescent="0.25">
      <c r="A511" s="1">
        <v>40096</v>
      </c>
      <c r="B511">
        <v>74</v>
      </c>
      <c r="C511">
        <v>27.9</v>
      </c>
      <c r="D511">
        <v>27.8</v>
      </c>
      <c r="E511" t="s">
        <v>0</v>
      </c>
      <c r="F511">
        <v>28.1</v>
      </c>
      <c r="G511" t="s">
        <v>0</v>
      </c>
      <c r="H511">
        <v>4.3</v>
      </c>
      <c r="I511">
        <v>3.9</v>
      </c>
      <c r="J511">
        <v>3.1</v>
      </c>
      <c r="K511" t="s">
        <v>0</v>
      </c>
      <c r="L511">
        <v>5.0999999999999996</v>
      </c>
      <c r="M511">
        <v>26.8</v>
      </c>
      <c r="N511">
        <v>26.7</v>
      </c>
      <c r="O511" t="s">
        <v>0</v>
      </c>
      <c r="P511">
        <v>27.2</v>
      </c>
      <c r="Q511" t="s">
        <v>0</v>
      </c>
      <c r="R511">
        <v>0</v>
      </c>
      <c r="S511">
        <v>0</v>
      </c>
      <c r="T511">
        <v>0</v>
      </c>
      <c r="U511" t="s">
        <v>0</v>
      </c>
      <c r="V511">
        <v>0</v>
      </c>
      <c r="W511">
        <v>29.2</v>
      </c>
      <c r="X511">
        <v>29.4</v>
      </c>
      <c r="Y511" t="s">
        <v>0</v>
      </c>
      <c r="Z511">
        <v>29.5</v>
      </c>
      <c r="AA511" t="s">
        <v>0</v>
      </c>
      <c r="AB511">
        <v>16.600000000000001</v>
      </c>
      <c r="AC511">
        <v>19.600000000000001</v>
      </c>
      <c r="AD511">
        <v>16.600000000000001</v>
      </c>
      <c r="AE511" t="s">
        <v>0</v>
      </c>
      <c r="AF511">
        <v>21.2</v>
      </c>
      <c r="AG511">
        <v>4954283.9000000004</v>
      </c>
    </row>
    <row r="512" spans="1:33" x14ac:dyDescent="0.25">
      <c r="A512" s="1">
        <v>40103</v>
      </c>
      <c r="B512">
        <v>54</v>
      </c>
      <c r="C512">
        <v>27.9</v>
      </c>
      <c r="D512">
        <v>27.8</v>
      </c>
      <c r="E512" t="s">
        <v>0</v>
      </c>
      <c r="F512">
        <v>28.2</v>
      </c>
      <c r="G512" t="s">
        <v>0</v>
      </c>
      <c r="H512">
        <v>5.8</v>
      </c>
      <c r="I512">
        <v>5.3</v>
      </c>
      <c r="J512">
        <v>8.1</v>
      </c>
      <c r="K512" t="s">
        <v>0</v>
      </c>
      <c r="L512">
        <v>15.9</v>
      </c>
      <c r="M512">
        <v>26.7</v>
      </c>
      <c r="N512">
        <v>26.6</v>
      </c>
      <c r="O512" t="s">
        <v>0</v>
      </c>
      <c r="P512">
        <v>27</v>
      </c>
      <c r="Q512" t="s">
        <v>0</v>
      </c>
      <c r="R512">
        <v>0</v>
      </c>
      <c r="S512">
        <v>0</v>
      </c>
      <c r="T512">
        <v>0</v>
      </c>
      <c r="U512" t="s">
        <v>0</v>
      </c>
      <c r="V512">
        <v>0</v>
      </c>
      <c r="W512">
        <v>29.5</v>
      </c>
      <c r="X512">
        <v>29.3</v>
      </c>
      <c r="Y512" t="s">
        <v>0</v>
      </c>
      <c r="Z512">
        <v>29.5</v>
      </c>
      <c r="AA512" t="s">
        <v>0</v>
      </c>
      <c r="AB512">
        <v>21.6</v>
      </c>
      <c r="AC512">
        <v>24.4</v>
      </c>
      <c r="AD512">
        <v>27.8</v>
      </c>
      <c r="AE512" t="s">
        <v>0</v>
      </c>
      <c r="AF512">
        <v>68.400000000000006</v>
      </c>
      <c r="AG512">
        <v>4957125.7</v>
      </c>
    </row>
    <row r="513" spans="1:33" x14ac:dyDescent="0.25">
      <c r="A513" s="1">
        <v>40110</v>
      </c>
      <c r="B513">
        <v>73</v>
      </c>
      <c r="C513">
        <v>28.7</v>
      </c>
      <c r="D513">
        <v>29</v>
      </c>
      <c r="E513" t="s">
        <v>0</v>
      </c>
      <c r="F513">
        <v>29.1</v>
      </c>
      <c r="G513" t="s">
        <v>0</v>
      </c>
      <c r="H513">
        <v>4.4000000000000004</v>
      </c>
      <c r="I513">
        <v>4.0999999999999996</v>
      </c>
      <c r="J513">
        <v>0.3</v>
      </c>
      <c r="K513" t="s">
        <v>0</v>
      </c>
      <c r="L513">
        <v>1.5</v>
      </c>
      <c r="M513">
        <v>27.4</v>
      </c>
      <c r="N513">
        <v>28.2</v>
      </c>
      <c r="O513" t="s">
        <v>0</v>
      </c>
      <c r="P513">
        <v>28.8</v>
      </c>
      <c r="Q513" t="s">
        <v>0</v>
      </c>
      <c r="R513">
        <v>0</v>
      </c>
      <c r="S513">
        <v>0</v>
      </c>
      <c r="T513">
        <v>0</v>
      </c>
      <c r="U513" t="s">
        <v>0</v>
      </c>
      <c r="V513">
        <v>0</v>
      </c>
      <c r="W513">
        <v>29.6</v>
      </c>
      <c r="X513">
        <v>29.7</v>
      </c>
      <c r="Y513" t="s">
        <v>0</v>
      </c>
      <c r="Z513">
        <v>29.6</v>
      </c>
      <c r="AA513" t="s">
        <v>0</v>
      </c>
      <c r="AB513">
        <v>30.4</v>
      </c>
      <c r="AC513">
        <v>26.8</v>
      </c>
      <c r="AD513">
        <v>1.6</v>
      </c>
      <c r="AE513" t="s">
        <v>0</v>
      </c>
      <c r="AF513">
        <v>10.4</v>
      </c>
      <c r="AG513">
        <v>4959967.4000000004</v>
      </c>
    </row>
    <row r="514" spans="1:33" x14ac:dyDescent="0.25">
      <c r="A514" s="1">
        <v>40117</v>
      </c>
      <c r="B514">
        <v>80</v>
      </c>
      <c r="C514">
        <v>27.4</v>
      </c>
      <c r="D514">
        <v>27.2</v>
      </c>
      <c r="E514" t="s">
        <v>0</v>
      </c>
      <c r="F514">
        <v>27.8</v>
      </c>
      <c r="G514" t="s">
        <v>0</v>
      </c>
      <c r="H514">
        <v>8</v>
      </c>
      <c r="I514">
        <v>9</v>
      </c>
      <c r="J514">
        <v>35.1</v>
      </c>
      <c r="K514" t="s">
        <v>0</v>
      </c>
      <c r="L514">
        <v>16.100000000000001</v>
      </c>
      <c r="M514">
        <v>26.3</v>
      </c>
      <c r="N514">
        <v>25.6</v>
      </c>
      <c r="O514" t="s">
        <v>0</v>
      </c>
      <c r="P514">
        <v>26.6</v>
      </c>
      <c r="Q514" t="s">
        <v>0</v>
      </c>
      <c r="R514">
        <v>0</v>
      </c>
      <c r="S514">
        <v>0</v>
      </c>
      <c r="T514">
        <v>0</v>
      </c>
      <c r="U514" t="s">
        <v>0</v>
      </c>
      <c r="V514">
        <v>0</v>
      </c>
      <c r="W514">
        <v>28.5</v>
      </c>
      <c r="X514">
        <v>28.7</v>
      </c>
      <c r="Y514" t="s">
        <v>0</v>
      </c>
      <c r="Z514">
        <v>29.1</v>
      </c>
      <c r="AA514" t="s">
        <v>0</v>
      </c>
      <c r="AB514">
        <v>49.4</v>
      </c>
      <c r="AC514">
        <v>50.4</v>
      </c>
      <c r="AD514">
        <v>101.6</v>
      </c>
      <c r="AE514" t="s">
        <v>0</v>
      </c>
      <c r="AF514">
        <v>46</v>
      </c>
      <c r="AG514">
        <v>4962809.2</v>
      </c>
    </row>
    <row r="515" spans="1:33" x14ac:dyDescent="0.25">
      <c r="A515" s="1">
        <v>40124</v>
      </c>
      <c r="B515">
        <v>75</v>
      </c>
      <c r="C515">
        <v>27.2</v>
      </c>
      <c r="D515">
        <v>27.1</v>
      </c>
      <c r="E515" t="s">
        <v>0</v>
      </c>
      <c r="F515">
        <v>27.5</v>
      </c>
      <c r="G515" t="s">
        <v>0</v>
      </c>
      <c r="H515">
        <v>12.8</v>
      </c>
      <c r="I515">
        <v>15.3</v>
      </c>
      <c r="J515">
        <v>6.1</v>
      </c>
      <c r="K515" t="s">
        <v>0</v>
      </c>
      <c r="L515">
        <v>15.9</v>
      </c>
      <c r="M515">
        <v>25.8</v>
      </c>
      <c r="N515">
        <v>25.4</v>
      </c>
      <c r="O515" t="s">
        <v>0</v>
      </c>
      <c r="P515">
        <v>25.8</v>
      </c>
      <c r="Q515" t="s">
        <v>0</v>
      </c>
      <c r="R515">
        <v>0</v>
      </c>
      <c r="S515">
        <v>0</v>
      </c>
      <c r="T515">
        <v>0</v>
      </c>
      <c r="U515" t="s">
        <v>0</v>
      </c>
      <c r="V515">
        <v>0</v>
      </c>
      <c r="W515">
        <v>27.9</v>
      </c>
      <c r="X515">
        <v>27.9</v>
      </c>
      <c r="Y515" t="s">
        <v>0</v>
      </c>
      <c r="Z515">
        <v>28.3</v>
      </c>
      <c r="AA515" t="s">
        <v>0</v>
      </c>
      <c r="AB515">
        <v>66.400000000000006</v>
      </c>
      <c r="AC515">
        <v>67.400000000000006</v>
      </c>
      <c r="AD515">
        <v>30.2</v>
      </c>
      <c r="AE515" t="s">
        <v>0</v>
      </c>
      <c r="AF515">
        <v>69.400000000000006</v>
      </c>
      <c r="AG515">
        <v>4965650.9000000004</v>
      </c>
    </row>
    <row r="516" spans="1:33" x14ac:dyDescent="0.25">
      <c r="A516" s="1">
        <v>40131</v>
      </c>
      <c r="B516">
        <v>76</v>
      </c>
      <c r="C516">
        <v>26.8</v>
      </c>
      <c r="D516">
        <v>26.9</v>
      </c>
      <c r="E516" t="s">
        <v>0</v>
      </c>
      <c r="F516">
        <v>27.2</v>
      </c>
      <c r="G516" t="s">
        <v>0</v>
      </c>
      <c r="H516">
        <v>3.5</v>
      </c>
      <c r="I516">
        <v>3.7</v>
      </c>
      <c r="J516">
        <v>5.2</v>
      </c>
      <c r="K516" t="s">
        <v>0</v>
      </c>
      <c r="L516">
        <v>13.4</v>
      </c>
      <c r="M516">
        <v>25.6</v>
      </c>
      <c r="N516">
        <v>25.5</v>
      </c>
      <c r="O516" t="s">
        <v>0</v>
      </c>
      <c r="P516">
        <v>25.8</v>
      </c>
      <c r="Q516" t="s">
        <v>0</v>
      </c>
      <c r="R516">
        <v>0</v>
      </c>
      <c r="S516">
        <v>0</v>
      </c>
      <c r="T516">
        <v>0</v>
      </c>
      <c r="U516" t="s">
        <v>0</v>
      </c>
      <c r="V516">
        <v>0</v>
      </c>
      <c r="W516">
        <v>28.5</v>
      </c>
      <c r="X516">
        <v>28.8</v>
      </c>
      <c r="Y516" t="s">
        <v>0</v>
      </c>
      <c r="Z516">
        <v>28.8</v>
      </c>
      <c r="AA516" t="s">
        <v>0</v>
      </c>
      <c r="AB516">
        <v>13.2</v>
      </c>
      <c r="AC516">
        <v>11.4</v>
      </c>
      <c r="AD516">
        <v>24.4</v>
      </c>
      <c r="AE516" t="s">
        <v>0</v>
      </c>
      <c r="AF516">
        <v>51.4</v>
      </c>
      <c r="AG516">
        <v>4968492.7</v>
      </c>
    </row>
    <row r="517" spans="1:33" x14ac:dyDescent="0.25">
      <c r="A517" s="1">
        <v>40138</v>
      </c>
      <c r="B517">
        <v>72</v>
      </c>
      <c r="C517">
        <v>26.3</v>
      </c>
      <c r="D517">
        <v>26.2</v>
      </c>
      <c r="E517" t="s">
        <v>0</v>
      </c>
      <c r="F517">
        <v>26.4</v>
      </c>
      <c r="G517" t="s">
        <v>0</v>
      </c>
      <c r="H517">
        <v>21.1</v>
      </c>
      <c r="I517">
        <v>17.899999999999999</v>
      </c>
      <c r="J517">
        <v>11.9</v>
      </c>
      <c r="K517" t="s">
        <v>0</v>
      </c>
      <c r="L517">
        <v>7.8</v>
      </c>
      <c r="M517">
        <v>25.3</v>
      </c>
      <c r="N517">
        <v>24.9</v>
      </c>
      <c r="O517" t="s">
        <v>0</v>
      </c>
      <c r="P517">
        <v>25.4</v>
      </c>
      <c r="Q517" t="s">
        <v>0</v>
      </c>
      <c r="R517">
        <v>0</v>
      </c>
      <c r="S517">
        <v>0.2</v>
      </c>
      <c r="T517">
        <v>0</v>
      </c>
      <c r="U517" t="s">
        <v>0</v>
      </c>
      <c r="V517">
        <v>0</v>
      </c>
      <c r="W517">
        <v>27.2</v>
      </c>
      <c r="X517">
        <v>27</v>
      </c>
      <c r="Y517" t="s">
        <v>0</v>
      </c>
      <c r="Z517">
        <v>27.2</v>
      </c>
      <c r="AA517" t="s">
        <v>0</v>
      </c>
      <c r="AB517">
        <v>71.400000000000006</v>
      </c>
      <c r="AC517">
        <v>52.4</v>
      </c>
      <c r="AD517">
        <v>57.8</v>
      </c>
      <c r="AE517" t="s">
        <v>0</v>
      </c>
      <c r="AF517">
        <v>27</v>
      </c>
      <c r="AG517">
        <v>4971334.4000000004</v>
      </c>
    </row>
    <row r="518" spans="1:33" x14ac:dyDescent="0.25">
      <c r="A518" s="1">
        <v>40145</v>
      </c>
      <c r="B518">
        <v>45</v>
      </c>
      <c r="C518">
        <v>27.6</v>
      </c>
      <c r="D518">
        <v>27.5</v>
      </c>
      <c r="E518" t="s">
        <v>0</v>
      </c>
      <c r="F518">
        <v>27.9</v>
      </c>
      <c r="G518" t="s">
        <v>0</v>
      </c>
      <c r="H518">
        <v>1.6</v>
      </c>
      <c r="I518">
        <v>5.3</v>
      </c>
      <c r="J518">
        <v>2.4</v>
      </c>
      <c r="K518" t="s">
        <v>0</v>
      </c>
      <c r="L518">
        <v>2</v>
      </c>
      <c r="M518">
        <v>26.8</v>
      </c>
      <c r="N518">
        <v>26.4</v>
      </c>
      <c r="O518" t="s">
        <v>0</v>
      </c>
      <c r="P518">
        <v>27.1</v>
      </c>
      <c r="Q518" t="s">
        <v>0</v>
      </c>
      <c r="R518">
        <v>0</v>
      </c>
      <c r="S518">
        <v>0</v>
      </c>
      <c r="T518">
        <v>0</v>
      </c>
      <c r="U518" t="s">
        <v>0</v>
      </c>
      <c r="V518">
        <v>0</v>
      </c>
      <c r="W518">
        <v>28.3</v>
      </c>
      <c r="X518">
        <v>28.4</v>
      </c>
      <c r="Y518" t="s">
        <v>0</v>
      </c>
      <c r="Z518">
        <v>28.3</v>
      </c>
      <c r="AA518" t="s">
        <v>0</v>
      </c>
      <c r="AB518">
        <v>10.4</v>
      </c>
      <c r="AC518">
        <v>36.6</v>
      </c>
      <c r="AD518">
        <v>14</v>
      </c>
      <c r="AE518" t="s">
        <v>0</v>
      </c>
      <c r="AF518">
        <v>8.1999999999999993</v>
      </c>
      <c r="AG518">
        <v>4974176.2</v>
      </c>
    </row>
    <row r="519" spans="1:33" x14ac:dyDescent="0.25">
      <c r="A519" s="1">
        <v>40152</v>
      </c>
      <c r="B519">
        <v>64</v>
      </c>
      <c r="C519">
        <v>26.4</v>
      </c>
      <c r="D519">
        <v>26.2</v>
      </c>
      <c r="E519">
        <v>26.9</v>
      </c>
      <c r="F519">
        <v>26.7</v>
      </c>
      <c r="G519" t="s">
        <v>0</v>
      </c>
      <c r="H519">
        <v>4.4000000000000004</v>
      </c>
      <c r="I519">
        <v>3.7</v>
      </c>
      <c r="J519">
        <v>4.9000000000000004</v>
      </c>
      <c r="K519">
        <v>28</v>
      </c>
      <c r="L519">
        <v>18.7</v>
      </c>
      <c r="M519">
        <v>25.4</v>
      </c>
      <c r="N519">
        <v>25.3</v>
      </c>
      <c r="O519">
        <v>26</v>
      </c>
      <c r="P519">
        <v>25.9</v>
      </c>
      <c r="Q519" t="s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27.6</v>
      </c>
      <c r="X519">
        <v>27.5</v>
      </c>
      <c r="Y519">
        <v>28.2</v>
      </c>
      <c r="Z519">
        <v>27.8</v>
      </c>
      <c r="AA519" t="s">
        <v>0</v>
      </c>
      <c r="AB519">
        <v>18.600000000000001</v>
      </c>
      <c r="AC519">
        <v>12.2</v>
      </c>
      <c r="AD519">
        <v>29.4</v>
      </c>
      <c r="AE519">
        <v>67.400000000000006</v>
      </c>
      <c r="AF519">
        <v>93.4</v>
      </c>
      <c r="AG519">
        <v>4977017.9000000004</v>
      </c>
    </row>
    <row r="520" spans="1:33" x14ac:dyDescent="0.25">
      <c r="A520" s="1">
        <v>40159</v>
      </c>
      <c r="B520">
        <v>62</v>
      </c>
      <c r="C520">
        <v>27</v>
      </c>
      <c r="D520">
        <v>27</v>
      </c>
      <c r="E520">
        <v>27.7</v>
      </c>
      <c r="F520">
        <v>27.6</v>
      </c>
      <c r="G520" t="s">
        <v>0</v>
      </c>
      <c r="H520">
        <v>1.6</v>
      </c>
      <c r="I520">
        <v>0.5</v>
      </c>
      <c r="J520">
        <v>0</v>
      </c>
      <c r="K520">
        <v>5</v>
      </c>
      <c r="L520">
        <v>2.5</v>
      </c>
      <c r="M520">
        <v>25.9</v>
      </c>
      <c r="N520">
        <v>26.1</v>
      </c>
      <c r="O520">
        <v>26.1</v>
      </c>
      <c r="P520">
        <v>26.6</v>
      </c>
      <c r="Q520" t="s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27.4</v>
      </c>
      <c r="X520">
        <v>27.5</v>
      </c>
      <c r="Y520">
        <v>28.5</v>
      </c>
      <c r="Z520">
        <v>27.9</v>
      </c>
      <c r="AA520" t="s">
        <v>0</v>
      </c>
      <c r="AB520">
        <v>10.6</v>
      </c>
      <c r="AC520">
        <v>3.4</v>
      </c>
      <c r="AD520">
        <v>0.2</v>
      </c>
      <c r="AE520">
        <v>33.4</v>
      </c>
      <c r="AF520">
        <v>14.6</v>
      </c>
      <c r="AG520">
        <v>4979859.7</v>
      </c>
    </row>
    <row r="521" spans="1:33" x14ac:dyDescent="0.25">
      <c r="A521" s="1">
        <v>40166</v>
      </c>
      <c r="B521">
        <v>73</v>
      </c>
      <c r="C521">
        <v>26.9</v>
      </c>
      <c r="D521">
        <v>26.7</v>
      </c>
      <c r="E521">
        <v>27.6</v>
      </c>
      <c r="F521">
        <v>27.1</v>
      </c>
      <c r="G521" t="s">
        <v>0</v>
      </c>
      <c r="H521">
        <v>4.9000000000000004</v>
      </c>
      <c r="I521">
        <v>4.7</v>
      </c>
      <c r="J521">
        <v>9.1999999999999993</v>
      </c>
      <c r="K521">
        <v>11.3</v>
      </c>
      <c r="L521">
        <v>7.8</v>
      </c>
      <c r="M521">
        <v>25.5</v>
      </c>
      <c r="N521">
        <v>25.3</v>
      </c>
      <c r="O521">
        <v>26</v>
      </c>
      <c r="P521">
        <v>25.5</v>
      </c>
      <c r="Q521" t="s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27.6</v>
      </c>
      <c r="X521">
        <v>27.6</v>
      </c>
      <c r="Y521">
        <v>28.7</v>
      </c>
      <c r="Z521">
        <v>28</v>
      </c>
      <c r="AA521" t="s">
        <v>0</v>
      </c>
      <c r="AB521">
        <v>12.4</v>
      </c>
      <c r="AC521">
        <v>9.8000000000000007</v>
      </c>
      <c r="AD521">
        <v>23.8</v>
      </c>
      <c r="AE521">
        <v>53.4</v>
      </c>
      <c r="AF521">
        <v>25.4</v>
      </c>
      <c r="AG521">
        <v>4982701.4000000004</v>
      </c>
    </row>
    <row r="522" spans="1:33" x14ac:dyDescent="0.25">
      <c r="A522" s="1">
        <v>40173</v>
      </c>
      <c r="B522">
        <v>73</v>
      </c>
      <c r="C522">
        <v>26.5</v>
      </c>
      <c r="D522">
        <v>26.3</v>
      </c>
      <c r="E522">
        <v>27.1</v>
      </c>
      <c r="F522">
        <v>26.9</v>
      </c>
      <c r="G522" t="s">
        <v>0</v>
      </c>
      <c r="H522">
        <v>2.9</v>
      </c>
      <c r="I522">
        <v>3.5</v>
      </c>
      <c r="J522">
        <v>10.7</v>
      </c>
      <c r="K522">
        <v>7.9</v>
      </c>
      <c r="L522">
        <v>7</v>
      </c>
      <c r="M522">
        <v>25.5</v>
      </c>
      <c r="N522">
        <v>25.3</v>
      </c>
      <c r="O522">
        <v>26.4</v>
      </c>
      <c r="P522">
        <v>25.8</v>
      </c>
      <c r="Q522" t="s">
        <v>0</v>
      </c>
      <c r="R522">
        <v>0</v>
      </c>
      <c r="S522">
        <v>0</v>
      </c>
      <c r="T522">
        <v>0</v>
      </c>
      <c r="U522">
        <v>0.4</v>
      </c>
      <c r="V522">
        <v>0.2</v>
      </c>
      <c r="W522">
        <v>27.1</v>
      </c>
      <c r="X522">
        <v>27.2</v>
      </c>
      <c r="Y522">
        <v>27.9</v>
      </c>
      <c r="Z522">
        <v>27.8</v>
      </c>
      <c r="AA522" t="s">
        <v>0</v>
      </c>
      <c r="AB522">
        <v>5.6</v>
      </c>
      <c r="AC522">
        <v>6.8</v>
      </c>
      <c r="AD522">
        <v>42.2</v>
      </c>
      <c r="AE522">
        <v>26.6</v>
      </c>
      <c r="AF522">
        <v>21.2</v>
      </c>
      <c r="AG522">
        <v>4985543.2</v>
      </c>
    </row>
    <row r="523" spans="1:33" x14ac:dyDescent="0.25">
      <c r="A523" s="1">
        <v>40180</v>
      </c>
      <c r="B523">
        <v>68</v>
      </c>
      <c r="C523">
        <v>26.8</v>
      </c>
      <c r="D523">
        <v>26.9</v>
      </c>
      <c r="E523">
        <v>27.5</v>
      </c>
      <c r="F523">
        <v>27.3</v>
      </c>
      <c r="G523" t="s">
        <v>0</v>
      </c>
      <c r="H523">
        <v>1.5</v>
      </c>
      <c r="I523">
        <v>0.6</v>
      </c>
      <c r="J523">
        <v>0.2</v>
      </c>
      <c r="K523">
        <v>7.9</v>
      </c>
      <c r="L523">
        <v>6.2</v>
      </c>
      <c r="M523">
        <v>26.1</v>
      </c>
      <c r="N523">
        <v>26</v>
      </c>
      <c r="O523">
        <v>26.6</v>
      </c>
      <c r="P523">
        <v>26.6</v>
      </c>
      <c r="Q523" t="s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27.2</v>
      </c>
      <c r="X523">
        <v>27.4</v>
      </c>
      <c r="Y523">
        <v>28.3</v>
      </c>
      <c r="Z523">
        <v>27.9</v>
      </c>
      <c r="AA523" t="s">
        <v>0</v>
      </c>
      <c r="AB523">
        <v>6.8</v>
      </c>
      <c r="AC523">
        <v>1.8</v>
      </c>
      <c r="AD523">
        <v>1.2</v>
      </c>
      <c r="AE523">
        <v>28.6</v>
      </c>
      <c r="AF523">
        <v>27</v>
      </c>
      <c r="AG523">
        <v>4988061.5</v>
      </c>
    </row>
    <row r="524" spans="1:33" x14ac:dyDescent="0.25">
      <c r="A524" s="1">
        <v>40187</v>
      </c>
      <c r="B524">
        <v>92</v>
      </c>
      <c r="C524">
        <v>26.8</v>
      </c>
      <c r="D524">
        <v>26.8</v>
      </c>
      <c r="E524">
        <v>27.7</v>
      </c>
      <c r="F524">
        <v>27.3</v>
      </c>
      <c r="G524" t="s">
        <v>0</v>
      </c>
      <c r="H524">
        <v>3.5</v>
      </c>
      <c r="I524">
        <v>6.6</v>
      </c>
      <c r="J524">
        <v>6.6</v>
      </c>
      <c r="K524">
        <v>4.8</v>
      </c>
      <c r="L524">
        <v>5.2</v>
      </c>
      <c r="M524">
        <v>25.7</v>
      </c>
      <c r="N524">
        <v>25.6</v>
      </c>
      <c r="O524">
        <v>26.8</v>
      </c>
      <c r="P524">
        <v>26.1</v>
      </c>
      <c r="Q524" t="s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27.7</v>
      </c>
      <c r="X524">
        <v>27.7</v>
      </c>
      <c r="Y524">
        <v>28.4</v>
      </c>
      <c r="Z524">
        <v>28.2</v>
      </c>
      <c r="AA524" t="s">
        <v>0</v>
      </c>
      <c r="AB524">
        <v>12.4</v>
      </c>
      <c r="AC524">
        <v>15.2</v>
      </c>
      <c r="AD524">
        <v>22.4</v>
      </c>
      <c r="AE524">
        <v>16</v>
      </c>
      <c r="AF524">
        <v>19.600000000000001</v>
      </c>
      <c r="AG524">
        <v>4989771.4000000004</v>
      </c>
    </row>
    <row r="525" spans="1:33" x14ac:dyDescent="0.25">
      <c r="A525" s="1">
        <v>40194</v>
      </c>
      <c r="B525">
        <v>80</v>
      </c>
      <c r="C525">
        <v>26.9</v>
      </c>
      <c r="D525">
        <v>26.9</v>
      </c>
      <c r="E525">
        <v>27.7</v>
      </c>
      <c r="F525">
        <v>27.4</v>
      </c>
      <c r="G525" t="s">
        <v>0</v>
      </c>
      <c r="H525">
        <v>0</v>
      </c>
      <c r="I525">
        <v>0</v>
      </c>
      <c r="J525">
        <v>0.4</v>
      </c>
      <c r="K525">
        <v>4.8</v>
      </c>
      <c r="L525">
        <v>6.5</v>
      </c>
      <c r="M525">
        <v>26.6</v>
      </c>
      <c r="N525">
        <v>26.5</v>
      </c>
      <c r="O525">
        <v>27.3</v>
      </c>
      <c r="P525">
        <v>27</v>
      </c>
      <c r="Q525" t="s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27.3</v>
      </c>
      <c r="X525">
        <v>27.2</v>
      </c>
      <c r="Y525">
        <v>28.3</v>
      </c>
      <c r="Z525">
        <v>27.6</v>
      </c>
      <c r="AA525" t="s">
        <v>0</v>
      </c>
      <c r="AB525">
        <v>0</v>
      </c>
      <c r="AC525">
        <v>0</v>
      </c>
      <c r="AD525">
        <v>2.4</v>
      </c>
      <c r="AE525">
        <v>29.2</v>
      </c>
      <c r="AF525">
        <v>43.6</v>
      </c>
      <c r="AG525">
        <v>4991481.3</v>
      </c>
    </row>
    <row r="526" spans="1:33" x14ac:dyDescent="0.25">
      <c r="A526" s="1">
        <v>40201</v>
      </c>
      <c r="B526">
        <v>75</v>
      </c>
      <c r="C526">
        <v>27.1</v>
      </c>
      <c r="D526">
        <v>26.8</v>
      </c>
      <c r="E526">
        <v>27.7</v>
      </c>
      <c r="F526">
        <v>27.1</v>
      </c>
      <c r="G526" t="s">
        <v>0</v>
      </c>
      <c r="H526">
        <v>9</v>
      </c>
      <c r="I526">
        <v>5.6</v>
      </c>
      <c r="J526">
        <v>5.6</v>
      </c>
      <c r="K526">
        <v>3.5</v>
      </c>
      <c r="L526">
        <v>6.3</v>
      </c>
      <c r="M526">
        <v>26.2</v>
      </c>
      <c r="N526">
        <v>25.8</v>
      </c>
      <c r="O526">
        <v>26.9</v>
      </c>
      <c r="P526">
        <v>26.4</v>
      </c>
      <c r="Q526" t="s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27.6</v>
      </c>
      <c r="X526">
        <v>27.5</v>
      </c>
      <c r="Y526">
        <v>28.3</v>
      </c>
      <c r="Z526">
        <v>28.1</v>
      </c>
      <c r="AA526" t="s">
        <v>0</v>
      </c>
      <c r="AB526">
        <v>39</v>
      </c>
      <c r="AC526">
        <v>21</v>
      </c>
      <c r="AD526">
        <v>19.399999999999999</v>
      </c>
      <c r="AE526">
        <v>21.2</v>
      </c>
      <c r="AF526">
        <v>20.6</v>
      </c>
      <c r="AG526">
        <v>4993191.2</v>
      </c>
    </row>
    <row r="527" spans="1:33" x14ac:dyDescent="0.25">
      <c r="A527" s="1">
        <v>40208</v>
      </c>
      <c r="B527">
        <v>131</v>
      </c>
      <c r="C527">
        <v>27.3</v>
      </c>
      <c r="D527">
        <v>27.3</v>
      </c>
      <c r="E527">
        <v>28.4</v>
      </c>
      <c r="F527">
        <v>27.8</v>
      </c>
      <c r="G527" t="s">
        <v>0</v>
      </c>
      <c r="H527">
        <v>2</v>
      </c>
      <c r="I527">
        <v>0.9</v>
      </c>
      <c r="J527">
        <v>1</v>
      </c>
      <c r="K527">
        <v>1.1000000000000001</v>
      </c>
      <c r="L527">
        <v>0.9</v>
      </c>
      <c r="M527">
        <v>27.2</v>
      </c>
      <c r="N527">
        <v>27.1</v>
      </c>
      <c r="O527">
        <v>28.1</v>
      </c>
      <c r="P527">
        <v>27.5</v>
      </c>
      <c r="Q527" t="s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27.5</v>
      </c>
      <c r="X527">
        <v>27.5</v>
      </c>
      <c r="Y527">
        <v>28.7</v>
      </c>
      <c r="Z527">
        <v>28.1</v>
      </c>
      <c r="AA527" t="s">
        <v>0</v>
      </c>
      <c r="AB527">
        <v>7.2</v>
      </c>
      <c r="AC527">
        <v>3.2</v>
      </c>
      <c r="AD527">
        <v>6.6</v>
      </c>
      <c r="AE527">
        <v>7</v>
      </c>
      <c r="AF527">
        <v>3.2</v>
      </c>
      <c r="AG527">
        <v>4994901.0999999996</v>
      </c>
    </row>
    <row r="528" spans="1:33" x14ac:dyDescent="0.25">
      <c r="A528" s="1">
        <v>40215</v>
      </c>
      <c r="B528">
        <v>97</v>
      </c>
      <c r="C528">
        <v>27.6</v>
      </c>
      <c r="D528">
        <v>27.7</v>
      </c>
      <c r="E528">
        <v>28.5</v>
      </c>
      <c r="F528">
        <v>28.4</v>
      </c>
      <c r="G528" t="s">
        <v>0</v>
      </c>
      <c r="H528">
        <v>5.8</v>
      </c>
      <c r="I528">
        <v>4.4000000000000004</v>
      </c>
      <c r="J528">
        <v>1.5</v>
      </c>
      <c r="K528">
        <v>5.3</v>
      </c>
      <c r="L528">
        <v>7.3</v>
      </c>
      <c r="M528">
        <v>26.7</v>
      </c>
      <c r="N528">
        <v>27.1</v>
      </c>
      <c r="O528">
        <v>27.7</v>
      </c>
      <c r="P528">
        <v>27.9</v>
      </c>
      <c r="Q528" t="s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28.1</v>
      </c>
      <c r="X528">
        <v>28.1</v>
      </c>
      <c r="Y528">
        <v>29</v>
      </c>
      <c r="Z528">
        <v>28.7</v>
      </c>
      <c r="AA528" t="s">
        <v>0</v>
      </c>
      <c r="AB528">
        <v>40.4</v>
      </c>
      <c r="AC528">
        <v>30.8</v>
      </c>
      <c r="AD528">
        <v>10.199999999999999</v>
      </c>
      <c r="AE528">
        <v>29.6</v>
      </c>
      <c r="AF528">
        <v>35.6</v>
      </c>
      <c r="AG528">
        <v>4996611</v>
      </c>
    </row>
    <row r="529" spans="1:33" x14ac:dyDescent="0.25">
      <c r="A529" s="1">
        <v>40222</v>
      </c>
      <c r="B529">
        <v>111</v>
      </c>
      <c r="C529">
        <v>28.1</v>
      </c>
      <c r="D529">
        <v>28.3</v>
      </c>
      <c r="E529">
        <v>28.9</v>
      </c>
      <c r="F529">
        <v>28.8</v>
      </c>
      <c r="G529" t="s">
        <v>0</v>
      </c>
      <c r="H529">
        <v>0</v>
      </c>
      <c r="I529">
        <v>0</v>
      </c>
      <c r="J529">
        <v>0</v>
      </c>
      <c r="K529">
        <v>0.3</v>
      </c>
      <c r="L529">
        <v>1.3</v>
      </c>
      <c r="M529">
        <v>27.7</v>
      </c>
      <c r="N529">
        <v>28.1</v>
      </c>
      <c r="O529">
        <v>27.9</v>
      </c>
      <c r="P529">
        <v>28.2</v>
      </c>
      <c r="Q529" t="s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28.4</v>
      </c>
      <c r="X529">
        <v>28.5</v>
      </c>
      <c r="Y529">
        <v>29.3</v>
      </c>
      <c r="Z529">
        <v>29.2</v>
      </c>
      <c r="AA529" t="s">
        <v>0</v>
      </c>
      <c r="AB529">
        <v>0</v>
      </c>
      <c r="AC529">
        <v>0</v>
      </c>
      <c r="AD529">
        <v>0.2</v>
      </c>
      <c r="AE529">
        <v>1.2</v>
      </c>
      <c r="AF529">
        <v>4.5999999999999996</v>
      </c>
      <c r="AG529">
        <v>4998320.9000000004</v>
      </c>
    </row>
    <row r="530" spans="1:33" x14ac:dyDescent="0.25">
      <c r="A530" s="1">
        <v>40229</v>
      </c>
      <c r="B530">
        <v>52</v>
      </c>
      <c r="C530">
        <v>28</v>
      </c>
      <c r="D530">
        <v>28.2</v>
      </c>
      <c r="E530">
        <v>28.4</v>
      </c>
      <c r="F530">
        <v>28.9</v>
      </c>
      <c r="G530" t="s">
        <v>0</v>
      </c>
      <c r="H530">
        <v>0.3</v>
      </c>
      <c r="I530">
        <v>0.2</v>
      </c>
      <c r="J530">
        <v>0</v>
      </c>
      <c r="K530">
        <v>2.5</v>
      </c>
      <c r="L530">
        <v>5.7</v>
      </c>
      <c r="M530">
        <v>27.7</v>
      </c>
      <c r="N530">
        <v>27.7</v>
      </c>
      <c r="O530">
        <v>28</v>
      </c>
      <c r="P530">
        <v>28.5</v>
      </c>
      <c r="Q530" t="s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28.5</v>
      </c>
      <c r="X530">
        <v>28.6</v>
      </c>
      <c r="Y530">
        <v>28.9</v>
      </c>
      <c r="Z530">
        <v>29.2</v>
      </c>
      <c r="AA530" t="s">
        <v>0</v>
      </c>
      <c r="AB530">
        <v>2</v>
      </c>
      <c r="AC530">
        <v>1</v>
      </c>
      <c r="AD530">
        <v>0.2</v>
      </c>
      <c r="AE530">
        <v>8.1999999999999993</v>
      </c>
      <c r="AF530">
        <v>20.8</v>
      </c>
      <c r="AG530">
        <v>5000030.8</v>
      </c>
    </row>
    <row r="531" spans="1:33" x14ac:dyDescent="0.25">
      <c r="A531" s="1">
        <v>40236</v>
      </c>
      <c r="B531">
        <v>93</v>
      </c>
      <c r="C531">
        <v>28.5</v>
      </c>
      <c r="D531">
        <v>28.3</v>
      </c>
      <c r="E531">
        <v>29.1</v>
      </c>
      <c r="F531">
        <v>29.3</v>
      </c>
      <c r="G531" t="s">
        <v>0</v>
      </c>
      <c r="H531">
        <v>5.9</v>
      </c>
      <c r="I531">
        <v>7.1</v>
      </c>
      <c r="J531">
        <v>3.4</v>
      </c>
      <c r="K531">
        <v>5.2</v>
      </c>
      <c r="L531">
        <v>1.7</v>
      </c>
      <c r="M531">
        <v>27.5</v>
      </c>
      <c r="N531">
        <v>27.7</v>
      </c>
      <c r="O531">
        <v>28</v>
      </c>
      <c r="P531">
        <v>29.1</v>
      </c>
      <c r="Q531" t="s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29</v>
      </c>
      <c r="X531">
        <v>28.9</v>
      </c>
      <c r="Y531">
        <v>29.9</v>
      </c>
      <c r="Z531">
        <v>29.6</v>
      </c>
      <c r="AA531" t="s">
        <v>0</v>
      </c>
      <c r="AB531">
        <v>41.6</v>
      </c>
      <c r="AC531">
        <v>49.8</v>
      </c>
      <c r="AD531">
        <v>12.4</v>
      </c>
      <c r="AE531">
        <v>25.2</v>
      </c>
      <c r="AF531">
        <v>7.2</v>
      </c>
      <c r="AG531">
        <v>5001740.7</v>
      </c>
    </row>
    <row r="532" spans="1:33" x14ac:dyDescent="0.25">
      <c r="A532" s="1">
        <v>40243</v>
      </c>
      <c r="B532">
        <v>86</v>
      </c>
      <c r="C532">
        <v>28.9</v>
      </c>
      <c r="D532">
        <v>28.8</v>
      </c>
      <c r="E532">
        <v>29.6</v>
      </c>
      <c r="F532">
        <v>29.4</v>
      </c>
      <c r="G532" t="s">
        <v>0</v>
      </c>
      <c r="H532">
        <v>4.8</v>
      </c>
      <c r="I532">
        <v>4.5999999999999996</v>
      </c>
      <c r="J532">
        <v>0</v>
      </c>
      <c r="K532">
        <v>4.0999999999999996</v>
      </c>
      <c r="L532">
        <v>2.2999999999999998</v>
      </c>
      <c r="M532">
        <v>28.6</v>
      </c>
      <c r="N532">
        <v>28.7</v>
      </c>
      <c r="O532">
        <v>29.2</v>
      </c>
      <c r="P532">
        <v>29.3</v>
      </c>
      <c r="Q532" t="s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29.1</v>
      </c>
      <c r="X532">
        <v>28.9</v>
      </c>
      <c r="Y532">
        <v>29.8</v>
      </c>
      <c r="Z532">
        <v>29.6</v>
      </c>
      <c r="AA532" t="s">
        <v>0</v>
      </c>
      <c r="AB532">
        <v>33.6</v>
      </c>
      <c r="AC532">
        <v>29.2</v>
      </c>
      <c r="AD532">
        <v>0</v>
      </c>
      <c r="AE532">
        <v>28.8</v>
      </c>
      <c r="AF532">
        <v>14.6</v>
      </c>
      <c r="AG532">
        <v>5003450.5999999996</v>
      </c>
    </row>
    <row r="533" spans="1:33" x14ac:dyDescent="0.25">
      <c r="A533" s="1">
        <v>40250</v>
      </c>
      <c r="B533">
        <v>81</v>
      </c>
      <c r="C533">
        <v>28.5</v>
      </c>
      <c r="D533">
        <v>28.4</v>
      </c>
      <c r="E533">
        <v>29.3</v>
      </c>
      <c r="F533">
        <v>29.1</v>
      </c>
      <c r="G533" t="s">
        <v>0</v>
      </c>
      <c r="H533">
        <v>11.4</v>
      </c>
      <c r="I533">
        <v>5.3</v>
      </c>
      <c r="J533">
        <v>7.8</v>
      </c>
      <c r="K533">
        <v>1.6</v>
      </c>
      <c r="L533">
        <v>1.9</v>
      </c>
      <c r="M533">
        <v>27.8</v>
      </c>
      <c r="N533">
        <v>27.6</v>
      </c>
      <c r="O533">
        <v>28.7</v>
      </c>
      <c r="P533">
        <v>28.1</v>
      </c>
      <c r="Q533" t="s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29.4</v>
      </c>
      <c r="X533">
        <v>29.1</v>
      </c>
      <c r="Y533">
        <v>29.7</v>
      </c>
      <c r="Z533">
        <v>29.8</v>
      </c>
      <c r="AA533" t="s">
        <v>0</v>
      </c>
      <c r="AB533">
        <v>42.6</v>
      </c>
      <c r="AC533">
        <v>27</v>
      </c>
      <c r="AD533">
        <v>22.4</v>
      </c>
      <c r="AE533">
        <v>8.1999999999999993</v>
      </c>
      <c r="AF533">
        <v>5.2</v>
      </c>
      <c r="AG533">
        <v>5005160.5</v>
      </c>
    </row>
    <row r="534" spans="1:33" x14ac:dyDescent="0.25">
      <c r="A534" s="1">
        <v>40257</v>
      </c>
      <c r="B534">
        <v>80</v>
      </c>
      <c r="C534">
        <v>27</v>
      </c>
      <c r="D534">
        <v>26.8</v>
      </c>
      <c r="E534">
        <v>27.8</v>
      </c>
      <c r="F534">
        <v>27.8</v>
      </c>
      <c r="G534" t="s">
        <v>0</v>
      </c>
      <c r="H534">
        <v>11.4</v>
      </c>
      <c r="I534">
        <v>10.199999999999999</v>
      </c>
      <c r="J534">
        <v>17</v>
      </c>
      <c r="K534">
        <v>6.3</v>
      </c>
      <c r="L534">
        <v>5.9</v>
      </c>
      <c r="M534">
        <v>25</v>
      </c>
      <c r="N534">
        <v>24.7</v>
      </c>
      <c r="O534">
        <v>25.9</v>
      </c>
      <c r="P534">
        <v>25.2</v>
      </c>
      <c r="Q534" t="s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28.6</v>
      </c>
      <c r="X534">
        <v>28.5</v>
      </c>
      <c r="Y534">
        <v>29.4</v>
      </c>
      <c r="Z534">
        <v>29.4</v>
      </c>
      <c r="AA534" t="s">
        <v>0</v>
      </c>
      <c r="AB534">
        <v>37.799999999999997</v>
      </c>
      <c r="AC534">
        <v>28.8</v>
      </c>
      <c r="AD534">
        <v>52.6</v>
      </c>
      <c r="AE534">
        <v>19.600000000000001</v>
      </c>
      <c r="AF534">
        <v>16</v>
      </c>
      <c r="AG534">
        <v>5006870.4000000004</v>
      </c>
    </row>
    <row r="535" spans="1:33" x14ac:dyDescent="0.25">
      <c r="A535" s="1">
        <v>40264</v>
      </c>
      <c r="B535">
        <v>67</v>
      </c>
      <c r="C535">
        <v>27.7</v>
      </c>
      <c r="D535">
        <v>27.8</v>
      </c>
      <c r="E535">
        <v>28.3</v>
      </c>
      <c r="F535">
        <v>28.2</v>
      </c>
      <c r="G535" t="s">
        <v>0</v>
      </c>
      <c r="H535">
        <v>2.9</v>
      </c>
      <c r="I535">
        <v>3.5</v>
      </c>
      <c r="J535">
        <v>7.9</v>
      </c>
      <c r="K535">
        <v>12</v>
      </c>
      <c r="L535">
        <v>8.1</v>
      </c>
      <c r="M535">
        <v>27.3</v>
      </c>
      <c r="N535">
        <v>27.3</v>
      </c>
      <c r="O535">
        <v>26.9</v>
      </c>
      <c r="P535">
        <v>27.6</v>
      </c>
      <c r="Q535" t="s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27.9</v>
      </c>
      <c r="X535">
        <v>28.6</v>
      </c>
      <c r="Y535">
        <v>29.1</v>
      </c>
      <c r="Z535">
        <v>28.9</v>
      </c>
      <c r="AA535" t="s">
        <v>0</v>
      </c>
      <c r="AB535">
        <v>11</v>
      </c>
      <c r="AC535">
        <v>11</v>
      </c>
      <c r="AD535">
        <v>26.6</v>
      </c>
      <c r="AE535">
        <v>37.4</v>
      </c>
      <c r="AF535">
        <v>32.4</v>
      </c>
      <c r="AG535">
        <v>5008580.3</v>
      </c>
    </row>
    <row r="536" spans="1:33" x14ac:dyDescent="0.25">
      <c r="A536" s="1">
        <v>40271</v>
      </c>
      <c r="B536">
        <v>41</v>
      </c>
      <c r="C536">
        <v>27.6</v>
      </c>
      <c r="D536">
        <v>27.7</v>
      </c>
      <c r="E536">
        <v>28.5</v>
      </c>
      <c r="F536">
        <v>28.3</v>
      </c>
      <c r="G536" t="s">
        <v>0</v>
      </c>
      <c r="H536">
        <v>22.5</v>
      </c>
      <c r="I536">
        <v>18.899999999999999</v>
      </c>
      <c r="J536">
        <v>11.3</v>
      </c>
      <c r="K536">
        <v>4.0999999999999996</v>
      </c>
      <c r="L536">
        <v>4.7</v>
      </c>
      <c r="M536">
        <v>26.9</v>
      </c>
      <c r="N536">
        <v>27.1</v>
      </c>
      <c r="O536">
        <v>27.7</v>
      </c>
      <c r="P536">
        <v>27.5</v>
      </c>
      <c r="Q536" t="s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28.3</v>
      </c>
      <c r="X536">
        <v>28.7</v>
      </c>
      <c r="Y536">
        <v>29.5</v>
      </c>
      <c r="Z536">
        <v>29.1</v>
      </c>
      <c r="AA536" t="s">
        <v>0</v>
      </c>
      <c r="AB536">
        <v>66.599999999999994</v>
      </c>
      <c r="AC536">
        <v>45.6</v>
      </c>
      <c r="AD536">
        <v>38.200000000000003</v>
      </c>
      <c r="AE536">
        <v>16.2</v>
      </c>
      <c r="AF536">
        <v>23.8</v>
      </c>
      <c r="AG536">
        <v>5010290.2</v>
      </c>
    </row>
    <row r="537" spans="1:33" x14ac:dyDescent="0.25">
      <c r="A537" s="1">
        <v>40278</v>
      </c>
      <c r="B537">
        <v>72</v>
      </c>
      <c r="C537">
        <v>28.2</v>
      </c>
      <c r="D537">
        <v>28.3</v>
      </c>
      <c r="E537">
        <v>28.8</v>
      </c>
      <c r="F537">
        <v>28.6</v>
      </c>
      <c r="G537" t="s">
        <v>0</v>
      </c>
      <c r="H537">
        <v>7.6</v>
      </c>
      <c r="I537">
        <v>5.4</v>
      </c>
      <c r="J537">
        <v>3.1</v>
      </c>
      <c r="K537">
        <v>4.0999999999999996</v>
      </c>
      <c r="L537">
        <v>4.4000000000000004</v>
      </c>
      <c r="M537">
        <v>25.3</v>
      </c>
      <c r="N537">
        <v>25.4</v>
      </c>
      <c r="O537">
        <v>26.1</v>
      </c>
      <c r="P537">
        <v>25.8</v>
      </c>
      <c r="Q537" t="s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29.6</v>
      </c>
      <c r="X537">
        <v>29.7</v>
      </c>
      <c r="Y537">
        <v>30.3</v>
      </c>
      <c r="Z537">
        <v>29.8</v>
      </c>
      <c r="AA537" t="s">
        <v>0</v>
      </c>
      <c r="AB537">
        <v>30.8</v>
      </c>
      <c r="AC537">
        <v>19.399999999999999</v>
      </c>
      <c r="AD537">
        <v>13.4</v>
      </c>
      <c r="AE537">
        <v>10.6</v>
      </c>
      <c r="AF537">
        <v>12</v>
      </c>
      <c r="AG537">
        <v>5012000.0999999996</v>
      </c>
    </row>
    <row r="538" spans="1:33" x14ac:dyDescent="0.25">
      <c r="A538" s="1">
        <v>40285</v>
      </c>
      <c r="B538">
        <v>61</v>
      </c>
      <c r="C538">
        <v>28.6</v>
      </c>
      <c r="D538">
        <v>28.6</v>
      </c>
      <c r="E538">
        <v>29.4</v>
      </c>
      <c r="F538">
        <v>28.9</v>
      </c>
      <c r="G538" t="s">
        <v>0</v>
      </c>
      <c r="H538">
        <v>18.399999999999999</v>
      </c>
      <c r="I538">
        <v>32.1</v>
      </c>
      <c r="J538">
        <v>14.8</v>
      </c>
      <c r="K538">
        <v>12</v>
      </c>
      <c r="L538">
        <v>10.5</v>
      </c>
      <c r="M538">
        <v>27.6</v>
      </c>
      <c r="N538">
        <v>27.7</v>
      </c>
      <c r="O538">
        <v>28.1</v>
      </c>
      <c r="P538">
        <v>28.3</v>
      </c>
      <c r="Q538" t="s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29.6</v>
      </c>
      <c r="X538">
        <v>29.7</v>
      </c>
      <c r="Y538">
        <v>30.6</v>
      </c>
      <c r="Z538">
        <v>29.8</v>
      </c>
      <c r="AA538" t="s">
        <v>0</v>
      </c>
      <c r="AB538">
        <v>43.4</v>
      </c>
      <c r="AC538">
        <v>85.4</v>
      </c>
      <c r="AD538">
        <v>34.200000000000003</v>
      </c>
      <c r="AE538">
        <v>28.4</v>
      </c>
      <c r="AF538">
        <v>25.8</v>
      </c>
      <c r="AG538">
        <v>5013710</v>
      </c>
    </row>
    <row r="539" spans="1:33" x14ac:dyDescent="0.25">
      <c r="A539" s="1">
        <v>40292</v>
      </c>
      <c r="B539">
        <v>67</v>
      </c>
      <c r="C539">
        <v>27.9</v>
      </c>
      <c r="D539">
        <v>27.8</v>
      </c>
      <c r="E539">
        <v>28.9</v>
      </c>
      <c r="F539">
        <v>28.1</v>
      </c>
      <c r="G539" t="s">
        <v>0</v>
      </c>
      <c r="H539">
        <v>17.899999999999999</v>
      </c>
      <c r="I539">
        <v>15.1</v>
      </c>
      <c r="J539">
        <v>16.2</v>
      </c>
      <c r="K539">
        <v>12.3</v>
      </c>
      <c r="L539">
        <v>7.7</v>
      </c>
      <c r="M539">
        <v>27.5</v>
      </c>
      <c r="N539">
        <v>27.3</v>
      </c>
      <c r="O539">
        <v>28.1</v>
      </c>
      <c r="P539">
        <v>27.5</v>
      </c>
      <c r="Q539" t="s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28.4</v>
      </c>
      <c r="X539">
        <v>28.3</v>
      </c>
      <c r="Y539">
        <v>29.6</v>
      </c>
      <c r="Z539">
        <v>29</v>
      </c>
      <c r="AA539" t="s">
        <v>0</v>
      </c>
      <c r="AB539">
        <v>61</v>
      </c>
      <c r="AC539">
        <v>46</v>
      </c>
      <c r="AD539">
        <v>36.799999999999997</v>
      </c>
      <c r="AE539">
        <v>34.799999999999997</v>
      </c>
      <c r="AF539">
        <v>30.6</v>
      </c>
      <c r="AG539">
        <v>5015419.9000000004</v>
      </c>
    </row>
    <row r="540" spans="1:33" x14ac:dyDescent="0.25">
      <c r="A540" s="1">
        <v>40299</v>
      </c>
      <c r="B540">
        <v>62</v>
      </c>
      <c r="C540">
        <v>28.5</v>
      </c>
      <c r="D540">
        <v>28.5</v>
      </c>
      <c r="E540">
        <v>29.2</v>
      </c>
      <c r="F540">
        <v>29</v>
      </c>
      <c r="G540" t="s">
        <v>0</v>
      </c>
      <c r="H540">
        <v>14.5</v>
      </c>
      <c r="I540">
        <v>13.7</v>
      </c>
      <c r="J540">
        <v>13.8</v>
      </c>
      <c r="K540">
        <v>6.6</v>
      </c>
      <c r="L540">
        <v>3.6</v>
      </c>
      <c r="M540">
        <v>26.4</v>
      </c>
      <c r="N540">
        <v>26.4</v>
      </c>
      <c r="O540">
        <v>27.5</v>
      </c>
      <c r="P540">
        <v>27.5</v>
      </c>
      <c r="Q540" t="s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29.8</v>
      </c>
      <c r="X540">
        <v>30</v>
      </c>
      <c r="Y540">
        <v>30.2</v>
      </c>
      <c r="Z540">
        <v>30</v>
      </c>
      <c r="AA540" t="s">
        <v>0</v>
      </c>
      <c r="AB540">
        <v>70.599999999999994</v>
      </c>
      <c r="AC540">
        <v>75</v>
      </c>
      <c r="AD540">
        <v>78.400000000000006</v>
      </c>
      <c r="AE540">
        <v>24.2</v>
      </c>
      <c r="AF540">
        <v>16.2</v>
      </c>
      <c r="AG540">
        <v>5017129.8</v>
      </c>
    </row>
    <row r="541" spans="1:33" x14ac:dyDescent="0.25">
      <c r="A541" s="1">
        <v>40306</v>
      </c>
      <c r="B541">
        <v>52</v>
      </c>
      <c r="C541">
        <v>29.7</v>
      </c>
      <c r="D541">
        <v>29.8</v>
      </c>
      <c r="E541">
        <v>30.3</v>
      </c>
      <c r="F541">
        <v>30</v>
      </c>
      <c r="G541" t="s">
        <v>0</v>
      </c>
      <c r="H541">
        <v>7.1</v>
      </c>
      <c r="I541">
        <v>8.5</v>
      </c>
      <c r="J541">
        <v>5.7</v>
      </c>
      <c r="K541">
        <v>8</v>
      </c>
      <c r="L541">
        <v>5.4</v>
      </c>
      <c r="M541">
        <v>29.1</v>
      </c>
      <c r="N541">
        <v>29.1</v>
      </c>
      <c r="O541">
        <v>29.9</v>
      </c>
      <c r="P541">
        <v>29.4</v>
      </c>
      <c r="Q541" t="s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30.1</v>
      </c>
      <c r="X541">
        <v>30.2</v>
      </c>
      <c r="Y541">
        <v>30.7</v>
      </c>
      <c r="Z541">
        <v>30.5</v>
      </c>
      <c r="AA541" t="s">
        <v>0</v>
      </c>
      <c r="AB541">
        <v>45.2</v>
      </c>
      <c r="AC541">
        <v>47</v>
      </c>
      <c r="AD541">
        <v>35.4</v>
      </c>
      <c r="AE541">
        <v>21.6</v>
      </c>
      <c r="AF541">
        <v>20.8</v>
      </c>
      <c r="AG541">
        <v>5018839.7</v>
      </c>
    </row>
    <row r="542" spans="1:33" x14ac:dyDescent="0.25">
      <c r="A542" s="1">
        <v>40313</v>
      </c>
      <c r="B542">
        <v>66</v>
      </c>
      <c r="C542">
        <v>28.5</v>
      </c>
      <c r="D542">
        <v>28.4</v>
      </c>
      <c r="E542">
        <v>29.3</v>
      </c>
      <c r="F542">
        <v>28.8</v>
      </c>
      <c r="G542" t="s">
        <v>0</v>
      </c>
      <c r="H542">
        <v>9.8000000000000007</v>
      </c>
      <c r="I542">
        <v>15.3</v>
      </c>
      <c r="J542">
        <v>6.1</v>
      </c>
      <c r="K542">
        <v>9.4</v>
      </c>
      <c r="L542">
        <v>6</v>
      </c>
      <c r="M542">
        <v>28</v>
      </c>
      <c r="N542">
        <v>28</v>
      </c>
      <c r="O542">
        <v>28.7</v>
      </c>
      <c r="P542">
        <v>28.1</v>
      </c>
      <c r="Q542" t="s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29.2</v>
      </c>
      <c r="X542">
        <v>29.1</v>
      </c>
      <c r="Y542">
        <v>30</v>
      </c>
      <c r="Z542">
        <v>29.4</v>
      </c>
      <c r="AA542" t="s">
        <v>0</v>
      </c>
      <c r="AB542">
        <v>32.6</v>
      </c>
      <c r="AC542">
        <v>44.4</v>
      </c>
      <c r="AD542">
        <v>18</v>
      </c>
      <c r="AE542">
        <v>27.2</v>
      </c>
      <c r="AF542">
        <v>33</v>
      </c>
      <c r="AG542">
        <v>5020549.5999999996</v>
      </c>
    </row>
    <row r="543" spans="1:33" x14ac:dyDescent="0.25">
      <c r="A543" s="1">
        <v>40320</v>
      </c>
      <c r="B543">
        <v>61</v>
      </c>
      <c r="C543">
        <v>28.3</v>
      </c>
      <c r="D543">
        <v>28.3</v>
      </c>
      <c r="E543">
        <v>28.9</v>
      </c>
      <c r="F543">
        <v>28.6</v>
      </c>
      <c r="G543" t="s">
        <v>0</v>
      </c>
      <c r="H543">
        <v>6.4</v>
      </c>
      <c r="I543">
        <v>7.7</v>
      </c>
      <c r="J543">
        <v>10.4</v>
      </c>
      <c r="K543">
        <v>13.7</v>
      </c>
      <c r="L543">
        <v>14.7</v>
      </c>
      <c r="M543">
        <v>27</v>
      </c>
      <c r="N543">
        <v>26.6</v>
      </c>
      <c r="O543">
        <v>27.5</v>
      </c>
      <c r="P543">
        <v>27.2</v>
      </c>
      <c r="Q543" t="s">
        <v>0</v>
      </c>
      <c r="R543">
        <v>0</v>
      </c>
      <c r="S543">
        <v>0</v>
      </c>
      <c r="T543">
        <v>0</v>
      </c>
      <c r="U543">
        <v>0.8</v>
      </c>
      <c r="V543">
        <v>0</v>
      </c>
      <c r="W543">
        <v>29.4</v>
      </c>
      <c r="X543">
        <v>29.4</v>
      </c>
      <c r="Y543">
        <v>29.9</v>
      </c>
      <c r="Z543">
        <v>29.6</v>
      </c>
      <c r="AA543" t="s">
        <v>0</v>
      </c>
      <c r="AB543">
        <v>32</v>
      </c>
      <c r="AC543">
        <v>35.6</v>
      </c>
      <c r="AD543">
        <v>62.6</v>
      </c>
      <c r="AE543">
        <v>43</v>
      </c>
      <c r="AF543">
        <v>42</v>
      </c>
      <c r="AG543">
        <v>5022259.5</v>
      </c>
    </row>
    <row r="544" spans="1:33" x14ac:dyDescent="0.25">
      <c r="A544" s="1">
        <v>40327</v>
      </c>
      <c r="B544">
        <v>75</v>
      </c>
      <c r="C544">
        <v>29.3</v>
      </c>
      <c r="D544">
        <v>29.5</v>
      </c>
      <c r="E544">
        <v>30.2</v>
      </c>
      <c r="F544">
        <v>29.8</v>
      </c>
      <c r="G544" t="s">
        <v>0</v>
      </c>
      <c r="H544">
        <v>1.4</v>
      </c>
      <c r="I544">
        <v>5.9</v>
      </c>
      <c r="J544">
        <v>1.2</v>
      </c>
      <c r="K544">
        <v>2.2999999999999998</v>
      </c>
      <c r="L544">
        <v>7.7</v>
      </c>
      <c r="M544">
        <v>28.3</v>
      </c>
      <c r="N544">
        <v>28.6</v>
      </c>
      <c r="O544">
        <v>29.5</v>
      </c>
      <c r="P544">
        <v>29.3</v>
      </c>
      <c r="Q544" t="s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30.3</v>
      </c>
      <c r="X544">
        <v>30.2</v>
      </c>
      <c r="Y544">
        <v>30.9</v>
      </c>
      <c r="Z544">
        <v>30.4</v>
      </c>
      <c r="AA544" t="s">
        <v>0</v>
      </c>
      <c r="AB544">
        <v>5.4</v>
      </c>
      <c r="AC544">
        <v>25.6</v>
      </c>
      <c r="AD544">
        <v>5</v>
      </c>
      <c r="AE544">
        <v>14.6</v>
      </c>
      <c r="AF544">
        <v>28.4</v>
      </c>
      <c r="AG544">
        <v>5023969.4000000004</v>
      </c>
    </row>
    <row r="545" spans="1:33" x14ac:dyDescent="0.25">
      <c r="A545" s="1">
        <v>40334</v>
      </c>
      <c r="B545">
        <v>74</v>
      </c>
      <c r="C545">
        <v>28.1</v>
      </c>
      <c r="D545">
        <v>28.4</v>
      </c>
      <c r="E545">
        <v>28.9</v>
      </c>
      <c r="F545">
        <v>28.7</v>
      </c>
      <c r="G545" t="s">
        <v>0</v>
      </c>
      <c r="H545">
        <v>5.7</v>
      </c>
      <c r="I545">
        <v>9.3000000000000007</v>
      </c>
      <c r="J545">
        <v>0.9</v>
      </c>
      <c r="K545">
        <v>4.5</v>
      </c>
      <c r="L545">
        <v>4.3</v>
      </c>
      <c r="M545">
        <v>27.5</v>
      </c>
      <c r="N545">
        <v>27.6</v>
      </c>
      <c r="O545">
        <v>28</v>
      </c>
      <c r="P545">
        <v>27.4</v>
      </c>
      <c r="Q545" t="s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29.3</v>
      </c>
      <c r="X545">
        <v>29.6</v>
      </c>
      <c r="Y545">
        <v>30.1</v>
      </c>
      <c r="Z545">
        <v>29.7</v>
      </c>
      <c r="AA545" t="s">
        <v>0</v>
      </c>
      <c r="AB545">
        <v>18.399999999999999</v>
      </c>
      <c r="AC545">
        <v>38.6</v>
      </c>
      <c r="AD545">
        <v>3.6</v>
      </c>
      <c r="AE545">
        <v>27.8</v>
      </c>
      <c r="AF545">
        <v>17.8</v>
      </c>
      <c r="AG545">
        <v>5025679.3</v>
      </c>
    </row>
    <row r="546" spans="1:33" x14ac:dyDescent="0.25">
      <c r="A546" s="1">
        <v>40341</v>
      </c>
      <c r="B546">
        <v>87</v>
      </c>
      <c r="C546">
        <v>28.1</v>
      </c>
      <c r="D546">
        <v>28</v>
      </c>
      <c r="E546">
        <v>28.8</v>
      </c>
      <c r="F546">
        <v>28.4</v>
      </c>
      <c r="G546" t="s">
        <v>0</v>
      </c>
      <c r="H546">
        <v>2.5</v>
      </c>
      <c r="I546">
        <v>1.3</v>
      </c>
      <c r="J546">
        <v>6.3</v>
      </c>
      <c r="K546">
        <v>12.2</v>
      </c>
      <c r="L546">
        <v>7.8</v>
      </c>
      <c r="M546">
        <v>26.7</v>
      </c>
      <c r="N546">
        <v>26.3</v>
      </c>
      <c r="O546">
        <v>27.3</v>
      </c>
      <c r="P546">
        <v>26.7</v>
      </c>
      <c r="Q546" t="s">
        <v>0</v>
      </c>
      <c r="R546">
        <v>0</v>
      </c>
      <c r="S546">
        <v>0</v>
      </c>
      <c r="T546">
        <v>0</v>
      </c>
      <c r="U546">
        <v>0</v>
      </c>
      <c r="V546">
        <v>0.2</v>
      </c>
      <c r="W546">
        <v>29.2</v>
      </c>
      <c r="X546">
        <v>29.2</v>
      </c>
      <c r="Y546">
        <v>29.7</v>
      </c>
      <c r="Z546">
        <v>29.7</v>
      </c>
      <c r="AA546" t="s">
        <v>0</v>
      </c>
      <c r="AB546">
        <v>14.6</v>
      </c>
      <c r="AC546">
        <v>4.5999999999999996</v>
      </c>
      <c r="AD546">
        <v>22.2</v>
      </c>
      <c r="AE546">
        <v>47.6</v>
      </c>
      <c r="AF546">
        <v>28.2</v>
      </c>
      <c r="AG546">
        <v>5027389.2</v>
      </c>
    </row>
    <row r="547" spans="1:33" x14ac:dyDescent="0.25">
      <c r="A547" s="1">
        <v>40348</v>
      </c>
      <c r="B547">
        <v>93</v>
      </c>
      <c r="C547">
        <v>27.6</v>
      </c>
      <c r="D547">
        <v>27.6</v>
      </c>
      <c r="E547">
        <v>28.4</v>
      </c>
      <c r="F547">
        <v>27.9</v>
      </c>
      <c r="G547" t="s">
        <v>0</v>
      </c>
      <c r="H547">
        <v>16.2</v>
      </c>
      <c r="I547">
        <v>16.600000000000001</v>
      </c>
      <c r="J547">
        <v>12.9</v>
      </c>
      <c r="K547">
        <v>7.9</v>
      </c>
      <c r="L547">
        <v>9.9</v>
      </c>
      <c r="M547">
        <v>25.9</v>
      </c>
      <c r="N547">
        <v>25.7</v>
      </c>
      <c r="O547">
        <v>27</v>
      </c>
      <c r="P547">
        <v>25.9</v>
      </c>
      <c r="Q547" t="s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28.5</v>
      </c>
      <c r="X547">
        <v>28.6</v>
      </c>
      <c r="Y547">
        <v>29.4</v>
      </c>
      <c r="Z547">
        <v>28.6</v>
      </c>
      <c r="AA547" t="s">
        <v>0</v>
      </c>
      <c r="AB547">
        <v>67.599999999999994</v>
      </c>
      <c r="AC547">
        <v>53.2</v>
      </c>
      <c r="AD547">
        <v>67.2</v>
      </c>
      <c r="AE547">
        <v>27.4</v>
      </c>
      <c r="AF547">
        <v>37.6</v>
      </c>
      <c r="AG547">
        <v>5029099.0999999996</v>
      </c>
    </row>
    <row r="548" spans="1:33" x14ac:dyDescent="0.25">
      <c r="A548" s="1">
        <v>40355</v>
      </c>
      <c r="B548">
        <v>115</v>
      </c>
      <c r="C548">
        <v>28</v>
      </c>
      <c r="D548">
        <v>27.9</v>
      </c>
      <c r="E548">
        <v>28.4</v>
      </c>
      <c r="F548">
        <v>28.2</v>
      </c>
      <c r="G548" t="s">
        <v>0</v>
      </c>
      <c r="H548">
        <v>19.5</v>
      </c>
      <c r="I548">
        <v>15.7</v>
      </c>
      <c r="J548">
        <v>17.100000000000001</v>
      </c>
      <c r="K548">
        <v>23</v>
      </c>
      <c r="L548">
        <v>26.6</v>
      </c>
      <c r="M548">
        <v>26.2</v>
      </c>
      <c r="N548">
        <v>26</v>
      </c>
      <c r="O548">
        <v>26.9</v>
      </c>
      <c r="P548">
        <v>26.5</v>
      </c>
      <c r="Q548" t="s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29.6</v>
      </c>
      <c r="X548">
        <v>29.6</v>
      </c>
      <c r="Y548">
        <v>30.2</v>
      </c>
      <c r="Z548">
        <v>29.7</v>
      </c>
      <c r="AA548" t="s">
        <v>0</v>
      </c>
      <c r="AB548">
        <v>71</v>
      </c>
      <c r="AC548">
        <v>54.4</v>
      </c>
      <c r="AD548">
        <v>57.8</v>
      </c>
      <c r="AE548">
        <v>89.8</v>
      </c>
      <c r="AF548">
        <v>66.8</v>
      </c>
      <c r="AG548">
        <v>5030809</v>
      </c>
    </row>
    <row r="549" spans="1:33" x14ac:dyDescent="0.25">
      <c r="A549" s="1">
        <v>40362</v>
      </c>
      <c r="B549">
        <v>135</v>
      </c>
      <c r="C549">
        <v>27.5</v>
      </c>
      <c r="D549">
        <v>27.2</v>
      </c>
      <c r="E549">
        <v>27.8</v>
      </c>
      <c r="F549">
        <v>27.5</v>
      </c>
      <c r="G549" t="s">
        <v>0</v>
      </c>
      <c r="H549">
        <v>9.6999999999999993</v>
      </c>
      <c r="I549">
        <v>10.199999999999999</v>
      </c>
      <c r="J549">
        <v>18.5</v>
      </c>
      <c r="K549">
        <v>19.899999999999999</v>
      </c>
      <c r="L549">
        <v>14.2</v>
      </c>
      <c r="M549">
        <v>25.9</v>
      </c>
      <c r="N549">
        <v>25.6</v>
      </c>
      <c r="O549">
        <v>26.2</v>
      </c>
      <c r="P549">
        <v>25.8</v>
      </c>
      <c r="Q549" t="s">
        <v>0</v>
      </c>
      <c r="R549">
        <v>0</v>
      </c>
      <c r="S549">
        <v>0</v>
      </c>
      <c r="T549">
        <v>0.6</v>
      </c>
      <c r="U549">
        <v>0</v>
      </c>
      <c r="V549">
        <v>0</v>
      </c>
      <c r="W549">
        <v>28.7</v>
      </c>
      <c r="X549">
        <v>28.4</v>
      </c>
      <c r="Y549">
        <v>29.4</v>
      </c>
      <c r="Z549">
        <v>28.7</v>
      </c>
      <c r="AA549" t="s">
        <v>0</v>
      </c>
      <c r="AB549">
        <v>30.6</v>
      </c>
      <c r="AC549">
        <v>38</v>
      </c>
      <c r="AD549">
        <v>46.8</v>
      </c>
      <c r="AE549">
        <v>42.2</v>
      </c>
      <c r="AF549">
        <v>44.4</v>
      </c>
      <c r="AG549">
        <v>5032518.9000000004</v>
      </c>
    </row>
    <row r="550" spans="1:33" x14ac:dyDescent="0.25">
      <c r="A550" s="1">
        <v>40369</v>
      </c>
      <c r="B550">
        <v>105</v>
      </c>
      <c r="C550">
        <v>27.9</v>
      </c>
      <c r="D550">
        <v>28</v>
      </c>
      <c r="E550">
        <v>28.6</v>
      </c>
      <c r="F550">
        <v>28.3</v>
      </c>
      <c r="G550" t="s">
        <v>0</v>
      </c>
      <c r="H550">
        <v>5.8</v>
      </c>
      <c r="I550">
        <v>8.1999999999999993</v>
      </c>
      <c r="J550">
        <v>0</v>
      </c>
      <c r="K550">
        <v>1.2</v>
      </c>
      <c r="L550">
        <v>3.3</v>
      </c>
      <c r="M550">
        <v>26.8</v>
      </c>
      <c r="N550">
        <v>26.7</v>
      </c>
      <c r="O550">
        <v>27.5</v>
      </c>
      <c r="P550">
        <v>27.2</v>
      </c>
      <c r="Q550" t="s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29.5</v>
      </c>
      <c r="X550">
        <v>29.5</v>
      </c>
      <c r="Y550">
        <v>30</v>
      </c>
      <c r="Z550">
        <v>29.5</v>
      </c>
      <c r="AA550" t="s">
        <v>0</v>
      </c>
      <c r="AB550">
        <v>25</v>
      </c>
      <c r="AC550">
        <v>30.6</v>
      </c>
      <c r="AD550">
        <v>0.2</v>
      </c>
      <c r="AE550">
        <v>7</v>
      </c>
      <c r="AF550">
        <v>13.8</v>
      </c>
      <c r="AG550">
        <v>5034228.8</v>
      </c>
    </row>
    <row r="551" spans="1:33" x14ac:dyDescent="0.25">
      <c r="A551" s="1">
        <v>40376</v>
      </c>
      <c r="B551">
        <v>153</v>
      </c>
      <c r="C551">
        <v>28.2</v>
      </c>
      <c r="D551">
        <v>28.2</v>
      </c>
      <c r="E551">
        <v>28.6</v>
      </c>
      <c r="F551">
        <v>28.3</v>
      </c>
      <c r="G551" t="s">
        <v>0</v>
      </c>
      <c r="H551">
        <v>8.6999999999999993</v>
      </c>
      <c r="I551">
        <v>8.5</v>
      </c>
      <c r="J551">
        <v>25</v>
      </c>
      <c r="K551">
        <v>17.100000000000001</v>
      </c>
      <c r="L551">
        <v>14.7</v>
      </c>
      <c r="M551">
        <v>26.6</v>
      </c>
      <c r="N551">
        <v>26.3</v>
      </c>
      <c r="O551">
        <v>27.1</v>
      </c>
      <c r="P551">
        <v>26.7</v>
      </c>
      <c r="Q551" t="s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29.3</v>
      </c>
      <c r="X551">
        <v>29.4</v>
      </c>
      <c r="Y551">
        <v>29.8</v>
      </c>
      <c r="Z551">
        <v>29.4</v>
      </c>
      <c r="AA551" t="s">
        <v>0</v>
      </c>
      <c r="AB551">
        <v>53</v>
      </c>
      <c r="AC551">
        <v>51.8</v>
      </c>
      <c r="AD551">
        <v>164.4</v>
      </c>
      <c r="AE551">
        <v>83.6</v>
      </c>
      <c r="AF551">
        <v>98.2</v>
      </c>
      <c r="AG551">
        <v>5035938.7</v>
      </c>
    </row>
    <row r="552" spans="1:33" x14ac:dyDescent="0.25">
      <c r="A552" s="1">
        <v>40383</v>
      </c>
      <c r="B552">
        <v>121</v>
      </c>
      <c r="C552">
        <v>27</v>
      </c>
      <c r="D552">
        <v>26.9</v>
      </c>
      <c r="E552">
        <v>27.6</v>
      </c>
      <c r="F552">
        <v>27.2</v>
      </c>
      <c r="G552" t="s">
        <v>0</v>
      </c>
      <c r="H552">
        <v>12.9</v>
      </c>
      <c r="I552">
        <v>15.1</v>
      </c>
      <c r="J552">
        <v>5.6</v>
      </c>
      <c r="K552">
        <v>3.5</v>
      </c>
      <c r="L552">
        <v>3</v>
      </c>
      <c r="M552">
        <v>26.2</v>
      </c>
      <c r="N552">
        <v>25.9</v>
      </c>
      <c r="O552">
        <v>26.7</v>
      </c>
      <c r="P552">
        <v>26</v>
      </c>
      <c r="Q552" t="s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28.1</v>
      </c>
      <c r="X552">
        <v>27.5</v>
      </c>
      <c r="Y552">
        <v>28.1</v>
      </c>
      <c r="Z552">
        <v>27.9</v>
      </c>
      <c r="AA552" t="s">
        <v>0</v>
      </c>
      <c r="AB552">
        <v>58.4</v>
      </c>
      <c r="AC552">
        <v>59.2</v>
      </c>
      <c r="AD552">
        <v>15</v>
      </c>
      <c r="AE552">
        <v>18.2</v>
      </c>
      <c r="AF552">
        <v>10.6</v>
      </c>
      <c r="AG552">
        <v>5037648.5999999996</v>
      </c>
    </row>
    <row r="553" spans="1:33" x14ac:dyDescent="0.25">
      <c r="A553" s="1">
        <v>40390</v>
      </c>
      <c r="B553">
        <v>123</v>
      </c>
      <c r="C553">
        <v>27.4</v>
      </c>
      <c r="D553">
        <v>27.2</v>
      </c>
      <c r="E553">
        <v>27.8</v>
      </c>
      <c r="F553">
        <v>27.4</v>
      </c>
      <c r="G553" t="s">
        <v>0</v>
      </c>
      <c r="H553">
        <v>20.5</v>
      </c>
      <c r="I553">
        <v>22.4</v>
      </c>
      <c r="J553">
        <v>18.899999999999999</v>
      </c>
      <c r="K553">
        <v>16.2</v>
      </c>
      <c r="L553">
        <v>24.6</v>
      </c>
      <c r="M553">
        <v>25.4</v>
      </c>
      <c r="N553">
        <v>25</v>
      </c>
      <c r="O553">
        <v>25.9</v>
      </c>
      <c r="P553">
        <v>25.6</v>
      </c>
      <c r="Q553" t="s">
        <v>0</v>
      </c>
      <c r="R553">
        <v>0.8</v>
      </c>
      <c r="S553">
        <v>1.2</v>
      </c>
      <c r="T553">
        <v>1.2</v>
      </c>
      <c r="U553">
        <v>0</v>
      </c>
      <c r="V553">
        <v>0.6</v>
      </c>
      <c r="W553">
        <v>29</v>
      </c>
      <c r="X553">
        <v>28.8</v>
      </c>
      <c r="Y553">
        <v>29.3</v>
      </c>
      <c r="Z553">
        <v>28.8</v>
      </c>
      <c r="AA553" t="s">
        <v>0</v>
      </c>
      <c r="AB553">
        <v>49</v>
      </c>
      <c r="AC553">
        <v>58.4</v>
      </c>
      <c r="AD553">
        <v>47.6</v>
      </c>
      <c r="AE553">
        <v>67.2</v>
      </c>
      <c r="AF553">
        <v>63.4</v>
      </c>
      <c r="AG553">
        <v>5039358.5</v>
      </c>
    </row>
    <row r="554" spans="1:33" x14ac:dyDescent="0.25">
      <c r="A554" s="1">
        <v>40397</v>
      </c>
      <c r="B554">
        <v>127</v>
      </c>
      <c r="C554">
        <v>27.7</v>
      </c>
      <c r="D554">
        <v>27.7</v>
      </c>
      <c r="E554">
        <v>28</v>
      </c>
      <c r="F554">
        <v>27.8</v>
      </c>
      <c r="G554" t="s">
        <v>0</v>
      </c>
      <c r="H554">
        <v>6.3</v>
      </c>
      <c r="I554">
        <v>8.4</v>
      </c>
      <c r="J554">
        <v>3.7</v>
      </c>
      <c r="K554">
        <v>12.8</v>
      </c>
      <c r="L554">
        <v>1.1000000000000001</v>
      </c>
      <c r="M554">
        <v>25.4</v>
      </c>
      <c r="N554">
        <v>25.3</v>
      </c>
      <c r="O554">
        <v>26</v>
      </c>
      <c r="P554">
        <v>25.4</v>
      </c>
      <c r="Q554" t="s">
        <v>0</v>
      </c>
      <c r="R554">
        <v>0.2</v>
      </c>
      <c r="S554">
        <v>0</v>
      </c>
      <c r="T554">
        <v>0</v>
      </c>
      <c r="U554">
        <v>0</v>
      </c>
      <c r="V554">
        <v>0</v>
      </c>
      <c r="W554">
        <v>29.1</v>
      </c>
      <c r="X554">
        <v>29.1</v>
      </c>
      <c r="Y554">
        <v>29.4</v>
      </c>
      <c r="Z554">
        <v>29.1</v>
      </c>
      <c r="AA554" t="s">
        <v>0</v>
      </c>
      <c r="AB554">
        <v>24.2</v>
      </c>
      <c r="AC554">
        <v>34.6</v>
      </c>
      <c r="AD554">
        <v>23.8</v>
      </c>
      <c r="AE554">
        <v>67.8</v>
      </c>
      <c r="AF554">
        <v>5.4</v>
      </c>
      <c r="AG554">
        <v>5041068.4000000004</v>
      </c>
    </row>
    <row r="555" spans="1:33" x14ac:dyDescent="0.25">
      <c r="A555" s="1">
        <v>40404</v>
      </c>
      <c r="B555">
        <v>132</v>
      </c>
      <c r="C555">
        <v>28.1</v>
      </c>
      <c r="D555">
        <v>27.9</v>
      </c>
      <c r="E555">
        <v>28.6</v>
      </c>
      <c r="F555">
        <v>28.2</v>
      </c>
      <c r="G555" t="s">
        <v>0</v>
      </c>
      <c r="H555">
        <v>3.9</v>
      </c>
      <c r="I555">
        <v>4.7</v>
      </c>
      <c r="J555">
        <v>12</v>
      </c>
      <c r="K555">
        <v>4.3</v>
      </c>
      <c r="L555">
        <v>4.4000000000000004</v>
      </c>
      <c r="M555">
        <v>27</v>
      </c>
      <c r="N555">
        <v>26.9</v>
      </c>
      <c r="O555">
        <v>27.5</v>
      </c>
      <c r="P555">
        <v>27.4</v>
      </c>
      <c r="Q555" t="s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28.9</v>
      </c>
      <c r="X555">
        <v>28.7</v>
      </c>
      <c r="Y555">
        <v>29.3</v>
      </c>
      <c r="Z555">
        <v>28.8</v>
      </c>
      <c r="AA555" t="s">
        <v>0</v>
      </c>
      <c r="AB555">
        <v>15.2</v>
      </c>
      <c r="AC555">
        <v>29</v>
      </c>
      <c r="AD555">
        <v>61.8</v>
      </c>
      <c r="AE555">
        <v>22.2</v>
      </c>
      <c r="AF555">
        <v>14.4</v>
      </c>
      <c r="AG555">
        <v>5042778.3</v>
      </c>
    </row>
    <row r="556" spans="1:33" x14ac:dyDescent="0.25">
      <c r="A556" s="1">
        <v>40411</v>
      </c>
      <c r="B556">
        <v>147</v>
      </c>
      <c r="C556">
        <v>26.8</v>
      </c>
      <c r="D556">
        <v>26.7</v>
      </c>
      <c r="E556">
        <v>27.2</v>
      </c>
      <c r="F556">
        <v>27</v>
      </c>
      <c r="G556" t="s">
        <v>0</v>
      </c>
      <c r="H556">
        <v>13.2</v>
      </c>
      <c r="I556">
        <v>13.8</v>
      </c>
      <c r="J556">
        <v>12.3</v>
      </c>
      <c r="K556">
        <v>7.7</v>
      </c>
      <c r="L556">
        <v>6.9</v>
      </c>
      <c r="M556">
        <v>25.6</v>
      </c>
      <c r="N556">
        <v>25.4</v>
      </c>
      <c r="O556">
        <v>26.2</v>
      </c>
      <c r="P556">
        <v>25.6</v>
      </c>
      <c r="Q556" t="s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27.5</v>
      </c>
      <c r="X556">
        <v>27.2</v>
      </c>
      <c r="Y556">
        <v>27.7</v>
      </c>
      <c r="Z556">
        <v>27.7</v>
      </c>
      <c r="AA556" t="s">
        <v>0</v>
      </c>
      <c r="AB556">
        <v>54.2</v>
      </c>
      <c r="AC556">
        <v>54.4</v>
      </c>
      <c r="AD556">
        <v>40.200000000000003</v>
      </c>
      <c r="AE556">
        <v>17</v>
      </c>
      <c r="AF556">
        <v>19</v>
      </c>
      <c r="AG556">
        <v>5044488.2</v>
      </c>
    </row>
    <row r="557" spans="1:33" x14ac:dyDescent="0.25">
      <c r="A557" s="1">
        <v>40418</v>
      </c>
      <c r="B557">
        <v>123</v>
      </c>
      <c r="C557">
        <v>28.1</v>
      </c>
      <c r="D557">
        <v>28.2</v>
      </c>
      <c r="E557">
        <v>28.8</v>
      </c>
      <c r="F557">
        <v>28.6</v>
      </c>
      <c r="G557" t="s">
        <v>0</v>
      </c>
      <c r="H557">
        <v>9.4</v>
      </c>
      <c r="I557">
        <v>14.1</v>
      </c>
      <c r="J557">
        <v>3.5</v>
      </c>
      <c r="K557">
        <v>10.7</v>
      </c>
      <c r="L557">
        <v>10.8</v>
      </c>
      <c r="M557">
        <v>26.6</v>
      </c>
      <c r="N557">
        <v>27</v>
      </c>
      <c r="O557">
        <v>27.8</v>
      </c>
      <c r="P557">
        <v>27.9</v>
      </c>
      <c r="Q557" t="s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29.5</v>
      </c>
      <c r="X557">
        <v>29.2</v>
      </c>
      <c r="Y557">
        <v>29.6</v>
      </c>
      <c r="Z557">
        <v>29.2</v>
      </c>
      <c r="AA557" t="s">
        <v>0</v>
      </c>
      <c r="AB557">
        <v>37.6</v>
      </c>
      <c r="AC557">
        <v>45.6</v>
      </c>
      <c r="AD557">
        <v>11.2</v>
      </c>
      <c r="AE557">
        <v>72.2</v>
      </c>
      <c r="AF557">
        <v>62.6</v>
      </c>
      <c r="AG557">
        <v>5046198.0999999996</v>
      </c>
    </row>
    <row r="558" spans="1:33" x14ac:dyDescent="0.25">
      <c r="A558" s="1">
        <v>40425</v>
      </c>
      <c r="B558">
        <v>145</v>
      </c>
      <c r="C558">
        <v>28.5</v>
      </c>
      <c r="D558">
        <v>28.4</v>
      </c>
      <c r="E558">
        <v>28.7</v>
      </c>
      <c r="F558">
        <v>28.5</v>
      </c>
      <c r="G558" t="s">
        <v>0</v>
      </c>
      <c r="H558">
        <v>1.7</v>
      </c>
      <c r="I558">
        <v>1.8</v>
      </c>
      <c r="J558">
        <v>7</v>
      </c>
      <c r="K558">
        <v>2.8</v>
      </c>
      <c r="L558">
        <v>2.5</v>
      </c>
      <c r="M558">
        <v>27.2</v>
      </c>
      <c r="N558">
        <v>26.9</v>
      </c>
      <c r="O558">
        <v>27.6</v>
      </c>
      <c r="P558">
        <v>27.4</v>
      </c>
      <c r="Q558" t="s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29.2</v>
      </c>
      <c r="X558">
        <v>29.2</v>
      </c>
      <c r="Y558">
        <v>29.4</v>
      </c>
      <c r="Z558">
        <v>29.2</v>
      </c>
      <c r="AA558" t="s">
        <v>0</v>
      </c>
      <c r="AB558">
        <v>9</v>
      </c>
      <c r="AC558">
        <v>5.4</v>
      </c>
      <c r="AD558">
        <v>23.8</v>
      </c>
      <c r="AE558">
        <v>19.399999999999999</v>
      </c>
      <c r="AF558">
        <v>9.8000000000000007</v>
      </c>
      <c r="AG558">
        <v>5047908</v>
      </c>
    </row>
    <row r="559" spans="1:33" x14ac:dyDescent="0.25">
      <c r="A559" s="1">
        <v>40432</v>
      </c>
      <c r="B559">
        <v>120</v>
      </c>
      <c r="C559">
        <v>27.3</v>
      </c>
      <c r="D559">
        <v>27.2</v>
      </c>
      <c r="E559">
        <v>27.9</v>
      </c>
      <c r="F559">
        <v>27.4</v>
      </c>
      <c r="G559" t="s">
        <v>0</v>
      </c>
      <c r="H559">
        <v>11.1</v>
      </c>
      <c r="I559">
        <v>11.4</v>
      </c>
      <c r="J559">
        <v>10.5</v>
      </c>
      <c r="K559">
        <v>6.3</v>
      </c>
      <c r="L559">
        <v>5.6</v>
      </c>
      <c r="M559">
        <v>26.2</v>
      </c>
      <c r="N559">
        <v>26.2</v>
      </c>
      <c r="O559">
        <v>26.8</v>
      </c>
      <c r="P559">
        <v>26.5</v>
      </c>
      <c r="Q559" t="s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28.5</v>
      </c>
      <c r="X559">
        <v>28.5</v>
      </c>
      <c r="Y559">
        <v>29</v>
      </c>
      <c r="Z559">
        <v>28.8</v>
      </c>
      <c r="AA559" t="s">
        <v>0</v>
      </c>
      <c r="AB559">
        <v>50.8</v>
      </c>
      <c r="AC559">
        <v>58.4</v>
      </c>
      <c r="AD559">
        <v>54.8</v>
      </c>
      <c r="AE559">
        <v>27.2</v>
      </c>
      <c r="AF559">
        <v>28.2</v>
      </c>
      <c r="AG559">
        <v>5049617.9000000004</v>
      </c>
    </row>
    <row r="560" spans="1:33" x14ac:dyDescent="0.25">
      <c r="A560" s="1">
        <v>40439</v>
      </c>
      <c r="B560">
        <v>175</v>
      </c>
      <c r="C560">
        <v>28.1</v>
      </c>
      <c r="D560">
        <v>28.1</v>
      </c>
      <c r="E560">
        <v>28.8</v>
      </c>
      <c r="F560">
        <v>28.4</v>
      </c>
      <c r="G560" t="s">
        <v>0</v>
      </c>
      <c r="H560">
        <v>2.7</v>
      </c>
      <c r="I560">
        <v>5.6</v>
      </c>
      <c r="J560">
        <v>10.5</v>
      </c>
      <c r="K560">
        <v>4.0999999999999996</v>
      </c>
      <c r="L560">
        <v>6.8</v>
      </c>
      <c r="M560">
        <v>26.5</v>
      </c>
      <c r="N560">
        <v>26.2</v>
      </c>
      <c r="O560">
        <v>27.2</v>
      </c>
      <c r="P560">
        <v>26.7</v>
      </c>
      <c r="Q560" t="s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29.1</v>
      </c>
      <c r="X560">
        <v>29</v>
      </c>
      <c r="Y560">
        <v>30</v>
      </c>
      <c r="Z560">
        <v>29.6</v>
      </c>
      <c r="AA560" t="s">
        <v>0</v>
      </c>
      <c r="AB560">
        <v>8.4</v>
      </c>
      <c r="AC560">
        <v>14.8</v>
      </c>
      <c r="AD560">
        <v>43.8</v>
      </c>
      <c r="AE560">
        <v>17.399999999999999</v>
      </c>
      <c r="AF560">
        <v>32.6</v>
      </c>
      <c r="AG560">
        <v>5051327.8</v>
      </c>
    </row>
    <row r="561" spans="1:33" x14ac:dyDescent="0.25">
      <c r="A561" s="1">
        <v>40446</v>
      </c>
      <c r="B561">
        <v>182</v>
      </c>
      <c r="C561">
        <v>27.5</v>
      </c>
      <c r="D561">
        <v>27.5</v>
      </c>
      <c r="E561">
        <v>28.1</v>
      </c>
      <c r="F561">
        <v>28</v>
      </c>
      <c r="G561" t="s">
        <v>0</v>
      </c>
      <c r="H561">
        <v>6.9</v>
      </c>
      <c r="I561">
        <v>10.3</v>
      </c>
      <c r="J561">
        <v>8.6</v>
      </c>
      <c r="K561">
        <v>10.7</v>
      </c>
      <c r="L561">
        <v>10.5</v>
      </c>
      <c r="M561">
        <v>26.7</v>
      </c>
      <c r="N561">
        <v>26.6</v>
      </c>
      <c r="O561">
        <v>27.3</v>
      </c>
      <c r="P561">
        <v>27</v>
      </c>
      <c r="Q561" t="s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29</v>
      </c>
      <c r="X561">
        <v>28.8</v>
      </c>
      <c r="Y561">
        <v>29.4</v>
      </c>
      <c r="Z561">
        <v>29</v>
      </c>
      <c r="AA561" t="s">
        <v>0</v>
      </c>
      <c r="AB561">
        <v>20.8</v>
      </c>
      <c r="AC561">
        <v>26.6</v>
      </c>
      <c r="AD561">
        <v>30.6</v>
      </c>
      <c r="AE561">
        <v>54.8</v>
      </c>
      <c r="AF561">
        <v>43</v>
      </c>
      <c r="AG561">
        <v>5053037.7</v>
      </c>
    </row>
    <row r="562" spans="1:33" x14ac:dyDescent="0.25">
      <c r="A562" s="1">
        <v>40453</v>
      </c>
      <c r="B562">
        <v>168</v>
      </c>
      <c r="C562">
        <v>27.4</v>
      </c>
      <c r="D562">
        <v>27.5</v>
      </c>
      <c r="E562">
        <v>28.3</v>
      </c>
      <c r="F562">
        <v>28</v>
      </c>
      <c r="G562" t="s">
        <v>0</v>
      </c>
      <c r="H562">
        <v>7.1</v>
      </c>
      <c r="I562">
        <v>11.5</v>
      </c>
      <c r="J562">
        <v>13.5</v>
      </c>
      <c r="K562">
        <v>1.6</v>
      </c>
      <c r="L562">
        <v>2.2999999999999998</v>
      </c>
      <c r="M562">
        <v>26.5</v>
      </c>
      <c r="N562">
        <v>26.4</v>
      </c>
      <c r="O562">
        <v>27.2</v>
      </c>
      <c r="P562">
        <v>26.9</v>
      </c>
      <c r="Q562" t="s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28.8</v>
      </c>
      <c r="X562">
        <v>28.8</v>
      </c>
      <c r="Y562">
        <v>29.4</v>
      </c>
      <c r="Z562">
        <v>29.2</v>
      </c>
      <c r="AA562" t="s">
        <v>0</v>
      </c>
      <c r="AB562">
        <v>24</v>
      </c>
      <c r="AC562">
        <v>23</v>
      </c>
      <c r="AD562">
        <v>53.4</v>
      </c>
      <c r="AE562">
        <v>6</v>
      </c>
      <c r="AF562">
        <v>11.2</v>
      </c>
      <c r="AG562">
        <v>5054747.5999999996</v>
      </c>
    </row>
    <row r="563" spans="1:33" x14ac:dyDescent="0.25">
      <c r="A563" s="1">
        <v>40460</v>
      </c>
      <c r="B563">
        <v>169</v>
      </c>
      <c r="C563">
        <v>28.3</v>
      </c>
      <c r="D563">
        <v>28.3</v>
      </c>
      <c r="E563">
        <v>29.1</v>
      </c>
      <c r="F563">
        <v>28.4</v>
      </c>
      <c r="G563" t="s">
        <v>0</v>
      </c>
      <c r="H563">
        <v>2.9</v>
      </c>
      <c r="I563">
        <v>6.1</v>
      </c>
      <c r="J563">
        <v>3.3</v>
      </c>
      <c r="K563">
        <v>2.6</v>
      </c>
      <c r="L563">
        <v>2.2000000000000002</v>
      </c>
      <c r="M563">
        <v>26.9</v>
      </c>
      <c r="N563">
        <v>26.5</v>
      </c>
      <c r="O563">
        <v>28.1</v>
      </c>
      <c r="P563">
        <v>27.3</v>
      </c>
      <c r="Q563" t="s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29.6</v>
      </c>
      <c r="X563">
        <v>29.9</v>
      </c>
      <c r="Y563">
        <v>30.2</v>
      </c>
      <c r="Z563">
        <v>29.2</v>
      </c>
      <c r="AA563" t="s">
        <v>0</v>
      </c>
      <c r="AB563">
        <v>20</v>
      </c>
      <c r="AC563">
        <v>42</v>
      </c>
      <c r="AD563">
        <v>18.2</v>
      </c>
      <c r="AE563">
        <v>7.6</v>
      </c>
      <c r="AF563">
        <v>15.4</v>
      </c>
      <c r="AG563">
        <v>5056457.5</v>
      </c>
    </row>
    <row r="564" spans="1:33" x14ac:dyDescent="0.25">
      <c r="A564" s="1">
        <v>40467</v>
      </c>
      <c r="B564">
        <v>147</v>
      </c>
      <c r="C564">
        <v>29.3</v>
      </c>
      <c r="D564">
        <v>29.4</v>
      </c>
      <c r="E564">
        <v>30</v>
      </c>
      <c r="F564">
        <v>29.1</v>
      </c>
      <c r="G564" t="s">
        <v>0</v>
      </c>
      <c r="H564">
        <v>2</v>
      </c>
      <c r="I564">
        <v>2.1</v>
      </c>
      <c r="J564">
        <v>1.7</v>
      </c>
      <c r="K564">
        <v>0.9</v>
      </c>
      <c r="L564">
        <v>1.8</v>
      </c>
      <c r="M564">
        <v>27.5</v>
      </c>
      <c r="N564">
        <v>27.4</v>
      </c>
      <c r="O564">
        <v>28.2</v>
      </c>
      <c r="P564">
        <v>27.4</v>
      </c>
      <c r="Q564" t="s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30.2</v>
      </c>
      <c r="X564">
        <v>30.2</v>
      </c>
      <c r="Y564">
        <v>30.7</v>
      </c>
      <c r="Z564">
        <v>30</v>
      </c>
      <c r="AA564" t="s">
        <v>0</v>
      </c>
      <c r="AB564">
        <v>6.2</v>
      </c>
      <c r="AC564">
        <v>12.6</v>
      </c>
      <c r="AD564">
        <v>10.199999999999999</v>
      </c>
      <c r="AE564">
        <v>3.8</v>
      </c>
      <c r="AF564">
        <v>6.8</v>
      </c>
      <c r="AG564">
        <v>5058167.4000000004</v>
      </c>
    </row>
    <row r="565" spans="1:33" x14ac:dyDescent="0.25">
      <c r="A565" s="1">
        <v>40474</v>
      </c>
      <c r="B565">
        <v>152</v>
      </c>
      <c r="C565">
        <v>28.1</v>
      </c>
      <c r="D565">
        <v>28.1</v>
      </c>
      <c r="E565">
        <v>29</v>
      </c>
      <c r="F565">
        <v>28.4</v>
      </c>
      <c r="G565" t="s">
        <v>0</v>
      </c>
      <c r="H565">
        <v>10.4</v>
      </c>
      <c r="I565">
        <v>7.3</v>
      </c>
      <c r="J565">
        <v>11.1</v>
      </c>
      <c r="K565">
        <v>12.9</v>
      </c>
      <c r="L565">
        <v>14.5</v>
      </c>
      <c r="M565">
        <v>26.9</v>
      </c>
      <c r="N565">
        <v>27</v>
      </c>
      <c r="O565">
        <v>27.7</v>
      </c>
      <c r="P565">
        <v>27.8</v>
      </c>
      <c r="Q565" t="s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29</v>
      </c>
      <c r="X565">
        <v>28.9</v>
      </c>
      <c r="Y565">
        <v>29.9</v>
      </c>
      <c r="Z565">
        <v>29.1</v>
      </c>
      <c r="AA565" t="s">
        <v>0</v>
      </c>
      <c r="AB565">
        <v>68.8</v>
      </c>
      <c r="AC565">
        <v>50.2</v>
      </c>
      <c r="AD565">
        <v>61.6</v>
      </c>
      <c r="AE565">
        <v>43.8</v>
      </c>
      <c r="AF565">
        <v>70</v>
      </c>
      <c r="AG565">
        <v>5059877.3</v>
      </c>
    </row>
    <row r="566" spans="1:33" x14ac:dyDescent="0.25">
      <c r="A566" s="1">
        <v>40481</v>
      </c>
      <c r="B566">
        <v>132</v>
      </c>
      <c r="C566">
        <v>27</v>
      </c>
      <c r="D566">
        <v>26.8</v>
      </c>
      <c r="E566">
        <v>27.7</v>
      </c>
      <c r="F566">
        <v>27.1</v>
      </c>
      <c r="G566" t="s">
        <v>0</v>
      </c>
      <c r="H566">
        <v>6.7</v>
      </c>
      <c r="I566">
        <v>7.3</v>
      </c>
      <c r="J566">
        <v>10.7</v>
      </c>
      <c r="K566">
        <v>5.7</v>
      </c>
      <c r="L566">
        <v>5.9</v>
      </c>
      <c r="M566">
        <v>26.1</v>
      </c>
      <c r="N566">
        <v>25.9</v>
      </c>
      <c r="O566">
        <v>26.7</v>
      </c>
      <c r="P566">
        <v>26.4</v>
      </c>
      <c r="Q566" t="s">
        <v>0</v>
      </c>
      <c r="R566">
        <v>0.4</v>
      </c>
      <c r="S566">
        <v>0.2</v>
      </c>
      <c r="T566">
        <v>0</v>
      </c>
      <c r="U566">
        <v>0</v>
      </c>
      <c r="V566">
        <v>0</v>
      </c>
      <c r="W566">
        <v>27.9</v>
      </c>
      <c r="X566">
        <v>28.2</v>
      </c>
      <c r="Y566">
        <v>29</v>
      </c>
      <c r="Z566">
        <v>27.9</v>
      </c>
      <c r="AA566" t="s">
        <v>0</v>
      </c>
      <c r="AB566">
        <v>19.2</v>
      </c>
      <c r="AC566">
        <v>18</v>
      </c>
      <c r="AD566">
        <v>34</v>
      </c>
      <c r="AE566">
        <v>29</v>
      </c>
      <c r="AF566">
        <v>24.2</v>
      </c>
      <c r="AG566">
        <v>5061587.2</v>
      </c>
    </row>
    <row r="567" spans="1:33" x14ac:dyDescent="0.25">
      <c r="A567" s="1">
        <v>40488</v>
      </c>
      <c r="B567">
        <v>102</v>
      </c>
      <c r="C567">
        <v>28.1</v>
      </c>
      <c r="D567">
        <v>28.2</v>
      </c>
      <c r="E567">
        <v>28.8</v>
      </c>
      <c r="F567">
        <v>28.2</v>
      </c>
      <c r="G567" t="s">
        <v>0</v>
      </c>
      <c r="H567">
        <v>5.6</v>
      </c>
      <c r="I567">
        <v>7.7</v>
      </c>
      <c r="J567">
        <v>3.3</v>
      </c>
      <c r="K567">
        <v>1.3</v>
      </c>
      <c r="L567">
        <v>2.2000000000000002</v>
      </c>
      <c r="M567">
        <v>27.4</v>
      </c>
      <c r="N567">
        <v>27.5</v>
      </c>
      <c r="O567">
        <v>27.9</v>
      </c>
      <c r="P567">
        <v>27.3</v>
      </c>
      <c r="Q567" t="s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29.9</v>
      </c>
      <c r="X567">
        <v>29.9</v>
      </c>
      <c r="Y567">
        <v>30.3</v>
      </c>
      <c r="Z567">
        <v>29.5</v>
      </c>
      <c r="AA567" t="s">
        <v>0</v>
      </c>
      <c r="AB567">
        <v>28.2</v>
      </c>
      <c r="AC567">
        <v>33.799999999999997</v>
      </c>
      <c r="AD567">
        <v>14.4</v>
      </c>
      <c r="AE567">
        <v>5.4</v>
      </c>
      <c r="AF567">
        <v>10.199999999999999</v>
      </c>
      <c r="AG567">
        <v>5063297.0999999996</v>
      </c>
    </row>
    <row r="568" spans="1:33" x14ac:dyDescent="0.25">
      <c r="A568" s="1">
        <v>40495</v>
      </c>
      <c r="B568">
        <v>116</v>
      </c>
      <c r="C568">
        <v>27</v>
      </c>
      <c r="D568">
        <v>26.9</v>
      </c>
      <c r="E568">
        <v>27.7</v>
      </c>
      <c r="F568">
        <v>27</v>
      </c>
      <c r="G568" t="s">
        <v>0</v>
      </c>
      <c r="H568">
        <v>5</v>
      </c>
      <c r="I568">
        <v>4.5</v>
      </c>
      <c r="J568">
        <v>2.5</v>
      </c>
      <c r="K568">
        <v>4.5</v>
      </c>
      <c r="L568">
        <v>4.5999999999999996</v>
      </c>
      <c r="M568">
        <v>26.5</v>
      </c>
      <c r="N568">
        <v>26.1</v>
      </c>
      <c r="O568">
        <v>26.7</v>
      </c>
      <c r="P568">
        <v>26.2</v>
      </c>
      <c r="Q568" t="s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28.1</v>
      </c>
      <c r="X568">
        <v>28.1</v>
      </c>
      <c r="Y568">
        <v>29</v>
      </c>
      <c r="Z568">
        <v>27.8</v>
      </c>
      <c r="AA568" t="s">
        <v>0</v>
      </c>
      <c r="AB568">
        <v>22</v>
      </c>
      <c r="AC568">
        <v>12.4</v>
      </c>
      <c r="AD568">
        <v>6.4</v>
      </c>
      <c r="AE568">
        <v>22.4</v>
      </c>
      <c r="AF568">
        <v>22.4</v>
      </c>
      <c r="AG568">
        <v>5065007</v>
      </c>
    </row>
    <row r="569" spans="1:33" x14ac:dyDescent="0.25">
      <c r="A569" s="1">
        <v>40502</v>
      </c>
      <c r="B569">
        <v>92</v>
      </c>
      <c r="C569">
        <v>26.4</v>
      </c>
      <c r="D569">
        <v>26.4</v>
      </c>
      <c r="E569">
        <v>27.4</v>
      </c>
      <c r="F569">
        <v>26.9</v>
      </c>
      <c r="G569" t="s">
        <v>0</v>
      </c>
      <c r="H569">
        <v>14.5</v>
      </c>
      <c r="I569">
        <v>10.7</v>
      </c>
      <c r="J569">
        <v>11.5</v>
      </c>
      <c r="K569">
        <v>3.9</v>
      </c>
      <c r="L569">
        <v>5.4</v>
      </c>
      <c r="M569">
        <v>25.5</v>
      </c>
      <c r="N569">
        <v>25.4</v>
      </c>
      <c r="O569">
        <v>26.3</v>
      </c>
      <c r="P569">
        <v>25.9</v>
      </c>
      <c r="Q569" t="s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27.6</v>
      </c>
      <c r="X569">
        <v>27.9</v>
      </c>
      <c r="Y569">
        <v>28.8</v>
      </c>
      <c r="Z569">
        <v>28.2</v>
      </c>
      <c r="AA569" t="s">
        <v>0</v>
      </c>
      <c r="AB569">
        <v>42.4</v>
      </c>
      <c r="AC569">
        <v>33.200000000000003</v>
      </c>
      <c r="AD569">
        <v>29</v>
      </c>
      <c r="AE569">
        <v>17.8</v>
      </c>
      <c r="AF569">
        <v>25.6</v>
      </c>
      <c r="AG569">
        <v>5066716.9000000004</v>
      </c>
    </row>
    <row r="570" spans="1:33" x14ac:dyDescent="0.25">
      <c r="A570" s="1">
        <v>40509</v>
      </c>
      <c r="B570">
        <v>81</v>
      </c>
      <c r="C570">
        <v>27.2</v>
      </c>
      <c r="D570">
        <v>27.1</v>
      </c>
      <c r="E570">
        <v>28.2</v>
      </c>
      <c r="F570">
        <v>27.7</v>
      </c>
      <c r="G570" t="s">
        <v>0</v>
      </c>
      <c r="H570">
        <v>12.4</v>
      </c>
      <c r="I570">
        <v>11.4</v>
      </c>
      <c r="J570">
        <v>14.5</v>
      </c>
      <c r="K570">
        <v>4.0999999999999996</v>
      </c>
      <c r="L570">
        <v>6.2</v>
      </c>
      <c r="M570">
        <v>25.8</v>
      </c>
      <c r="N570">
        <v>25.8</v>
      </c>
      <c r="O570">
        <v>26.7</v>
      </c>
      <c r="P570">
        <v>26.3</v>
      </c>
      <c r="Q570" t="s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28.4</v>
      </c>
      <c r="X570">
        <v>28.4</v>
      </c>
      <c r="Y570">
        <v>29.5</v>
      </c>
      <c r="Z570">
        <v>28.7</v>
      </c>
      <c r="AA570" t="s">
        <v>0</v>
      </c>
      <c r="AB570">
        <v>39.4</v>
      </c>
      <c r="AC570">
        <v>44.4</v>
      </c>
      <c r="AD570">
        <v>38.200000000000003</v>
      </c>
      <c r="AE570">
        <v>21.6</v>
      </c>
      <c r="AF570">
        <v>17.2</v>
      </c>
      <c r="AG570">
        <v>5068426.8</v>
      </c>
    </row>
    <row r="571" spans="1:33" x14ac:dyDescent="0.25">
      <c r="A571" s="1">
        <v>40516</v>
      </c>
      <c r="B571">
        <v>98</v>
      </c>
      <c r="C571">
        <v>26.5</v>
      </c>
      <c r="D571">
        <v>26.3</v>
      </c>
      <c r="E571">
        <v>27.2</v>
      </c>
      <c r="F571">
        <v>26.8</v>
      </c>
      <c r="G571" t="s">
        <v>0</v>
      </c>
      <c r="H571">
        <v>26.3</v>
      </c>
      <c r="I571">
        <v>33.200000000000003</v>
      </c>
      <c r="J571">
        <v>23.8</v>
      </c>
      <c r="K571">
        <v>23.3</v>
      </c>
      <c r="L571">
        <v>18</v>
      </c>
      <c r="M571">
        <v>25.8</v>
      </c>
      <c r="N571">
        <v>25.7</v>
      </c>
      <c r="O571">
        <v>26</v>
      </c>
      <c r="P571">
        <v>26.2</v>
      </c>
      <c r="Q571" t="s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27.5</v>
      </c>
      <c r="X571">
        <v>27.4</v>
      </c>
      <c r="Y571">
        <v>28</v>
      </c>
      <c r="Z571">
        <v>27.9</v>
      </c>
      <c r="AA571" t="s">
        <v>0</v>
      </c>
      <c r="AB571">
        <v>69.400000000000006</v>
      </c>
      <c r="AC571">
        <v>114.4</v>
      </c>
      <c r="AD571">
        <v>50</v>
      </c>
      <c r="AE571">
        <v>63.6</v>
      </c>
      <c r="AF571">
        <v>46.4</v>
      </c>
      <c r="AG571">
        <v>5070136.7</v>
      </c>
    </row>
    <row r="572" spans="1:33" x14ac:dyDescent="0.25">
      <c r="A572" s="1">
        <v>40523</v>
      </c>
      <c r="B572">
        <v>87</v>
      </c>
      <c r="C572">
        <v>27.1</v>
      </c>
      <c r="D572">
        <v>27.2</v>
      </c>
      <c r="E572">
        <v>27.9</v>
      </c>
      <c r="F572">
        <v>27.3</v>
      </c>
      <c r="G572" t="s">
        <v>0</v>
      </c>
      <c r="H572">
        <v>0.4</v>
      </c>
      <c r="I572">
        <v>1</v>
      </c>
      <c r="J572">
        <v>0.7</v>
      </c>
      <c r="K572">
        <v>1.5</v>
      </c>
      <c r="L572">
        <v>2</v>
      </c>
      <c r="M572">
        <v>26.2</v>
      </c>
      <c r="N572">
        <v>26.4</v>
      </c>
      <c r="O572">
        <v>27.1</v>
      </c>
      <c r="P572">
        <v>26.9</v>
      </c>
      <c r="Q572" t="s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27.7</v>
      </c>
      <c r="X572">
        <v>27.6</v>
      </c>
      <c r="Y572">
        <v>28.5</v>
      </c>
      <c r="Z572">
        <v>27.9</v>
      </c>
      <c r="AA572" t="s">
        <v>0</v>
      </c>
      <c r="AB572">
        <v>2</v>
      </c>
      <c r="AC572">
        <v>5.6</v>
      </c>
      <c r="AD572">
        <v>3.4</v>
      </c>
      <c r="AE572">
        <v>8.4</v>
      </c>
      <c r="AF572">
        <v>8.4</v>
      </c>
      <c r="AG572">
        <v>5071846.5999999996</v>
      </c>
    </row>
    <row r="573" spans="1:33" x14ac:dyDescent="0.25">
      <c r="A573" s="1">
        <v>40530</v>
      </c>
      <c r="B573">
        <v>80</v>
      </c>
      <c r="C573">
        <v>26.8</v>
      </c>
      <c r="D573">
        <v>26.7</v>
      </c>
      <c r="E573">
        <v>27.3</v>
      </c>
      <c r="F573">
        <v>26.8</v>
      </c>
      <c r="G573" t="s">
        <v>0</v>
      </c>
      <c r="H573">
        <v>3.1</v>
      </c>
      <c r="I573">
        <v>2.5</v>
      </c>
      <c r="J573">
        <v>2.7</v>
      </c>
      <c r="K573">
        <v>4.0999999999999996</v>
      </c>
      <c r="L573">
        <v>2.7</v>
      </c>
      <c r="M573">
        <v>25.3</v>
      </c>
      <c r="N573">
        <v>25.3</v>
      </c>
      <c r="O573">
        <v>25.8</v>
      </c>
      <c r="P573">
        <v>26</v>
      </c>
      <c r="Q573" t="s">
        <v>0</v>
      </c>
      <c r="R573">
        <v>0</v>
      </c>
      <c r="S573">
        <v>0</v>
      </c>
      <c r="T573">
        <v>0</v>
      </c>
      <c r="U573">
        <v>0.4</v>
      </c>
      <c r="V573">
        <v>0</v>
      </c>
      <c r="W573">
        <v>28.2</v>
      </c>
      <c r="X573">
        <v>28.3</v>
      </c>
      <c r="Y573">
        <v>28.7</v>
      </c>
      <c r="Z573">
        <v>28.3</v>
      </c>
      <c r="AA573" t="s">
        <v>0</v>
      </c>
      <c r="AB573">
        <v>9.6</v>
      </c>
      <c r="AC573">
        <v>5.6</v>
      </c>
      <c r="AD573">
        <v>6.6</v>
      </c>
      <c r="AE573">
        <v>12.6</v>
      </c>
      <c r="AF573">
        <v>8.8000000000000007</v>
      </c>
      <c r="AG573">
        <v>5073556.5</v>
      </c>
    </row>
    <row r="574" spans="1:33" x14ac:dyDescent="0.25">
      <c r="A574" s="1">
        <v>40537</v>
      </c>
      <c r="B574">
        <v>94</v>
      </c>
      <c r="C574">
        <v>26.5</v>
      </c>
      <c r="D574">
        <v>26.4</v>
      </c>
      <c r="E574">
        <v>27.1</v>
      </c>
      <c r="F574">
        <v>26.7</v>
      </c>
      <c r="G574" t="s">
        <v>0</v>
      </c>
      <c r="H574">
        <v>4.0999999999999996</v>
      </c>
      <c r="I574">
        <v>2.1</v>
      </c>
      <c r="J574">
        <v>4.0999999999999996</v>
      </c>
      <c r="K574">
        <v>9.3000000000000007</v>
      </c>
      <c r="L574">
        <v>8.6999999999999993</v>
      </c>
      <c r="M574">
        <v>26</v>
      </c>
      <c r="N574">
        <v>25.9</v>
      </c>
      <c r="O574">
        <v>26.4</v>
      </c>
      <c r="P574">
        <v>26.3</v>
      </c>
      <c r="Q574" t="s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27.1</v>
      </c>
      <c r="X574">
        <v>27.1</v>
      </c>
      <c r="Y574">
        <v>27.6</v>
      </c>
      <c r="Z574">
        <v>27.4</v>
      </c>
      <c r="AA574" t="s">
        <v>0</v>
      </c>
      <c r="AB574">
        <v>27.6</v>
      </c>
      <c r="AC574">
        <v>13.2</v>
      </c>
      <c r="AD574">
        <v>24</v>
      </c>
      <c r="AE574">
        <v>50.6</v>
      </c>
      <c r="AF574">
        <v>48.8</v>
      </c>
      <c r="AG574">
        <v>5075266.4000000004</v>
      </c>
    </row>
    <row r="575" spans="1:33" x14ac:dyDescent="0.25">
      <c r="A575" s="1">
        <v>40544</v>
      </c>
      <c r="B575">
        <v>87</v>
      </c>
      <c r="C575">
        <v>26.1</v>
      </c>
      <c r="D575">
        <v>26</v>
      </c>
      <c r="E575">
        <v>26.5</v>
      </c>
      <c r="F575">
        <v>26.5</v>
      </c>
      <c r="G575" t="s">
        <v>0</v>
      </c>
      <c r="H575">
        <v>5.7</v>
      </c>
      <c r="I575">
        <v>6.2</v>
      </c>
      <c r="J575">
        <v>2.1</v>
      </c>
      <c r="K575">
        <v>15.2</v>
      </c>
      <c r="L575">
        <v>8.1</v>
      </c>
      <c r="M575">
        <v>25.1</v>
      </c>
      <c r="N575">
        <v>25.1</v>
      </c>
      <c r="O575">
        <v>25.6</v>
      </c>
      <c r="P575">
        <v>25.3</v>
      </c>
      <c r="Q575" t="s">
        <v>0</v>
      </c>
      <c r="R575">
        <v>0</v>
      </c>
      <c r="S575">
        <v>0</v>
      </c>
      <c r="T575">
        <v>0.2</v>
      </c>
      <c r="U575">
        <v>0</v>
      </c>
      <c r="V575">
        <v>0</v>
      </c>
      <c r="W575">
        <v>27</v>
      </c>
      <c r="X575">
        <v>26.7</v>
      </c>
      <c r="Y575">
        <v>26.9</v>
      </c>
      <c r="Z575">
        <v>27.4</v>
      </c>
      <c r="AA575" t="s">
        <v>0</v>
      </c>
      <c r="AB575">
        <v>26.8</v>
      </c>
      <c r="AC575">
        <v>39.6</v>
      </c>
      <c r="AD575">
        <v>7.2</v>
      </c>
      <c r="AE575">
        <v>97.8</v>
      </c>
      <c r="AF575">
        <v>52.4</v>
      </c>
      <c r="AG575">
        <v>5077025</v>
      </c>
    </row>
    <row r="576" spans="1:33" x14ac:dyDescent="0.25">
      <c r="A576" s="1">
        <v>40551</v>
      </c>
      <c r="B576">
        <v>87</v>
      </c>
      <c r="C576">
        <v>26</v>
      </c>
      <c r="D576">
        <v>25.9</v>
      </c>
      <c r="E576">
        <v>26.6</v>
      </c>
      <c r="F576">
        <v>26.4</v>
      </c>
      <c r="G576" t="s">
        <v>0</v>
      </c>
      <c r="H576">
        <v>9.1999999999999993</v>
      </c>
      <c r="I576">
        <v>7.7</v>
      </c>
      <c r="J576">
        <v>5.4</v>
      </c>
      <c r="K576">
        <v>6.3</v>
      </c>
      <c r="L576">
        <v>8.4</v>
      </c>
      <c r="M576">
        <v>24.6</v>
      </c>
      <c r="N576">
        <v>24.6</v>
      </c>
      <c r="O576">
        <v>25.4</v>
      </c>
      <c r="P576">
        <v>25.1</v>
      </c>
      <c r="Q576" t="s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27.2</v>
      </c>
      <c r="X576">
        <v>27.1</v>
      </c>
      <c r="Y576">
        <v>28</v>
      </c>
      <c r="Z576">
        <v>27.9</v>
      </c>
      <c r="AA576" t="s">
        <v>0</v>
      </c>
      <c r="AB576">
        <v>44.2</v>
      </c>
      <c r="AC576">
        <v>39</v>
      </c>
      <c r="AD576">
        <v>23.4</v>
      </c>
      <c r="AE576">
        <v>11</v>
      </c>
      <c r="AF576">
        <v>24.8</v>
      </c>
      <c r="AG576">
        <v>5079076.2</v>
      </c>
    </row>
    <row r="577" spans="1:33" x14ac:dyDescent="0.25">
      <c r="A577" s="1">
        <v>40558</v>
      </c>
      <c r="B577">
        <v>102</v>
      </c>
      <c r="C577">
        <v>25.7</v>
      </c>
      <c r="D577">
        <v>25.4</v>
      </c>
      <c r="E577">
        <v>26</v>
      </c>
      <c r="F577">
        <v>26.1</v>
      </c>
      <c r="G577" t="s">
        <v>0</v>
      </c>
      <c r="H577">
        <v>6.6</v>
      </c>
      <c r="I577">
        <v>6.6</v>
      </c>
      <c r="J577">
        <v>11.7</v>
      </c>
      <c r="K577">
        <v>13.2</v>
      </c>
      <c r="L577">
        <v>9.1999999999999993</v>
      </c>
      <c r="M577">
        <v>24.6</v>
      </c>
      <c r="N577">
        <v>24.3</v>
      </c>
      <c r="O577">
        <v>24.7</v>
      </c>
      <c r="P577">
        <v>24.9</v>
      </c>
      <c r="Q577" t="s">
        <v>0</v>
      </c>
      <c r="R577">
        <v>0</v>
      </c>
      <c r="S577">
        <v>0</v>
      </c>
      <c r="T577">
        <v>0</v>
      </c>
      <c r="U577">
        <v>0.8</v>
      </c>
      <c r="V577">
        <v>0</v>
      </c>
      <c r="W577">
        <v>26.7</v>
      </c>
      <c r="X577">
        <v>26.4</v>
      </c>
      <c r="Y577">
        <v>27.4</v>
      </c>
      <c r="Z577">
        <v>27</v>
      </c>
      <c r="AA577" t="s">
        <v>0</v>
      </c>
      <c r="AB577">
        <v>17.600000000000001</v>
      </c>
      <c r="AC577">
        <v>18.399999999999999</v>
      </c>
      <c r="AD577">
        <v>28.6</v>
      </c>
      <c r="AE577">
        <v>28.6</v>
      </c>
      <c r="AF577">
        <v>19.600000000000001</v>
      </c>
      <c r="AG577">
        <v>5081127.5</v>
      </c>
    </row>
    <row r="578" spans="1:33" x14ac:dyDescent="0.25">
      <c r="A578" s="1">
        <v>40565</v>
      </c>
      <c r="B578">
        <v>64</v>
      </c>
      <c r="C578">
        <v>26</v>
      </c>
      <c r="D578">
        <v>25.9</v>
      </c>
      <c r="E578">
        <v>27</v>
      </c>
      <c r="F578">
        <v>26.5</v>
      </c>
      <c r="G578" t="s">
        <v>0</v>
      </c>
      <c r="H578">
        <v>3.6</v>
      </c>
      <c r="I578">
        <v>2.8</v>
      </c>
      <c r="J578">
        <v>3.1</v>
      </c>
      <c r="K578">
        <v>2.1</v>
      </c>
      <c r="L578">
        <v>1.4</v>
      </c>
      <c r="M578">
        <v>24.9</v>
      </c>
      <c r="N578">
        <v>24.9</v>
      </c>
      <c r="O578">
        <v>26.1</v>
      </c>
      <c r="P578">
        <v>25.5</v>
      </c>
      <c r="Q578" t="s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26.7</v>
      </c>
      <c r="X578">
        <v>26.6</v>
      </c>
      <c r="Y578">
        <v>27.6</v>
      </c>
      <c r="Z578">
        <v>27.1</v>
      </c>
      <c r="AA578" t="s">
        <v>0</v>
      </c>
      <c r="AB578">
        <v>13.8</v>
      </c>
      <c r="AC578">
        <v>14</v>
      </c>
      <c r="AD578">
        <v>12.8</v>
      </c>
      <c r="AE578">
        <v>14.4</v>
      </c>
      <c r="AF578">
        <v>9.6</v>
      </c>
      <c r="AG578">
        <v>5083178.7</v>
      </c>
    </row>
    <row r="579" spans="1:33" x14ac:dyDescent="0.25">
      <c r="A579" s="1">
        <v>40572</v>
      </c>
      <c r="B579">
        <v>68</v>
      </c>
      <c r="C579">
        <v>25.9</v>
      </c>
      <c r="D579">
        <v>25.7</v>
      </c>
      <c r="E579">
        <v>26.5</v>
      </c>
      <c r="F579">
        <v>26.7</v>
      </c>
      <c r="G579" t="s">
        <v>0</v>
      </c>
      <c r="H579">
        <v>15.5</v>
      </c>
      <c r="I579">
        <v>13.3</v>
      </c>
      <c r="J579">
        <v>19.899999999999999</v>
      </c>
      <c r="K579">
        <v>17.2</v>
      </c>
      <c r="L579">
        <v>18</v>
      </c>
      <c r="M579">
        <v>25</v>
      </c>
      <c r="N579">
        <v>24.6</v>
      </c>
      <c r="O579">
        <v>25.5</v>
      </c>
      <c r="P579">
        <v>25.9</v>
      </c>
      <c r="Q579" t="s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27.2</v>
      </c>
      <c r="X579">
        <v>27.2</v>
      </c>
      <c r="Y579">
        <v>27.8</v>
      </c>
      <c r="Z579">
        <v>27.8</v>
      </c>
      <c r="AA579" t="s">
        <v>0</v>
      </c>
      <c r="AB579">
        <v>42</v>
      </c>
      <c r="AC579">
        <v>35.200000000000003</v>
      </c>
      <c r="AD579">
        <v>50.8</v>
      </c>
      <c r="AE579">
        <v>37.200000000000003</v>
      </c>
      <c r="AF579">
        <v>42.2</v>
      </c>
      <c r="AG579">
        <v>5085229.9000000004</v>
      </c>
    </row>
    <row r="580" spans="1:33" x14ac:dyDescent="0.25">
      <c r="A580" s="1">
        <v>40579</v>
      </c>
      <c r="B580">
        <v>36</v>
      </c>
      <c r="C580">
        <v>25.1</v>
      </c>
      <c r="D580">
        <v>24.9</v>
      </c>
      <c r="E580">
        <v>25.5</v>
      </c>
      <c r="F580">
        <v>25.6</v>
      </c>
      <c r="G580" t="s">
        <v>0</v>
      </c>
      <c r="H580">
        <v>19.2</v>
      </c>
      <c r="I580">
        <v>22.2</v>
      </c>
      <c r="J580">
        <v>22</v>
      </c>
      <c r="K580">
        <v>15.5</v>
      </c>
      <c r="L580">
        <v>13.8</v>
      </c>
      <c r="M580">
        <v>23.3</v>
      </c>
      <c r="N580">
        <v>23.1</v>
      </c>
      <c r="O580">
        <v>23.9</v>
      </c>
      <c r="P580">
        <v>23.6</v>
      </c>
      <c r="Q580" t="s">
        <v>0</v>
      </c>
      <c r="R580">
        <v>0</v>
      </c>
      <c r="S580">
        <v>0</v>
      </c>
      <c r="T580">
        <v>0</v>
      </c>
      <c r="U580">
        <v>0</v>
      </c>
      <c r="V580">
        <v>0.2</v>
      </c>
      <c r="W580">
        <v>26.2</v>
      </c>
      <c r="X580">
        <v>26</v>
      </c>
      <c r="Y580">
        <v>26.8</v>
      </c>
      <c r="Z580">
        <v>26.6</v>
      </c>
      <c r="AA580" t="s">
        <v>0</v>
      </c>
      <c r="AB580">
        <v>98</v>
      </c>
      <c r="AC580">
        <v>118.8</v>
      </c>
      <c r="AD580">
        <v>90</v>
      </c>
      <c r="AE580">
        <v>54.6</v>
      </c>
      <c r="AF580">
        <v>53.4</v>
      </c>
      <c r="AG580">
        <v>5087281.0999999996</v>
      </c>
    </row>
    <row r="581" spans="1:33" x14ac:dyDescent="0.25">
      <c r="A581" s="1">
        <v>40586</v>
      </c>
      <c r="B581">
        <v>60</v>
      </c>
      <c r="C581">
        <v>26.6</v>
      </c>
      <c r="D581">
        <v>26.4</v>
      </c>
      <c r="E581">
        <v>27.5</v>
      </c>
      <c r="F581">
        <v>27</v>
      </c>
      <c r="G581" t="s">
        <v>0</v>
      </c>
      <c r="H581">
        <v>10.6</v>
      </c>
      <c r="I581">
        <v>12.7</v>
      </c>
      <c r="J581">
        <v>9.6</v>
      </c>
      <c r="K581">
        <v>1.4</v>
      </c>
      <c r="L581">
        <v>1.2</v>
      </c>
      <c r="M581">
        <v>26</v>
      </c>
      <c r="N581">
        <v>26</v>
      </c>
      <c r="O581">
        <v>27</v>
      </c>
      <c r="P581">
        <v>26.4</v>
      </c>
      <c r="Q581" t="s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27</v>
      </c>
      <c r="X581">
        <v>27</v>
      </c>
      <c r="Y581">
        <v>28.2</v>
      </c>
      <c r="Z581">
        <v>27.8</v>
      </c>
      <c r="AA581" t="s">
        <v>0</v>
      </c>
      <c r="AB581">
        <v>38</v>
      </c>
      <c r="AC581">
        <v>64.8</v>
      </c>
      <c r="AD581">
        <v>36.799999999999997</v>
      </c>
      <c r="AE581">
        <v>4.8</v>
      </c>
      <c r="AF581">
        <v>7.2</v>
      </c>
      <c r="AG581">
        <v>5089332.3</v>
      </c>
    </row>
    <row r="582" spans="1:33" x14ac:dyDescent="0.25">
      <c r="A582" s="1">
        <v>40593</v>
      </c>
      <c r="B582">
        <v>71</v>
      </c>
      <c r="C582">
        <v>27.1</v>
      </c>
      <c r="D582">
        <v>26.9</v>
      </c>
      <c r="E582">
        <v>27.9</v>
      </c>
      <c r="F582">
        <v>27.8</v>
      </c>
      <c r="G582" t="s">
        <v>0</v>
      </c>
      <c r="H582">
        <v>3.1</v>
      </c>
      <c r="I582">
        <v>4.4000000000000004</v>
      </c>
      <c r="J582">
        <v>9.1999999999999993</v>
      </c>
      <c r="K582">
        <v>5.5</v>
      </c>
      <c r="L582">
        <v>7.5</v>
      </c>
      <c r="M582">
        <v>26.7</v>
      </c>
      <c r="N582">
        <v>26.2</v>
      </c>
      <c r="O582">
        <v>27.2</v>
      </c>
      <c r="P582">
        <v>27.4</v>
      </c>
      <c r="Q582" t="s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27.9</v>
      </c>
      <c r="X582">
        <v>27.8</v>
      </c>
      <c r="Y582">
        <v>28.7</v>
      </c>
      <c r="Z582">
        <v>28.3</v>
      </c>
      <c r="AA582" t="s">
        <v>0</v>
      </c>
      <c r="AB582">
        <v>10.8</v>
      </c>
      <c r="AC582">
        <v>11.8</v>
      </c>
      <c r="AD582">
        <v>32.799999999999997</v>
      </c>
      <c r="AE582">
        <v>34.6</v>
      </c>
      <c r="AF582">
        <v>48.8</v>
      </c>
      <c r="AG582">
        <v>5091383.5</v>
      </c>
    </row>
    <row r="583" spans="1:33" x14ac:dyDescent="0.25">
      <c r="A583" s="1">
        <v>40600</v>
      </c>
      <c r="B583">
        <v>55</v>
      </c>
      <c r="C583">
        <v>27</v>
      </c>
      <c r="D583">
        <v>26.9</v>
      </c>
      <c r="E583">
        <v>27.6</v>
      </c>
      <c r="F583">
        <v>27.8</v>
      </c>
      <c r="G583" t="s">
        <v>0</v>
      </c>
      <c r="H583">
        <v>11.1</v>
      </c>
      <c r="I583">
        <v>9.6999999999999993</v>
      </c>
      <c r="J583">
        <v>7.8</v>
      </c>
      <c r="K583">
        <v>9.1</v>
      </c>
      <c r="L583">
        <v>13.5</v>
      </c>
      <c r="M583">
        <v>26.5</v>
      </c>
      <c r="N583">
        <v>26.4</v>
      </c>
      <c r="O583">
        <v>27.2</v>
      </c>
      <c r="P583">
        <v>27.4</v>
      </c>
      <c r="Q583" t="s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27.3</v>
      </c>
      <c r="X583">
        <v>27.4</v>
      </c>
      <c r="Y583">
        <v>28.2</v>
      </c>
      <c r="Z583">
        <v>28</v>
      </c>
      <c r="AA583" t="s">
        <v>0</v>
      </c>
      <c r="AB583">
        <v>65.2</v>
      </c>
      <c r="AC583">
        <v>62.4</v>
      </c>
      <c r="AD583">
        <v>37.4</v>
      </c>
      <c r="AE583">
        <v>32.799999999999997</v>
      </c>
      <c r="AF583">
        <v>52</v>
      </c>
      <c r="AG583">
        <v>5093434.7</v>
      </c>
    </row>
    <row r="584" spans="1:33" x14ac:dyDescent="0.25">
      <c r="A584" s="1">
        <v>40607</v>
      </c>
      <c r="B584">
        <v>66</v>
      </c>
      <c r="C584">
        <v>26.7</v>
      </c>
      <c r="D584">
        <v>26.7</v>
      </c>
      <c r="E584">
        <v>27.8</v>
      </c>
      <c r="F584">
        <v>27.2</v>
      </c>
      <c r="G584" t="s">
        <v>0</v>
      </c>
      <c r="H584">
        <v>8.6</v>
      </c>
      <c r="I584">
        <v>9.8000000000000007</v>
      </c>
      <c r="J584">
        <v>4.4000000000000004</v>
      </c>
      <c r="K584">
        <v>2.2999999999999998</v>
      </c>
      <c r="L584">
        <v>0.9</v>
      </c>
      <c r="M584">
        <v>25.8</v>
      </c>
      <c r="N584">
        <v>25.7</v>
      </c>
      <c r="O584">
        <v>27.3</v>
      </c>
      <c r="P584">
        <v>26.3</v>
      </c>
      <c r="Q584" t="s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27.4</v>
      </c>
      <c r="X584">
        <v>27.1</v>
      </c>
      <c r="Y584">
        <v>28.2</v>
      </c>
      <c r="Z584">
        <v>27.6</v>
      </c>
      <c r="AA584" t="s">
        <v>0</v>
      </c>
      <c r="AB584">
        <v>24.6</v>
      </c>
      <c r="AC584">
        <v>38</v>
      </c>
      <c r="AD584">
        <v>19.2</v>
      </c>
      <c r="AE584">
        <v>12.2</v>
      </c>
      <c r="AF584">
        <v>5.8</v>
      </c>
      <c r="AG584">
        <v>5095485.9000000004</v>
      </c>
    </row>
    <row r="585" spans="1:33" x14ac:dyDescent="0.25">
      <c r="A585" s="1">
        <v>40614</v>
      </c>
      <c r="B585">
        <v>70</v>
      </c>
      <c r="C585">
        <v>26</v>
      </c>
      <c r="D585">
        <v>26.1</v>
      </c>
      <c r="E585">
        <v>27</v>
      </c>
      <c r="F585">
        <v>26.3</v>
      </c>
      <c r="G585" t="s">
        <v>0</v>
      </c>
      <c r="H585">
        <v>4.9000000000000004</v>
      </c>
      <c r="I585">
        <v>6.1</v>
      </c>
      <c r="J585">
        <v>6.6</v>
      </c>
      <c r="K585">
        <v>14.3</v>
      </c>
      <c r="L585">
        <v>13.3</v>
      </c>
      <c r="M585">
        <v>24.4</v>
      </c>
      <c r="N585">
        <v>24.5</v>
      </c>
      <c r="O585">
        <v>25.4</v>
      </c>
      <c r="P585">
        <v>24.9</v>
      </c>
      <c r="Q585" t="s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27.3</v>
      </c>
      <c r="X585">
        <v>27.5</v>
      </c>
      <c r="Y585">
        <v>28.9</v>
      </c>
      <c r="Z585">
        <v>27.3</v>
      </c>
      <c r="AA585" t="s">
        <v>0</v>
      </c>
      <c r="AB585">
        <v>25.8</v>
      </c>
      <c r="AC585">
        <v>27.6</v>
      </c>
      <c r="AD585">
        <v>27.4</v>
      </c>
      <c r="AE585">
        <v>59.4</v>
      </c>
      <c r="AF585">
        <v>46</v>
      </c>
      <c r="AG585">
        <v>5097537.0999999996</v>
      </c>
    </row>
    <row r="586" spans="1:33" x14ac:dyDescent="0.25">
      <c r="A586" s="1">
        <v>40621</v>
      </c>
      <c r="B586">
        <v>72</v>
      </c>
      <c r="C586">
        <v>26.4</v>
      </c>
      <c r="D586">
        <v>26.2</v>
      </c>
      <c r="E586">
        <v>27.4</v>
      </c>
      <c r="F586">
        <v>26.6</v>
      </c>
      <c r="G586" t="s">
        <v>0</v>
      </c>
      <c r="H586">
        <v>6.8</v>
      </c>
      <c r="I586">
        <v>9.3000000000000007</v>
      </c>
      <c r="J586">
        <v>5.9</v>
      </c>
      <c r="K586">
        <v>8.6999999999999993</v>
      </c>
      <c r="L586">
        <v>10.7</v>
      </c>
      <c r="M586">
        <v>25.5</v>
      </c>
      <c r="N586">
        <v>25.2</v>
      </c>
      <c r="O586">
        <v>26.4</v>
      </c>
      <c r="P586">
        <v>25.6</v>
      </c>
      <c r="Q586" t="s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27.3</v>
      </c>
      <c r="X586">
        <v>27.1</v>
      </c>
      <c r="Y586">
        <v>28.3</v>
      </c>
      <c r="Z586">
        <v>27.4</v>
      </c>
      <c r="AA586" t="s">
        <v>0</v>
      </c>
      <c r="AB586">
        <v>19.2</v>
      </c>
      <c r="AC586">
        <v>34.799999999999997</v>
      </c>
      <c r="AD586">
        <v>18.8</v>
      </c>
      <c r="AE586">
        <v>41.6</v>
      </c>
      <c r="AF586">
        <v>61.2</v>
      </c>
      <c r="AG586">
        <v>5099588.4000000004</v>
      </c>
    </row>
    <row r="587" spans="1:33" x14ac:dyDescent="0.25">
      <c r="A587" s="1">
        <v>40628</v>
      </c>
      <c r="B587">
        <v>65</v>
      </c>
      <c r="C587">
        <v>27.3</v>
      </c>
      <c r="D587">
        <v>27.4</v>
      </c>
      <c r="E587">
        <v>27.8</v>
      </c>
      <c r="F587">
        <v>27.6</v>
      </c>
      <c r="G587" t="s">
        <v>0</v>
      </c>
      <c r="H587">
        <v>3.9</v>
      </c>
      <c r="I587">
        <v>6.5</v>
      </c>
      <c r="J587">
        <v>4.0999999999999996</v>
      </c>
      <c r="K587">
        <v>8.6999999999999993</v>
      </c>
      <c r="L587">
        <v>5.6</v>
      </c>
      <c r="M587">
        <v>25.4</v>
      </c>
      <c r="N587">
        <v>25.2</v>
      </c>
      <c r="O587">
        <v>25.7</v>
      </c>
      <c r="P587">
        <v>25.7</v>
      </c>
      <c r="Q587" t="s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28.7</v>
      </c>
      <c r="X587">
        <v>29</v>
      </c>
      <c r="Y587">
        <v>29.2</v>
      </c>
      <c r="Z587">
        <v>29.2</v>
      </c>
      <c r="AA587" t="s">
        <v>0</v>
      </c>
      <c r="AB587">
        <v>15.4</v>
      </c>
      <c r="AC587">
        <v>21</v>
      </c>
      <c r="AD587">
        <v>14.8</v>
      </c>
      <c r="AE587">
        <v>39.799999999999997</v>
      </c>
      <c r="AF587">
        <v>26.2</v>
      </c>
      <c r="AG587">
        <v>5101639.5999999996</v>
      </c>
    </row>
    <row r="588" spans="1:33" x14ac:dyDescent="0.25">
      <c r="A588" s="1">
        <v>40635</v>
      </c>
      <c r="B588">
        <v>72</v>
      </c>
      <c r="C588">
        <v>27.9</v>
      </c>
      <c r="D588">
        <v>27.8</v>
      </c>
      <c r="E588">
        <v>29</v>
      </c>
      <c r="F588">
        <v>27.8</v>
      </c>
      <c r="G588" t="s">
        <v>0</v>
      </c>
      <c r="H588">
        <v>3.7</v>
      </c>
      <c r="I588">
        <v>4.5</v>
      </c>
      <c r="J588">
        <v>4.5</v>
      </c>
      <c r="K588">
        <v>2.8</v>
      </c>
      <c r="L588">
        <v>2.7</v>
      </c>
      <c r="M588">
        <v>27.2</v>
      </c>
      <c r="N588">
        <v>26.9</v>
      </c>
      <c r="O588">
        <v>28.4</v>
      </c>
      <c r="P588">
        <v>27</v>
      </c>
      <c r="Q588" t="s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28.6</v>
      </c>
      <c r="X588">
        <v>28.8</v>
      </c>
      <c r="Y588">
        <v>29.4</v>
      </c>
      <c r="Z588">
        <v>28.8</v>
      </c>
      <c r="AA588" t="s">
        <v>0</v>
      </c>
      <c r="AB588">
        <v>17</v>
      </c>
      <c r="AC588">
        <v>19.8</v>
      </c>
      <c r="AD588">
        <v>18</v>
      </c>
      <c r="AE588">
        <v>11.6</v>
      </c>
      <c r="AF588">
        <v>11.6</v>
      </c>
      <c r="AG588">
        <v>5103690.8</v>
      </c>
    </row>
    <row r="589" spans="1:33" x14ac:dyDescent="0.25">
      <c r="A589" s="1">
        <v>40642</v>
      </c>
      <c r="B589">
        <v>88</v>
      </c>
      <c r="C589">
        <v>27.6</v>
      </c>
      <c r="D589">
        <v>27.5</v>
      </c>
      <c r="E589">
        <v>28.7</v>
      </c>
      <c r="F589">
        <v>27.8</v>
      </c>
      <c r="G589">
        <v>28.6</v>
      </c>
      <c r="H589">
        <v>4.3</v>
      </c>
      <c r="I589">
        <v>6.7</v>
      </c>
      <c r="J589">
        <v>8.5</v>
      </c>
      <c r="K589">
        <v>9.4</v>
      </c>
      <c r="L589">
        <v>7.5</v>
      </c>
      <c r="M589">
        <v>27</v>
      </c>
      <c r="N589">
        <v>26.5</v>
      </c>
      <c r="O589">
        <v>28</v>
      </c>
      <c r="P589">
        <v>27.3</v>
      </c>
      <c r="Q589">
        <v>28.6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28.1</v>
      </c>
      <c r="X589">
        <v>28</v>
      </c>
      <c r="Y589">
        <v>29.2</v>
      </c>
      <c r="Z589">
        <v>28.1</v>
      </c>
      <c r="AA589">
        <v>28.6</v>
      </c>
      <c r="AB589">
        <v>18.399999999999999</v>
      </c>
      <c r="AC589">
        <v>31.4</v>
      </c>
      <c r="AD589">
        <v>41.4</v>
      </c>
      <c r="AE589">
        <v>33.6</v>
      </c>
      <c r="AF589">
        <v>23.4</v>
      </c>
      <c r="AG589">
        <v>5105742</v>
      </c>
    </row>
    <row r="590" spans="1:33" x14ac:dyDescent="0.25">
      <c r="A590" s="1">
        <v>40649</v>
      </c>
      <c r="B590">
        <v>76</v>
      </c>
      <c r="C590">
        <v>26.9</v>
      </c>
      <c r="D590">
        <v>26.8</v>
      </c>
      <c r="E590">
        <v>27.5</v>
      </c>
      <c r="F590">
        <v>27.5</v>
      </c>
      <c r="G590">
        <v>26.5</v>
      </c>
      <c r="H590">
        <v>15.5</v>
      </c>
      <c r="I590">
        <v>10</v>
      </c>
      <c r="J590">
        <v>17.399999999999999</v>
      </c>
      <c r="K590">
        <v>33.200000000000003</v>
      </c>
      <c r="L590">
        <v>27.6</v>
      </c>
      <c r="M590">
        <v>26.1</v>
      </c>
      <c r="N590">
        <v>25.8</v>
      </c>
      <c r="O590">
        <v>26.8</v>
      </c>
      <c r="P590">
        <v>26.7</v>
      </c>
      <c r="Q590">
        <v>25.5</v>
      </c>
      <c r="R590">
        <v>0.6</v>
      </c>
      <c r="S590">
        <v>0</v>
      </c>
      <c r="T590">
        <v>0.2</v>
      </c>
      <c r="U590">
        <v>0.6</v>
      </c>
      <c r="V590">
        <v>0.2</v>
      </c>
      <c r="W590">
        <v>27.6</v>
      </c>
      <c r="X590">
        <v>27.7</v>
      </c>
      <c r="Y590">
        <v>28</v>
      </c>
      <c r="Z590">
        <v>28.3</v>
      </c>
      <c r="AA590">
        <v>27.1</v>
      </c>
      <c r="AB590">
        <v>57.8</v>
      </c>
      <c r="AC590">
        <v>40.4</v>
      </c>
      <c r="AD590">
        <v>58.2</v>
      </c>
      <c r="AE590">
        <v>61.8</v>
      </c>
      <c r="AF590">
        <v>64.400000000000006</v>
      </c>
      <c r="AG590">
        <v>5107793.2</v>
      </c>
    </row>
    <row r="591" spans="1:33" x14ac:dyDescent="0.25">
      <c r="A591" s="1">
        <v>40656</v>
      </c>
      <c r="B591">
        <v>59</v>
      </c>
      <c r="C591">
        <v>27.9</v>
      </c>
      <c r="D591">
        <v>27.9</v>
      </c>
      <c r="E591">
        <v>28.4</v>
      </c>
      <c r="F591">
        <v>28</v>
      </c>
      <c r="G591">
        <v>27.4</v>
      </c>
      <c r="H591">
        <v>13.9</v>
      </c>
      <c r="I591">
        <v>14.5</v>
      </c>
      <c r="J591">
        <v>5.7</v>
      </c>
      <c r="K591">
        <v>11.8</v>
      </c>
      <c r="L591">
        <v>8.3000000000000007</v>
      </c>
      <c r="M591">
        <v>26.4</v>
      </c>
      <c r="N591">
        <v>26.2</v>
      </c>
      <c r="O591">
        <v>27.6</v>
      </c>
      <c r="P591">
        <v>26.6</v>
      </c>
      <c r="Q591">
        <v>26.3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28.9</v>
      </c>
      <c r="X591">
        <v>28.9</v>
      </c>
      <c r="Y591">
        <v>29.6</v>
      </c>
      <c r="Z591">
        <v>28.6</v>
      </c>
      <c r="AA591">
        <v>28.2</v>
      </c>
      <c r="AB591">
        <v>59</v>
      </c>
      <c r="AC591">
        <v>62</v>
      </c>
      <c r="AD591">
        <v>20.6</v>
      </c>
      <c r="AE591">
        <v>30.2</v>
      </c>
      <c r="AF591">
        <v>27.6</v>
      </c>
      <c r="AG591">
        <v>5109844.4000000004</v>
      </c>
    </row>
    <row r="592" spans="1:33" x14ac:dyDescent="0.25">
      <c r="A592" s="1">
        <v>40663</v>
      </c>
      <c r="B592">
        <v>101</v>
      </c>
      <c r="C592">
        <v>28</v>
      </c>
      <c r="D592">
        <v>28</v>
      </c>
      <c r="E592">
        <v>28.7</v>
      </c>
      <c r="F592">
        <v>28.4</v>
      </c>
      <c r="G592">
        <v>27.5</v>
      </c>
      <c r="H592">
        <v>8.8000000000000007</v>
      </c>
      <c r="I592">
        <v>7</v>
      </c>
      <c r="J592">
        <v>3.3</v>
      </c>
      <c r="K592">
        <v>9.1</v>
      </c>
      <c r="L592">
        <v>14.7</v>
      </c>
      <c r="M592">
        <v>27.4</v>
      </c>
      <c r="N592">
        <v>27.4</v>
      </c>
      <c r="O592">
        <v>28.1</v>
      </c>
      <c r="P592">
        <v>27.6</v>
      </c>
      <c r="Q592">
        <v>27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28.6</v>
      </c>
      <c r="X592">
        <v>28.6</v>
      </c>
      <c r="Y592">
        <v>29.5</v>
      </c>
      <c r="Z592">
        <v>28.9</v>
      </c>
      <c r="AA592">
        <v>28.1</v>
      </c>
      <c r="AB592">
        <v>40.200000000000003</v>
      </c>
      <c r="AC592">
        <v>34.200000000000003</v>
      </c>
      <c r="AD592">
        <v>15.6</v>
      </c>
      <c r="AE592">
        <v>40</v>
      </c>
      <c r="AF592">
        <v>51</v>
      </c>
      <c r="AG592">
        <v>5111895.5999999996</v>
      </c>
    </row>
    <row r="593" spans="1:33" x14ac:dyDescent="0.25">
      <c r="A593" s="1">
        <v>40670</v>
      </c>
      <c r="B593">
        <v>67</v>
      </c>
      <c r="C593">
        <v>28</v>
      </c>
      <c r="D593">
        <v>27.9</v>
      </c>
      <c r="E593">
        <v>28.9</v>
      </c>
      <c r="F593">
        <v>27.9</v>
      </c>
      <c r="G593">
        <v>27.8</v>
      </c>
      <c r="H593">
        <v>2.5</v>
      </c>
      <c r="I593">
        <v>9.3000000000000007</v>
      </c>
      <c r="J593">
        <v>15.4</v>
      </c>
      <c r="K593">
        <v>0.6</v>
      </c>
      <c r="L593">
        <v>0.5</v>
      </c>
      <c r="M593">
        <v>25.9</v>
      </c>
      <c r="N593">
        <v>25.7</v>
      </c>
      <c r="O593">
        <v>26.5</v>
      </c>
      <c r="P593">
        <v>26.1</v>
      </c>
      <c r="Q593">
        <v>25.6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30.1</v>
      </c>
      <c r="X593">
        <v>30</v>
      </c>
      <c r="Y593">
        <v>31.1</v>
      </c>
      <c r="Z593">
        <v>29.4</v>
      </c>
      <c r="AA593">
        <v>29.9</v>
      </c>
      <c r="AB593">
        <v>7</v>
      </c>
      <c r="AC593">
        <v>55</v>
      </c>
      <c r="AD593">
        <v>100.4</v>
      </c>
      <c r="AE593">
        <v>1.8</v>
      </c>
      <c r="AF593">
        <v>2.2000000000000002</v>
      </c>
      <c r="AG593">
        <v>5113946.8</v>
      </c>
    </row>
    <row r="594" spans="1:33" x14ac:dyDescent="0.25">
      <c r="A594" s="1">
        <v>40677</v>
      </c>
      <c r="B594">
        <v>109</v>
      </c>
      <c r="C594">
        <v>29.1</v>
      </c>
      <c r="D594">
        <v>29</v>
      </c>
      <c r="E594">
        <v>29.8</v>
      </c>
      <c r="F594">
        <v>29</v>
      </c>
      <c r="G594">
        <v>28.7</v>
      </c>
      <c r="H594">
        <v>4.4000000000000004</v>
      </c>
      <c r="I594">
        <v>5.3</v>
      </c>
      <c r="J594">
        <v>2.6</v>
      </c>
      <c r="K594">
        <v>2.6</v>
      </c>
      <c r="L594">
        <v>6.8</v>
      </c>
      <c r="M594">
        <v>27.4</v>
      </c>
      <c r="N594">
        <v>27.4</v>
      </c>
      <c r="O594">
        <v>28.4</v>
      </c>
      <c r="P594">
        <v>27.5</v>
      </c>
      <c r="Q594">
        <v>27.4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30.6</v>
      </c>
      <c r="X594">
        <v>30.7</v>
      </c>
      <c r="Y594">
        <v>31.2</v>
      </c>
      <c r="Z594">
        <v>30.4</v>
      </c>
      <c r="AA594">
        <v>30.2</v>
      </c>
      <c r="AB594">
        <v>22.2</v>
      </c>
      <c r="AC594">
        <v>22.2</v>
      </c>
      <c r="AD594">
        <v>11.2</v>
      </c>
      <c r="AE594">
        <v>11.8</v>
      </c>
      <c r="AF594">
        <v>25</v>
      </c>
      <c r="AG594">
        <v>5115998</v>
      </c>
    </row>
    <row r="595" spans="1:33" x14ac:dyDescent="0.25">
      <c r="A595" s="1">
        <v>40684</v>
      </c>
      <c r="B595">
        <v>121</v>
      </c>
      <c r="C595">
        <v>27.6</v>
      </c>
      <c r="D595">
        <v>27.9</v>
      </c>
      <c r="E595">
        <v>28.5</v>
      </c>
      <c r="F595">
        <v>28.5</v>
      </c>
      <c r="G595">
        <v>27</v>
      </c>
      <c r="H595">
        <v>14.1</v>
      </c>
      <c r="I595">
        <v>11.1</v>
      </c>
      <c r="J595">
        <v>1.1000000000000001</v>
      </c>
      <c r="K595">
        <v>6.3</v>
      </c>
      <c r="L595">
        <v>11.5</v>
      </c>
      <c r="M595">
        <v>27.1</v>
      </c>
      <c r="N595">
        <v>27.2</v>
      </c>
      <c r="O595">
        <v>27.2</v>
      </c>
      <c r="P595">
        <v>28.1</v>
      </c>
      <c r="Q595">
        <v>26.2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28.7</v>
      </c>
      <c r="X595">
        <v>28.8</v>
      </c>
      <c r="Y595">
        <v>29.2</v>
      </c>
      <c r="Z595">
        <v>28.8</v>
      </c>
      <c r="AA595">
        <v>28.1</v>
      </c>
      <c r="AB595">
        <v>54.2</v>
      </c>
      <c r="AC595">
        <v>58.2</v>
      </c>
      <c r="AD595">
        <v>6.4</v>
      </c>
      <c r="AE595">
        <v>38.6</v>
      </c>
      <c r="AF595">
        <v>58.6</v>
      </c>
      <c r="AG595">
        <v>5118049.2</v>
      </c>
    </row>
    <row r="596" spans="1:33" x14ac:dyDescent="0.25">
      <c r="A596" s="1">
        <v>40691</v>
      </c>
      <c r="B596">
        <v>129</v>
      </c>
      <c r="C596">
        <v>28.5</v>
      </c>
      <c r="D596">
        <v>28.7</v>
      </c>
      <c r="E596">
        <v>28.9</v>
      </c>
      <c r="F596">
        <v>28.7</v>
      </c>
      <c r="G596">
        <v>28.1</v>
      </c>
      <c r="H596">
        <v>0.8</v>
      </c>
      <c r="I596">
        <v>0.9</v>
      </c>
      <c r="J596">
        <v>1.7</v>
      </c>
      <c r="K596">
        <v>15.8</v>
      </c>
      <c r="L596">
        <v>16.3</v>
      </c>
      <c r="M596">
        <v>28</v>
      </c>
      <c r="N596">
        <v>27.8</v>
      </c>
      <c r="O596">
        <v>28</v>
      </c>
      <c r="P596">
        <v>27.8</v>
      </c>
      <c r="Q596">
        <v>27.3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29.1</v>
      </c>
      <c r="X596">
        <v>29.5</v>
      </c>
      <c r="Y596">
        <v>30</v>
      </c>
      <c r="Z596">
        <v>29.4</v>
      </c>
      <c r="AA596">
        <v>29.1</v>
      </c>
      <c r="AB596">
        <v>3</v>
      </c>
      <c r="AC596">
        <v>5.8</v>
      </c>
      <c r="AD596">
        <v>12.2</v>
      </c>
      <c r="AE596">
        <v>49.8</v>
      </c>
      <c r="AF596">
        <v>60.2</v>
      </c>
      <c r="AG596">
        <v>5120100.5</v>
      </c>
    </row>
    <row r="597" spans="1:33" x14ac:dyDescent="0.25">
      <c r="A597" s="1">
        <v>40698</v>
      </c>
      <c r="B597">
        <v>105</v>
      </c>
      <c r="C597">
        <v>28</v>
      </c>
      <c r="D597">
        <v>28</v>
      </c>
      <c r="E597">
        <v>28.8</v>
      </c>
      <c r="F597">
        <v>28.6</v>
      </c>
      <c r="G597">
        <v>27.3</v>
      </c>
      <c r="H597">
        <v>0.6</v>
      </c>
      <c r="I597">
        <v>0.9</v>
      </c>
      <c r="J597">
        <v>23.7</v>
      </c>
      <c r="K597">
        <v>1</v>
      </c>
      <c r="L597">
        <v>2.1</v>
      </c>
      <c r="M597">
        <v>26.9</v>
      </c>
      <c r="N597">
        <v>26.7</v>
      </c>
      <c r="O597">
        <v>27.8</v>
      </c>
      <c r="P597">
        <v>27.5</v>
      </c>
      <c r="Q597">
        <v>26.4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28.8</v>
      </c>
      <c r="X597">
        <v>29</v>
      </c>
      <c r="Y597">
        <v>29.4</v>
      </c>
      <c r="Z597">
        <v>29.3</v>
      </c>
      <c r="AA597">
        <v>28.1</v>
      </c>
      <c r="AB597">
        <v>2.4</v>
      </c>
      <c r="AC597">
        <v>3.6</v>
      </c>
      <c r="AD597">
        <v>117.2</v>
      </c>
      <c r="AE597">
        <v>5</v>
      </c>
      <c r="AF597">
        <v>12.2</v>
      </c>
      <c r="AG597">
        <v>5122151.7</v>
      </c>
    </row>
    <row r="598" spans="1:33" x14ac:dyDescent="0.25">
      <c r="A598" s="1">
        <v>40705</v>
      </c>
      <c r="B598">
        <v>146</v>
      </c>
      <c r="C598">
        <v>27.7</v>
      </c>
      <c r="D598">
        <v>27.6</v>
      </c>
      <c r="E598">
        <v>28.4</v>
      </c>
      <c r="F598">
        <v>27.7</v>
      </c>
      <c r="G598">
        <v>27.3</v>
      </c>
      <c r="H598">
        <v>6.1</v>
      </c>
      <c r="I598">
        <v>5.3</v>
      </c>
      <c r="J598">
        <v>8.3000000000000007</v>
      </c>
      <c r="K598">
        <v>18</v>
      </c>
      <c r="L598">
        <v>18.7</v>
      </c>
      <c r="M598">
        <v>26.2</v>
      </c>
      <c r="N598">
        <v>25.9</v>
      </c>
      <c r="O598">
        <v>27</v>
      </c>
      <c r="P598">
        <v>26.1</v>
      </c>
      <c r="Q598">
        <v>25.4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29.4</v>
      </c>
      <c r="X598">
        <v>29.5</v>
      </c>
      <c r="Y598">
        <v>29.8</v>
      </c>
      <c r="Z598">
        <v>29.6</v>
      </c>
      <c r="AA598">
        <v>29</v>
      </c>
      <c r="AB598">
        <v>30.6</v>
      </c>
      <c r="AC598">
        <v>28.6</v>
      </c>
      <c r="AD598">
        <v>37.4</v>
      </c>
      <c r="AE598">
        <v>76</v>
      </c>
      <c r="AF598">
        <v>87</v>
      </c>
      <c r="AG598">
        <v>5124202.9000000004</v>
      </c>
    </row>
    <row r="599" spans="1:33" x14ac:dyDescent="0.25">
      <c r="A599" s="1">
        <v>40712</v>
      </c>
      <c r="B599">
        <v>123</v>
      </c>
      <c r="C599">
        <v>27.9</v>
      </c>
      <c r="D599">
        <v>28.3</v>
      </c>
      <c r="E599">
        <v>28.7</v>
      </c>
      <c r="F599">
        <v>28.6</v>
      </c>
      <c r="G599">
        <v>27.7</v>
      </c>
      <c r="H599">
        <v>4.9000000000000004</v>
      </c>
      <c r="I599">
        <v>4.9000000000000004</v>
      </c>
      <c r="J599">
        <v>2.2999999999999998</v>
      </c>
      <c r="K599">
        <v>6.4</v>
      </c>
      <c r="L599">
        <v>4.0999999999999996</v>
      </c>
      <c r="M599">
        <v>27.1</v>
      </c>
      <c r="N599">
        <v>27.3</v>
      </c>
      <c r="O599">
        <v>27.8</v>
      </c>
      <c r="P599">
        <v>27.6</v>
      </c>
      <c r="Q599">
        <v>26.7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29</v>
      </c>
      <c r="X599">
        <v>29.4</v>
      </c>
      <c r="Y599">
        <v>29.6</v>
      </c>
      <c r="Z599">
        <v>29.8</v>
      </c>
      <c r="AA599">
        <v>28.9</v>
      </c>
      <c r="AB599">
        <v>15.8</v>
      </c>
      <c r="AC599">
        <v>17.399999999999999</v>
      </c>
      <c r="AD599">
        <v>13</v>
      </c>
      <c r="AE599">
        <v>17</v>
      </c>
      <c r="AF599">
        <v>8.8000000000000007</v>
      </c>
      <c r="AG599">
        <v>5126254.0999999996</v>
      </c>
    </row>
    <row r="600" spans="1:33" x14ac:dyDescent="0.25">
      <c r="A600" s="1">
        <v>40719</v>
      </c>
      <c r="B600">
        <v>141</v>
      </c>
      <c r="C600">
        <v>28.7</v>
      </c>
      <c r="D600">
        <v>28.9</v>
      </c>
      <c r="E600">
        <v>29</v>
      </c>
      <c r="F600">
        <v>28.8</v>
      </c>
      <c r="G600">
        <v>28.4</v>
      </c>
      <c r="H600">
        <v>4.3</v>
      </c>
      <c r="I600">
        <v>2.7</v>
      </c>
      <c r="J600">
        <v>2.8</v>
      </c>
      <c r="K600">
        <v>5.0999999999999996</v>
      </c>
      <c r="L600">
        <v>5.3</v>
      </c>
      <c r="M600">
        <v>27.1</v>
      </c>
      <c r="N600">
        <v>27.5</v>
      </c>
      <c r="O600">
        <v>27.4</v>
      </c>
      <c r="P600">
        <v>27.4</v>
      </c>
      <c r="Q600">
        <v>27.1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29.4</v>
      </c>
      <c r="X600">
        <v>29.5</v>
      </c>
      <c r="Y600">
        <v>29.8</v>
      </c>
      <c r="Z600">
        <v>29.6</v>
      </c>
      <c r="AA600">
        <v>29.4</v>
      </c>
      <c r="AB600">
        <v>30</v>
      </c>
      <c r="AC600">
        <v>18.8</v>
      </c>
      <c r="AD600">
        <v>16.600000000000001</v>
      </c>
      <c r="AE600">
        <v>35.799999999999997</v>
      </c>
      <c r="AF600">
        <v>34.6</v>
      </c>
      <c r="AG600">
        <v>5128305.3</v>
      </c>
    </row>
    <row r="601" spans="1:33" x14ac:dyDescent="0.25">
      <c r="A601" s="1">
        <v>40726</v>
      </c>
      <c r="B601">
        <v>185</v>
      </c>
      <c r="C601">
        <v>28</v>
      </c>
      <c r="D601">
        <v>28</v>
      </c>
      <c r="E601">
        <v>28.4</v>
      </c>
      <c r="F601">
        <v>28.4</v>
      </c>
      <c r="G601">
        <v>27.7</v>
      </c>
      <c r="H601">
        <v>2.5</v>
      </c>
      <c r="I601">
        <v>3</v>
      </c>
      <c r="J601">
        <v>10</v>
      </c>
      <c r="K601">
        <v>7.1</v>
      </c>
      <c r="L601">
        <v>6.3</v>
      </c>
      <c r="M601">
        <v>25.3</v>
      </c>
      <c r="N601">
        <v>25.2</v>
      </c>
      <c r="O601">
        <v>26.1</v>
      </c>
      <c r="P601">
        <v>25.7</v>
      </c>
      <c r="Q601">
        <v>24.9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28.9</v>
      </c>
      <c r="X601">
        <v>28.9</v>
      </c>
      <c r="Y601">
        <v>29.3</v>
      </c>
      <c r="Z601">
        <v>29.2</v>
      </c>
      <c r="AA601">
        <v>28.8</v>
      </c>
      <c r="AB601">
        <v>10.199999999999999</v>
      </c>
      <c r="AC601">
        <v>10</v>
      </c>
      <c r="AD601">
        <v>25.8</v>
      </c>
      <c r="AE601">
        <v>28</v>
      </c>
      <c r="AF601">
        <v>19.8</v>
      </c>
      <c r="AG601">
        <v>5130356.5</v>
      </c>
    </row>
    <row r="602" spans="1:33" x14ac:dyDescent="0.25">
      <c r="A602" s="1">
        <v>40733</v>
      </c>
      <c r="B602">
        <v>211</v>
      </c>
      <c r="C602">
        <v>28.8</v>
      </c>
      <c r="D602">
        <v>29</v>
      </c>
      <c r="E602">
        <v>29.2</v>
      </c>
      <c r="F602">
        <v>29</v>
      </c>
      <c r="G602">
        <v>28.7</v>
      </c>
      <c r="H602">
        <v>1</v>
      </c>
      <c r="I602">
        <v>0.3</v>
      </c>
      <c r="J602">
        <v>0</v>
      </c>
      <c r="K602">
        <v>0</v>
      </c>
      <c r="L602">
        <v>0</v>
      </c>
      <c r="M602">
        <v>27.6</v>
      </c>
      <c r="N602">
        <v>28.3</v>
      </c>
      <c r="O602">
        <v>28.6</v>
      </c>
      <c r="P602">
        <v>28.3</v>
      </c>
      <c r="Q602">
        <v>27.5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29.3</v>
      </c>
      <c r="X602">
        <v>29.4</v>
      </c>
      <c r="Y602">
        <v>29.7</v>
      </c>
      <c r="Z602">
        <v>29.3</v>
      </c>
      <c r="AA602">
        <v>29.1</v>
      </c>
      <c r="AB602">
        <v>5.4</v>
      </c>
      <c r="AC602">
        <v>2.2000000000000002</v>
      </c>
      <c r="AD602">
        <v>0</v>
      </c>
      <c r="AE602">
        <v>0</v>
      </c>
      <c r="AF602">
        <v>0</v>
      </c>
      <c r="AG602">
        <v>5132407.7</v>
      </c>
    </row>
    <row r="603" spans="1:33" x14ac:dyDescent="0.25">
      <c r="A603" s="1">
        <v>40740</v>
      </c>
      <c r="B603">
        <v>215</v>
      </c>
      <c r="C603">
        <v>28.1</v>
      </c>
      <c r="D603">
        <v>28.2</v>
      </c>
      <c r="E603">
        <v>28.4</v>
      </c>
      <c r="F603">
        <v>28.3</v>
      </c>
      <c r="G603">
        <v>27.8</v>
      </c>
      <c r="H603">
        <v>5.0999999999999996</v>
      </c>
      <c r="I603">
        <v>3.6</v>
      </c>
      <c r="J603">
        <v>2.2999999999999998</v>
      </c>
      <c r="K603">
        <v>4.0999999999999996</v>
      </c>
      <c r="L603">
        <v>5.5</v>
      </c>
      <c r="M603">
        <v>26.6</v>
      </c>
      <c r="N603">
        <v>26.6</v>
      </c>
      <c r="O603">
        <v>26.7</v>
      </c>
      <c r="P603">
        <v>26.8</v>
      </c>
      <c r="Q603">
        <v>26.5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29.4</v>
      </c>
      <c r="X603">
        <v>29.5</v>
      </c>
      <c r="Y603">
        <v>29.5</v>
      </c>
      <c r="Z603">
        <v>29.3</v>
      </c>
      <c r="AA603">
        <v>29</v>
      </c>
      <c r="AB603">
        <v>18.399999999999999</v>
      </c>
      <c r="AC603">
        <v>16.600000000000001</v>
      </c>
      <c r="AD603">
        <v>9.6</v>
      </c>
      <c r="AE603">
        <v>22.6</v>
      </c>
      <c r="AF603">
        <v>30.2</v>
      </c>
      <c r="AG603">
        <v>5134458.9000000004</v>
      </c>
    </row>
    <row r="604" spans="1:33" x14ac:dyDescent="0.25">
      <c r="A604" s="1">
        <v>40747</v>
      </c>
      <c r="B604">
        <v>227</v>
      </c>
      <c r="C604">
        <v>28.6</v>
      </c>
      <c r="D604">
        <v>28.6</v>
      </c>
      <c r="E604">
        <v>28.9</v>
      </c>
      <c r="F604">
        <v>28.6</v>
      </c>
      <c r="G604">
        <v>28.2</v>
      </c>
      <c r="H604">
        <v>0.1</v>
      </c>
      <c r="I604">
        <v>0.3</v>
      </c>
      <c r="J604">
        <v>2.8</v>
      </c>
      <c r="K604">
        <v>1.1000000000000001</v>
      </c>
      <c r="L604">
        <v>0.5</v>
      </c>
      <c r="M604">
        <v>27</v>
      </c>
      <c r="N604">
        <v>27.1</v>
      </c>
      <c r="O604">
        <v>27.8</v>
      </c>
      <c r="P604">
        <v>27.4</v>
      </c>
      <c r="Q604">
        <v>26.5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29.2</v>
      </c>
      <c r="X604">
        <v>29.3</v>
      </c>
      <c r="Y604">
        <v>29.6</v>
      </c>
      <c r="Z604">
        <v>29.3</v>
      </c>
      <c r="AA604">
        <v>29</v>
      </c>
      <c r="AB604">
        <v>0.8</v>
      </c>
      <c r="AC604">
        <v>2.4</v>
      </c>
      <c r="AD604">
        <v>19.600000000000001</v>
      </c>
      <c r="AE604">
        <v>7.4</v>
      </c>
      <c r="AF604">
        <v>3.4</v>
      </c>
      <c r="AG604">
        <v>5136510.0999999996</v>
      </c>
    </row>
    <row r="605" spans="1:33" x14ac:dyDescent="0.25">
      <c r="A605" s="1">
        <v>40754</v>
      </c>
      <c r="B605">
        <v>263</v>
      </c>
      <c r="C605">
        <v>28.5</v>
      </c>
      <c r="D605">
        <v>28.5</v>
      </c>
      <c r="E605">
        <v>28.7</v>
      </c>
      <c r="F605">
        <v>28.7</v>
      </c>
      <c r="G605">
        <v>28.2</v>
      </c>
      <c r="H605">
        <v>2.9</v>
      </c>
      <c r="I605">
        <v>4.0999999999999996</v>
      </c>
      <c r="J605">
        <v>4.0999999999999996</v>
      </c>
      <c r="K605">
        <v>1.7</v>
      </c>
      <c r="L605">
        <v>3.2</v>
      </c>
      <c r="M605">
        <v>27.5</v>
      </c>
      <c r="N605">
        <v>27.5</v>
      </c>
      <c r="O605">
        <v>27.9</v>
      </c>
      <c r="P605">
        <v>27.8</v>
      </c>
      <c r="Q605">
        <v>27.1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29.1</v>
      </c>
      <c r="X605">
        <v>29</v>
      </c>
      <c r="Y605">
        <v>29.1</v>
      </c>
      <c r="Z605">
        <v>29.2</v>
      </c>
      <c r="AA605">
        <v>28.7</v>
      </c>
      <c r="AB605">
        <v>13.4</v>
      </c>
      <c r="AC605">
        <v>19.399999999999999</v>
      </c>
      <c r="AD605">
        <v>15.6</v>
      </c>
      <c r="AE605">
        <v>8.1999999999999993</v>
      </c>
      <c r="AF605">
        <v>16</v>
      </c>
      <c r="AG605">
        <v>5138561.4000000004</v>
      </c>
    </row>
    <row r="606" spans="1:33" x14ac:dyDescent="0.25">
      <c r="A606" s="1">
        <v>40761</v>
      </c>
      <c r="B606">
        <v>218</v>
      </c>
      <c r="C606">
        <v>28.2</v>
      </c>
      <c r="D606">
        <v>28.2</v>
      </c>
      <c r="E606">
        <v>28.6</v>
      </c>
      <c r="F606">
        <v>28.2</v>
      </c>
      <c r="G606">
        <v>28.1</v>
      </c>
      <c r="H606">
        <v>4</v>
      </c>
      <c r="I606">
        <v>8.8000000000000007</v>
      </c>
      <c r="J606">
        <v>8.6</v>
      </c>
      <c r="K606">
        <v>5</v>
      </c>
      <c r="L606">
        <v>7.8</v>
      </c>
      <c r="M606">
        <v>25.7</v>
      </c>
      <c r="N606">
        <v>25.7</v>
      </c>
      <c r="O606">
        <v>26.4</v>
      </c>
      <c r="P606">
        <v>26.1</v>
      </c>
      <c r="Q606">
        <v>25.5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29.2</v>
      </c>
      <c r="X606">
        <v>29</v>
      </c>
      <c r="Y606">
        <v>29.3</v>
      </c>
      <c r="Z606">
        <v>29</v>
      </c>
      <c r="AA606">
        <v>29.1</v>
      </c>
      <c r="AB606">
        <v>18.399999999999999</v>
      </c>
      <c r="AC606">
        <v>43</v>
      </c>
      <c r="AD606">
        <v>31.8</v>
      </c>
      <c r="AE606">
        <v>34</v>
      </c>
      <c r="AF606">
        <v>52.4</v>
      </c>
      <c r="AG606">
        <v>5140612.5999999996</v>
      </c>
    </row>
    <row r="607" spans="1:33" x14ac:dyDescent="0.25">
      <c r="A607" s="1">
        <v>40768</v>
      </c>
      <c r="B607">
        <v>154</v>
      </c>
      <c r="C607">
        <v>28.2</v>
      </c>
      <c r="D607">
        <v>28.4</v>
      </c>
      <c r="E607">
        <v>28.6</v>
      </c>
      <c r="F607">
        <v>28.2</v>
      </c>
      <c r="G607">
        <v>27.9</v>
      </c>
      <c r="H607">
        <v>2.2999999999999998</v>
      </c>
      <c r="I607">
        <v>2.1</v>
      </c>
      <c r="J607">
        <v>2.1</v>
      </c>
      <c r="K607">
        <v>10.8</v>
      </c>
      <c r="L607">
        <v>13.9</v>
      </c>
      <c r="M607">
        <v>26.1</v>
      </c>
      <c r="N607">
        <v>26.5</v>
      </c>
      <c r="O607">
        <v>26.3</v>
      </c>
      <c r="P607">
        <v>26.9</v>
      </c>
      <c r="Q607">
        <v>25.6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28.9</v>
      </c>
      <c r="X607">
        <v>29</v>
      </c>
      <c r="Y607">
        <v>29.5</v>
      </c>
      <c r="Z607">
        <v>28.8</v>
      </c>
      <c r="AA607">
        <v>28.8</v>
      </c>
      <c r="AB607">
        <v>16.399999999999999</v>
      </c>
      <c r="AC607">
        <v>14.6</v>
      </c>
      <c r="AD607">
        <v>8.6</v>
      </c>
      <c r="AE607">
        <v>48.2</v>
      </c>
      <c r="AF607">
        <v>62.2</v>
      </c>
      <c r="AG607">
        <v>5142663.8</v>
      </c>
    </row>
    <row r="608" spans="1:33" x14ac:dyDescent="0.25">
      <c r="A608" s="1">
        <v>40775</v>
      </c>
      <c r="B608">
        <v>131</v>
      </c>
      <c r="C608">
        <v>27.5</v>
      </c>
      <c r="D608">
        <v>27.9</v>
      </c>
      <c r="E608">
        <v>28.4</v>
      </c>
      <c r="F608">
        <v>27.8</v>
      </c>
      <c r="G608">
        <v>27.1</v>
      </c>
      <c r="H608">
        <v>11.6</v>
      </c>
      <c r="I608">
        <v>6.5</v>
      </c>
      <c r="J608">
        <v>6</v>
      </c>
      <c r="K608">
        <v>4.2</v>
      </c>
      <c r="L608">
        <v>4.5</v>
      </c>
      <c r="M608">
        <v>25.4</v>
      </c>
      <c r="N608">
        <v>25.4</v>
      </c>
      <c r="O608">
        <v>26.1</v>
      </c>
      <c r="P608">
        <v>25.5</v>
      </c>
      <c r="Q608">
        <v>25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28.8</v>
      </c>
      <c r="X608">
        <v>28.9</v>
      </c>
      <c r="Y608">
        <v>29.6</v>
      </c>
      <c r="Z608">
        <v>28.9</v>
      </c>
      <c r="AA608">
        <v>28.2</v>
      </c>
      <c r="AB608">
        <v>38.6</v>
      </c>
      <c r="AC608">
        <v>29</v>
      </c>
      <c r="AD608">
        <v>42.2</v>
      </c>
      <c r="AE608">
        <v>29</v>
      </c>
      <c r="AF608">
        <v>25.6</v>
      </c>
      <c r="AG608">
        <v>5144715</v>
      </c>
    </row>
    <row r="609" spans="1:33" x14ac:dyDescent="0.25">
      <c r="A609" s="1">
        <v>40782</v>
      </c>
      <c r="B609">
        <v>130</v>
      </c>
      <c r="C609">
        <v>27.5</v>
      </c>
      <c r="D609">
        <v>27.8</v>
      </c>
      <c r="E609">
        <v>28</v>
      </c>
      <c r="F609">
        <v>27.9</v>
      </c>
      <c r="G609">
        <v>27.2</v>
      </c>
      <c r="H609">
        <v>5.3</v>
      </c>
      <c r="I609">
        <v>5.8</v>
      </c>
      <c r="J609">
        <v>4.7</v>
      </c>
      <c r="K609">
        <v>7.1</v>
      </c>
      <c r="L609">
        <v>5.5</v>
      </c>
      <c r="M609">
        <v>25.3</v>
      </c>
      <c r="N609">
        <v>25.4</v>
      </c>
      <c r="O609">
        <v>25.8</v>
      </c>
      <c r="P609">
        <v>25.9</v>
      </c>
      <c r="Q609">
        <v>25.1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29</v>
      </c>
      <c r="X609">
        <v>29</v>
      </c>
      <c r="Y609">
        <v>29.4</v>
      </c>
      <c r="Z609">
        <v>28.9</v>
      </c>
      <c r="AA609">
        <v>28.7</v>
      </c>
      <c r="AB609">
        <v>28.8</v>
      </c>
      <c r="AC609">
        <v>27.8</v>
      </c>
      <c r="AD609">
        <v>29.8</v>
      </c>
      <c r="AE609">
        <v>23.8</v>
      </c>
      <c r="AF609">
        <v>34.200000000000003</v>
      </c>
      <c r="AG609">
        <v>5146766.2</v>
      </c>
    </row>
    <row r="610" spans="1:33" x14ac:dyDescent="0.25">
      <c r="A610" s="1">
        <v>40789</v>
      </c>
      <c r="B610">
        <v>134</v>
      </c>
      <c r="C610">
        <v>27.9</v>
      </c>
      <c r="D610">
        <v>27.9</v>
      </c>
      <c r="E610">
        <v>28.3</v>
      </c>
      <c r="F610">
        <v>27.8</v>
      </c>
      <c r="G610">
        <v>27.6</v>
      </c>
      <c r="H610">
        <v>2.1</v>
      </c>
      <c r="I610">
        <v>2.8</v>
      </c>
      <c r="J610">
        <v>1.1000000000000001</v>
      </c>
      <c r="K610">
        <v>4.7</v>
      </c>
      <c r="L610">
        <v>6.8</v>
      </c>
      <c r="M610">
        <v>26.4</v>
      </c>
      <c r="N610">
        <v>26.7</v>
      </c>
      <c r="O610">
        <v>26.8</v>
      </c>
      <c r="P610">
        <v>26.7</v>
      </c>
      <c r="Q610">
        <v>25.9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29</v>
      </c>
      <c r="X610">
        <v>29.1</v>
      </c>
      <c r="Y610">
        <v>29.3</v>
      </c>
      <c r="Z610">
        <v>28.9</v>
      </c>
      <c r="AA610">
        <v>28.6</v>
      </c>
      <c r="AB610">
        <v>9.4</v>
      </c>
      <c r="AC610">
        <v>13.4</v>
      </c>
      <c r="AD610">
        <v>3.8</v>
      </c>
      <c r="AE610">
        <v>32.6</v>
      </c>
      <c r="AF610">
        <v>40.200000000000003</v>
      </c>
      <c r="AG610">
        <v>5148817.4000000004</v>
      </c>
    </row>
    <row r="611" spans="1:33" x14ac:dyDescent="0.25">
      <c r="A611" s="1">
        <v>40796</v>
      </c>
      <c r="B611">
        <v>119</v>
      </c>
      <c r="C611">
        <v>28.3</v>
      </c>
      <c r="D611">
        <v>28.4</v>
      </c>
      <c r="E611">
        <v>28.8</v>
      </c>
      <c r="F611">
        <v>28.3</v>
      </c>
      <c r="G611">
        <v>28.1</v>
      </c>
      <c r="H611">
        <v>0.4</v>
      </c>
      <c r="I611">
        <v>0.3</v>
      </c>
      <c r="J611">
        <v>1.8</v>
      </c>
      <c r="K611">
        <v>3.9</v>
      </c>
      <c r="L611">
        <v>7.6</v>
      </c>
      <c r="M611">
        <v>26.6</v>
      </c>
      <c r="N611">
        <v>26.9</v>
      </c>
      <c r="O611">
        <v>27.1</v>
      </c>
      <c r="P611">
        <v>27</v>
      </c>
      <c r="Q611">
        <v>26.2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28.9</v>
      </c>
      <c r="X611">
        <v>28.9</v>
      </c>
      <c r="Y611">
        <v>29.4</v>
      </c>
      <c r="Z611">
        <v>28.9</v>
      </c>
      <c r="AA611">
        <v>28.8</v>
      </c>
      <c r="AB611">
        <v>3</v>
      </c>
      <c r="AC611">
        <v>2.2000000000000002</v>
      </c>
      <c r="AD611">
        <v>7.8</v>
      </c>
      <c r="AE611">
        <v>26</v>
      </c>
      <c r="AF611">
        <v>51.4</v>
      </c>
      <c r="AG611">
        <v>5150868.5999999996</v>
      </c>
    </row>
    <row r="612" spans="1:33" x14ac:dyDescent="0.25">
      <c r="A612" s="1">
        <v>40803</v>
      </c>
      <c r="B612">
        <v>105</v>
      </c>
      <c r="C612">
        <v>27.6</v>
      </c>
      <c r="D612">
        <v>27.7</v>
      </c>
      <c r="E612">
        <v>28.1</v>
      </c>
      <c r="F612">
        <v>27.9</v>
      </c>
      <c r="G612">
        <v>27.2</v>
      </c>
      <c r="H612">
        <v>4.7</v>
      </c>
      <c r="I612">
        <v>7.9</v>
      </c>
      <c r="J612">
        <v>12.5</v>
      </c>
      <c r="K612">
        <v>19.3</v>
      </c>
      <c r="L612">
        <v>12.1</v>
      </c>
      <c r="M612">
        <v>26.9</v>
      </c>
      <c r="N612">
        <v>27</v>
      </c>
      <c r="O612">
        <v>27.2</v>
      </c>
      <c r="P612">
        <v>27.1</v>
      </c>
      <c r="Q612">
        <v>26.5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28.5</v>
      </c>
      <c r="X612">
        <v>28.6</v>
      </c>
      <c r="Y612">
        <v>29.3</v>
      </c>
      <c r="Z612">
        <v>28.8</v>
      </c>
      <c r="AA612">
        <v>28.3</v>
      </c>
      <c r="AB612">
        <v>22</v>
      </c>
      <c r="AC612">
        <v>25.4</v>
      </c>
      <c r="AD612">
        <v>53.8</v>
      </c>
      <c r="AE612">
        <v>86.8</v>
      </c>
      <c r="AF612">
        <v>76.400000000000006</v>
      </c>
      <c r="AG612">
        <v>5152919.8</v>
      </c>
    </row>
    <row r="613" spans="1:33" x14ac:dyDescent="0.25">
      <c r="A613" s="1">
        <v>40810</v>
      </c>
      <c r="B613">
        <v>115</v>
      </c>
      <c r="C613">
        <v>26.8</v>
      </c>
      <c r="D613">
        <v>27</v>
      </c>
      <c r="E613">
        <v>27.6</v>
      </c>
      <c r="F613">
        <v>27.1</v>
      </c>
      <c r="G613">
        <v>26.7</v>
      </c>
      <c r="H613">
        <v>15.5</v>
      </c>
      <c r="I613">
        <v>17.100000000000001</v>
      </c>
      <c r="J613">
        <v>6.5</v>
      </c>
      <c r="K613">
        <v>7.5</v>
      </c>
      <c r="L613">
        <v>6.2</v>
      </c>
      <c r="M613">
        <v>25.4</v>
      </c>
      <c r="N613">
        <v>25.2</v>
      </c>
      <c r="O613">
        <v>25.9</v>
      </c>
      <c r="P613">
        <v>25.5</v>
      </c>
      <c r="Q613">
        <v>25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28.8</v>
      </c>
      <c r="X613">
        <v>29</v>
      </c>
      <c r="Y613">
        <v>29.5</v>
      </c>
      <c r="Z613">
        <v>28.7</v>
      </c>
      <c r="AA613">
        <v>28.8</v>
      </c>
      <c r="AB613">
        <v>49.2</v>
      </c>
      <c r="AC613">
        <v>49.2</v>
      </c>
      <c r="AD613">
        <v>21.2</v>
      </c>
      <c r="AE613">
        <v>34.4</v>
      </c>
      <c r="AF613">
        <v>14.4</v>
      </c>
      <c r="AG613">
        <v>5154971</v>
      </c>
    </row>
    <row r="614" spans="1:33" x14ac:dyDescent="0.25">
      <c r="A614" s="1">
        <v>40817</v>
      </c>
      <c r="B614">
        <v>79</v>
      </c>
      <c r="C614">
        <v>27.9</v>
      </c>
      <c r="D614">
        <v>28</v>
      </c>
      <c r="E614">
        <v>28.1</v>
      </c>
      <c r="F614">
        <v>27.9</v>
      </c>
      <c r="G614">
        <v>27.6</v>
      </c>
      <c r="H614">
        <v>12.3</v>
      </c>
      <c r="I614">
        <v>11.2</v>
      </c>
      <c r="J614">
        <v>9.1</v>
      </c>
      <c r="K614">
        <v>15.3</v>
      </c>
      <c r="L614">
        <v>16.899999999999999</v>
      </c>
      <c r="M614">
        <v>26.8</v>
      </c>
      <c r="N614">
        <v>26.7</v>
      </c>
      <c r="O614">
        <v>27</v>
      </c>
      <c r="P614">
        <v>26.6</v>
      </c>
      <c r="Q614">
        <v>26.6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28.9</v>
      </c>
      <c r="X614">
        <v>29.3</v>
      </c>
      <c r="Y614">
        <v>29.2</v>
      </c>
      <c r="Z614">
        <v>28.9</v>
      </c>
      <c r="AA614">
        <v>28.7</v>
      </c>
      <c r="AB614">
        <v>42.6</v>
      </c>
      <c r="AC614">
        <v>40.200000000000003</v>
      </c>
      <c r="AD614">
        <v>35.799999999999997</v>
      </c>
      <c r="AE614">
        <v>33.200000000000003</v>
      </c>
      <c r="AF614">
        <v>65.2</v>
      </c>
      <c r="AG614">
        <v>5157022.3</v>
      </c>
    </row>
    <row r="615" spans="1:33" x14ac:dyDescent="0.25">
      <c r="A615" s="1">
        <v>40824</v>
      </c>
      <c r="B615">
        <v>60</v>
      </c>
      <c r="C615">
        <v>27</v>
      </c>
      <c r="D615">
        <v>27.2</v>
      </c>
      <c r="E615">
        <v>27.8</v>
      </c>
      <c r="F615">
        <v>27.1</v>
      </c>
      <c r="G615">
        <v>26.9</v>
      </c>
      <c r="H615">
        <v>27.9</v>
      </c>
      <c r="I615">
        <v>26.1</v>
      </c>
      <c r="J615">
        <v>15.3</v>
      </c>
      <c r="K615">
        <v>26.8</v>
      </c>
      <c r="L615">
        <v>15.7</v>
      </c>
      <c r="M615">
        <v>25.1</v>
      </c>
      <c r="N615">
        <v>25.2</v>
      </c>
      <c r="O615">
        <v>25.5</v>
      </c>
      <c r="P615">
        <v>25.3</v>
      </c>
      <c r="Q615">
        <v>24.8</v>
      </c>
      <c r="R615">
        <v>0</v>
      </c>
      <c r="S615">
        <v>0.2</v>
      </c>
      <c r="T615">
        <v>0.2</v>
      </c>
      <c r="U615">
        <v>0</v>
      </c>
      <c r="V615">
        <v>0</v>
      </c>
      <c r="W615">
        <v>29.1</v>
      </c>
      <c r="X615">
        <v>29.2</v>
      </c>
      <c r="Y615">
        <v>29.5</v>
      </c>
      <c r="Z615">
        <v>28.8</v>
      </c>
      <c r="AA615">
        <v>28.7</v>
      </c>
      <c r="AB615">
        <v>104.4</v>
      </c>
      <c r="AC615">
        <v>132.4</v>
      </c>
      <c r="AD615">
        <v>34.4</v>
      </c>
      <c r="AE615">
        <v>134</v>
      </c>
      <c r="AF615">
        <v>74.400000000000006</v>
      </c>
      <c r="AG615">
        <v>5159073.5</v>
      </c>
    </row>
    <row r="616" spans="1:33" x14ac:dyDescent="0.25">
      <c r="A616" s="1">
        <v>40831</v>
      </c>
      <c r="B616">
        <v>87</v>
      </c>
      <c r="C616">
        <v>27.4</v>
      </c>
      <c r="D616">
        <v>27.5</v>
      </c>
      <c r="E616">
        <v>28.2</v>
      </c>
      <c r="F616">
        <v>27.3</v>
      </c>
      <c r="G616">
        <v>27.2</v>
      </c>
      <c r="H616">
        <v>2.5</v>
      </c>
      <c r="I616">
        <v>1.3</v>
      </c>
      <c r="J616">
        <v>4.7</v>
      </c>
      <c r="K616">
        <v>6.2</v>
      </c>
      <c r="L616">
        <v>1.5</v>
      </c>
      <c r="M616">
        <v>25.8</v>
      </c>
      <c r="N616">
        <v>25.9</v>
      </c>
      <c r="O616">
        <v>26.4</v>
      </c>
      <c r="P616">
        <v>25.9</v>
      </c>
      <c r="Q616">
        <v>25.6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28.9</v>
      </c>
      <c r="X616">
        <v>29.1</v>
      </c>
      <c r="Y616">
        <v>29.8</v>
      </c>
      <c r="Z616">
        <v>28.9</v>
      </c>
      <c r="AA616">
        <v>29</v>
      </c>
      <c r="AB616">
        <v>15.2</v>
      </c>
      <c r="AC616">
        <v>7</v>
      </c>
      <c r="AD616">
        <v>17.399999999999999</v>
      </c>
      <c r="AE616">
        <v>25.4</v>
      </c>
      <c r="AF616">
        <v>8.4</v>
      </c>
      <c r="AG616">
        <v>5161124.7</v>
      </c>
    </row>
    <row r="617" spans="1:33" x14ac:dyDescent="0.25">
      <c r="A617" s="1">
        <v>40838</v>
      </c>
      <c r="B617">
        <v>74</v>
      </c>
      <c r="C617">
        <v>26.8</v>
      </c>
      <c r="D617">
        <v>27</v>
      </c>
      <c r="E617">
        <v>27.7</v>
      </c>
      <c r="F617">
        <v>27.2</v>
      </c>
      <c r="G617">
        <v>26.8</v>
      </c>
      <c r="H617">
        <v>10.3</v>
      </c>
      <c r="I617">
        <v>7.5</v>
      </c>
      <c r="J617">
        <v>6.4</v>
      </c>
      <c r="K617">
        <v>9.1</v>
      </c>
      <c r="L617">
        <v>6.7</v>
      </c>
      <c r="M617">
        <v>25.6</v>
      </c>
      <c r="N617">
        <v>25.7</v>
      </c>
      <c r="O617">
        <v>26.5</v>
      </c>
      <c r="P617">
        <v>26.1</v>
      </c>
      <c r="Q617">
        <v>25.5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28.7</v>
      </c>
      <c r="X617">
        <v>28.9</v>
      </c>
      <c r="Y617">
        <v>29.6</v>
      </c>
      <c r="Z617">
        <v>28.6</v>
      </c>
      <c r="AA617">
        <v>28.8</v>
      </c>
      <c r="AB617">
        <v>30.2</v>
      </c>
      <c r="AC617">
        <v>18.2</v>
      </c>
      <c r="AD617">
        <v>16.600000000000001</v>
      </c>
      <c r="AE617">
        <v>21</v>
      </c>
      <c r="AF617">
        <v>18.8</v>
      </c>
      <c r="AG617">
        <v>5163175.9000000004</v>
      </c>
    </row>
    <row r="618" spans="1:33" x14ac:dyDescent="0.25">
      <c r="A618" s="1">
        <v>40845</v>
      </c>
      <c r="B618">
        <v>63</v>
      </c>
      <c r="C618">
        <v>27</v>
      </c>
      <c r="D618">
        <v>27.2</v>
      </c>
      <c r="E618">
        <v>27.4</v>
      </c>
      <c r="F618">
        <v>27.3</v>
      </c>
      <c r="G618">
        <v>26.6</v>
      </c>
      <c r="H618">
        <v>9.6999999999999993</v>
      </c>
      <c r="I618">
        <v>10.6</v>
      </c>
      <c r="J618">
        <v>16</v>
      </c>
      <c r="K618">
        <v>18.600000000000001</v>
      </c>
      <c r="L618">
        <v>18.3</v>
      </c>
      <c r="M618">
        <v>25.6</v>
      </c>
      <c r="N618">
        <v>25.5</v>
      </c>
      <c r="O618">
        <v>26.3</v>
      </c>
      <c r="P618">
        <v>25.6</v>
      </c>
      <c r="Q618">
        <v>25.4</v>
      </c>
      <c r="R618">
        <v>1.6</v>
      </c>
      <c r="S618">
        <v>0.2</v>
      </c>
      <c r="T618">
        <v>0</v>
      </c>
      <c r="U618">
        <v>0</v>
      </c>
      <c r="V618">
        <v>0</v>
      </c>
      <c r="W618">
        <v>28.1</v>
      </c>
      <c r="X618">
        <v>28.4</v>
      </c>
      <c r="Y618">
        <v>28.8</v>
      </c>
      <c r="Z618">
        <v>28.4</v>
      </c>
      <c r="AA618">
        <v>28.1</v>
      </c>
      <c r="AB618">
        <v>30.6</v>
      </c>
      <c r="AC618">
        <v>39.6</v>
      </c>
      <c r="AD618">
        <v>54</v>
      </c>
      <c r="AE618">
        <v>52.6</v>
      </c>
      <c r="AF618">
        <v>42.8</v>
      </c>
      <c r="AG618">
        <v>5165227.0999999996</v>
      </c>
    </row>
    <row r="619" spans="1:33" x14ac:dyDescent="0.25">
      <c r="A619" s="1">
        <v>40852</v>
      </c>
      <c r="B619">
        <v>66</v>
      </c>
      <c r="C619">
        <v>26.8</v>
      </c>
      <c r="D619">
        <v>26.8</v>
      </c>
      <c r="E619">
        <v>27.3</v>
      </c>
      <c r="F619">
        <v>27</v>
      </c>
      <c r="G619">
        <v>26.5</v>
      </c>
      <c r="H619">
        <v>14.3</v>
      </c>
      <c r="I619">
        <v>9.6999999999999993</v>
      </c>
      <c r="J619">
        <v>10.7</v>
      </c>
      <c r="K619">
        <v>7.4</v>
      </c>
      <c r="L619">
        <v>11.2</v>
      </c>
      <c r="M619">
        <v>25.8</v>
      </c>
      <c r="N619">
        <v>25.8</v>
      </c>
      <c r="O619">
        <v>26.6</v>
      </c>
      <c r="P619">
        <v>25.9</v>
      </c>
      <c r="Q619">
        <v>25.8</v>
      </c>
      <c r="R619">
        <v>0</v>
      </c>
      <c r="S619">
        <v>0</v>
      </c>
      <c r="T619">
        <v>0</v>
      </c>
      <c r="U619">
        <v>0</v>
      </c>
      <c r="V619">
        <v>0.2</v>
      </c>
      <c r="W619">
        <v>28.4</v>
      </c>
      <c r="X619">
        <v>28.7</v>
      </c>
      <c r="Y619">
        <v>28.6</v>
      </c>
      <c r="Z619">
        <v>28.5</v>
      </c>
      <c r="AA619">
        <v>28.2</v>
      </c>
      <c r="AB619">
        <v>78.2</v>
      </c>
      <c r="AC619">
        <v>40</v>
      </c>
      <c r="AD619">
        <v>31.8</v>
      </c>
      <c r="AE619">
        <v>39</v>
      </c>
      <c r="AF619">
        <v>27.8</v>
      </c>
      <c r="AG619">
        <v>5167278.3</v>
      </c>
    </row>
    <row r="620" spans="1:33" x14ac:dyDescent="0.25">
      <c r="A620" s="1">
        <v>40859</v>
      </c>
      <c r="B620">
        <v>69</v>
      </c>
      <c r="C620">
        <v>27.3</v>
      </c>
      <c r="D620">
        <v>27.2</v>
      </c>
      <c r="E620">
        <v>28</v>
      </c>
      <c r="F620">
        <v>27.4</v>
      </c>
      <c r="G620">
        <v>27.1</v>
      </c>
      <c r="H620">
        <v>3.4</v>
      </c>
      <c r="I620">
        <v>3.4</v>
      </c>
      <c r="J620">
        <v>7.2</v>
      </c>
      <c r="K620">
        <v>13.9</v>
      </c>
      <c r="L620">
        <v>9.6999999999999993</v>
      </c>
      <c r="M620">
        <v>25.5</v>
      </c>
      <c r="N620">
        <v>25.3</v>
      </c>
      <c r="O620">
        <v>26.3</v>
      </c>
      <c r="P620">
        <v>26</v>
      </c>
      <c r="Q620">
        <v>25.2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28.2</v>
      </c>
      <c r="X620">
        <v>28.3</v>
      </c>
      <c r="Y620">
        <v>29</v>
      </c>
      <c r="Z620">
        <v>28.3</v>
      </c>
      <c r="AA620">
        <v>28.1</v>
      </c>
      <c r="AB620">
        <v>12.8</v>
      </c>
      <c r="AC620">
        <v>16.2</v>
      </c>
      <c r="AD620">
        <v>22.4</v>
      </c>
      <c r="AE620">
        <v>59.2</v>
      </c>
      <c r="AF620">
        <v>52.4</v>
      </c>
      <c r="AG620">
        <v>5169329.5</v>
      </c>
    </row>
    <row r="621" spans="1:33" x14ac:dyDescent="0.25">
      <c r="A621" s="1">
        <v>40866</v>
      </c>
      <c r="B621">
        <v>59</v>
      </c>
      <c r="C621">
        <v>26.7</v>
      </c>
      <c r="D621">
        <v>26.6</v>
      </c>
      <c r="E621">
        <v>27.2</v>
      </c>
      <c r="F621">
        <v>26.6</v>
      </c>
      <c r="G621">
        <v>26.4</v>
      </c>
      <c r="H621">
        <v>13.4</v>
      </c>
      <c r="I621">
        <v>22.6</v>
      </c>
      <c r="J621">
        <v>13.4</v>
      </c>
      <c r="K621">
        <v>11.7</v>
      </c>
      <c r="L621">
        <v>6.7</v>
      </c>
      <c r="M621">
        <v>26.1</v>
      </c>
      <c r="N621">
        <v>26</v>
      </c>
      <c r="O621">
        <v>26.4</v>
      </c>
      <c r="P621">
        <v>26</v>
      </c>
      <c r="Q621">
        <v>25.6</v>
      </c>
      <c r="R621">
        <v>0.4</v>
      </c>
      <c r="S621">
        <v>0.2</v>
      </c>
      <c r="T621">
        <v>1.6</v>
      </c>
      <c r="U621">
        <v>0</v>
      </c>
      <c r="V621">
        <v>0</v>
      </c>
      <c r="W621">
        <v>27.3</v>
      </c>
      <c r="X621">
        <v>27.1</v>
      </c>
      <c r="Y621">
        <v>28.1</v>
      </c>
      <c r="Z621">
        <v>27.3</v>
      </c>
      <c r="AA621">
        <v>27.2</v>
      </c>
      <c r="AB621">
        <v>55.8</v>
      </c>
      <c r="AC621">
        <v>73.8</v>
      </c>
      <c r="AD621">
        <v>65.2</v>
      </c>
      <c r="AE621">
        <v>40.799999999999997</v>
      </c>
      <c r="AF621">
        <v>23.2</v>
      </c>
      <c r="AG621">
        <v>5171380.7</v>
      </c>
    </row>
    <row r="622" spans="1:33" x14ac:dyDescent="0.25">
      <c r="A622" s="1">
        <v>40873</v>
      </c>
      <c r="B622">
        <v>82</v>
      </c>
      <c r="C622">
        <v>26.7</v>
      </c>
      <c r="D622">
        <v>26.8</v>
      </c>
      <c r="E622">
        <v>27.3</v>
      </c>
      <c r="F622">
        <v>27.3</v>
      </c>
      <c r="G622">
        <v>26.5</v>
      </c>
      <c r="H622">
        <v>10.5</v>
      </c>
      <c r="I622">
        <v>12.5</v>
      </c>
      <c r="J622">
        <v>15.3</v>
      </c>
      <c r="K622">
        <v>11</v>
      </c>
      <c r="L622">
        <v>12.4</v>
      </c>
      <c r="M622">
        <v>25.8</v>
      </c>
      <c r="N622">
        <v>25.9</v>
      </c>
      <c r="O622">
        <v>26.7</v>
      </c>
      <c r="P622">
        <v>26.5</v>
      </c>
      <c r="Q622">
        <v>25.8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27.4</v>
      </c>
      <c r="X622">
        <v>27.4</v>
      </c>
      <c r="Y622">
        <v>28.1</v>
      </c>
      <c r="Z622">
        <v>28.5</v>
      </c>
      <c r="AA622">
        <v>27.4</v>
      </c>
      <c r="AB622">
        <v>47</v>
      </c>
      <c r="AC622">
        <v>70.2</v>
      </c>
      <c r="AD622">
        <v>47.6</v>
      </c>
      <c r="AE622">
        <v>23.6</v>
      </c>
      <c r="AF622">
        <v>37.200000000000003</v>
      </c>
      <c r="AG622">
        <v>5173431.9000000004</v>
      </c>
    </row>
    <row r="623" spans="1:33" x14ac:dyDescent="0.25">
      <c r="A623" s="1">
        <v>40880</v>
      </c>
      <c r="B623">
        <v>82</v>
      </c>
      <c r="C623">
        <v>26.4</v>
      </c>
      <c r="D623">
        <v>26.4</v>
      </c>
      <c r="E623">
        <v>26.9</v>
      </c>
      <c r="F623">
        <v>26.7</v>
      </c>
      <c r="G623">
        <v>26.1</v>
      </c>
      <c r="H623">
        <v>18.7</v>
      </c>
      <c r="I623">
        <v>14.6</v>
      </c>
      <c r="J623">
        <v>23.9</v>
      </c>
      <c r="K623">
        <v>11.3</v>
      </c>
      <c r="L623">
        <v>9.6999999999999993</v>
      </c>
      <c r="M623">
        <v>25.4</v>
      </c>
      <c r="N623">
        <v>25.2</v>
      </c>
      <c r="O623">
        <v>25.9</v>
      </c>
      <c r="P623">
        <v>25.2</v>
      </c>
      <c r="Q623">
        <v>25.3</v>
      </c>
      <c r="R623">
        <v>6</v>
      </c>
      <c r="S623">
        <v>5.6</v>
      </c>
      <c r="T623">
        <v>3.8</v>
      </c>
      <c r="U623">
        <v>2.2000000000000002</v>
      </c>
      <c r="V623">
        <v>1.4</v>
      </c>
      <c r="W623">
        <v>27.1</v>
      </c>
      <c r="X623">
        <v>27.3</v>
      </c>
      <c r="Y623">
        <v>27.4</v>
      </c>
      <c r="Z623">
        <v>27.8</v>
      </c>
      <c r="AA623">
        <v>26.7</v>
      </c>
      <c r="AB623">
        <v>43.4</v>
      </c>
      <c r="AC623">
        <v>40.6</v>
      </c>
      <c r="AD623">
        <v>63.6</v>
      </c>
      <c r="AE623">
        <v>39.200000000000003</v>
      </c>
      <c r="AF623">
        <v>16</v>
      </c>
      <c r="AG623">
        <v>5175483.2</v>
      </c>
    </row>
    <row r="624" spans="1:33" x14ac:dyDescent="0.25">
      <c r="A624" s="1">
        <v>40887</v>
      </c>
      <c r="B624">
        <v>68</v>
      </c>
      <c r="C624">
        <v>26.7</v>
      </c>
      <c r="D624">
        <v>26.8</v>
      </c>
      <c r="E624">
        <v>27.7</v>
      </c>
      <c r="F624">
        <v>27</v>
      </c>
      <c r="G624">
        <v>26.8</v>
      </c>
      <c r="H624">
        <v>7.8</v>
      </c>
      <c r="I624">
        <v>7.8</v>
      </c>
      <c r="J624">
        <v>5.8</v>
      </c>
      <c r="K624">
        <v>5.8</v>
      </c>
      <c r="L624">
        <v>3.6</v>
      </c>
      <c r="M624">
        <v>25.9</v>
      </c>
      <c r="N624">
        <v>26</v>
      </c>
      <c r="O624">
        <v>26.7</v>
      </c>
      <c r="P624">
        <v>26.1</v>
      </c>
      <c r="Q624">
        <v>26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27.7</v>
      </c>
      <c r="X624">
        <v>27.8</v>
      </c>
      <c r="Y624">
        <v>28.6</v>
      </c>
      <c r="Z624">
        <v>27.6</v>
      </c>
      <c r="AA624">
        <v>27.9</v>
      </c>
      <c r="AB624">
        <v>21</v>
      </c>
      <c r="AC624">
        <v>24.4</v>
      </c>
      <c r="AD624">
        <v>18</v>
      </c>
      <c r="AE624">
        <v>17.2</v>
      </c>
      <c r="AF624">
        <v>12.6</v>
      </c>
      <c r="AG624">
        <v>5177534.4000000004</v>
      </c>
    </row>
    <row r="625" spans="1:33" x14ac:dyDescent="0.25">
      <c r="A625" s="1">
        <v>40894</v>
      </c>
      <c r="B625">
        <v>66</v>
      </c>
      <c r="C625">
        <v>26.3</v>
      </c>
      <c r="D625">
        <v>26.3</v>
      </c>
      <c r="E625">
        <v>27</v>
      </c>
      <c r="F625">
        <v>26.8</v>
      </c>
      <c r="G625">
        <v>26.2</v>
      </c>
      <c r="H625">
        <v>8.6999999999999993</v>
      </c>
      <c r="I625">
        <v>11</v>
      </c>
      <c r="J625">
        <v>5.7</v>
      </c>
      <c r="K625">
        <v>9.1999999999999993</v>
      </c>
      <c r="L625">
        <v>6.4</v>
      </c>
      <c r="M625">
        <v>25</v>
      </c>
      <c r="N625">
        <v>24.9</v>
      </c>
      <c r="O625">
        <v>25.8</v>
      </c>
      <c r="P625">
        <v>25.1</v>
      </c>
      <c r="Q625">
        <v>25.1</v>
      </c>
      <c r="R625">
        <v>0.2</v>
      </c>
      <c r="S625">
        <v>0</v>
      </c>
      <c r="T625">
        <v>0.8</v>
      </c>
      <c r="U625">
        <v>0</v>
      </c>
      <c r="V625">
        <v>0</v>
      </c>
      <c r="W625">
        <v>27.3</v>
      </c>
      <c r="X625">
        <v>27.2</v>
      </c>
      <c r="Y625">
        <v>27.8</v>
      </c>
      <c r="Z625">
        <v>27.7</v>
      </c>
      <c r="AA625">
        <v>26.9</v>
      </c>
      <c r="AB625">
        <v>25.4</v>
      </c>
      <c r="AC625">
        <v>26.4</v>
      </c>
      <c r="AD625">
        <v>13.4</v>
      </c>
      <c r="AE625">
        <v>39.6</v>
      </c>
      <c r="AF625">
        <v>18.8</v>
      </c>
      <c r="AG625">
        <v>5179585.5999999996</v>
      </c>
    </row>
    <row r="626" spans="1:33" x14ac:dyDescent="0.25">
      <c r="A626" s="1">
        <v>40901</v>
      </c>
      <c r="B626">
        <v>65</v>
      </c>
      <c r="C626">
        <v>25.5</v>
      </c>
      <c r="D626">
        <v>25.6</v>
      </c>
      <c r="E626">
        <v>25.8</v>
      </c>
      <c r="F626">
        <v>26.2</v>
      </c>
      <c r="G626">
        <v>25.1</v>
      </c>
      <c r="H626">
        <v>23.8</v>
      </c>
      <c r="I626">
        <v>24.7</v>
      </c>
      <c r="J626">
        <v>30.3</v>
      </c>
      <c r="K626">
        <v>20.5</v>
      </c>
      <c r="L626">
        <v>25.5</v>
      </c>
      <c r="M626">
        <v>24.6</v>
      </c>
      <c r="N626">
        <v>24.5</v>
      </c>
      <c r="O626">
        <v>24.5</v>
      </c>
      <c r="P626">
        <v>25</v>
      </c>
      <c r="Q626">
        <v>24.1</v>
      </c>
      <c r="R626">
        <v>0.2</v>
      </c>
      <c r="S626">
        <v>0</v>
      </c>
      <c r="T626">
        <v>0.2</v>
      </c>
      <c r="U626">
        <v>0</v>
      </c>
      <c r="V626">
        <v>0</v>
      </c>
      <c r="W626">
        <v>26.6</v>
      </c>
      <c r="X626">
        <v>26.7</v>
      </c>
      <c r="Y626">
        <v>27.3</v>
      </c>
      <c r="Z626">
        <v>27</v>
      </c>
      <c r="AA626">
        <v>26.4</v>
      </c>
      <c r="AB626">
        <v>54.8</v>
      </c>
      <c r="AC626">
        <v>58.2</v>
      </c>
      <c r="AD626">
        <v>74.8</v>
      </c>
      <c r="AE626">
        <v>59.6</v>
      </c>
      <c r="AF626">
        <v>51.4</v>
      </c>
      <c r="AG626">
        <v>5181636.8</v>
      </c>
    </row>
    <row r="627" spans="1:33" x14ac:dyDescent="0.25">
      <c r="A627" s="1">
        <v>40908</v>
      </c>
      <c r="B627">
        <v>62</v>
      </c>
      <c r="C627">
        <v>26.3</v>
      </c>
      <c r="D627">
        <v>26.4</v>
      </c>
      <c r="E627">
        <v>26.9</v>
      </c>
      <c r="F627">
        <v>26.7</v>
      </c>
      <c r="G627">
        <v>26.4</v>
      </c>
      <c r="H627">
        <v>1.5</v>
      </c>
      <c r="I627">
        <v>1</v>
      </c>
      <c r="J627">
        <v>1.9</v>
      </c>
      <c r="K627">
        <v>2</v>
      </c>
      <c r="L627">
        <v>0.6</v>
      </c>
      <c r="M627">
        <v>25.5</v>
      </c>
      <c r="N627">
        <v>25.5</v>
      </c>
      <c r="O627">
        <v>25.8</v>
      </c>
      <c r="P627">
        <v>26</v>
      </c>
      <c r="Q627">
        <v>25.5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27.8</v>
      </c>
      <c r="X627">
        <v>28</v>
      </c>
      <c r="Y627">
        <v>28.2</v>
      </c>
      <c r="Z627">
        <v>27.3</v>
      </c>
      <c r="AA627">
        <v>27.8</v>
      </c>
      <c r="AB627">
        <v>4.8</v>
      </c>
      <c r="AC627">
        <v>3.2</v>
      </c>
      <c r="AD627">
        <v>8</v>
      </c>
      <c r="AE627">
        <v>11.2</v>
      </c>
      <c r="AF627">
        <v>2.2000000000000002</v>
      </c>
      <c r="AG627">
        <v>5183688</v>
      </c>
    </row>
    <row r="628" spans="1:33" x14ac:dyDescent="0.25">
      <c r="A628" s="1">
        <v>40915</v>
      </c>
      <c r="B628">
        <v>74</v>
      </c>
      <c r="C628">
        <v>26.9</v>
      </c>
      <c r="D628">
        <v>26.9</v>
      </c>
      <c r="E628">
        <v>27.8</v>
      </c>
      <c r="F628">
        <v>27.3</v>
      </c>
      <c r="G628">
        <v>27.3</v>
      </c>
      <c r="H628">
        <v>0.2</v>
      </c>
      <c r="I628">
        <v>0.1</v>
      </c>
      <c r="J628">
        <v>0.5</v>
      </c>
      <c r="K628">
        <v>0.7</v>
      </c>
      <c r="L628">
        <v>0.9</v>
      </c>
      <c r="M628">
        <v>26.4</v>
      </c>
      <c r="N628">
        <v>26.4</v>
      </c>
      <c r="O628">
        <v>27.3</v>
      </c>
      <c r="P628">
        <v>27</v>
      </c>
      <c r="Q628">
        <v>26.7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27.3</v>
      </c>
      <c r="X628">
        <v>27.4</v>
      </c>
      <c r="Y628">
        <v>28.2</v>
      </c>
      <c r="Z628">
        <v>27.7</v>
      </c>
      <c r="AA628">
        <v>27.8</v>
      </c>
      <c r="AB628">
        <v>1.4</v>
      </c>
      <c r="AC628">
        <v>0.8</v>
      </c>
      <c r="AD628">
        <v>3.8</v>
      </c>
      <c r="AE628">
        <v>5</v>
      </c>
      <c r="AF628">
        <v>6.2</v>
      </c>
      <c r="AG628">
        <v>5186150.4000000004</v>
      </c>
    </row>
    <row r="629" spans="1:33" x14ac:dyDescent="0.25">
      <c r="A629" s="1">
        <v>40922</v>
      </c>
      <c r="B629">
        <v>66</v>
      </c>
      <c r="C629">
        <v>25.7</v>
      </c>
      <c r="D629">
        <v>25.9</v>
      </c>
      <c r="E629">
        <v>26.4</v>
      </c>
      <c r="F629">
        <v>25.9</v>
      </c>
      <c r="G629">
        <v>25.7</v>
      </c>
      <c r="H629">
        <v>4.3</v>
      </c>
      <c r="I629">
        <v>5.5</v>
      </c>
      <c r="J629">
        <v>4.5999999999999996</v>
      </c>
      <c r="K629">
        <v>4.8</v>
      </c>
      <c r="L629">
        <v>8.5</v>
      </c>
      <c r="M629">
        <v>24.7</v>
      </c>
      <c r="N629">
        <v>24.9</v>
      </c>
      <c r="O629">
        <v>25.4</v>
      </c>
      <c r="P629">
        <v>24.8</v>
      </c>
      <c r="Q629">
        <v>24.8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27.5</v>
      </c>
      <c r="X629">
        <v>27.7</v>
      </c>
      <c r="Y629">
        <v>28.2</v>
      </c>
      <c r="Z629">
        <v>27</v>
      </c>
      <c r="AA629">
        <v>27.6</v>
      </c>
      <c r="AB629">
        <v>14.6</v>
      </c>
      <c r="AC629">
        <v>16.600000000000001</v>
      </c>
      <c r="AD629">
        <v>20.399999999999999</v>
      </c>
      <c r="AE629">
        <v>23.8</v>
      </c>
      <c r="AF629">
        <v>36</v>
      </c>
      <c r="AG629">
        <v>5188612.8</v>
      </c>
    </row>
    <row r="630" spans="1:33" x14ac:dyDescent="0.25">
      <c r="A630" s="1">
        <v>40929</v>
      </c>
      <c r="B630">
        <v>61</v>
      </c>
      <c r="C630">
        <v>27</v>
      </c>
      <c r="D630">
        <v>27.1</v>
      </c>
      <c r="E630">
        <v>28.1</v>
      </c>
      <c r="F630">
        <v>27</v>
      </c>
      <c r="G630">
        <v>27.3</v>
      </c>
      <c r="H630">
        <v>15.3</v>
      </c>
      <c r="I630">
        <v>25.3</v>
      </c>
      <c r="J630">
        <v>14.5</v>
      </c>
      <c r="K630">
        <v>20.7</v>
      </c>
      <c r="L630">
        <v>10.199999999999999</v>
      </c>
      <c r="M630">
        <v>25.2</v>
      </c>
      <c r="N630">
        <v>25.5</v>
      </c>
      <c r="O630">
        <v>26.6</v>
      </c>
      <c r="P630">
        <v>25.9</v>
      </c>
      <c r="Q630">
        <v>25.5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28.3</v>
      </c>
      <c r="X630">
        <v>28.4</v>
      </c>
      <c r="Y630">
        <v>29.4</v>
      </c>
      <c r="Z630">
        <v>27.6</v>
      </c>
      <c r="AA630">
        <v>28.7</v>
      </c>
      <c r="AB630">
        <v>66</v>
      </c>
      <c r="AC630">
        <v>124.4</v>
      </c>
      <c r="AD630">
        <v>73.599999999999994</v>
      </c>
      <c r="AE630">
        <v>57.6</v>
      </c>
      <c r="AF630">
        <v>42.8</v>
      </c>
      <c r="AG630">
        <v>5191075.2</v>
      </c>
    </row>
    <row r="631" spans="1:33" x14ac:dyDescent="0.25">
      <c r="A631" s="1">
        <v>40936</v>
      </c>
      <c r="B631">
        <v>52</v>
      </c>
      <c r="C631">
        <v>26.2</v>
      </c>
      <c r="D631">
        <v>26.3</v>
      </c>
      <c r="E631">
        <v>26.8</v>
      </c>
      <c r="F631">
        <v>26.6</v>
      </c>
      <c r="G631">
        <v>26.3</v>
      </c>
      <c r="H631">
        <v>6.5</v>
      </c>
      <c r="I631">
        <v>11.2</v>
      </c>
      <c r="J631">
        <v>4.3</v>
      </c>
      <c r="K631">
        <v>2.7</v>
      </c>
      <c r="L631">
        <v>3.7</v>
      </c>
      <c r="M631">
        <v>25.1</v>
      </c>
      <c r="N631">
        <v>25.2</v>
      </c>
      <c r="O631">
        <v>25.8</v>
      </c>
      <c r="P631">
        <v>25.6</v>
      </c>
      <c r="Q631">
        <v>25.1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27.1</v>
      </c>
      <c r="X631">
        <v>27.1</v>
      </c>
      <c r="Y631">
        <v>27.7</v>
      </c>
      <c r="Z631">
        <v>27.3</v>
      </c>
      <c r="AA631">
        <v>27.2</v>
      </c>
      <c r="AB631">
        <v>34.200000000000003</v>
      </c>
      <c r="AC631">
        <v>68</v>
      </c>
      <c r="AD631">
        <v>22.2</v>
      </c>
      <c r="AE631">
        <v>12.6</v>
      </c>
      <c r="AF631">
        <v>12.4</v>
      </c>
      <c r="AG631">
        <v>5193537.7</v>
      </c>
    </row>
    <row r="632" spans="1:33" x14ac:dyDescent="0.25">
      <c r="A632" s="1">
        <v>40943</v>
      </c>
      <c r="B632">
        <v>85</v>
      </c>
      <c r="C632">
        <v>26.2</v>
      </c>
      <c r="D632">
        <v>26.2</v>
      </c>
      <c r="E632">
        <v>27</v>
      </c>
      <c r="F632">
        <v>26.4</v>
      </c>
      <c r="G632">
        <v>26.4</v>
      </c>
      <c r="H632">
        <v>4.3</v>
      </c>
      <c r="I632">
        <v>6.4</v>
      </c>
      <c r="J632">
        <v>12.2</v>
      </c>
      <c r="K632">
        <v>2.8</v>
      </c>
      <c r="L632">
        <v>2.8</v>
      </c>
      <c r="M632">
        <v>24.9</v>
      </c>
      <c r="N632">
        <v>25</v>
      </c>
      <c r="O632">
        <v>26.1</v>
      </c>
      <c r="P632">
        <v>24.9</v>
      </c>
      <c r="Q632">
        <v>25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27.1</v>
      </c>
      <c r="X632">
        <v>27.2</v>
      </c>
      <c r="Y632">
        <v>27.9</v>
      </c>
      <c r="Z632">
        <v>27.3</v>
      </c>
      <c r="AA632">
        <v>27.4</v>
      </c>
      <c r="AB632">
        <v>17.2</v>
      </c>
      <c r="AC632">
        <v>23</v>
      </c>
      <c r="AD632">
        <v>70.400000000000006</v>
      </c>
      <c r="AE632">
        <v>11.2</v>
      </c>
      <c r="AF632">
        <v>11.4</v>
      </c>
      <c r="AG632">
        <v>5196000.0999999996</v>
      </c>
    </row>
    <row r="633" spans="1:33" x14ac:dyDescent="0.25">
      <c r="A633" s="1">
        <v>40950</v>
      </c>
      <c r="B633">
        <v>87</v>
      </c>
      <c r="C633">
        <v>27.1</v>
      </c>
      <c r="D633">
        <v>27.2</v>
      </c>
      <c r="E633">
        <v>28</v>
      </c>
      <c r="F633">
        <v>27.4</v>
      </c>
      <c r="G633">
        <v>27.3</v>
      </c>
      <c r="H633">
        <v>0.2</v>
      </c>
      <c r="I633">
        <v>0.1</v>
      </c>
      <c r="J633">
        <v>0</v>
      </c>
      <c r="K633">
        <v>3.1</v>
      </c>
      <c r="L633">
        <v>1.3</v>
      </c>
      <c r="M633">
        <v>26.7</v>
      </c>
      <c r="N633">
        <v>26.9</v>
      </c>
      <c r="O633">
        <v>27.5</v>
      </c>
      <c r="P633">
        <v>27</v>
      </c>
      <c r="Q633">
        <v>26.8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27.4</v>
      </c>
      <c r="X633">
        <v>27.6</v>
      </c>
      <c r="Y633">
        <v>28.6</v>
      </c>
      <c r="Z633">
        <v>28</v>
      </c>
      <c r="AA633">
        <v>27.6</v>
      </c>
      <c r="AB633">
        <v>0.8</v>
      </c>
      <c r="AC633">
        <v>0.8</v>
      </c>
      <c r="AD633">
        <v>0</v>
      </c>
      <c r="AE633">
        <v>20.399999999999999</v>
      </c>
      <c r="AF633">
        <v>7.2</v>
      </c>
      <c r="AG633">
        <v>5198462.5</v>
      </c>
    </row>
    <row r="634" spans="1:33" x14ac:dyDescent="0.25">
      <c r="A634" s="1">
        <v>40957</v>
      </c>
      <c r="B634">
        <v>65</v>
      </c>
      <c r="C634">
        <v>26.7</v>
      </c>
      <c r="D634">
        <v>26.7</v>
      </c>
      <c r="E634">
        <v>27.6</v>
      </c>
      <c r="F634">
        <v>27</v>
      </c>
      <c r="G634">
        <v>26.9</v>
      </c>
      <c r="H634">
        <v>11.1</v>
      </c>
      <c r="I634">
        <v>16.399999999999999</v>
      </c>
      <c r="J634">
        <v>3.7</v>
      </c>
      <c r="K634">
        <v>3.9</v>
      </c>
      <c r="L634">
        <v>2.4</v>
      </c>
      <c r="M634">
        <v>25.1</v>
      </c>
      <c r="N634">
        <v>25.2</v>
      </c>
      <c r="O634">
        <v>26.1</v>
      </c>
      <c r="P634">
        <v>25.7</v>
      </c>
      <c r="Q634">
        <v>25.3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27.3</v>
      </c>
      <c r="X634">
        <v>27.3</v>
      </c>
      <c r="Y634">
        <v>28.4</v>
      </c>
      <c r="Z634">
        <v>28</v>
      </c>
      <c r="AA634">
        <v>27.5</v>
      </c>
      <c r="AB634">
        <v>46.8</v>
      </c>
      <c r="AC634">
        <v>55</v>
      </c>
      <c r="AD634">
        <v>14.2</v>
      </c>
      <c r="AE634">
        <v>13.4</v>
      </c>
      <c r="AF634">
        <v>10</v>
      </c>
      <c r="AG634">
        <v>5200924.9000000004</v>
      </c>
    </row>
    <row r="635" spans="1:33" x14ac:dyDescent="0.25">
      <c r="A635" s="1">
        <v>40964</v>
      </c>
      <c r="B635">
        <v>51</v>
      </c>
      <c r="C635">
        <v>27.1</v>
      </c>
      <c r="D635">
        <v>27.2</v>
      </c>
      <c r="E635">
        <v>27.9</v>
      </c>
      <c r="F635">
        <v>27.4</v>
      </c>
      <c r="G635">
        <v>27.3</v>
      </c>
      <c r="H635">
        <v>2.4</v>
      </c>
      <c r="I635">
        <v>3.3</v>
      </c>
      <c r="J635">
        <v>3</v>
      </c>
      <c r="K635">
        <v>4.0999999999999996</v>
      </c>
      <c r="L635">
        <v>3.1</v>
      </c>
      <c r="M635">
        <v>25.9</v>
      </c>
      <c r="N635">
        <v>25.9</v>
      </c>
      <c r="O635">
        <v>26.6</v>
      </c>
      <c r="P635">
        <v>26</v>
      </c>
      <c r="Q635">
        <v>26.1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28.1</v>
      </c>
      <c r="X635">
        <v>28.2</v>
      </c>
      <c r="Y635">
        <v>29</v>
      </c>
      <c r="Z635">
        <v>28.4</v>
      </c>
      <c r="AA635">
        <v>28.4</v>
      </c>
      <c r="AB635">
        <v>16.399999999999999</v>
      </c>
      <c r="AC635">
        <v>22.4</v>
      </c>
      <c r="AD635">
        <v>14.8</v>
      </c>
      <c r="AE635">
        <v>20</v>
      </c>
      <c r="AF635">
        <v>12.8</v>
      </c>
      <c r="AG635">
        <v>5203387.3</v>
      </c>
    </row>
    <row r="636" spans="1:33" x14ac:dyDescent="0.25">
      <c r="A636" s="1">
        <v>40971</v>
      </c>
      <c r="B636">
        <v>55</v>
      </c>
      <c r="C636">
        <v>26.9</v>
      </c>
      <c r="D636">
        <v>27.1</v>
      </c>
      <c r="E636">
        <v>27.2</v>
      </c>
      <c r="F636">
        <v>27.1</v>
      </c>
      <c r="G636">
        <v>26.5</v>
      </c>
      <c r="H636">
        <v>2.6</v>
      </c>
      <c r="I636">
        <v>3.3</v>
      </c>
      <c r="J636">
        <v>4.0999999999999996</v>
      </c>
      <c r="K636">
        <v>17.100000000000001</v>
      </c>
      <c r="L636">
        <v>16</v>
      </c>
      <c r="M636">
        <v>25.2</v>
      </c>
      <c r="N636">
        <v>25.1</v>
      </c>
      <c r="O636">
        <v>25.7</v>
      </c>
      <c r="P636">
        <v>25.6</v>
      </c>
      <c r="Q636">
        <v>24.9</v>
      </c>
      <c r="R636">
        <v>0</v>
      </c>
      <c r="S636">
        <v>0</v>
      </c>
      <c r="T636">
        <v>0</v>
      </c>
      <c r="U636">
        <v>0</v>
      </c>
      <c r="V636">
        <v>0.2</v>
      </c>
      <c r="W636">
        <v>27.8</v>
      </c>
      <c r="X636">
        <v>28.1</v>
      </c>
      <c r="Y636">
        <v>28.4</v>
      </c>
      <c r="Z636">
        <v>28.3</v>
      </c>
      <c r="AA636">
        <v>27.8</v>
      </c>
      <c r="AB636">
        <v>9.1999999999999993</v>
      </c>
      <c r="AC636">
        <v>12.8</v>
      </c>
      <c r="AD636">
        <v>18.600000000000001</v>
      </c>
      <c r="AE636">
        <v>58.2</v>
      </c>
      <c r="AF636">
        <v>58.4</v>
      </c>
      <c r="AG636">
        <v>5205849.7</v>
      </c>
    </row>
    <row r="637" spans="1:33" x14ac:dyDescent="0.25">
      <c r="A637" s="1">
        <v>40978</v>
      </c>
      <c r="B637">
        <v>46</v>
      </c>
      <c r="C637">
        <v>27.1</v>
      </c>
      <c r="D637">
        <v>27.2</v>
      </c>
      <c r="E637">
        <v>27.8</v>
      </c>
      <c r="F637">
        <v>27.1</v>
      </c>
      <c r="G637">
        <v>27</v>
      </c>
      <c r="H637">
        <v>9.5</v>
      </c>
      <c r="I637">
        <v>8.6999999999999993</v>
      </c>
      <c r="J637">
        <v>3.5</v>
      </c>
      <c r="K637">
        <v>13.4</v>
      </c>
      <c r="L637">
        <v>12.7</v>
      </c>
      <c r="M637">
        <v>25.5</v>
      </c>
      <c r="N637">
        <v>25.7</v>
      </c>
      <c r="O637">
        <v>26.6</v>
      </c>
      <c r="P637">
        <v>25.7</v>
      </c>
      <c r="Q637">
        <v>25.6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28.1</v>
      </c>
      <c r="X637">
        <v>28.1</v>
      </c>
      <c r="Y637">
        <v>28.9</v>
      </c>
      <c r="Z637">
        <v>27.9</v>
      </c>
      <c r="AA637">
        <v>27.9</v>
      </c>
      <c r="AB637">
        <v>37.6</v>
      </c>
      <c r="AC637">
        <v>31.6</v>
      </c>
      <c r="AD637">
        <v>17.2</v>
      </c>
      <c r="AE637">
        <v>36.799999999999997</v>
      </c>
      <c r="AF637">
        <v>41.2</v>
      </c>
      <c r="AG637">
        <v>5208312.0999999996</v>
      </c>
    </row>
    <row r="638" spans="1:33" x14ac:dyDescent="0.25">
      <c r="A638" s="1">
        <v>40985</v>
      </c>
      <c r="B638">
        <v>64</v>
      </c>
      <c r="C638">
        <v>26.3</v>
      </c>
      <c r="D638">
        <v>26.3</v>
      </c>
      <c r="E638">
        <v>26.9</v>
      </c>
      <c r="F638">
        <v>26.6</v>
      </c>
      <c r="G638">
        <v>26.1</v>
      </c>
      <c r="H638">
        <v>7.3</v>
      </c>
      <c r="I638">
        <v>7.5</v>
      </c>
      <c r="J638">
        <v>9.9</v>
      </c>
      <c r="K638">
        <v>7.8</v>
      </c>
      <c r="L638">
        <v>8.9</v>
      </c>
      <c r="M638">
        <v>24.4</v>
      </c>
      <c r="N638">
        <v>24.2</v>
      </c>
      <c r="O638">
        <v>24.7</v>
      </c>
      <c r="P638">
        <v>24.5</v>
      </c>
      <c r="Q638">
        <v>24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28</v>
      </c>
      <c r="X638">
        <v>27.9</v>
      </c>
      <c r="Y638">
        <v>28.8</v>
      </c>
      <c r="Z638">
        <v>28.1</v>
      </c>
      <c r="AA638">
        <v>28</v>
      </c>
      <c r="AB638">
        <v>26</v>
      </c>
      <c r="AC638">
        <v>25.2</v>
      </c>
      <c r="AD638">
        <v>32.4</v>
      </c>
      <c r="AE638">
        <v>23</v>
      </c>
      <c r="AF638">
        <v>46.8</v>
      </c>
      <c r="AG638">
        <v>5210774.5</v>
      </c>
    </row>
    <row r="639" spans="1:33" x14ac:dyDescent="0.25">
      <c r="A639" s="1">
        <v>40992</v>
      </c>
      <c r="B639">
        <v>73</v>
      </c>
      <c r="C639">
        <v>27.5</v>
      </c>
      <c r="D639">
        <v>27.6</v>
      </c>
      <c r="E639">
        <v>28.7</v>
      </c>
      <c r="F639">
        <v>27.4</v>
      </c>
      <c r="G639">
        <v>27.5</v>
      </c>
      <c r="H639">
        <v>11.7</v>
      </c>
      <c r="I639">
        <v>12.8</v>
      </c>
      <c r="J639">
        <v>5.5</v>
      </c>
      <c r="K639">
        <v>2.1</v>
      </c>
      <c r="L639">
        <v>2</v>
      </c>
      <c r="M639">
        <v>26.8</v>
      </c>
      <c r="N639">
        <v>26.8</v>
      </c>
      <c r="O639">
        <v>27.3</v>
      </c>
      <c r="P639">
        <v>26.8</v>
      </c>
      <c r="Q639">
        <v>26.4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27.8</v>
      </c>
      <c r="X639">
        <v>28.2</v>
      </c>
      <c r="Y639">
        <v>29.2</v>
      </c>
      <c r="Z639">
        <v>27.8</v>
      </c>
      <c r="AA639">
        <v>28.1</v>
      </c>
      <c r="AB639">
        <v>66.8</v>
      </c>
      <c r="AC639">
        <v>74.2</v>
      </c>
      <c r="AD639">
        <v>20</v>
      </c>
      <c r="AE639">
        <v>14.4</v>
      </c>
      <c r="AF639">
        <v>13.6</v>
      </c>
      <c r="AG639">
        <v>5213237</v>
      </c>
    </row>
    <row r="640" spans="1:33" x14ac:dyDescent="0.25">
      <c r="A640" s="1">
        <v>40999</v>
      </c>
      <c r="B640">
        <v>48</v>
      </c>
      <c r="C640">
        <v>26.8</v>
      </c>
      <c r="D640">
        <v>26.9</v>
      </c>
      <c r="E640">
        <v>27.9</v>
      </c>
      <c r="F640">
        <v>27.1</v>
      </c>
      <c r="G640">
        <v>26.8</v>
      </c>
      <c r="H640">
        <v>8.1999999999999993</v>
      </c>
      <c r="I640">
        <v>8.1</v>
      </c>
      <c r="J640">
        <v>14.9</v>
      </c>
      <c r="K640">
        <v>23.6</v>
      </c>
      <c r="L640">
        <v>19.399999999999999</v>
      </c>
      <c r="M640">
        <v>25.7</v>
      </c>
      <c r="N640">
        <v>25.8</v>
      </c>
      <c r="O640">
        <v>26.1</v>
      </c>
      <c r="P640">
        <v>26.2</v>
      </c>
      <c r="Q640">
        <v>25.6</v>
      </c>
      <c r="R640">
        <v>0</v>
      </c>
      <c r="S640">
        <v>0.2</v>
      </c>
      <c r="T640">
        <v>0</v>
      </c>
      <c r="U640">
        <v>0</v>
      </c>
      <c r="V640">
        <v>0</v>
      </c>
      <c r="W640">
        <v>27.3</v>
      </c>
      <c r="X640">
        <v>27.3</v>
      </c>
      <c r="Y640">
        <v>28.8</v>
      </c>
      <c r="Z640">
        <v>27.5</v>
      </c>
      <c r="AA640">
        <v>27.5</v>
      </c>
      <c r="AB640">
        <v>25.2</v>
      </c>
      <c r="AC640">
        <v>31</v>
      </c>
      <c r="AD640">
        <v>42.8</v>
      </c>
      <c r="AE640">
        <v>92.8</v>
      </c>
      <c r="AF640">
        <v>68.2</v>
      </c>
      <c r="AG640">
        <v>5215699.4000000004</v>
      </c>
    </row>
    <row r="641" spans="1:33" x14ac:dyDescent="0.25">
      <c r="A641" s="1">
        <v>41006</v>
      </c>
      <c r="B641">
        <v>52</v>
      </c>
      <c r="C641">
        <v>27.2</v>
      </c>
      <c r="D641">
        <v>27.5</v>
      </c>
      <c r="E641">
        <v>27.8</v>
      </c>
      <c r="F641">
        <v>27.3</v>
      </c>
      <c r="G641">
        <v>26.9</v>
      </c>
      <c r="H641">
        <v>15</v>
      </c>
      <c r="I641">
        <v>16.100000000000001</v>
      </c>
      <c r="J641">
        <v>12.4</v>
      </c>
      <c r="K641">
        <v>18.600000000000001</v>
      </c>
      <c r="L641">
        <v>22.2</v>
      </c>
      <c r="M641">
        <v>26.2</v>
      </c>
      <c r="N641">
        <v>26.5</v>
      </c>
      <c r="O641">
        <v>26.7</v>
      </c>
      <c r="P641">
        <v>26.6</v>
      </c>
      <c r="Q641">
        <v>25.8</v>
      </c>
      <c r="R641">
        <v>2.8</v>
      </c>
      <c r="S641">
        <v>2.6</v>
      </c>
      <c r="T641">
        <v>0.2</v>
      </c>
      <c r="U641">
        <v>0</v>
      </c>
      <c r="V641">
        <v>0</v>
      </c>
      <c r="W641">
        <v>28.4</v>
      </c>
      <c r="X641">
        <v>28.8</v>
      </c>
      <c r="Y641">
        <v>29</v>
      </c>
      <c r="Z641">
        <v>28.2</v>
      </c>
      <c r="AA641">
        <v>28.3</v>
      </c>
      <c r="AB641">
        <v>40</v>
      </c>
      <c r="AC641">
        <v>37</v>
      </c>
      <c r="AD641">
        <v>30.2</v>
      </c>
      <c r="AE641">
        <v>53.2</v>
      </c>
      <c r="AF641">
        <v>91.4</v>
      </c>
      <c r="AG641">
        <v>5218161.8</v>
      </c>
    </row>
    <row r="642" spans="1:33" x14ac:dyDescent="0.25">
      <c r="A642" s="1">
        <v>41013</v>
      </c>
      <c r="B642">
        <v>82</v>
      </c>
      <c r="C642">
        <v>27</v>
      </c>
      <c r="D642">
        <v>27.1</v>
      </c>
      <c r="E642">
        <v>27.5</v>
      </c>
      <c r="F642">
        <v>27.3</v>
      </c>
      <c r="G642">
        <v>26.6</v>
      </c>
      <c r="H642">
        <v>25.3</v>
      </c>
      <c r="I642">
        <v>27.1</v>
      </c>
      <c r="J642">
        <v>16.8</v>
      </c>
      <c r="K642">
        <v>19.3</v>
      </c>
      <c r="L642">
        <v>24.9</v>
      </c>
      <c r="M642">
        <v>26.1</v>
      </c>
      <c r="N642">
        <v>26.1</v>
      </c>
      <c r="O642">
        <v>26.8</v>
      </c>
      <c r="P642">
        <v>26.3</v>
      </c>
      <c r="Q642">
        <v>25.7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29.1</v>
      </c>
      <c r="X642">
        <v>29.2</v>
      </c>
      <c r="Y642">
        <v>29.2</v>
      </c>
      <c r="Z642">
        <v>28.8</v>
      </c>
      <c r="AA642">
        <v>28.6</v>
      </c>
      <c r="AB642">
        <v>93</v>
      </c>
      <c r="AC642">
        <v>104.2</v>
      </c>
      <c r="AD642">
        <v>66.2</v>
      </c>
      <c r="AE642">
        <v>59.6</v>
      </c>
      <c r="AF642">
        <v>70.599999999999994</v>
      </c>
      <c r="AG642">
        <v>5220624.2</v>
      </c>
    </row>
    <row r="643" spans="1:33" x14ac:dyDescent="0.25">
      <c r="A643" s="1">
        <v>41020</v>
      </c>
      <c r="B643">
        <v>77</v>
      </c>
      <c r="C643">
        <v>27.5</v>
      </c>
      <c r="D643">
        <v>27.6</v>
      </c>
      <c r="E643">
        <v>28.2</v>
      </c>
      <c r="F643">
        <v>27.4</v>
      </c>
      <c r="G643">
        <v>27.3</v>
      </c>
      <c r="H643">
        <v>7.3</v>
      </c>
      <c r="I643">
        <v>6</v>
      </c>
      <c r="J643">
        <v>5.4</v>
      </c>
      <c r="K643">
        <v>9.6</v>
      </c>
      <c r="L643">
        <v>11.1</v>
      </c>
      <c r="M643">
        <v>26.3</v>
      </c>
      <c r="N643">
        <v>26.4</v>
      </c>
      <c r="O643">
        <v>27.1</v>
      </c>
      <c r="P643">
        <v>26.6</v>
      </c>
      <c r="Q643">
        <v>26.1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28.6</v>
      </c>
      <c r="X643">
        <v>28.9</v>
      </c>
      <c r="Y643">
        <v>29.3</v>
      </c>
      <c r="Z643">
        <v>28.4</v>
      </c>
      <c r="AA643">
        <v>28.4</v>
      </c>
      <c r="AB643">
        <v>30.8</v>
      </c>
      <c r="AC643">
        <v>28.4</v>
      </c>
      <c r="AD643">
        <v>18.399999999999999</v>
      </c>
      <c r="AE643">
        <v>42.8</v>
      </c>
      <c r="AF643">
        <v>49.4</v>
      </c>
      <c r="AG643">
        <v>5223086.5999999996</v>
      </c>
    </row>
    <row r="644" spans="1:33" x14ac:dyDescent="0.25">
      <c r="A644" s="1">
        <v>41027</v>
      </c>
      <c r="B644">
        <v>64</v>
      </c>
      <c r="C644">
        <v>28.4</v>
      </c>
      <c r="D644">
        <v>28.6</v>
      </c>
      <c r="E644">
        <v>28.9</v>
      </c>
      <c r="F644">
        <v>28.2</v>
      </c>
      <c r="G644">
        <v>28.4</v>
      </c>
      <c r="H644">
        <v>0.6</v>
      </c>
      <c r="I644">
        <v>0.8</v>
      </c>
      <c r="J644">
        <v>0.3</v>
      </c>
      <c r="K644">
        <v>0.6</v>
      </c>
      <c r="L644">
        <v>0.8</v>
      </c>
      <c r="M644">
        <v>26.9</v>
      </c>
      <c r="N644">
        <v>26.9</v>
      </c>
      <c r="O644">
        <v>27.5</v>
      </c>
      <c r="P644">
        <v>26.8</v>
      </c>
      <c r="Q644">
        <v>26.9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29.3</v>
      </c>
      <c r="X644">
        <v>29.3</v>
      </c>
      <c r="Y644">
        <v>29.3</v>
      </c>
      <c r="Z644">
        <v>29.4</v>
      </c>
      <c r="AA644">
        <v>29.2</v>
      </c>
      <c r="AB644">
        <v>3.4</v>
      </c>
      <c r="AC644">
        <v>3.6</v>
      </c>
      <c r="AD644">
        <v>0.6</v>
      </c>
      <c r="AE644">
        <v>2.4</v>
      </c>
      <c r="AF644">
        <v>4</v>
      </c>
      <c r="AG644">
        <v>5225549</v>
      </c>
    </row>
    <row r="645" spans="1:33" x14ac:dyDescent="0.25">
      <c r="A645" s="1">
        <v>41034</v>
      </c>
      <c r="B645">
        <v>88</v>
      </c>
      <c r="C645">
        <v>27.9</v>
      </c>
      <c r="D645">
        <v>28.1</v>
      </c>
      <c r="E645">
        <v>28.6</v>
      </c>
      <c r="F645">
        <v>28</v>
      </c>
      <c r="G645">
        <v>27.7</v>
      </c>
      <c r="H645">
        <v>22.9</v>
      </c>
      <c r="I645">
        <v>19.7</v>
      </c>
      <c r="J645">
        <v>12.5</v>
      </c>
      <c r="K645">
        <v>11.6</v>
      </c>
      <c r="L645">
        <v>9.9</v>
      </c>
      <c r="M645">
        <v>26.7</v>
      </c>
      <c r="N645">
        <v>26.7</v>
      </c>
      <c r="O645">
        <v>27.5</v>
      </c>
      <c r="P645">
        <v>27</v>
      </c>
      <c r="Q645">
        <v>26.5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29</v>
      </c>
      <c r="X645">
        <v>29.1</v>
      </c>
      <c r="Y645">
        <v>29.5</v>
      </c>
      <c r="Z645">
        <v>29.1</v>
      </c>
      <c r="AA645">
        <v>28.7</v>
      </c>
      <c r="AB645">
        <v>131.4</v>
      </c>
      <c r="AC645">
        <v>103.8</v>
      </c>
      <c r="AD645">
        <v>52.8</v>
      </c>
      <c r="AE645">
        <v>62.2</v>
      </c>
      <c r="AF645">
        <v>45.6</v>
      </c>
      <c r="AG645">
        <v>5228011.4000000004</v>
      </c>
    </row>
    <row r="646" spans="1:33" x14ac:dyDescent="0.25">
      <c r="A646" s="1">
        <v>41041</v>
      </c>
      <c r="B646">
        <v>97</v>
      </c>
      <c r="C646">
        <v>27.5</v>
      </c>
      <c r="D646">
        <v>27.7</v>
      </c>
      <c r="E646">
        <v>28.5</v>
      </c>
      <c r="F646">
        <v>27.7</v>
      </c>
      <c r="G646">
        <v>27.5</v>
      </c>
      <c r="H646">
        <v>12.5</v>
      </c>
      <c r="I646">
        <v>15.2</v>
      </c>
      <c r="J646">
        <v>11.6</v>
      </c>
      <c r="K646">
        <v>5.0999999999999996</v>
      </c>
      <c r="L646">
        <v>9</v>
      </c>
      <c r="M646">
        <v>25.6</v>
      </c>
      <c r="N646">
        <v>25.6</v>
      </c>
      <c r="O646">
        <v>26.4</v>
      </c>
      <c r="P646">
        <v>26</v>
      </c>
      <c r="Q646">
        <v>25.2</v>
      </c>
      <c r="R646">
        <v>0.2</v>
      </c>
      <c r="S646">
        <v>0</v>
      </c>
      <c r="T646">
        <v>0</v>
      </c>
      <c r="U646">
        <v>0</v>
      </c>
      <c r="V646">
        <v>0</v>
      </c>
      <c r="W646">
        <v>29.1</v>
      </c>
      <c r="X646">
        <v>29.4</v>
      </c>
      <c r="Y646">
        <v>29.8</v>
      </c>
      <c r="Z646">
        <v>29</v>
      </c>
      <c r="AA646">
        <v>28.9</v>
      </c>
      <c r="AB646">
        <v>36</v>
      </c>
      <c r="AC646">
        <v>33.6</v>
      </c>
      <c r="AD646">
        <v>36.6</v>
      </c>
      <c r="AE646">
        <v>17.2</v>
      </c>
      <c r="AF646">
        <v>32.6</v>
      </c>
      <c r="AG646">
        <v>5230473.8</v>
      </c>
    </row>
    <row r="647" spans="1:33" x14ac:dyDescent="0.25">
      <c r="A647" s="1">
        <v>41048</v>
      </c>
      <c r="B647">
        <v>80</v>
      </c>
      <c r="C647">
        <v>28.5</v>
      </c>
      <c r="D647">
        <v>28.7</v>
      </c>
      <c r="E647">
        <v>29</v>
      </c>
      <c r="F647">
        <v>28.5</v>
      </c>
      <c r="G647">
        <v>28.2</v>
      </c>
      <c r="H647">
        <v>1.9</v>
      </c>
      <c r="I647">
        <v>1.9</v>
      </c>
      <c r="J647">
        <v>3.1</v>
      </c>
      <c r="K647">
        <v>15.4</v>
      </c>
      <c r="L647">
        <v>11.2</v>
      </c>
      <c r="M647">
        <v>26.8</v>
      </c>
      <c r="N647">
        <v>27.1</v>
      </c>
      <c r="O647">
        <v>27.5</v>
      </c>
      <c r="P647">
        <v>27.2</v>
      </c>
      <c r="Q647">
        <v>26.6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29.7</v>
      </c>
      <c r="X647">
        <v>30.1</v>
      </c>
      <c r="Y647">
        <v>30.3</v>
      </c>
      <c r="Z647">
        <v>29.8</v>
      </c>
      <c r="AA647">
        <v>29.7</v>
      </c>
      <c r="AB647">
        <v>11</v>
      </c>
      <c r="AC647">
        <v>8.6</v>
      </c>
      <c r="AD647">
        <v>13.6</v>
      </c>
      <c r="AE647">
        <v>64.2</v>
      </c>
      <c r="AF647">
        <v>61.4</v>
      </c>
      <c r="AG647">
        <v>5232936.3</v>
      </c>
    </row>
    <row r="648" spans="1:33" x14ac:dyDescent="0.25">
      <c r="A648" s="1">
        <v>41055</v>
      </c>
      <c r="B648">
        <v>80</v>
      </c>
      <c r="C648">
        <v>28.2</v>
      </c>
      <c r="D648">
        <v>28.5</v>
      </c>
      <c r="E648">
        <v>29</v>
      </c>
      <c r="F648">
        <v>28.6</v>
      </c>
      <c r="G648">
        <v>28</v>
      </c>
      <c r="H648">
        <v>11.2</v>
      </c>
      <c r="I648">
        <v>9.3000000000000007</v>
      </c>
      <c r="J648">
        <v>6.3</v>
      </c>
      <c r="K648">
        <v>5.5</v>
      </c>
      <c r="L648">
        <v>11.1</v>
      </c>
      <c r="M648">
        <v>27.6</v>
      </c>
      <c r="N648">
        <v>27.5</v>
      </c>
      <c r="O648">
        <v>27.8</v>
      </c>
      <c r="P648">
        <v>27.5</v>
      </c>
      <c r="Q648">
        <v>27.1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28.8</v>
      </c>
      <c r="X648">
        <v>29.1</v>
      </c>
      <c r="Y648">
        <v>29.9</v>
      </c>
      <c r="Z648">
        <v>29.3</v>
      </c>
      <c r="AA648">
        <v>28.7</v>
      </c>
      <c r="AB648">
        <v>56.2</v>
      </c>
      <c r="AC648">
        <v>35.200000000000003</v>
      </c>
      <c r="AD648">
        <v>33.200000000000003</v>
      </c>
      <c r="AE648">
        <v>22.4</v>
      </c>
      <c r="AF648">
        <v>49.4</v>
      </c>
      <c r="AG648">
        <v>5235398.7</v>
      </c>
    </row>
    <row r="649" spans="1:33" x14ac:dyDescent="0.25">
      <c r="A649" s="1">
        <v>41062</v>
      </c>
      <c r="B649">
        <v>81</v>
      </c>
      <c r="C649">
        <v>28</v>
      </c>
      <c r="D649">
        <v>28.1</v>
      </c>
      <c r="E649">
        <v>28.6</v>
      </c>
      <c r="F649">
        <v>28</v>
      </c>
      <c r="G649">
        <v>27.6</v>
      </c>
      <c r="H649">
        <v>0.5</v>
      </c>
      <c r="I649">
        <v>1.9</v>
      </c>
      <c r="J649">
        <v>3.6</v>
      </c>
      <c r="K649">
        <v>6.4</v>
      </c>
      <c r="L649">
        <v>2.1</v>
      </c>
      <c r="M649">
        <v>26.9</v>
      </c>
      <c r="N649">
        <v>27.1</v>
      </c>
      <c r="O649">
        <v>27.3</v>
      </c>
      <c r="P649">
        <v>27</v>
      </c>
      <c r="Q649">
        <v>26.6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28.9</v>
      </c>
      <c r="X649">
        <v>28.9</v>
      </c>
      <c r="Y649">
        <v>29.3</v>
      </c>
      <c r="Z649">
        <v>28.7</v>
      </c>
      <c r="AA649">
        <v>28.7</v>
      </c>
      <c r="AB649">
        <v>2</v>
      </c>
      <c r="AC649">
        <v>10.6</v>
      </c>
      <c r="AD649">
        <v>20</v>
      </c>
      <c r="AE649">
        <v>15.2</v>
      </c>
      <c r="AF649">
        <v>8.8000000000000007</v>
      </c>
      <c r="AG649">
        <v>5237861.0999999996</v>
      </c>
    </row>
    <row r="650" spans="1:33" x14ac:dyDescent="0.25">
      <c r="A650" s="1">
        <v>41069</v>
      </c>
      <c r="B650">
        <v>100</v>
      </c>
      <c r="C650">
        <v>28.4</v>
      </c>
      <c r="D650">
        <v>28.7</v>
      </c>
      <c r="E650">
        <v>29.1</v>
      </c>
      <c r="F650">
        <v>28.5</v>
      </c>
      <c r="G650">
        <v>28.3</v>
      </c>
      <c r="H650">
        <v>10.199999999999999</v>
      </c>
      <c r="I650">
        <v>9.9</v>
      </c>
      <c r="J650">
        <v>7.1</v>
      </c>
      <c r="K650">
        <v>6.9</v>
      </c>
      <c r="L650">
        <v>6.4</v>
      </c>
      <c r="M650">
        <v>26.3</v>
      </c>
      <c r="N650">
        <v>26.4</v>
      </c>
      <c r="O650">
        <v>26.8</v>
      </c>
      <c r="P650">
        <v>26.4</v>
      </c>
      <c r="Q650">
        <v>26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30</v>
      </c>
      <c r="X650">
        <v>30.3</v>
      </c>
      <c r="Y650">
        <v>30.4</v>
      </c>
      <c r="Z650">
        <v>29.8</v>
      </c>
      <c r="AA650">
        <v>29.8</v>
      </c>
      <c r="AB650">
        <v>68</v>
      </c>
      <c r="AC650">
        <v>62.8</v>
      </c>
      <c r="AD650">
        <v>33.4</v>
      </c>
      <c r="AE650">
        <v>39</v>
      </c>
      <c r="AF650">
        <v>38</v>
      </c>
      <c r="AG650">
        <v>5240323.5</v>
      </c>
    </row>
    <row r="651" spans="1:33" x14ac:dyDescent="0.25">
      <c r="A651" s="1">
        <v>41076</v>
      </c>
      <c r="B651">
        <v>88</v>
      </c>
      <c r="C651">
        <v>29.5</v>
      </c>
      <c r="D651">
        <v>29.5</v>
      </c>
      <c r="E651">
        <v>29.7</v>
      </c>
      <c r="F651">
        <v>29.1</v>
      </c>
      <c r="G651">
        <v>29.1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28.8</v>
      </c>
      <c r="N651">
        <v>29.1</v>
      </c>
      <c r="O651">
        <v>29.2</v>
      </c>
      <c r="P651">
        <v>28.7</v>
      </c>
      <c r="Q651">
        <v>28.6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30</v>
      </c>
      <c r="X651">
        <v>30</v>
      </c>
      <c r="Y651">
        <v>30.1</v>
      </c>
      <c r="Z651">
        <v>29.5</v>
      </c>
      <c r="AA651">
        <v>29.6</v>
      </c>
      <c r="AB651">
        <v>0</v>
      </c>
      <c r="AC651">
        <v>0</v>
      </c>
      <c r="AD651">
        <v>0</v>
      </c>
      <c r="AE651">
        <v>0.2</v>
      </c>
      <c r="AF651">
        <v>0</v>
      </c>
      <c r="AG651">
        <v>5242785.9000000004</v>
      </c>
    </row>
    <row r="652" spans="1:33" x14ac:dyDescent="0.25">
      <c r="A652" s="1">
        <v>41083</v>
      </c>
      <c r="B652">
        <v>129</v>
      </c>
      <c r="C652">
        <v>29</v>
      </c>
      <c r="D652">
        <v>29</v>
      </c>
      <c r="E652">
        <v>29.6</v>
      </c>
      <c r="F652">
        <v>28.9</v>
      </c>
      <c r="G652">
        <v>29</v>
      </c>
      <c r="H652">
        <v>3</v>
      </c>
      <c r="I652">
        <v>4</v>
      </c>
      <c r="J652">
        <v>2.2999999999999998</v>
      </c>
      <c r="K652">
        <v>0</v>
      </c>
      <c r="L652">
        <v>0</v>
      </c>
      <c r="M652">
        <v>27.7</v>
      </c>
      <c r="N652">
        <v>28.1</v>
      </c>
      <c r="O652">
        <v>29</v>
      </c>
      <c r="P652">
        <v>27.8</v>
      </c>
      <c r="Q652">
        <v>28.2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29.9</v>
      </c>
      <c r="X652">
        <v>29.8</v>
      </c>
      <c r="Y652">
        <v>30.1</v>
      </c>
      <c r="Z652">
        <v>29.4</v>
      </c>
      <c r="AA652">
        <v>29.6</v>
      </c>
      <c r="AB652">
        <v>19.399999999999999</v>
      </c>
      <c r="AC652">
        <v>18.8</v>
      </c>
      <c r="AD652">
        <v>9.6</v>
      </c>
      <c r="AE652">
        <v>0</v>
      </c>
      <c r="AF652">
        <v>0</v>
      </c>
      <c r="AG652">
        <v>5245248.3</v>
      </c>
    </row>
    <row r="653" spans="1:33" x14ac:dyDescent="0.25">
      <c r="A653" s="1">
        <v>41090</v>
      </c>
      <c r="B653">
        <v>151</v>
      </c>
      <c r="C653">
        <v>28.3</v>
      </c>
      <c r="D653">
        <v>28.6</v>
      </c>
      <c r="E653">
        <v>29</v>
      </c>
      <c r="F653">
        <v>28.6</v>
      </c>
      <c r="G653">
        <v>28.1</v>
      </c>
      <c r="H653">
        <v>1.9</v>
      </c>
      <c r="I653">
        <v>0.8</v>
      </c>
      <c r="J653">
        <v>11.3</v>
      </c>
      <c r="K653">
        <v>5.7</v>
      </c>
      <c r="L653">
        <v>6.2</v>
      </c>
      <c r="M653">
        <v>27.2</v>
      </c>
      <c r="N653">
        <v>27.5</v>
      </c>
      <c r="O653">
        <v>28</v>
      </c>
      <c r="P653">
        <v>27.9</v>
      </c>
      <c r="Q653">
        <v>26.7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29.4</v>
      </c>
      <c r="X653">
        <v>29.6</v>
      </c>
      <c r="Y653">
        <v>30</v>
      </c>
      <c r="Z653">
        <v>29.2</v>
      </c>
      <c r="AA653">
        <v>29.4</v>
      </c>
      <c r="AB653">
        <v>9</v>
      </c>
      <c r="AC653">
        <v>3.6</v>
      </c>
      <c r="AD653">
        <v>36.4</v>
      </c>
      <c r="AE653">
        <v>35.4</v>
      </c>
      <c r="AF653">
        <v>30.4</v>
      </c>
      <c r="AG653">
        <v>5247710.7</v>
      </c>
    </row>
    <row r="654" spans="1:33" x14ac:dyDescent="0.25">
      <c r="A654" s="1">
        <v>41097</v>
      </c>
      <c r="B654">
        <v>140</v>
      </c>
      <c r="C654">
        <v>27</v>
      </c>
      <c r="D654">
        <v>27.2</v>
      </c>
      <c r="E654">
        <v>27.6</v>
      </c>
      <c r="F654">
        <v>27.4</v>
      </c>
      <c r="G654">
        <v>26.6</v>
      </c>
      <c r="H654">
        <v>26.1</v>
      </c>
      <c r="I654">
        <v>26.2</v>
      </c>
      <c r="J654">
        <v>16.5</v>
      </c>
      <c r="K654">
        <v>19.100000000000001</v>
      </c>
      <c r="L654">
        <v>17.5</v>
      </c>
      <c r="M654">
        <v>25.9</v>
      </c>
      <c r="N654">
        <v>25.7</v>
      </c>
      <c r="O654">
        <v>26.6</v>
      </c>
      <c r="P654">
        <v>26</v>
      </c>
      <c r="Q654">
        <v>25.6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28.3</v>
      </c>
      <c r="X654">
        <v>28.2</v>
      </c>
      <c r="Y654">
        <v>28.8</v>
      </c>
      <c r="Z654">
        <v>28.6</v>
      </c>
      <c r="AA654">
        <v>28</v>
      </c>
      <c r="AB654">
        <v>51.2</v>
      </c>
      <c r="AC654">
        <v>47.8</v>
      </c>
      <c r="AD654">
        <v>48.4</v>
      </c>
      <c r="AE654">
        <v>57.8</v>
      </c>
      <c r="AF654">
        <v>49.4</v>
      </c>
      <c r="AG654">
        <v>5250173.0999999996</v>
      </c>
    </row>
    <row r="655" spans="1:33" x14ac:dyDescent="0.25">
      <c r="A655" s="1">
        <v>41104</v>
      </c>
      <c r="B655">
        <v>132</v>
      </c>
      <c r="C655">
        <v>27.5</v>
      </c>
      <c r="D655">
        <v>27.5</v>
      </c>
      <c r="E655">
        <v>27.9</v>
      </c>
      <c r="F655">
        <v>27.4</v>
      </c>
      <c r="G655">
        <v>27.3</v>
      </c>
      <c r="H655">
        <v>1.5</v>
      </c>
      <c r="I655">
        <v>1.5</v>
      </c>
      <c r="J655">
        <v>3.9</v>
      </c>
      <c r="K655">
        <v>3.3</v>
      </c>
      <c r="L655">
        <v>1.7</v>
      </c>
      <c r="M655">
        <v>26.1</v>
      </c>
      <c r="N655">
        <v>26</v>
      </c>
      <c r="O655">
        <v>26.9</v>
      </c>
      <c r="P655">
        <v>26.2</v>
      </c>
      <c r="Q655">
        <v>26.1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28.5</v>
      </c>
      <c r="X655">
        <v>28.5</v>
      </c>
      <c r="Y655">
        <v>28.5</v>
      </c>
      <c r="Z655">
        <v>28.4</v>
      </c>
      <c r="AA655">
        <v>28.3</v>
      </c>
      <c r="AB655">
        <v>9</v>
      </c>
      <c r="AC655">
        <v>9.6</v>
      </c>
      <c r="AD655">
        <v>15.4</v>
      </c>
      <c r="AE655">
        <v>10.199999999999999</v>
      </c>
      <c r="AF655">
        <v>9.4</v>
      </c>
      <c r="AG655">
        <v>5252635.5999999996</v>
      </c>
    </row>
    <row r="656" spans="1:33" x14ac:dyDescent="0.25">
      <c r="A656" s="1">
        <v>41111</v>
      </c>
      <c r="B656">
        <v>125</v>
      </c>
      <c r="C656">
        <v>26.9</v>
      </c>
      <c r="D656">
        <v>27.1</v>
      </c>
      <c r="E656">
        <v>27.5</v>
      </c>
      <c r="F656">
        <v>27.2</v>
      </c>
      <c r="G656">
        <v>26.6</v>
      </c>
      <c r="H656">
        <v>13.4</v>
      </c>
      <c r="I656">
        <v>12.3</v>
      </c>
      <c r="J656">
        <v>4.4000000000000004</v>
      </c>
      <c r="K656">
        <v>13</v>
      </c>
      <c r="L656">
        <v>6.4</v>
      </c>
      <c r="M656">
        <v>25.8</v>
      </c>
      <c r="N656">
        <v>26.1</v>
      </c>
      <c r="O656">
        <v>26.7</v>
      </c>
      <c r="P656">
        <v>26.4</v>
      </c>
      <c r="Q656">
        <v>25.4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28.9</v>
      </c>
      <c r="X656">
        <v>28.8</v>
      </c>
      <c r="Y656">
        <v>28.9</v>
      </c>
      <c r="Z656">
        <v>28.5</v>
      </c>
      <c r="AA656">
        <v>28.4</v>
      </c>
      <c r="AB656">
        <v>50.2</v>
      </c>
      <c r="AC656">
        <v>32.200000000000003</v>
      </c>
      <c r="AD656">
        <v>18.8</v>
      </c>
      <c r="AE656">
        <v>63.4</v>
      </c>
      <c r="AF656">
        <v>32.200000000000003</v>
      </c>
      <c r="AG656">
        <v>5255098</v>
      </c>
    </row>
    <row r="657" spans="1:33" x14ac:dyDescent="0.25">
      <c r="A657" s="1">
        <v>41118</v>
      </c>
      <c r="B657">
        <v>110</v>
      </c>
      <c r="C657">
        <v>29</v>
      </c>
      <c r="D657">
        <v>29</v>
      </c>
      <c r="E657">
        <v>29.1</v>
      </c>
      <c r="F657">
        <v>28.6</v>
      </c>
      <c r="G657">
        <v>28.6</v>
      </c>
      <c r="H657">
        <v>0.5</v>
      </c>
      <c r="I657">
        <v>0</v>
      </c>
      <c r="J657">
        <v>0.1</v>
      </c>
      <c r="K657">
        <v>0.9</v>
      </c>
      <c r="L657">
        <v>1.1000000000000001</v>
      </c>
      <c r="M657">
        <v>28.2</v>
      </c>
      <c r="N657">
        <v>28.2</v>
      </c>
      <c r="O657">
        <v>28.2</v>
      </c>
      <c r="P657">
        <v>27.9</v>
      </c>
      <c r="Q657">
        <v>27.8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29.4</v>
      </c>
      <c r="X657">
        <v>29.3</v>
      </c>
      <c r="Y657">
        <v>29.5</v>
      </c>
      <c r="Z657">
        <v>29.1</v>
      </c>
      <c r="AA657">
        <v>29.3</v>
      </c>
      <c r="AB657">
        <v>3.4</v>
      </c>
      <c r="AC657">
        <v>0</v>
      </c>
      <c r="AD657">
        <v>0.4</v>
      </c>
      <c r="AE657">
        <v>6.6</v>
      </c>
      <c r="AF657">
        <v>7.4</v>
      </c>
      <c r="AG657">
        <v>5257560.4000000004</v>
      </c>
    </row>
    <row r="658" spans="1:33" x14ac:dyDescent="0.25">
      <c r="A658" s="1">
        <v>41125</v>
      </c>
      <c r="B658">
        <v>94</v>
      </c>
      <c r="C658">
        <v>28.1</v>
      </c>
      <c r="D658">
        <v>28.1</v>
      </c>
      <c r="E658">
        <v>28.5</v>
      </c>
      <c r="F658">
        <v>28.2</v>
      </c>
      <c r="G658">
        <v>28</v>
      </c>
      <c r="H658">
        <v>7.3</v>
      </c>
      <c r="I658">
        <v>13.7</v>
      </c>
      <c r="J658">
        <v>16</v>
      </c>
      <c r="K658">
        <v>3.3</v>
      </c>
      <c r="L658">
        <v>5.3</v>
      </c>
      <c r="M658">
        <v>26.9</v>
      </c>
      <c r="N658">
        <v>27</v>
      </c>
      <c r="O658">
        <v>27.6</v>
      </c>
      <c r="P658">
        <v>27.5</v>
      </c>
      <c r="Q658">
        <v>27.1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28.9</v>
      </c>
      <c r="X658">
        <v>28.9</v>
      </c>
      <c r="Y658">
        <v>28.9</v>
      </c>
      <c r="Z658">
        <v>28.7</v>
      </c>
      <c r="AA658">
        <v>28.6</v>
      </c>
      <c r="AB658">
        <v>40</v>
      </c>
      <c r="AC658">
        <v>60.2</v>
      </c>
      <c r="AD658">
        <v>97</v>
      </c>
      <c r="AE658">
        <v>21.8</v>
      </c>
      <c r="AF658">
        <v>22.8</v>
      </c>
      <c r="AG658">
        <v>5260022.8</v>
      </c>
    </row>
    <row r="659" spans="1:33" x14ac:dyDescent="0.25">
      <c r="A659" s="1">
        <v>41132</v>
      </c>
      <c r="B659">
        <v>127</v>
      </c>
      <c r="C659">
        <v>28.5</v>
      </c>
      <c r="D659">
        <v>28.5</v>
      </c>
      <c r="E659">
        <v>28.7</v>
      </c>
      <c r="F659">
        <v>28.4</v>
      </c>
      <c r="G659">
        <v>28.3</v>
      </c>
      <c r="H659">
        <v>0.4</v>
      </c>
      <c r="I659">
        <v>0.3</v>
      </c>
      <c r="J659">
        <v>0</v>
      </c>
      <c r="K659">
        <v>0.1</v>
      </c>
      <c r="L659">
        <v>0.7</v>
      </c>
      <c r="M659">
        <v>27.6</v>
      </c>
      <c r="N659">
        <v>28</v>
      </c>
      <c r="O659">
        <v>27.9</v>
      </c>
      <c r="P659">
        <v>27.7</v>
      </c>
      <c r="Q659">
        <v>27.5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29.2</v>
      </c>
      <c r="X659">
        <v>29.1</v>
      </c>
      <c r="Y659">
        <v>29.2</v>
      </c>
      <c r="Z659">
        <v>28.9</v>
      </c>
      <c r="AA659">
        <v>29</v>
      </c>
      <c r="AB659">
        <v>2.6</v>
      </c>
      <c r="AC659">
        <v>2.4</v>
      </c>
      <c r="AD659">
        <v>0</v>
      </c>
      <c r="AE659">
        <v>0.8</v>
      </c>
      <c r="AF659">
        <v>3.2</v>
      </c>
      <c r="AG659">
        <v>5262485.2</v>
      </c>
    </row>
    <row r="660" spans="1:33" x14ac:dyDescent="0.25">
      <c r="A660" s="1">
        <v>41139</v>
      </c>
      <c r="B660">
        <v>115</v>
      </c>
      <c r="C660">
        <v>28.1</v>
      </c>
      <c r="D660">
        <v>28.4</v>
      </c>
      <c r="E660">
        <v>28.8</v>
      </c>
      <c r="F660">
        <v>28.3</v>
      </c>
      <c r="G660">
        <v>28.1</v>
      </c>
      <c r="H660">
        <v>2.7</v>
      </c>
      <c r="I660">
        <v>3.6</v>
      </c>
      <c r="J660">
        <v>0.9</v>
      </c>
      <c r="K660">
        <v>5.6</v>
      </c>
      <c r="L660">
        <v>2.6</v>
      </c>
      <c r="M660">
        <v>26.6</v>
      </c>
      <c r="N660">
        <v>27.2</v>
      </c>
      <c r="O660">
        <v>27.3</v>
      </c>
      <c r="P660">
        <v>27</v>
      </c>
      <c r="Q660">
        <v>26.5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29.3</v>
      </c>
      <c r="X660">
        <v>29.4</v>
      </c>
      <c r="Y660">
        <v>29.5</v>
      </c>
      <c r="Z660">
        <v>29.1</v>
      </c>
      <c r="AA660">
        <v>29</v>
      </c>
      <c r="AB660">
        <v>17.600000000000001</v>
      </c>
      <c r="AC660">
        <v>16.399999999999999</v>
      </c>
      <c r="AD660">
        <v>4.8</v>
      </c>
      <c r="AE660">
        <v>39</v>
      </c>
      <c r="AF660">
        <v>18</v>
      </c>
      <c r="AG660">
        <v>5264947.5999999996</v>
      </c>
    </row>
    <row r="661" spans="1:33" x14ac:dyDescent="0.25">
      <c r="A661" s="1">
        <v>41146</v>
      </c>
      <c r="B661">
        <v>92</v>
      </c>
      <c r="C661">
        <v>27.5</v>
      </c>
      <c r="D661">
        <v>28</v>
      </c>
      <c r="E661">
        <v>28.5</v>
      </c>
      <c r="F661">
        <v>28.1</v>
      </c>
      <c r="G661">
        <v>27.4</v>
      </c>
      <c r="H661">
        <v>6.9</v>
      </c>
      <c r="I661">
        <v>6.1</v>
      </c>
      <c r="J661">
        <v>3.9</v>
      </c>
      <c r="K661">
        <v>5.3</v>
      </c>
      <c r="L661">
        <v>3.5</v>
      </c>
      <c r="M661">
        <v>26.7</v>
      </c>
      <c r="N661">
        <v>27.3</v>
      </c>
      <c r="O661">
        <v>27.5</v>
      </c>
      <c r="P661">
        <v>27.4</v>
      </c>
      <c r="Q661">
        <v>26.6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28.5</v>
      </c>
      <c r="X661">
        <v>28.6</v>
      </c>
      <c r="Y661">
        <v>29</v>
      </c>
      <c r="Z661">
        <v>28.7</v>
      </c>
      <c r="AA661">
        <v>28.2</v>
      </c>
      <c r="AB661">
        <v>30.4</v>
      </c>
      <c r="AC661">
        <v>21.2</v>
      </c>
      <c r="AD661">
        <v>18.8</v>
      </c>
      <c r="AE661">
        <v>36</v>
      </c>
      <c r="AF661">
        <v>24.2</v>
      </c>
      <c r="AG661">
        <v>5267410</v>
      </c>
    </row>
    <row r="662" spans="1:33" x14ac:dyDescent="0.25">
      <c r="A662" s="1">
        <v>41153</v>
      </c>
      <c r="B662">
        <v>102</v>
      </c>
      <c r="C662">
        <v>26.6</v>
      </c>
      <c r="D662">
        <v>26.9</v>
      </c>
      <c r="E662">
        <v>27.2</v>
      </c>
      <c r="F662">
        <v>27.2</v>
      </c>
      <c r="G662">
        <v>26.3</v>
      </c>
      <c r="H662">
        <v>6.7</v>
      </c>
      <c r="I662">
        <v>8.9</v>
      </c>
      <c r="J662">
        <v>2</v>
      </c>
      <c r="K662">
        <v>10.8</v>
      </c>
      <c r="L662">
        <v>18.3</v>
      </c>
      <c r="M662">
        <v>25.3</v>
      </c>
      <c r="N662">
        <v>25.8</v>
      </c>
      <c r="O662">
        <v>26.1</v>
      </c>
      <c r="P662">
        <v>26.3</v>
      </c>
      <c r="Q662">
        <v>24.8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28.9</v>
      </c>
      <c r="X662">
        <v>28.8</v>
      </c>
      <c r="Y662">
        <v>28.8</v>
      </c>
      <c r="Z662">
        <v>28.9</v>
      </c>
      <c r="AA662">
        <v>28.6</v>
      </c>
      <c r="AB662">
        <v>35.4</v>
      </c>
      <c r="AC662">
        <v>42</v>
      </c>
      <c r="AD662">
        <v>6.4</v>
      </c>
      <c r="AE662">
        <v>43.4</v>
      </c>
      <c r="AF662">
        <v>74</v>
      </c>
      <c r="AG662">
        <v>5269872.4000000004</v>
      </c>
    </row>
    <row r="663" spans="1:33" x14ac:dyDescent="0.25">
      <c r="A663" s="1">
        <v>41160</v>
      </c>
      <c r="B663">
        <v>76</v>
      </c>
      <c r="C663">
        <v>27.7</v>
      </c>
      <c r="D663">
        <v>27.8</v>
      </c>
      <c r="E663">
        <v>28.2</v>
      </c>
      <c r="F663">
        <v>27.6</v>
      </c>
      <c r="G663">
        <v>27.6</v>
      </c>
      <c r="H663">
        <v>2</v>
      </c>
      <c r="I663">
        <v>2.4</v>
      </c>
      <c r="J663">
        <v>2</v>
      </c>
      <c r="K663">
        <v>0.6</v>
      </c>
      <c r="L663">
        <v>2.2999999999999998</v>
      </c>
      <c r="M663">
        <v>26.2</v>
      </c>
      <c r="N663">
        <v>26</v>
      </c>
      <c r="O663">
        <v>26.6</v>
      </c>
      <c r="P663">
        <v>26</v>
      </c>
      <c r="Q663">
        <v>26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29</v>
      </c>
      <c r="X663">
        <v>28.9</v>
      </c>
      <c r="Y663">
        <v>29.2</v>
      </c>
      <c r="Z663">
        <v>28.8</v>
      </c>
      <c r="AA663">
        <v>28.9</v>
      </c>
      <c r="AB663">
        <v>8.1999999999999993</v>
      </c>
      <c r="AC663">
        <v>8.6</v>
      </c>
      <c r="AD663">
        <v>9</v>
      </c>
      <c r="AE663">
        <v>3.2</v>
      </c>
      <c r="AF663">
        <v>14.8</v>
      </c>
      <c r="AG663">
        <v>5272334.9000000004</v>
      </c>
    </row>
    <row r="664" spans="1:33" x14ac:dyDescent="0.25">
      <c r="A664" s="1">
        <v>41167</v>
      </c>
      <c r="B664">
        <v>74</v>
      </c>
      <c r="C664">
        <v>27.6</v>
      </c>
      <c r="D664">
        <v>27.9</v>
      </c>
      <c r="E664">
        <v>28.1</v>
      </c>
      <c r="F664">
        <v>27.7</v>
      </c>
      <c r="G664">
        <v>27.4</v>
      </c>
      <c r="H664">
        <v>4.4000000000000004</v>
      </c>
      <c r="I664">
        <v>3.7</v>
      </c>
      <c r="J664">
        <v>1.6</v>
      </c>
      <c r="K664">
        <v>7.6</v>
      </c>
      <c r="L664">
        <v>4.8</v>
      </c>
      <c r="M664">
        <v>25.8</v>
      </c>
      <c r="N664">
        <v>26.4</v>
      </c>
      <c r="O664">
        <v>26.8</v>
      </c>
      <c r="P664">
        <v>26.6</v>
      </c>
      <c r="Q664">
        <v>25.8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28.6</v>
      </c>
      <c r="X664">
        <v>28.8</v>
      </c>
      <c r="Y664">
        <v>29</v>
      </c>
      <c r="Z664">
        <v>28.5</v>
      </c>
      <c r="AA664">
        <v>28.4</v>
      </c>
      <c r="AB664">
        <v>25.4</v>
      </c>
      <c r="AC664">
        <v>21.8</v>
      </c>
      <c r="AD664">
        <v>5.2</v>
      </c>
      <c r="AE664">
        <v>24.4</v>
      </c>
      <c r="AF664">
        <v>16</v>
      </c>
      <c r="AG664">
        <v>5274797.3</v>
      </c>
    </row>
    <row r="665" spans="1:33" x14ac:dyDescent="0.25">
      <c r="A665" s="1">
        <v>41174</v>
      </c>
      <c r="B665">
        <v>72</v>
      </c>
      <c r="C665">
        <v>28.1</v>
      </c>
      <c r="D665">
        <v>28.5</v>
      </c>
      <c r="E665">
        <v>29</v>
      </c>
      <c r="F665">
        <v>28.4</v>
      </c>
      <c r="G665">
        <v>28.1</v>
      </c>
      <c r="H665">
        <v>5.7</v>
      </c>
      <c r="I665">
        <v>3.9</v>
      </c>
      <c r="J665">
        <v>1.1000000000000001</v>
      </c>
      <c r="K665">
        <v>5.8</v>
      </c>
      <c r="L665">
        <v>8.5</v>
      </c>
      <c r="M665">
        <v>26.6</v>
      </c>
      <c r="N665">
        <v>27.3</v>
      </c>
      <c r="O665">
        <v>27.8</v>
      </c>
      <c r="P665">
        <v>27.8</v>
      </c>
      <c r="Q665">
        <v>26.6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29.2</v>
      </c>
      <c r="X665">
        <v>29.4</v>
      </c>
      <c r="Y665">
        <v>29.9</v>
      </c>
      <c r="Z665">
        <v>28.9</v>
      </c>
      <c r="AA665">
        <v>29</v>
      </c>
      <c r="AB665">
        <v>38.6</v>
      </c>
      <c r="AC665">
        <v>22.6</v>
      </c>
      <c r="AD665">
        <v>6</v>
      </c>
      <c r="AE665">
        <v>36.6</v>
      </c>
      <c r="AF665">
        <v>56.2</v>
      </c>
      <c r="AG665">
        <v>5277259.7</v>
      </c>
    </row>
    <row r="666" spans="1:33" x14ac:dyDescent="0.25">
      <c r="A666" s="1">
        <v>41181</v>
      </c>
      <c r="B666">
        <v>100</v>
      </c>
      <c r="C666">
        <v>27.8</v>
      </c>
      <c r="D666">
        <v>28.2</v>
      </c>
      <c r="E666">
        <v>28.4</v>
      </c>
      <c r="F666">
        <v>27.9</v>
      </c>
      <c r="G666">
        <v>27.7</v>
      </c>
      <c r="H666">
        <v>3.9</v>
      </c>
      <c r="I666">
        <v>4.3</v>
      </c>
      <c r="J666">
        <v>9.1</v>
      </c>
      <c r="K666">
        <v>12</v>
      </c>
      <c r="L666">
        <v>12.3</v>
      </c>
      <c r="M666">
        <v>26.7</v>
      </c>
      <c r="N666">
        <v>26.8</v>
      </c>
      <c r="O666">
        <v>27.2</v>
      </c>
      <c r="P666">
        <v>26.8</v>
      </c>
      <c r="Q666">
        <v>26.4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28.4</v>
      </c>
      <c r="X666">
        <v>28.8</v>
      </c>
      <c r="Y666">
        <v>29</v>
      </c>
      <c r="Z666">
        <v>28.5</v>
      </c>
      <c r="AA666">
        <v>28.3</v>
      </c>
      <c r="AB666">
        <v>9.4</v>
      </c>
      <c r="AC666">
        <v>14.2</v>
      </c>
      <c r="AD666">
        <v>34</v>
      </c>
      <c r="AE666">
        <v>32.6</v>
      </c>
      <c r="AF666">
        <v>55.8</v>
      </c>
      <c r="AG666">
        <v>5279722.0999999996</v>
      </c>
    </row>
    <row r="667" spans="1:33" x14ac:dyDescent="0.25">
      <c r="A667" s="1">
        <v>41188</v>
      </c>
      <c r="B667">
        <v>104</v>
      </c>
      <c r="C667">
        <v>28.2</v>
      </c>
      <c r="D667">
        <v>28.3</v>
      </c>
      <c r="E667">
        <v>28.8</v>
      </c>
      <c r="F667">
        <v>28.2</v>
      </c>
      <c r="G667">
        <v>28.1</v>
      </c>
      <c r="H667">
        <v>0.8</v>
      </c>
      <c r="I667">
        <v>0.2</v>
      </c>
      <c r="J667">
        <v>5</v>
      </c>
      <c r="K667">
        <v>0.9</v>
      </c>
      <c r="L667">
        <v>1.7</v>
      </c>
      <c r="M667">
        <v>27.1</v>
      </c>
      <c r="N667">
        <v>27.3</v>
      </c>
      <c r="O667">
        <v>27.9</v>
      </c>
      <c r="P667">
        <v>27.6</v>
      </c>
      <c r="Q667">
        <v>27.4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29.1</v>
      </c>
      <c r="X667">
        <v>29.6</v>
      </c>
      <c r="Y667">
        <v>29.7</v>
      </c>
      <c r="Z667">
        <v>28.9</v>
      </c>
      <c r="AA667">
        <v>28.8</v>
      </c>
      <c r="AB667">
        <v>3.4</v>
      </c>
      <c r="AC667">
        <v>0.8</v>
      </c>
      <c r="AD667">
        <v>11.6</v>
      </c>
      <c r="AE667">
        <v>5.8</v>
      </c>
      <c r="AF667">
        <v>11.4</v>
      </c>
      <c r="AG667">
        <v>5282184.5</v>
      </c>
    </row>
    <row r="668" spans="1:33" x14ac:dyDescent="0.25">
      <c r="A668" s="1">
        <v>41195</v>
      </c>
      <c r="B668">
        <v>123</v>
      </c>
      <c r="C668">
        <v>27.3</v>
      </c>
      <c r="D668">
        <v>27.5</v>
      </c>
      <c r="E668">
        <v>28.1</v>
      </c>
      <c r="F668">
        <v>27.7</v>
      </c>
      <c r="G668">
        <v>27.1</v>
      </c>
      <c r="H668">
        <v>8</v>
      </c>
      <c r="I668">
        <v>8</v>
      </c>
      <c r="J668">
        <v>4</v>
      </c>
      <c r="K668">
        <v>1.8</v>
      </c>
      <c r="L668">
        <v>7.1</v>
      </c>
      <c r="M668">
        <v>26</v>
      </c>
      <c r="N668">
        <v>26.4</v>
      </c>
      <c r="O668">
        <v>26.9</v>
      </c>
      <c r="P668">
        <v>26.5</v>
      </c>
      <c r="Q668">
        <v>26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28.5</v>
      </c>
      <c r="X668">
        <v>28.6</v>
      </c>
      <c r="Y668">
        <v>28.9</v>
      </c>
      <c r="Z668">
        <v>28.5</v>
      </c>
      <c r="AA668">
        <v>28.4</v>
      </c>
      <c r="AB668">
        <v>29.8</v>
      </c>
      <c r="AC668">
        <v>29.2</v>
      </c>
      <c r="AD668">
        <v>18.2</v>
      </c>
      <c r="AE668">
        <v>9</v>
      </c>
      <c r="AF668">
        <v>27.2</v>
      </c>
      <c r="AG668">
        <v>5284646.9000000004</v>
      </c>
    </row>
    <row r="669" spans="1:33" x14ac:dyDescent="0.25">
      <c r="A669" s="1">
        <v>41202</v>
      </c>
      <c r="B669">
        <v>105</v>
      </c>
      <c r="C669">
        <v>26.6</v>
      </c>
      <c r="D669">
        <v>26.7</v>
      </c>
      <c r="E669">
        <v>27.4</v>
      </c>
      <c r="F669">
        <v>26.8</v>
      </c>
      <c r="G669">
        <v>26.6</v>
      </c>
      <c r="H669">
        <v>12.3</v>
      </c>
      <c r="I669">
        <v>13.2</v>
      </c>
      <c r="J669">
        <v>19.899999999999999</v>
      </c>
      <c r="K669">
        <v>11.4</v>
      </c>
      <c r="L669">
        <v>12.9</v>
      </c>
      <c r="M669">
        <v>25.9</v>
      </c>
      <c r="N669">
        <v>26.1</v>
      </c>
      <c r="O669">
        <v>26.7</v>
      </c>
      <c r="P669">
        <v>26.1</v>
      </c>
      <c r="Q669">
        <v>25.6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27.5</v>
      </c>
      <c r="X669">
        <v>27.8</v>
      </c>
      <c r="Y669">
        <v>28.3</v>
      </c>
      <c r="Z669">
        <v>27.7</v>
      </c>
      <c r="AA669">
        <v>27.6</v>
      </c>
      <c r="AB669">
        <v>46.6</v>
      </c>
      <c r="AC669">
        <v>56.2</v>
      </c>
      <c r="AD669">
        <v>61.8</v>
      </c>
      <c r="AE669">
        <v>32.200000000000003</v>
      </c>
      <c r="AF669">
        <v>23.8</v>
      </c>
      <c r="AG669">
        <v>5287109.3</v>
      </c>
    </row>
    <row r="670" spans="1:33" x14ac:dyDescent="0.25">
      <c r="A670" s="1">
        <v>41209</v>
      </c>
      <c r="B670">
        <v>84</v>
      </c>
      <c r="C670">
        <v>28.1</v>
      </c>
      <c r="D670">
        <v>28.2</v>
      </c>
      <c r="E670">
        <v>28.7</v>
      </c>
      <c r="F670">
        <v>28.1</v>
      </c>
      <c r="G670">
        <v>28.1</v>
      </c>
      <c r="H670">
        <v>1.2</v>
      </c>
      <c r="I670">
        <v>2</v>
      </c>
      <c r="J670">
        <v>0.6</v>
      </c>
      <c r="K670">
        <v>4.5999999999999996</v>
      </c>
      <c r="L670">
        <v>5.0999999999999996</v>
      </c>
      <c r="M670">
        <v>26.2</v>
      </c>
      <c r="N670">
        <v>26.1</v>
      </c>
      <c r="O670">
        <v>26.2</v>
      </c>
      <c r="P670">
        <v>25.9</v>
      </c>
      <c r="Q670">
        <v>25.9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29.1</v>
      </c>
      <c r="X670">
        <v>29.1</v>
      </c>
      <c r="Y670">
        <v>29.9</v>
      </c>
      <c r="Z670">
        <v>29.1</v>
      </c>
      <c r="AA670">
        <v>29</v>
      </c>
      <c r="AB670">
        <v>8.1999999999999993</v>
      </c>
      <c r="AC670">
        <v>13.8</v>
      </c>
      <c r="AD670">
        <v>2.4</v>
      </c>
      <c r="AE670">
        <v>30.2</v>
      </c>
      <c r="AF670">
        <v>25.8</v>
      </c>
      <c r="AG670">
        <v>5289571.7</v>
      </c>
    </row>
    <row r="671" spans="1:33" x14ac:dyDescent="0.25">
      <c r="A671" s="1">
        <v>41216</v>
      </c>
      <c r="B671">
        <v>104</v>
      </c>
      <c r="C671">
        <v>27.2</v>
      </c>
      <c r="D671">
        <v>27.3</v>
      </c>
      <c r="E671">
        <v>27.9</v>
      </c>
      <c r="F671">
        <v>27.4</v>
      </c>
      <c r="G671">
        <v>27</v>
      </c>
      <c r="H671">
        <v>6.3</v>
      </c>
      <c r="I671">
        <v>5.3</v>
      </c>
      <c r="J671">
        <v>6.7</v>
      </c>
      <c r="K671">
        <v>13.7</v>
      </c>
      <c r="L671">
        <v>14.4</v>
      </c>
      <c r="M671">
        <v>25.6</v>
      </c>
      <c r="N671">
        <v>25.7</v>
      </c>
      <c r="O671">
        <v>26.1</v>
      </c>
      <c r="P671">
        <v>26</v>
      </c>
      <c r="Q671">
        <v>25.6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28.7</v>
      </c>
      <c r="X671">
        <v>29</v>
      </c>
      <c r="Y671">
        <v>29.5</v>
      </c>
      <c r="Z671">
        <v>29</v>
      </c>
      <c r="AA671">
        <v>28.8</v>
      </c>
      <c r="AB671">
        <v>29.6</v>
      </c>
      <c r="AC671">
        <v>28.4</v>
      </c>
      <c r="AD671">
        <v>30.6</v>
      </c>
      <c r="AE671">
        <v>84.4</v>
      </c>
      <c r="AF671">
        <v>81.400000000000006</v>
      </c>
      <c r="AG671">
        <v>5292034.2</v>
      </c>
    </row>
    <row r="672" spans="1:33" x14ac:dyDescent="0.25">
      <c r="A672" s="1">
        <v>41223</v>
      </c>
      <c r="B672">
        <v>100</v>
      </c>
      <c r="C672">
        <v>26.5</v>
      </c>
      <c r="D672">
        <v>26.7</v>
      </c>
      <c r="E672">
        <v>27.2</v>
      </c>
      <c r="F672">
        <v>27</v>
      </c>
      <c r="G672">
        <v>26.4</v>
      </c>
      <c r="H672">
        <v>8.5</v>
      </c>
      <c r="I672">
        <v>13.3</v>
      </c>
      <c r="J672">
        <v>11.3</v>
      </c>
      <c r="K672">
        <v>2.9</v>
      </c>
      <c r="L672">
        <v>6.7</v>
      </c>
      <c r="M672">
        <v>25.8</v>
      </c>
      <c r="N672">
        <v>26</v>
      </c>
      <c r="O672">
        <v>26.6</v>
      </c>
      <c r="P672">
        <v>26.3</v>
      </c>
      <c r="Q672">
        <v>26.1</v>
      </c>
      <c r="R672">
        <v>0</v>
      </c>
      <c r="S672">
        <v>0</v>
      </c>
      <c r="T672">
        <v>0</v>
      </c>
      <c r="U672">
        <v>0</v>
      </c>
      <c r="V672">
        <v>0.2</v>
      </c>
      <c r="W672">
        <v>27.4</v>
      </c>
      <c r="X672">
        <v>27.4</v>
      </c>
      <c r="Y672">
        <v>27.9</v>
      </c>
      <c r="Z672">
        <v>28.2</v>
      </c>
      <c r="AA672">
        <v>27.1</v>
      </c>
      <c r="AB672">
        <v>20.8</v>
      </c>
      <c r="AC672">
        <v>30.4</v>
      </c>
      <c r="AD672">
        <v>43.2</v>
      </c>
      <c r="AE672">
        <v>8</v>
      </c>
      <c r="AF672">
        <v>25.4</v>
      </c>
      <c r="AG672">
        <v>5294496.5999999996</v>
      </c>
    </row>
    <row r="673" spans="1:33" x14ac:dyDescent="0.25">
      <c r="A673" s="1">
        <v>41230</v>
      </c>
      <c r="B673">
        <v>88</v>
      </c>
      <c r="C673">
        <v>27</v>
      </c>
      <c r="D673">
        <v>27</v>
      </c>
      <c r="E673">
        <v>27.5</v>
      </c>
      <c r="F673">
        <v>27.2</v>
      </c>
      <c r="G673">
        <v>26.8</v>
      </c>
      <c r="H673">
        <v>14.3</v>
      </c>
      <c r="I673">
        <v>13.5</v>
      </c>
      <c r="J673">
        <v>16.600000000000001</v>
      </c>
      <c r="K673">
        <v>18.3</v>
      </c>
      <c r="L673">
        <v>12.2</v>
      </c>
      <c r="M673">
        <v>26.3</v>
      </c>
      <c r="N673">
        <v>26</v>
      </c>
      <c r="O673">
        <v>26.6</v>
      </c>
      <c r="P673">
        <v>26.4</v>
      </c>
      <c r="Q673">
        <v>25.9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28.1</v>
      </c>
      <c r="X673">
        <v>28.1</v>
      </c>
      <c r="Y673">
        <v>28.9</v>
      </c>
      <c r="Z673">
        <v>28</v>
      </c>
      <c r="AA673">
        <v>27.8</v>
      </c>
      <c r="AB673">
        <v>47.2</v>
      </c>
      <c r="AC673">
        <v>39.4</v>
      </c>
      <c r="AD673">
        <v>54.4</v>
      </c>
      <c r="AE673">
        <v>80.8</v>
      </c>
      <c r="AF673">
        <v>59.8</v>
      </c>
      <c r="AG673">
        <v>5296959</v>
      </c>
    </row>
    <row r="674" spans="1:33" x14ac:dyDescent="0.25">
      <c r="A674" s="1">
        <v>41237</v>
      </c>
      <c r="B674">
        <v>100</v>
      </c>
      <c r="C674">
        <v>27.1</v>
      </c>
      <c r="D674">
        <v>27.2</v>
      </c>
      <c r="E674">
        <v>27.6</v>
      </c>
      <c r="F674">
        <v>27.2</v>
      </c>
      <c r="G674">
        <v>26.9</v>
      </c>
      <c r="H674">
        <v>12.7</v>
      </c>
      <c r="I674">
        <v>19.7</v>
      </c>
      <c r="J674">
        <v>9.6</v>
      </c>
      <c r="K674">
        <v>8.9</v>
      </c>
      <c r="L674">
        <v>9.1999999999999993</v>
      </c>
      <c r="M674">
        <v>26.4</v>
      </c>
      <c r="N674">
        <v>26.8</v>
      </c>
      <c r="O674">
        <v>27.1</v>
      </c>
      <c r="P674">
        <v>26.5</v>
      </c>
      <c r="Q674">
        <v>26.4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28</v>
      </c>
      <c r="X674">
        <v>28.1</v>
      </c>
      <c r="Y674">
        <v>28.4</v>
      </c>
      <c r="Z674">
        <v>27.8</v>
      </c>
      <c r="AA674">
        <v>27.9</v>
      </c>
      <c r="AB674">
        <v>38</v>
      </c>
      <c r="AC674">
        <v>65.599999999999994</v>
      </c>
      <c r="AD674">
        <v>49.6</v>
      </c>
      <c r="AE674">
        <v>30.6</v>
      </c>
      <c r="AF674">
        <v>32.6</v>
      </c>
      <c r="AG674">
        <v>5299421.4000000004</v>
      </c>
    </row>
    <row r="675" spans="1:33" x14ac:dyDescent="0.25">
      <c r="A675" s="1">
        <v>41244</v>
      </c>
      <c r="B675">
        <v>80</v>
      </c>
      <c r="C675">
        <v>26.9</v>
      </c>
      <c r="D675">
        <v>27.1</v>
      </c>
      <c r="E675">
        <v>27.9</v>
      </c>
      <c r="F675">
        <v>27.3</v>
      </c>
      <c r="G675">
        <v>26.9</v>
      </c>
      <c r="H675">
        <v>10.4</v>
      </c>
      <c r="I675">
        <v>12.5</v>
      </c>
      <c r="J675">
        <v>5</v>
      </c>
      <c r="K675">
        <v>1.8</v>
      </c>
      <c r="L675">
        <v>0.3</v>
      </c>
      <c r="M675">
        <v>26.3</v>
      </c>
      <c r="N675">
        <v>26.5</v>
      </c>
      <c r="O675">
        <v>27.4</v>
      </c>
      <c r="P675">
        <v>26.3</v>
      </c>
      <c r="Q675">
        <v>26.3</v>
      </c>
      <c r="R675">
        <v>1.8</v>
      </c>
      <c r="S675">
        <v>1.8</v>
      </c>
      <c r="T675">
        <v>0</v>
      </c>
      <c r="U675">
        <v>0</v>
      </c>
      <c r="V675">
        <v>0</v>
      </c>
      <c r="W675">
        <v>27.4</v>
      </c>
      <c r="X675">
        <v>27.7</v>
      </c>
      <c r="Y675">
        <v>28.8</v>
      </c>
      <c r="Z675">
        <v>28.2</v>
      </c>
      <c r="AA675">
        <v>27.7</v>
      </c>
      <c r="AB675">
        <v>29.6</v>
      </c>
      <c r="AC675">
        <v>50.8</v>
      </c>
      <c r="AD675">
        <v>12.6</v>
      </c>
      <c r="AE675">
        <v>8.4</v>
      </c>
      <c r="AF675">
        <v>1.6</v>
      </c>
      <c r="AG675">
        <v>5301883.8</v>
      </c>
    </row>
    <row r="676" spans="1:33" x14ac:dyDescent="0.25">
      <c r="A676" s="1">
        <v>41251</v>
      </c>
      <c r="B676">
        <v>78</v>
      </c>
      <c r="C676">
        <v>26.7</v>
      </c>
      <c r="D676">
        <v>26.8</v>
      </c>
      <c r="E676">
        <v>27.4</v>
      </c>
      <c r="F676">
        <v>27.1</v>
      </c>
      <c r="G676">
        <v>26.6</v>
      </c>
      <c r="H676">
        <v>24.3</v>
      </c>
      <c r="I676">
        <v>22.3</v>
      </c>
      <c r="J676">
        <v>9.4</v>
      </c>
      <c r="K676">
        <v>10.7</v>
      </c>
      <c r="L676">
        <v>8.5</v>
      </c>
      <c r="M676">
        <v>25.6</v>
      </c>
      <c r="N676">
        <v>25.5</v>
      </c>
      <c r="O676">
        <v>26.6</v>
      </c>
      <c r="P676">
        <v>25.8</v>
      </c>
      <c r="Q676">
        <v>25.5</v>
      </c>
      <c r="R676">
        <v>0</v>
      </c>
      <c r="S676">
        <v>0.2</v>
      </c>
      <c r="T676">
        <v>0</v>
      </c>
      <c r="U676">
        <v>0</v>
      </c>
      <c r="V676">
        <v>0</v>
      </c>
      <c r="W676">
        <v>27.9</v>
      </c>
      <c r="X676">
        <v>27.8</v>
      </c>
      <c r="Y676">
        <v>28.7</v>
      </c>
      <c r="Z676">
        <v>28.3</v>
      </c>
      <c r="AA676">
        <v>27.8</v>
      </c>
      <c r="AB676">
        <v>84</v>
      </c>
      <c r="AC676">
        <v>89.8</v>
      </c>
      <c r="AD676">
        <v>40.4</v>
      </c>
      <c r="AE676">
        <v>36.6</v>
      </c>
      <c r="AF676">
        <v>31.4</v>
      </c>
      <c r="AG676">
        <v>5304346.2</v>
      </c>
    </row>
    <row r="677" spans="1:33" x14ac:dyDescent="0.25">
      <c r="A677" s="1">
        <v>41258</v>
      </c>
      <c r="B677">
        <v>105</v>
      </c>
      <c r="C677">
        <v>26.4</v>
      </c>
      <c r="D677">
        <v>26.4</v>
      </c>
      <c r="E677">
        <v>26.7</v>
      </c>
      <c r="F677">
        <v>26.6</v>
      </c>
      <c r="G677">
        <v>25.8</v>
      </c>
      <c r="H677">
        <v>6.7</v>
      </c>
      <c r="I677">
        <v>10.1</v>
      </c>
      <c r="J677">
        <v>15.6</v>
      </c>
      <c r="K677">
        <v>19.5</v>
      </c>
      <c r="L677">
        <v>17.2</v>
      </c>
      <c r="M677">
        <v>25.4</v>
      </c>
      <c r="N677">
        <v>25.1</v>
      </c>
      <c r="O677">
        <v>26.2</v>
      </c>
      <c r="P677">
        <v>25.5</v>
      </c>
      <c r="Q677">
        <v>25.3</v>
      </c>
      <c r="R677">
        <v>0.2</v>
      </c>
      <c r="S677">
        <v>0</v>
      </c>
      <c r="T677">
        <v>0.4</v>
      </c>
      <c r="U677">
        <v>0.2</v>
      </c>
      <c r="V677">
        <v>0.6</v>
      </c>
      <c r="W677">
        <v>27.1</v>
      </c>
      <c r="X677">
        <v>27.2</v>
      </c>
      <c r="Y677">
        <v>27.5</v>
      </c>
      <c r="Z677">
        <v>27.5</v>
      </c>
      <c r="AA677">
        <v>26.3</v>
      </c>
      <c r="AB677">
        <v>21.4</v>
      </c>
      <c r="AC677">
        <v>36.6</v>
      </c>
      <c r="AD677">
        <v>41.2</v>
      </c>
      <c r="AE677">
        <v>58</v>
      </c>
      <c r="AF677">
        <v>51.2</v>
      </c>
      <c r="AG677">
        <v>5306808.5999999996</v>
      </c>
    </row>
    <row r="678" spans="1:33" x14ac:dyDescent="0.25">
      <c r="A678" s="1">
        <v>41265</v>
      </c>
      <c r="B678">
        <v>94</v>
      </c>
      <c r="C678">
        <v>26.1</v>
      </c>
      <c r="D678">
        <v>26.2</v>
      </c>
      <c r="E678">
        <v>26.5</v>
      </c>
      <c r="F678">
        <v>26.5</v>
      </c>
      <c r="G678">
        <v>25.7</v>
      </c>
      <c r="H678">
        <v>14.9</v>
      </c>
      <c r="I678">
        <v>19.7</v>
      </c>
      <c r="J678">
        <v>14</v>
      </c>
      <c r="K678">
        <v>12</v>
      </c>
      <c r="L678">
        <v>12.1</v>
      </c>
      <c r="M678">
        <v>25.2</v>
      </c>
      <c r="N678">
        <v>25</v>
      </c>
      <c r="O678">
        <v>25.6</v>
      </c>
      <c r="P678">
        <v>25.3</v>
      </c>
      <c r="Q678">
        <v>24.9</v>
      </c>
      <c r="R678">
        <v>0.2</v>
      </c>
      <c r="S678">
        <v>0</v>
      </c>
      <c r="T678">
        <v>0</v>
      </c>
      <c r="U678">
        <v>1.8</v>
      </c>
      <c r="V678">
        <v>0.2</v>
      </c>
      <c r="W678">
        <v>27.2</v>
      </c>
      <c r="X678">
        <v>27.4</v>
      </c>
      <c r="Y678">
        <v>27.6</v>
      </c>
      <c r="Z678">
        <v>27.6</v>
      </c>
      <c r="AA678">
        <v>26.7</v>
      </c>
      <c r="AB678">
        <v>45.2</v>
      </c>
      <c r="AC678">
        <v>45.6</v>
      </c>
      <c r="AD678">
        <v>54.6</v>
      </c>
      <c r="AE678">
        <v>31</v>
      </c>
      <c r="AF678">
        <v>24.2</v>
      </c>
      <c r="AG678">
        <v>5309271</v>
      </c>
    </row>
    <row r="679" spans="1:33" x14ac:dyDescent="0.25">
      <c r="A679" s="1">
        <v>41272</v>
      </c>
      <c r="B679">
        <v>112</v>
      </c>
      <c r="C679">
        <v>26.2</v>
      </c>
      <c r="D679">
        <v>26.3</v>
      </c>
      <c r="E679">
        <v>26.9</v>
      </c>
      <c r="F679">
        <v>26.7</v>
      </c>
      <c r="G679">
        <v>26.2</v>
      </c>
      <c r="H679">
        <v>6.3</v>
      </c>
      <c r="I679">
        <v>5</v>
      </c>
      <c r="J679">
        <v>2.9</v>
      </c>
      <c r="K679">
        <v>1.3</v>
      </c>
      <c r="L679">
        <v>1.3</v>
      </c>
      <c r="M679">
        <v>24.7</v>
      </c>
      <c r="N679">
        <v>24.9</v>
      </c>
      <c r="O679">
        <v>25.4</v>
      </c>
      <c r="P679">
        <v>25.3</v>
      </c>
      <c r="Q679">
        <v>24.9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26.7</v>
      </c>
      <c r="X679">
        <v>26.8</v>
      </c>
      <c r="Y679">
        <v>27.6</v>
      </c>
      <c r="Z679">
        <v>27.4</v>
      </c>
      <c r="AA679">
        <v>26.8</v>
      </c>
      <c r="AB679">
        <v>28.8</v>
      </c>
      <c r="AC679">
        <v>18.600000000000001</v>
      </c>
      <c r="AD679">
        <v>9.1999999999999993</v>
      </c>
      <c r="AE679">
        <v>5.2</v>
      </c>
      <c r="AF679">
        <v>3.8</v>
      </c>
      <c r="AG679">
        <v>5311733.5</v>
      </c>
    </row>
    <row r="680" spans="1:33" x14ac:dyDescent="0.25">
      <c r="A680" s="1">
        <v>41279</v>
      </c>
      <c r="B680">
        <v>134</v>
      </c>
      <c r="C680">
        <v>26.7</v>
      </c>
      <c r="D680">
        <v>26.5</v>
      </c>
      <c r="E680">
        <v>27.4</v>
      </c>
      <c r="F680">
        <v>26.9</v>
      </c>
      <c r="G680">
        <v>26.5</v>
      </c>
      <c r="H680">
        <v>16.8</v>
      </c>
      <c r="I680">
        <v>19.7</v>
      </c>
      <c r="J680">
        <v>20.8</v>
      </c>
      <c r="K680">
        <v>10.199999999999999</v>
      </c>
      <c r="L680">
        <v>11.9</v>
      </c>
      <c r="M680">
        <v>25.5</v>
      </c>
      <c r="N680">
        <v>24.8</v>
      </c>
      <c r="O680">
        <v>26.1</v>
      </c>
      <c r="P680">
        <v>25.3</v>
      </c>
      <c r="Q680">
        <v>25.2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27.1</v>
      </c>
      <c r="X680">
        <v>27.4</v>
      </c>
      <c r="Y680">
        <v>28.1</v>
      </c>
      <c r="Z680">
        <v>27.5</v>
      </c>
      <c r="AA680">
        <v>27.3</v>
      </c>
      <c r="AB680">
        <v>86.8</v>
      </c>
      <c r="AC680">
        <v>107.4</v>
      </c>
      <c r="AD680">
        <v>89</v>
      </c>
      <c r="AE680">
        <v>55.6</v>
      </c>
      <c r="AF680">
        <v>66</v>
      </c>
      <c r="AG680">
        <v>5313625</v>
      </c>
    </row>
    <row r="681" spans="1:33" x14ac:dyDescent="0.25">
      <c r="A681" s="1">
        <v>41286</v>
      </c>
      <c r="B681">
        <v>205</v>
      </c>
      <c r="C681">
        <v>27.4</v>
      </c>
      <c r="D681">
        <v>27.5</v>
      </c>
      <c r="E681">
        <v>28.1</v>
      </c>
      <c r="F681">
        <v>27.5</v>
      </c>
      <c r="G681">
        <v>27.4</v>
      </c>
      <c r="H681">
        <v>7.1</v>
      </c>
      <c r="I681">
        <v>4.5</v>
      </c>
      <c r="J681">
        <v>2.8</v>
      </c>
      <c r="K681">
        <v>2.4</v>
      </c>
      <c r="L681">
        <v>4.3</v>
      </c>
      <c r="M681">
        <v>26.4</v>
      </c>
      <c r="N681">
        <v>26.6</v>
      </c>
      <c r="O681">
        <v>27.1</v>
      </c>
      <c r="P681">
        <v>26.3</v>
      </c>
      <c r="Q681">
        <v>26.4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29.1</v>
      </c>
      <c r="X681">
        <v>29.4</v>
      </c>
      <c r="Y681">
        <v>29.8</v>
      </c>
      <c r="Z681">
        <v>29.1</v>
      </c>
      <c r="AA681">
        <v>29.2</v>
      </c>
      <c r="AB681">
        <v>33.4</v>
      </c>
      <c r="AC681">
        <v>21.6</v>
      </c>
      <c r="AD681">
        <v>14.6</v>
      </c>
      <c r="AE681">
        <v>9.1999999999999993</v>
      </c>
      <c r="AF681">
        <v>25.8</v>
      </c>
      <c r="AG681">
        <v>5315288.2</v>
      </c>
    </row>
    <row r="682" spans="1:33" x14ac:dyDescent="0.25">
      <c r="A682" s="1">
        <v>41293</v>
      </c>
      <c r="B682">
        <v>219</v>
      </c>
      <c r="C682">
        <v>26.3</v>
      </c>
      <c r="D682">
        <v>26.3</v>
      </c>
      <c r="E682">
        <v>27.2</v>
      </c>
      <c r="F682">
        <v>26.7</v>
      </c>
      <c r="G682">
        <v>26.4</v>
      </c>
      <c r="H682">
        <v>16</v>
      </c>
      <c r="I682">
        <v>13.9</v>
      </c>
      <c r="J682">
        <v>15.7</v>
      </c>
      <c r="K682">
        <v>13.8</v>
      </c>
      <c r="L682">
        <v>15.2</v>
      </c>
      <c r="M682">
        <v>23.7</v>
      </c>
      <c r="N682">
        <v>23.5</v>
      </c>
      <c r="O682">
        <v>24</v>
      </c>
      <c r="P682">
        <v>23.7</v>
      </c>
      <c r="Q682">
        <v>23.5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27</v>
      </c>
      <c r="X682">
        <v>27.1</v>
      </c>
      <c r="Y682">
        <v>28.2</v>
      </c>
      <c r="Z682">
        <v>27.6</v>
      </c>
      <c r="AA682">
        <v>27.3</v>
      </c>
      <c r="AB682">
        <v>62.6</v>
      </c>
      <c r="AC682">
        <v>54.2</v>
      </c>
      <c r="AD682">
        <v>54.8</v>
      </c>
      <c r="AE682">
        <v>62.8</v>
      </c>
      <c r="AF682">
        <v>48.6</v>
      </c>
      <c r="AG682">
        <v>5316951.5</v>
      </c>
    </row>
    <row r="683" spans="1:33" x14ac:dyDescent="0.25">
      <c r="A683" s="1">
        <v>41300</v>
      </c>
      <c r="B683">
        <v>267</v>
      </c>
      <c r="C683">
        <v>26.3</v>
      </c>
      <c r="D683">
        <v>26.3</v>
      </c>
      <c r="E683">
        <v>27.2</v>
      </c>
      <c r="F683">
        <v>26.6</v>
      </c>
      <c r="G683">
        <v>26.5</v>
      </c>
      <c r="H683">
        <v>1.5</v>
      </c>
      <c r="I683">
        <v>1.9</v>
      </c>
      <c r="J683">
        <v>1.5</v>
      </c>
      <c r="K683">
        <v>2.6</v>
      </c>
      <c r="L683">
        <v>1.5</v>
      </c>
      <c r="M683">
        <v>24.5</v>
      </c>
      <c r="N683">
        <v>24.3</v>
      </c>
      <c r="O683">
        <v>24.8</v>
      </c>
      <c r="P683">
        <v>24.4</v>
      </c>
      <c r="Q683">
        <v>24.3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27</v>
      </c>
      <c r="X683">
        <v>27.1</v>
      </c>
      <c r="Y683">
        <v>28</v>
      </c>
      <c r="Z683">
        <v>27.3</v>
      </c>
      <c r="AA683">
        <v>27.5</v>
      </c>
      <c r="AB683">
        <v>8</v>
      </c>
      <c r="AC683">
        <v>9</v>
      </c>
      <c r="AD683">
        <v>6.6</v>
      </c>
      <c r="AE683">
        <v>10.4</v>
      </c>
      <c r="AF683">
        <v>5</v>
      </c>
      <c r="AG683">
        <v>5318614.7</v>
      </c>
    </row>
    <row r="684" spans="1:33" x14ac:dyDescent="0.25">
      <c r="A684" s="1">
        <v>41307</v>
      </c>
      <c r="B684">
        <v>293</v>
      </c>
      <c r="C684">
        <v>27.2</v>
      </c>
      <c r="D684">
        <v>27.3</v>
      </c>
      <c r="E684">
        <v>28.3</v>
      </c>
      <c r="F684">
        <v>27.7</v>
      </c>
      <c r="G684">
        <v>27.5</v>
      </c>
      <c r="H684">
        <v>0</v>
      </c>
      <c r="I684">
        <v>0.1</v>
      </c>
      <c r="J684">
        <v>0.1</v>
      </c>
      <c r="K684">
        <v>0.1</v>
      </c>
      <c r="L684">
        <v>0.7</v>
      </c>
      <c r="M684">
        <v>26.8</v>
      </c>
      <c r="N684">
        <v>26.9</v>
      </c>
      <c r="O684">
        <v>27.6</v>
      </c>
      <c r="P684">
        <v>27.3</v>
      </c>
      <c r="Q684">
        <v>27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27.8</v>
      </c>
      <c r="X684">
        <v>28</v>
      </c>
      <c r="Y684">
        <v>28.8</v>
      </c>
      <c r="Z684">
        <v>28.3</v>
      </c>
      <c r="AA684">
        <v>28.3</v>
      </c>
      <c r="AB684">
        <v>0.2</v>
      </c>
      <c r="AC684">
        <v>0.4</v>
      </c>
      <c r="AD684">
        <v>0.6</v>
      </c>
      <c r="AE684">
        <v>0.4</v>
      </c>
      <c r="AF684">
        <v>3.4</v>
      </c>
      <c r="AG684">
        <v>5320277.9000000004</v>
      </c>
    </row>
    <row r="685" spans="1:33" x14ac:dyDescent="0.25">
      <c r="A685" s="1">
        <v>41314</v>
      </c>
      <c r="B685">
        <v>322</v>
      </c>
      <c r="C685">
        <v>25.9</v>
      </c>
      <c r="D685">
        <v>25.8</v>
      </c>
      <c r="E685">
        <v>26.4</v>
      </c>
      <c r="F685">
        <v>26.4</v>
      </c>
      <c r="G685">
        <v>25.7</v>
      </c>
      <c r="H685">
        <v>17</v>
      </c>
      <c r="I685">
        <v>20.3</v>
      </c>
      <c r="J685">
        <v>23.3</v>
      </c>
      <c r="K685">
        <v>32.9</v>
      </c>
      <c r="L685">
        <v>30.8</v>
      </c>
      <c r="M685">
        <v>25.5</v>
      </c>
      <c r="N685">
        <v>25.3</v>
      </c>
      <c r="O685">
        <v>26</v>
      </c>
      <c r="P685">
        <v>25.7</v>
      </c>
      <c r="Q685">
        <v>25.3</v>
      </c>
      <c r="R685">
        <v>1</v>
      </c>
      <c r="S685">
        <v>1</v>
      </c>
      <c r="T685">
        <v>1.4</v>
      </c>
      <c r="U685">
        <v>0.8</v>
      </c>
      <c r="V685">
        <v>0.8</v>
      </c>
      <c r="W685">
        <v>26.4</v>
      </c>
      <c r="X685">
        <v>26.3</v>
      </c>
      <c r="Y685">
        <v>27.5</v>
      </c>
      <c r="Z685">
        <v>27.2</v>
      </c>
      <c r="AA685">
        <v>26.6</v>
      </c>
      <c r="AB685">
        <v>39.6</v>
      </c>
      <c r="AC685">
        <v>44</v>
      </c>
      <c r="AD685">
        <v>54.8</v>
      </c>
      <c r="AE685">
        <v>65.2</v>
      </c>
      <c r="AF685">
        <v>69.599999999999994</v>
      </c>
      <c r="AG685">
        <v>5321941.0999999996</v>
      </c>
    </row>
    <row r="686" spans="1:33" x14ac:dyDescent="0.25">
      <c r="A686" s="1">
        <v>41321</v>
      </c>
      <c r="B686">
        <v>247</v>
      </c>
      <c r="C686">
        <v>25.3</v>
      </c>
      <c r="D686">
        <v>25.3</v>
      </c>
      <c r="E686">
        <v>25.8</v>
      </c>
      <c r="F686">
        <v>25.7</v>
      </c>
      <c r="G686">
        <v>25.2</v>
      </c>
      <c r="H686">
        <v>13.2</v>
      </c>
      <c r="I686">
        <v>15.9</v>
      </c>
      <c r="J686">
        <v>15.4</v>
      </c>
      <c r="K686">
        <v>14.1</v>
      </c>
      <c r="L686">
        <v>11.9</v>
      </c>
      <c r="M686">
        <v>24.5</v>
      </c>
      <c r="N686">
        <v>24.3</v>
      </c>
      <c r="O686">
        <v>24.8</v>
      </c>
      <c r="P686">
        <v>24.6</v>
      </c>
      <c r="Q686">
        <v>24.3</v>
      </c>
      <c r="R686">
        <v>0.8</v>
      </c>
      <c r="S686">
        <v>0.8</v>
      </c>
      <c r="T686">
        <v>0</v>
      </c>
      <c r="U686">
        <v>0.2</v>
      </c>
      <c r="V686">
        <v>1.2</v>
      </c>
      <c r="W686">
        <v>26.5</v>
      </c>
      <c r="X686">
        <v>26.6</v>
      </c>
      <c r="Y686">
        <v>27</v>
      </c>
      <c r="Z686">
        <v>26.9</v>
      </c>
      <c r="AA686">
        <v>26.6</v>
      </c>
      <c r="AB686">
        <v>29.8</v>
      </c>
      <c r="AC686">
        <v>34</v>
      </c>
      <c r="AD686">
        <v>45</v>
      </c>
      <c r="AE686">
        <v>46.2</v>
      </c>
      <c r="AF686">
        <v>34</v>
      </c>
      <c r="AG686">
        <v>5323604.3</v>
      </c>
    </row>
    <row r="687" spans="1:33" x14ac:dyDescent="0.25">
      <c r="A687" s="1">
        <v>41328</v>
      </c>
      <c r="B687">
        <v>296</v>
      </c>
      <c r="C687">
        <v>26.4</v>
      </c>
      <c r="D687">
        <v>26.5</v>
      </c>
      <c r="E687">
        <v>27.1</v>
      </c>
      <c r="F687">
        <v>26.7</v>
      </c>
      <c r="G687">
        <v>26.4</v>
      </c>
      <c r="H687">
        <v>2.5</v>
      </c>
      <c r="I687">
        <v>1.9</v>
      </c>
      <c r="J687">
        <v>2.1</v>
      </c>
      <c r="K687">
        <v>4.5999999999999996</v>
      </c>
      <c r="L687">
        <v>5.4</v>
      </c>
      <c r="M687">
        <v>24.7</v>
      </c>
      <c r="N687">
        <v>24.5</v>
      </c>
      <c r="O687">
        <v>25.2</v>
      </c>
      <c r="P687">
        <v>24.8</v>
      </c>
      <c r="Q687">
        <v>24.7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27.5</v>
      </c>
      <c r="X687">
        <v>27.8</v>
      </c>
      <c r="Y687">
        <v>28.3</v>
      </c>
      <c r="Z687">
        <v>28</v>
      </c>
      <c r="AA687">
        <v>27.8</v>
      </c>
      <c r="AB687">
        <v>15</v>
      </c>
      <c r="AC687">
        <v>11.4</v>
      </c>
      <c r="AD687">
        <v>13</v>
      </c>
      <c r="AE687">
        <v>18.8</v>
      </c>
      <c r="AF687">
        <v>20.8</v>
      </c>
      <c r="AG687">
        <v>5325267.5</v>
      </c>
    </row>
    <row r="688" spans="1:33" x14ac:dyDescent="0.25">
      <c r="A688" s="1">
        <v>41335</v>
      </c>
      <c r="B688">
        <v>249</v>
      </c>
      <c r="C688">
        <v>27.4</v>
      </c>
      <c r="D688">
        <v>27.4</v>
      </c>
      <c r="E688">
        <v>28.2</v>
      </c>
      <c r="F688">
        <v>27.4</v>
      </c>
      <c r="G688">
        <v>27.6</v>
      </c>
      <c r="H688">
        <v>16</v>
      </c>
      <c r="I688">
        <v>16.3</v>
      </c>
      <c r="J688">
        <v>24.2</v>
      </c>
      <c r="K688">
        <v>2.2999999999999998</v>
      </c>
      <c r="L688">
        <v>1.7</v>
      </c>
      <c r="M688">
        <v>26.8</v>
      </c>
      <c r="N688">
        <v>26.6</v>
      </c>
      <c r="O688">
        <v>27.6</v>
      </c>
      <c r="P688">
        <v>26.7</v>
      </c>
      <c r="Q688">
        <v>26.7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28.1</v>
      </c>
      <c r="X688">
        <v>28.1</v>
      </c>
      <c r="Y688">
        <v>29</v>
      </c>
      <c r="Z688">
        <v>28.3</v>
      </c>
      <c r="AA688">
        <v>28.5</v>
      </c>
      <c r="AB688">
        <v>65.8</v>
      </c>
      <c r="AC688">
        <v>71.599999999999994</v>
      </c>
      <c r="AD688">
        <v>107</v>
      </c>
      <c r="AE688">
        <v>12</v>
      </c>
      <c r="AF688">
        <v>10</v>
      </c>
      <c r="AG688">
        <v>5326930.8</v>
      </c>
    </row>
    <row r="689" spans="1:33" x14ac:dyDescent="0.25">
      <c r="A689" s="1">
        <v>41342</v>
      </c>
      <c r="B689">
        <v>273</v>
      </c>
      <c r="C689">
        <v>27.4</v>
      </c>
      <c r="D689">
        <v>27.5</v>
      </c>
      <c r="E689">
        <v>28.3</v>
      </c>
      <c r="F689">
        <v>28</v>
      </c>
      <c r="G689">
        <v>27.6</v>
      </c>
      <c r="H689">
        <v>0.5</v>
      </c>
      <c r="I689">
        <v>0.3</v>
      </c>
      <c r="J689">
        <v>0.7</v>
      </c>
      <c r="K689">
        <v>7.5</v>
      </c>
      <c r="L689">
        <v>8</v>
      </c>
      <c r="M689">
        <v>26.9</v>
      </c>
      <c r="N689">
        <v>26.9</v>
      </c>
      <c r="O689">
        <v>27.4</v>
      </c>
      <c r="P689">
        <v>27.6</v>
      </c>
      <c r="Q689">
        <v>26.8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27.8</v>
      </c>
      <c r="X689">
        <v>28</v>
      </c>
      <c r="Y689">
        <v>28.9</v>
      </c>
      <c r="Z689">
        <v>28.4</v>
      </c>
      <c r="AA689">
        <v>28</v>
      </c>
      <c r="AB689">
        <v>3</v>
      </c>
      <c r="AC689">
        <v>1.8</v>
      </c>
      <c r="AD689">
        <v>4.8</v>
      </c>
      <c r="AE689">
        <v>42</v>
      </c>
      <c r="AF689">
        <v>41</v>
      </c>
      <c r="AG689">
        <v>5328594</v>
      </c>
    </row>
    <row r="690" spans="1:33" x14ac:dyDescent="0.25">
      <c r="A690" s="1">
        <v>41349</v>
      </c>
      <c r="B690">
        <v>308</v>
      </c>
      <c r="C690">
        <v>27.7</v>
      </c>
      <c r="D690">
        <v>27.7</v>
      </c>
      <c r="E690">
        <v>28.5</v>
      </c>
      <c r="F690">
        <v>28.2</v>
      </c>
      <c r="G690">
        <v>27.7</v>
      </c>
      <c r="H690">
        <v>4.4000000000000004</v>
      </c>
      <c r="I690">
        <v>2.2000000000000002</v>
      </c>
      <c r="J690">
        <v>3.5</v>
      </c>
      <c r="K690">
        <v>7.9</v>
      </c>
      <c r="L690">
        <v>7.2</v>
      </c>
      <c r="M690">
        <v>27.1</v>
      </c>
      <c r="N690">
        <v>26.8</v>
      </c>
      <c r="O690">
        <v>27.7</v>
      </c>
      <c r="P690">
        <v>27.6</v>
      </c>
      <c r="Q690">
        <v>27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28.3</v>
      </c>
      <c r="X690">
        <v>28.5</v>
      </c>
      <c r="Y690">
        <v>29.3</v>
      </c>
      <c r="Z690">
        <v>28.7</v>
      </c>
      <c r="AA690">
        <v>28.5</v>
      </c>
      <c r="AB690">
        <v>19</v>
      </c>
      <c r="AC690">
        <v>8.1999999999999993</v>
      </c>
      <c r="AD690">
        <v>19.399999999999999</v>
      </c>
      <c r="AE690">
        <v>32.200000000000003</v>
      </c>
      <c r="AF690">
        <v>26.8</v>
      </c>
      <c r="AG690">
        <v>5330257.2</v>
      </c>
    </row>
    <row r="691" spans="1:33" x14ac:dyDescent="0.25">
      <c r="A691" s="1">
        <v>41356</v>
      </c>
      <c r="B691">
        <v>307</v>
      </c>
      <c r="C691">
        <v>28.2</v>
      </c>
      <c r="D691">
        <v>28.2</v>
      </c>
      <c r="E691">
        <v>28.9</v>
      </c>
      <c r="F691">
        <v>28.4</v>
      </c>
      <c r="G691">
        <v>28.2</v>
      </c>
      <c r="H691">
        <v>5.8</v>
      </c>
      <c r="I691">
        <v>5.7</v>
      </c>
      <c r="J691">
        <v>2.8</v>
      </c>
      <c r="K691">
        <v>4.5</v>
      </c>
      <c r="L691">
        <v>1.2</v>
      </c>
      <c r="M691">
        <v>26.9</v>
      </c>
      <c r="N691">
        <v>26.8</v>
      </c>
      <c r="O691">
        <v>27.8</v>
      </c>
      <c r="P691">
        <v>27.4</v>
      </c>
      <c r="Q691">
        <v>27.2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28.9</v>
      </c>
      <c r="X691">
        <v>29</v>
      </c>
      <c r="Y691">
        <v>29.8</v>
      </c>
      <c r="Z691">
        <v>29</v>
      </c>
      <c r="AA691">
        <v>29</v>
      </c>
      <c r="AB691">
        <v>18.600000000000001</v>
      </c>
      <c r="AC691">
        <v>18</v>
      </c>
      <c r="AD691">
        <v>16.2</v>
      </c>
      <c r="AE691">
        <v>10.199999999999999</v>
      </c>
      <c r="AF691">
        <v>2.8</v>
      </c>
      <c r="AG691">
        <v>5331920.4000000004</v>
      </c>
    </row>
    <row r="692" spans="1:33" x14ac:dyDescent="0.25">
      <c r="A692" s="1">
        <v>41363</v>
      </c>
      <c r="B692">
        <v>316</v>
      </c>
      <c r="C692">
        <v>28.1</v>
      </c>
      <c r="D692">
        <v>28.3</v>
      </c>
      <c r="E692">
        <v>28.7</v>
      </c>
      <c r="F692">
        <v>28.6</v>
      </c>
      <c r="G692">
        <v>27.8</v>
      </c>
      <c r="H692">
        <v>23.2</v>
      </c>
      <c r="I692">
        <v>25.1</v>
      </c>
      <c r="J692">
        <v>9.8000000000000007</v>
      </c>
      <c r="K692">
        <v>12.3</v>
      </c>
      <c r="L692">
        <v>16.100000000000001</v>
      </c>
      <c r="M692">
        <v>27.7</v>
      </c>
      <c r="N692">
        <v>27.9</v>
      </c>
      <c r="O692">
        <v>28.3</v>
      </c>
      <c r="P692">
        <v>28.1</v>
      </c>
      <c r="Q692">
        <v>27.4</v>
      </c>
      <c r="R692">
        <v>0</v>
      </c>
      <c r="S692">
        <v>0</v>
      </c>
      <c r="T692">
        <v>0</v>
      </c>
      <c r="U692">
        <v>2.6</v>
      </c>
      <c r="V692">
        <v>0.8</v>
      </c>
      <c r="W692">
        <v>29</v>
      </c>
      <c r="X692">
        <v>28.9</v>
      </c>
      <c r="Y692">
        <v>29.2</v>
      </c>
      <c r="Z692">
        <v>29.2</v>
      </c>
      <c r="AA692">
        <v>28.6</v>
      </c>
      <c r="AB692">
        <v>50</v>
      </c>
      <c r="AC692">
        <v>84.8</v>
      </c>
      <c r="AD692">
        <v>23.6</v>
      </c>
      <c r="AE692">
        <v>27.4</v>
      </c>
      <c r="AF692">
        <v>41.2</v>
      </c>
      <c r="AG692">
        <v>5333583.5999999996</v>
      </c>
    </row>
    <row r="693" spans="1:33" x14ac:dyDescent="0.25">
      <c r="A693" s="1">
        <v>41370</v>
      </c>
      <c r="B693">
        <v>406</v>
      </c>
      <c r="C693">
        <v>28.2</v>
      </c>
      <c r="D693">
        <v>28.3</v>
      </c>
      <c r="E693">
        <v>28.8</v>
      </c>
      <c r="F693">
        <v>28.4</v>
      </c>
      <c r="G693">
        <v>27.7</v>
      </c>
      <c r="H693">
        <v>8.3000000000000007</v>
      </c>
      <c r="I693">
        <v>8</v>
      </c>
      <c r="J693">
        <v>11.9</v>
      </c>
      <c r="K693">
        <v>10.1</v>
      </c>
      <c r="L693">
        <v>16.3</v>
      </c>
      <c r="M693">
        <v>27.5</v>
      </c>
      <c r="N693">
        <v>27.4</v>
      </c>
      <c r="O693">
        <v>27.7</v>
      </c>
      <c r="P693">
        <v>27.4</v>
      </c>
      <c r="Q693">
        <v>27.2</v>
      </c>
      <c r="R693">
        <v>0</v>
      </c>
      <c r="S693">
        <v>0</v>
      </c>
      <c r="T693">
        <v>0</v>
      </c>
      <c r="U693">
        <v>1.2</v>
      </c>
      <c r="V693">
        <v>1.6</v>
      </c>
      <c r="W693">
        <v>28.8</v>
      </c>
      <c r="X693">
        <v>29.3</v>
      </c>
      <c r="Y693">
        <v>29.4</v>
      </c>
      <c r="Z693">
        <v>29.3</v>
      </c>
      <c r="AA693">
        <v>28.6</v>
      </c>
      <c r="AB693">
        <v>21</v>
      </c>
      <c r="AC693">
        <v>23</v>
      </c>
      <c r="AD693">
        <v>51.4</v>
      </c>
      <c r="AE693">
        <v>25.8</v>
      </c>
      <c r="AF693">
        <v>47</v>
      </c>
      <c r="AG693">
        <v>5335246.9000000004</v>
      </c>
    </row>
    <row r="694" spans="1:33" x14ac:dyDescent="0.25">
      <c r="A694" s="1">
        <v>41377</v>
      </c>
      <c r="B694">
        <v>492</v>
      </c>
      <c r="C694">
        <v>28.4</v>
      </c>
      <c r="D694">
        <v>28.4</v>
      </c>
      <c r="E694">
        <v>28.9</v>
      </c>
      <c r="F694">
        <v>28.5</v>
      </c>
      <c r="G694">
        <v>28.1</v>
      </c>
      <c r="H694">
        <v>0.6</v>
      </c>
      <c r="I694">
        <v>1.8</v>
      </c>
      <c r="J694">
        <v>3.1</v>
      </c>
      <c r="K694">
        <v>1</v>
      </c>
      <c r="L694">
        <v>1.7</v>
      </c>
      <c r="M694">
        <v>27.3</v>
      </c>
      <c r="N694">
        <v>27.2</v>
      </c>
      <c r="O694">
        <v>28.1</v>
      </c>
      <c r="P694">
        <v>27.4</v>
      </c>
      <c r="Q694">
        <v>27.2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29.5</v>
      </c>
      <c r="X694">
        <v>29.5</v>
      </c>
      <c r="Y694">
        <v>30.1</v>
      </c>
      <c r="Z694">
        <v>29</v>
      </c>
      <c r="AA694">
        <v>29.5</v>
      </c>
      <c r="AB694">
        <v>3.4</v>
      </c>
      <c r="AC694">
        <v>8</v>
      </c>
      <c r="AD694">
        <v>13.2</v>
      </c>
      <c r="AE694">
        <v>6.2</v>
      </c>
      <c r="AF694">
        <v>9.8000000000000007</v>
      </c>
      <c r="AG694">
        <v>5336910.0999999996</v>
      </c>
    </row>
    <row r="695" spans="1:33" x14ac:dyDescent="0.25">
      <c r="A695" s="1">
        <v>41384</v>
      </c>
      <c r="B695">
        <v>509</v>
      </c>
      <c r="C695">
        <v>28.6</v>
      </c>
      <c r="D695">
        <v>28.6</v>
      </c>
      <c r="E695">
        <v>29.4</v>
      </c>
      <c r="F695">
        <v>28.4</v>
      </c>
      <c r="G695">
        <v>28.6</v>
      </c>
      <c r="H695">
        <v>1.1000000000000001</v>
      </c>
      <c r="I695">
        <v>0.5</v>
      </c>
      <c r="J695">
        <v>5.0999999999999996</v>
      </c>
      <c r="K695">
        <v>4.3</v>
      </c>
      <c r="L695">
        <v>3.3</v>
      </c>
      <c r="M695">
        <v>26.2</v>
      </c>
      <c r="N695">
        <v>25.9</v>
      </c>
      <c r="O695">
        <v>27.3</v>
      </c>
      <c r="P695">
        <v>25.8</v>
      </c>
      <c r="Q695">
        <v>26.4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30</v>
      </c>
      <c r="X695">
        <v>30.3</v>
      </c>
      <c r="Y695">
        <v>31</v>
      </c>
      <c r="Z695">
        <v>30.1</v>
      </c>
      <c r="AA695">
        <v>30</v>
      </c>
      <c r="AB695">
        <v>5</v>
      </c>
      <c r="AC695">
        <v>1.2</v>
      </c>
      <c r="AD695">
        <v>31.4</v>
      </c>
      <c r="AE695">
        <v>13.6</v>
      </c>
      <c r="AF695">
        <v>11.8</v>
      </c>
      <c r="AG695">
        <v>5338573.3</v>
      </c>
    </row>
    <row r="696" spans="1:33" x14ac:dyDescent="0.25">
      <c r="A696" s="1">
        <v>41391</v>
      </c>
      <c r="B696">
        <v>538</v>
      </c>
      <c r="C696">
        <v>27.4</v>
      </c>
      <c r="D696">
        <v>27.8</v>
      </c>
      <c r="E696">
        <v>28.5</v>
      </c>
      <c r="F696">
        <v>27.9</v>
      </c>
      <c r="G696">
        <v>27.5</v>
      </c>
      <c r="H696">
        <v>13.5</v>
      </c>
      <c r="I696">
        <v>15.4</v>
      </c>
      <c r="J696">
        <v>8.3000000000000007</v>
      </c>
      <c r="K696">
        <v>15.5</v>
      </c>
      <c r="L696">
        <v>14.7</v>
      </c>
      <c r="M696">
        <v>26.2</v>
      </c>
      <c r="N696">
        <v>26.7</v>
      </c>
      <c r="O696">
        <v>27.2</v>
      </c>
      <c r="P696">
        <v>26.8</v>
      </c>
      <c r="Q696">
        <v>26.1</v>
      </c>
      <c r="R696">
        <v>0.2</v>
      </c>
      <c r="S696">
        <v>0</v>
      </c>
      <c r="T696">
        <v>0</v>
      </c>
      <c r="U696">
        <v>0</v>
      </c>
      <c r="V696">
        <v>0</v>
      </c>
      <c r="W696">
        <v>27.8</v>
      </c>
      <c r="X696">
        <v>28.7</v>
      </c>
      <c r="Y696">
        <v>29.6</v>
      </c>
      <c r="Z696">
        <v>28.8</v>
      </c>
      <c r="AA696">
        <v>28.2</v>
      </c>
      <c r="AB696">
        <v>27.6</v>
      </c>
      <c r="AC696">
        <v>32.6</v>
      </c>
      <c r="AD696">
        <v>27.8</v>
      </c>
      <c r="AE696">
        <v>54.6</v>
      </c>
      <c r="AF696">
        <v>53.6</v>
      </c>
      <c r="AG696">
        <v>5340236.5</v>
      </c>
    </row>
    <row r="697" spans="1:33" x14ac:dyDescent="0.25">
      <c r="A697" s="1">
        <v>41398</v>
      </c>
      <c r="B697">
        <v>547</v>
      </c>
      <c r="C697">
        <v>27.9</v>
      </c>
      <c r="D697">
        <v>28.1</v>
      </c>
      <c r="E697">
        <v>28.7</v>
      </c>
      <c r="F697">
        <v>28.2</v>
      </c>
      <c r="G697">
        <v>27.8</v>
      </c>
      <c r="H697">
        <v>9.3000000000000007</v>
      </c>
      <c r="I697">
        <v>7.1</v>
      </c>
      <c r="J697">
        <v>4.0999999999999996</v>
      </c>
      <c r="K697">
        <v>1.7</v>
      </c>
      <c r="L697">
        <v>2.9</v>
      </c>
      <c r="M697">
        <v>25.9</v>
      </c>
      <c r="N697">
        <v>26.1</v>
      </c>
      <c r="O697">
        <v>26.8</v>
      </c>
      <c r="P697">
        <v>26.2</v>
      </c>
      <c r="Q697">
        <v>25.9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28.9</v>
      </c>
      <c r="X697">
        <v>29.1</v>
      </c>
      <c r="Y697">
        <v>29.6</v>
      </c>
      <c r="Z697">
        <v>29.2</v>
      </c>
      <c r="AA697">
        <v>28.9</v>
      </c>
      <c r="AB697">
        <v>40.4</v>
      </c>
      <c r="AC697">
        <v>19.399999999999999</v>
      </c>
      <c r="AD697">
        <v>10.8</v>
      </c>
      <c r="AE697">
        <v>6.2</v>
      </c>
      <c r="AF697">
        <v>10.199999999999999</v>
      </c>
      <c r="AG697">
        <v>5341899.7</v>
      </c>
    </row>
    <row r="698" spans="1:33" x14ac:dyDescent="0.25">
      <c r="A698" s="1">
        <v>41405</v>
      </c>
      <c r="B698">
        <v>558</v>
      </c>
      <c r="C698">
        <v>27.6</v>
      </c>
      <c r="D698">
        <v>27.5</v>
      </c>
      <c r="E698">
        <v>28.5</v>
      </c>
      <c r="F698">
        <v>27.7</v>
      </c>
      <c r="G698">
        <v>27.3</v>
      </c>
      <c r="H698">
        <v>13</v>
      </c>
      <c r="I698">
        <v>15.2</v>
      </c>
      <c r="J698">
        <v>24.3</v>
      </c>
      <c r="K698">
        <v>5.5</v>
      </c>
      <c r="L698">
        <v>4.9000000000000004</v>
      </c>
      <c r="M698">
        <v>26.8</v>
      </c>
      <c r="N698">
        <v>26.9</v>
      </c>
      <c r="O698">
        <v>27.6</v>
      </c>
      <c r="P698">
        <v>27</v>
      </c>
      <c r="Q698">
        <v>26.5</v>
      </c>
      <c r="R698">
        <v>0</v>
      </c>
      <c r="S698">
        <v>0.2</v>
      </c>
      <c r="T698">
        <v>0</v>
      </c>
      <c r="U698">
        <v>0</v>
      </c>
      <c r="V698">
        <v>0</v>
      </c>
      <c r="W698">
        <v>28.2</v>
      </c>
      <c r="X698">
        <v>28.1</v>
      </c>
      <c r="Y698">
        <v>29.2</v>
      </c>
      <c r="Z698">
        <v>28.1</v>
      </c>
      <c r="AA698">
        <v>27.9</v>
      </c>
      <c r="AB698">
        <v>68.599999999999994</v>
      </c>
      <c r="AC698">
        <v>88.2</v>
      </c>
      <c r="AD698">
        <v>80.8</v>
      </c>
      <c r="AE698">
        <v>25.6</v>
      </c>
      <c r="AF698">
        <v>16</v>
      </c>
      <c r="AG698">
        <v>5343563</v>
      </c>
    </row>
    <row r="699" spans="1:33" x14ac:dyDescent="0.25">
      <c r="A699" s="1">
        <v>41412</v>
      </c>
      <c r="B699">
        <v>611</v>
      </c>
      <c r="C699">
        <v>29</v>
      </c>
      <c r="D699">
        <v>29.1</v>
      </c>
      <c r="E699">
        <v>29.8</v>
      </c>
      <c r="F699">
        <v>28.8</v>
      </c>
      <c r="G699">
        <v>28.9</v>
      </c>
      <c r="H699">
        <v>2.1</v>
      </c>
      <c r="I699">
        <v>2.2000000000000002</v>
      </c>
      <c r="J699">
        <v>7.6</v>
      </c>
      <c r="K699">
        <v>7.3</v>
      </c>
      <c r="L699">
        <v>7.2</v>
      </c>
      <c r="M699">
        <v>27.3</v>
      </c>
      <c r="N699">
        <v>27.2</v>
      </c>
      <c r="O699">
        <v>27.8</v>
      </c>
      <c r="P699">
        <v>27.1</v>
      </c>
      <c r="Q699">
        <v>26.9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30.5</v>
      </c>
      <c r="X699">
        <v>30.5</v>
      </c>
      <c r="Y699">
        <v>31</v>
      </c>
      <c r="Z699">
        <v>29.9</v>
      </c>
      <c r="AA699">
        <v>30.6</v>
      </c>
      <c r="AB699">
        <v>13.4</v>
      </c>
      <c r="AC699">
        <v>12.6</v>
      </c>
      <c r="AD699">
        <v>29.2</v>
      </c>
      <c r="AE699">
        <v>28</v>
      </c>
      <c r="AF699">
        <v>44.8</v>
      </c>
      <c r="AG699">
        <v>5345226.2</v>
      </c>
    </row>
    <row r="700" spans="1:33" x14ac:dyDescent="0.25">
      <c r="A700" s="1">
        <v>41419</v>
      </c>
      <c r="B700">
        <v>640</v>
      </c>
      <c r="C700">
        <v>28.1</v>
      </c>
      <c r="D700">
        <v>28.3</v>
      </c>
      <c r="E700">
        <v>29.2</v>
      </c>
      <c r="F700">
        <v>28.5</v>
      </c>
      <c r="G700">
        <v>28.1</v>
      </c>
      <c r="H700">
        <v>6.3</v>
      </c>
      <c r="I700">
        <v>6.5</v>
      </c>
      <c r="J700">
        <v>7.5</v>
      </c>
      <c r="K700">
        <v>5.5</v>
      </c>
      <c r="L700">
        <v>6.9</v>
      </c>
      <c r="M700">
        <v>26.7</v>
      </c>
      <c r="N700">
        <v>26.7</v>
      </c>
      <c r="O700">
        <v>27.6</v>
      </c>
      <c r="P700">
        <v>27.6</v>
      </c>
      <c r="Q700">
        <v>26.5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29.2</v>
      </c>
      <c r="X700">
        <v>29.6</v>
      </c>
      <c r="Y700">
        <v>30</v>
      </c>
      <c r="Z700">
        <v>29.3</v>
      </c>
      <c r="AA700">
        <v>29.2</v>
      </c>
      <c r="AB700">
        <v>19.600000000000001</v>
      </c>
      <c r="AC700">
        <v>21</v>
      </c>
      <c r="AD700">
        <v>29.2</v>
      </c>
      <c r="AE700">
        <v>28.4</v>
      </c>
      <c r="AF700">
        <v>39.4</v>
      </c>
      <c r="AG700">
        <v>5346889.4000000004</v>
      </c>
    </row>
    <row r="701" spans="1:33" x14ac:dyDescent="0.25">
      <c r="A701" s="1">
        <v>41426</v>
      </c>
      <c r="B701">
        <v>746</v>
      </c>
      <c r="C701">
        <v>27.7</v>
      </c>
      <c r="D701">
        <v>27.7</v>
      </c>
      <c r="E701">
        <v>28.8</v>
      </c>
      <c r="F701">
        <v>27.5</v>
      </c>
      <c r="G701">
        <v>27.8</v>
      </c>
      <c r="H701">
        <v>8.3000000000000007</v>
      </c>
      <c r="I701">
        <v>7.8</v>
      </c>
      <c r="J701">
        <v>8</v>
      </c>
      <c r="K701">
        <v>0.1</v>
      </c>
      <c r="L701">
        <v>0.6</v>
      </c>
      <c r="M701">
        <v>26.8</v>
      </c>
      <c r="N701">
        <v>27</v>
      </c>
      <c r="O701">
        <v>27.8</v>
      </c>
      <c r="P701">
        <v>26.9</v>
      </c>
      <c r="Q701">
        <v>26.9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28.6</v>
      </c>
      <c r="X701">
        <v>28.7</v>
      </c>
      <c r="Y701">
        <v>29.5</v>
      </c>
      <c r="Z701">
        <v>28.5</v>
      </c>
      <c r="AA701">
        <v>28.7</v>
      </c>
      <c r="AB701">
        <v>28.4</v>
      </c>
      <c r="AC701">
        <v>19.600000000000001</v>
      </c>
      <c r="AD701">
        <v>52</v>
      </c>
      <c r="AE701">
        <v>0.4</v>
      </c>
      <c r="AF701">
        <v>2.8</v>
      </c>
      <c r="AG701">
        <v>5348552.5999999996</v>
      </c>
    </row>
    <row r="702" spans="1:33" x14ac:dyDescent="0.25">
      <c r="A702" s="1">
        <v>41433</v>
      </c>
      <c r="B702">
        <v>814</v>
      </c>
      <c r="C702">
        <v>28.1</v>
      </c>
      <c r="D702">
        <v>28</v>
      </c>
      <c r="E702">
        <v>29.1</v>
      </c>
      <c r="F702">
        <v>28</v>
      </c>
      <c r="G702">
        <v>28.2</v>
      </c>
      <c r="H702">
        <v>5.3</v>
      </c>
      <c r="I702">
        <v>7.7</v>
      </c>
      <c r="J702">
        <v>17.7</v>
      </c>
      <c r="K702">
        <v>5.0999999999999996</v>
      </c>
      <c r="L702">
        <v>4.8</v>
      </c>
      <c r="M702">
        <v>27</v>
      </c>
      <c r="N702">
        <v>27.1</v>
      </c>
      <c r="O702">
        <v>27.9</v>
      </c>
      <c r="P702">
        <v>27.2</v>
      </c>
      <c r="Q702">
        <v>26.6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29</v>
      </c>
      <c r="X702">
        <v>29.1</v>
      </c>
      <c r="Y702">
        <v>30.2</v>
      </c>
      <c r="Z702">
        <v>28.6</v>
      </c>
      <c r="AA702">
        <v>29.2</v>
      </c>
      <c r="AB702">
        <v>13.8</v>
      </c>
      <c r="AC702">
        <v>24.4</v>
      </c>
      <c r="AD702">
        <v>53.6</v>
      </c>
      <c r="AE702">
        <v>30</v>
      </c>
      <c r="AF702">
        <v>20.6</v>
      </c>
      <c r="AG702">
        <v>5350215.8</v>
      </c>
    </row>
    <row r="703" spans="1:33" x14ac:dyDescent="0.25">
      <c r="A703" s="1">
        <v>41440</v>
      </c>
      <c r="B703">
        <v>809</v>
      </c>
      <c r="C703">
        <v>29.4</v>
      </c>
      <c r="D703">
        <v>29.7</v>
      </c>
      <c r="E703">
        <v>30</v>
      </c>
      <c r="F703">
        <v>29.3</v>
      </c>
      <c r="G703">
        <v>29.2</v>
      </c>
      <c r="H703">
        <v>0.7</v>
      </c>
      <c r="I703">
        <v>0.2</v>
      </c>
      <c r="J703">
        <v>1.3</v>
      </c>
      <c r="K703">
        <v>0.4</v>
      </c>
      <c r="L703">
        <v>0.5</v>
      </c>
      <c r="M703">
        <v>27.7</v>
      </c>
      <c r="N703">
        <v>27.8</v>
      </c>
      <c r="O703">
        <v>28.2</v>
      </c>
      <c r="P703">
        <v>27.6</v>
      </c>
      <c r="Q703">
        <v>27.7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30.3</v>
      </c>
      <c r="X703">
        <v>30.8</v>
      </c>
      <c r="Y703">
        <v>30.9</v>
      </c>
      <c r="Z703">
        <v>30</v>
      </c>
      <c r="AA703">
        <v>29.9</v>
      </c>
      <c r="AB703">
        <v>5</v>
      </c>
      <c r="AC703">
        <v>1.6</v>
      </c>
      <c r="AD703">
        <v>6.2</v>
      </c>
      <c r="AE703">
        <v>2.8</v>
      </c>
      <c r="AF703">
        <v>2.4</v>
      </c>
      <c r="AG703">
        <v>5351879.0999999996</v>
      </c>
    </row>
    <row r="704" spans="1:33" x14ac:dyDescent="0.25">
      <c r="A704" s="1">
        <v>41447</v>
      </c>
      <c r="B704">
        <v>842</v>
      </c>
      <c r="C704">
        <v>29.8</v>
      </c>
      <c r="D704">
        <v>30.4</v>
      </c>
      <c r="E704">
        <v>30.7</v>
      </c>
      <c r="F704">
        <v>30</v>
      </c>
      <c r="G704">
        <v>29.5</v>
      </c>
      <c r="H704">
        <v>0.4</v>
      </c>
      <c r="I704">
        <v>0.4</v>
      </c>
      <c r="J704">
        <v>0.1</v>
      </c>
      <c r="K704">
        <v>0.8</v>
      </c>
      <c r="L704">
        <v>0.5</v>
      </c>
      <c r="M704">
        <v>28.8</v>
      </c>
      <c r="N704">
        <v>29.4</v>
      </c>
      <c r="O704">
        <v>30</v>
      </c>
      <c r="P704">
        <v>29.1</v>
      </c>
      <c r="Q704">
        <v>29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30.3</v>
      </c>
      <c r="X704">
        <v>30.8</v>
      </c>
      <c r="Y704">
        <v>31.1</v>
      </c>
      <c r="Z704">
        <v>30.5</v>
      </c>
      <c r="AA704">
        <v>30.2</v>
      </c>
      <c r="AB704">
        <v>2.8</v>
      </c>
      <c r="AC704">
        <v>2.6</v>
      </c>
      <c r="AD704">
        <v>1</v>
      </c>
      <c r="AE704">
        <v>5.4</v>
      </c>
      <c r="AF704">
        <v>3.4</v>
      </c>
      <c r="AG704">
        <v>5353542.3</v>
      </c>
    </row>
    <row r="705" spans="1:33" x14ac:dyDescent="0.25">
      <c r="A705" s="1">
        <v>41454</v>
      </c>
      <c r="B705">
        <v>806</v>
      </c>
      <c r="C705">
        <v>29.2</v>
      </c>
      <c r="D705">
        <v>29.5</v>
      </c>
      <c r="E705">
        <v>29.6</v>
      </c>
      <c r="F705">
        <v>29.1</v>
      </c>
      <c r="G705">
        <v>28.6</v>
      </c>
      <c r="H705">
        <v>0.5</v>
      </c>
      <c r="I705">
        <v>0.2</v>
      </c>
      <c r="J705">
        <v>0.9</v>
      </c>
      <c r="K705">
        <v>9.4</v>
      </c>
      <c r="L705">
        <v>9.9</v>
      </c>
      <c r="M705">
        <v>27.3</v>
      </c>
      <c r="N705">
        <v>27.7</v>
      </c>
      <c r="O705">
        <v>27.8</v>
      </c>
      <c r="P705">
        <v>27.7</v>
      </c>
      <c r="Q705">
        <v>26.6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30.6</v>
      </c>
      <c r="X705">
        <v>31</v>
      </c>
      <c r="Y705">
        <v>31.2</v>
      </c>
      <c r="Z705">
        <v>30.2</v>
      </c>
      <c r="AA705">
        <v>30.4</v>
      </c>
      <c r="AB705">
        <v>2.4</v>
      </c>
      <c r="AC705">
        <v>0.6</v>
      </c>
      <c r="AD705">
        <v>5.4</v>
      </c>
      <c r="AE705">
        <v>38.6</v>
      </c>
      <c r="AF705">
        <v>34.4</v>
      </c>
      <c r="AG705">
        <v>5355205.5</v>
      </c>
    </row>
    <row r="706" spans="1:33" x14ac:dyDescent="0.25">
      <c r="A706" s="1">
        <v>41461</v>
      </c>
      <c r="B706">
        <v>678</v>
      </c>
      <c r="C706">
        <v>27.8</v>
      </c>
      <c r="D706">
        <v>28</v>
      </c>
      <c r="E706">
        <v>28.2</v>
      </c>
      <c r="F706">
        <v>27.8</v>
      </c>
      <c r="G706">
        <v>27.5</v>
      </c>
      <c r="H706">
        <v>2</v>
      </c>
      <c r="I706">
        <v>1.1000000000000001</v>
      </c>
      <c r="J706">
        <v>0.3</v>
      </c>
      <c r="K706">
        <v>6.6</v>
      </c>
      <c r="L706">
        <v>3.3</v>
      </c>
      <c r="M706">
        <v>26.9</v>
      </c>
      <c r="N706">
        <v>27.1</v>
      </c>
      <c r="O706">
        <v>27.4</v>
      </c>
      <c r="P706">
        <v>27.1</v>
      </c>
      <c r="Q706">
        <v>26.6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29.1</v>
      </c>
      <c r="X706">
        <v>29</v>
      </c>
      <c r="Y706">
        <v>29.2</v>
      </c>
      <c r="Z706">
        <v>29</v>
      </c>
      <c r="AA706">
        <v>28.7</v>
      </c>
      <c r="AB706">
        <v>12.8</v>
      </c>
      <c r="AC706">
        <v>4.2</v>
      </c>
      <c r="AD706">
        <v>1.4</v>
      </c>
      <c r="AE706">
        <v>35.6</v>
      </c>
      <c r="AF706">
        <v>20</v>
      </c>
      <c r="AG706">
        <v>5356868.7</v>
      </c>
    </row>
    <row r="707" spans="1:33" x14ac:dyDescent="0.25">
      <c r="A707" s="1">
        <v>41468</v>
      </c>
      <c r="B707">
        <v>541</v>
      </c>
      <c r="C707">
        <v>27.8</v>
      </c>
      <c r="D707">
        <v>27.9</v>
      </c>
      <c r="E707">
        <v>28.4</v>
      </c>
      <c r="F707">
        <v>27.8</v>
      </c>
      <c r="G707">
        <v>27.7</v>
      </c>
      <c r="H707">
        <v>7.7</v>
      </c>
      <c r="I707">
        <v>5.2</v>
      </c>
      <c r="J707">
        <v>9.8000000000000007</v>
      </c>
      <c r="K707">
        <v>11.9</v>
      </c>
      <c r="L707">
        <v>12.2</v>
      </c>
      <c r="M707">
        <v>26.4</v>
      </c>
      <c r="N707">
        <v>26.1</v>
      </c>
      <c r="O707">
        <v>26.8</v>
      </c>
      <c r="P707">
        <v>26.2</v>
      </c>
      <c r="Q707">
        <v>26.5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29.4</v>
      </c>
      <c r="X707">
        <v>29.6</v>
      </c>
      <c r="Y707">
        <v>29.8</v>
      </c>
      <c r="Z707">
        <v>29.2</v>
      </c>
      <c r="AA707">
        <v>29</v>
      </c>
      <c r="AB707">
        <v>27.8</v>
      </c>
      <c r="AC707">
        <v>18.600000000000001</v>
      </c>
      <c r="AD707">
        <v>31</v>
      </c>
      <c r="AE707">
        <v>44.2</v>
      </c>
      <c r="AF707">
        <v>59.4</v>
      </c>
      <c r="AG707">
        <v>5358531.9000000004</v>
      </c>
    </row>
    <row r="708" spans="1:33" x14ac:dyDescent="0.25">
      <c r="A708" s="1">
        <v>41475</v>
      </c>
      <c r="B708">
        <v>390</v>
      </c>
      <c r="C708">
        <v>27.5</v>
      </c>
      <c r="D708">
        <v>27.5</v>
      </c>
      <c r="E708">
        <v>28.1</v>
      </c>
      <c r="F708">
        <v>27.4</v>
      </c>
      <c r="G708">
        <v>27.3</v>
      </c>
      <c r="H708">
        <v>1.3</v>
      </c>
      <c r="I708">
        <v>1.6</v>
      </c>
      <c r="J708">
        <v>3.3</v>
      </c>
      <c r="K708">
        <v>4.5999999999999996</v>
      </c>
      <c r="L708">
        <v>2.1</v>
      </c>
      <c r="M708">
        <v>26.3</v>
      </c>
      <c r="N708">
        <v>26.4</v>
      </c>
      <c r="O708">
        <v>27.2</v>
      </c>
      <c r="P708">
        <v>26.3</v>
      </c>
      <c r="Q708">
        <v>26.3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29.1</v>
      </c>
      <c r="X708">
        <v>29.1</v>
      </c>
      <c r="Y708">
        <v>29.3</v>
      </c>
      <c r="Z708">
        <v>28.6</v>
      </c>
      <c r="AA708">
        <v>28.8</v>
      </c>
      <c r="AB708">
        <v>6</v>
      </c>
      <c r="AC708">
        <v>9.1999999999999993</v>
      </c>
      <c r="AD708">
        <v>15.8</v>
      </c>
      <c r="AE708">
        <v>25.4</v>
      </c>
      <c r="AF708">
        <v>7</v>
      </c>
      <c r="AG708">
        <v>5360195.2</v>
      </c>
    </row>
    <row r="709" spans="1:33" x14ac:dyDescent="0.25">
      <c r="A709" s="1">
        <v>41482</v>
      </c>
      <c r="B709">
        <v>306</v>
      </c>
      <c r="C709">
        <v>28.2</v>
      </c>
      <c r="D709">
        <v>28.3</v>
      </c>
      <c r="E709">
        <v>28.9</v>
      </c>
      <c r="F709">
        <v>28</v>
      </c>
      <c r="G709">
        <v>28.3</v>
      </c>
      <c r="H709">
        <v>1.3</v>
      </c>
      <c r="I709">
        <v>2.5</v>
      </c>
      <c r="J709">
        <v>0.9</v>
      </c>
      <c r="K709">
        <v>0.3</v>
      </c>
      <c r="L709">
        <v>0.1</v>
      </c>
      <c r="M709">
        <v>25.8</v>
      </c>
      <c r="N709">
        <v>25.5</v>
      </c>
      <c r="O709">
        <v>26.3</v>
      </c>
      <c r="P709">
        <v>25.3</v>
      </c>
      <c r="Q709">
        <v>25.6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29.6</v>
      </c>
      <c r="X709">
        <v>29.6</v>
      </c>
      <c r="Y709">
        <v>30</v>
      </c>
      <c r="Z709">
        <v>29.3</v>
      </c>
      <c r="AA709">
        <v>29.5</v>
      </c>
      <c r="AB709">
        <v>8.8000000000000007</v>
      </c>
      <c r="AC709">
        <v>17.2</v>
      </c>
      <c r="AD709">
        <v>2.6</v>
      </c>
      <c r="AE709">
        <v>1.4</v>
      </c>
      <c r="AF709">
        <v>0.6</v>
      </c>
      <c r="AG709">
        <v>5361858.4000000004</v>
      </c>
    </row>
    <row r="710" spans="1:33" x14ac:dyDescent="0.25">
      <c r="A710" s="1">
        <v>41489</v>
      </c>
      <c r="B710">
        <v>289</v>
      </c>
      <c r="C710">
        <v>27.9</v>
      </c>
      <c r="D710">
        <v>28</v>
      </c>
      <c r="E710">
        <v>28.4</v>
      </c>
      <c r="F710">
        <v>27.8</v>
      </c>
      <c r="G710">
        <v>27.8</v>
      </c>
      <c r="H710">
        <v>2.9</v>
      </c>
      <c r="I710">
        <v>2.7</v>
      </c>
      <c r="J710">
        <v>8.1</v>
      </c>
      <c r="K710">
        <v>2.5</v>
      </c>
      <c r="L710">
        <v>6.2</v>
      </c>
      <c r="M710">
        <v>26.9</v>
      </c>
      <c r="N710">
        <v>27.1</v>
      </c>
      <c r="O710">
        <v>27.6</v>
      </c>
      <c r="P710">
        <v>26.8</v>
      </c>
      <c r="Q710">
        <v>27.1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29.2</v>
      </c>
      <c r="X710">
        <v>29.3</v>
      </c>
      <c r="Y710">
        <v>29.4</v>
      </c>
      <c r="Z710">
        <v>29</v>
      </c>
      <c r="AA710">
        <v>29.1</v>
      </c>
      <c r="AB710">
        <v>12.4</v>
      </c>
      <c r="AC710">
        <v>13.6</v>
      </c>
      <c r="AD710">
        <v>31</v>
      </c>
      <c r="AE710">
        <v>13</v>
      </c>
      <c r="AF710">
        <v>37.799999999999997</v>
      </c>
      <c r="AG710">
        <v>5363521.5999999996</v>
      </c>
    </row>
    <row r="711" spans="1:33" x14ac:dyDescent="0.25">
      <c r="A711" s="1">
        <v>41496</v>
      </c>
      <c r="B711">
        <v>256</v>
      </c>
      <c r="C711">
        <v>27.6</v>
      </c>
      <c r="D711">
        <v>27.8</v>
      </c>
      <c r="E711">
        <v>28</v>
      </c>
      <c r="F711">
        <v>27.6</v>
      </c>
      <c r="G711">
        <v>27.6</v>
      </c>
      <c r="H711">
        <v>10.8</v>
      </c>
      <c r="I711">
        <v>11.4</v>
      </c>
      <c r="J711">
        <v>10.3</v>
      </c>
      <c r="K711">
        <v>9.6999999999999993</v>
      </c>
      <c r="L711">
        <v>15.7</v>
      </c>
      <c r="M711">
        <v>26.7</v>
      </c>
      <c r="N711">
        <v>26.9</v>
      </c>
      <c r="O711">
        <v>27</v>
      </c>
      <c r="P711">
        <v>26.7</v>
      </c>
      <c r="Q711">
        <v>26.6</v>
      </c>
      <c r="R711">
        <v>0</v>
      </c>
      <c r="S711">
        <v>0</v>
      </c>
      <c r="T711">
        <v>0</v>
      </c>
      <c r="U711">
        <v>0</v>
      </c>
      <c r="V711">
        <v>0.2</v>
      </c>
      <c r="W711">
        <v>28.6</v>
      </c>
      <c r="X711">
        <v>28.6</v>
      </c>
      <c r="Y711">
        <v>28.7</v>
      </c>
      <c r="Z711">
        <v>28.2</v>
      </c>
      <c r="AA711">
        <v>28.4</v>
      </c>
      <c r="AB711">
        <v>34</v>
      </c>
      <c r="AC711">
        <v>37.799999999999997</v>
      </c>
      <c r="AD711">
        <v>32.799999999999997</v>
      </c>
      <c r="AE711">
        <v>45.2</v>
      </c>
      <c r="AF711">
        <v>35</v>
      </c>
      <c r="AG711">
        <v>5365184.8</v>
      </c>
    </row>
    <row r="712" spans="1:33" x14ac:dyDescent="0.25">
      <c r="A712" s="1">
        <v>41503</v>
      </c>
      <c r="B712">
        <v>378</v>
      </c>
      <c r="C712">
        <v>27.5</v>
      </c>
      <c r="D712">
        <v>27.6</v>
      </c>
      <c r="E712">
        <v>27.9</v>
      </c>
      <c r="F712">
        <v>27.6</v>
      </c>
      <c r="G712">
        <v>27.2</v>
      </c>
      <c r="H712">
        <v>5.0999999999999996</v>
      </c>
      <c r="I712">
        <v>5.7</v>
      </c>
      <c r="J712">
        <v>3.9</v>
      </c>
      <c r="K712">
        <v>7.1</v>
      </c>
      <c r="L712">
        <v>3.3</v>
      </c>
      <c r="M712">
        <v>26.4</v>
      </c>
      <c r="N712">
        <v>26.5</v>
      </c>
      <c r="O712">
        <v>27.1</v>
      </c>
      <c r="P712">
        <v>26.6</v>
      </c>
      <c r="Q712">
        <v>26.3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28.7</v>
      </c>
      <c r="X712">
        <v>28.6</v>
      </c>
      <c r="Y712">
        <v>28.7</v>
      </c>
      <c r="Z712">
        <v>28.5</v>
      </c>
      <c r="AA712">
        <v>28.4</v>
      </c>
      <c r="AB712">
        <v>14.8</v>
      </c>
      <c r="AC712">
        <v>19.399999999999999</v>
      </c>
      <c r="AD712">
        <v>11.2</v>
      </c>
      <c r="AE712">
        <v>19.2</v>
      </c>
      <c r="AF712">
        <v>12.4</v>
      </c>
      <c r="AG712">
        <v>5366848</v>
      </c>
    </row>
    <row r="713" spans="1:33" x14ac:dyDescent="0.25">
      <c r="A713" s="1">
        <v>41510</v>
      </c>
      <c r="B713">
        <v>341</v>
      </c>
      <c r="C713">
        <v>28.2</v>
      </c>
      <c r="D713">
        <v>28.4</v>
      </c>
      <c r="E713">
        <v>28.7</v>
      </c>
      <c r="F713">
        <v>28.3</v>
      </c>
      <c r="G713">
        <v>28.1</v>
      </c>
      <c r="H713">
        <v>3.7</v>
      </c>
      <c r="I713">
        <v>3.3</v>
      </c>
      <c r="J713">
        <v>0.1</v>
      </c>
      <c r="K713">
        <v>4.3</v>
      </c>
      <c r="L713">
        <v>1.5</v>
      </c>
      <c r="M713">
        <v>26.8</v>
      </c>
      <c r="N713">
        <v>27.3</v>
      </c>
      <c r="O713">
        <v>28</v>
      </c>
      <c r="P713">
        <v>26.8</v>
      </c>
      <c r="Q713">
        <v>27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29.3</v>
      </c>
      <c r="X713">
        <v>29.2</v>
      </c>
      <c r="Y713">
        <v>29.4</v>
      </c>
      <c r="Z713">
        <v>29</v>
      </c>
      <c r="AA713">
        <v>29</v>
      </c>
      <c r="AB713">
        <v>15.6</v>
      </c>
      <c r="AC713">
        <v>19.2</v>
      </c>
      <c r="AD713">
        <v>0.8</v>
      </c>
      <c r="AE713">
        <v>30</v>
      </c>
      <c r="AF713">
        <v>10.199999999999999</v>
      </c>
      <c r="AG713">
        <v>5368511.2</v>
      </c>
    </row>
    <row r="714" spans="1:33" x14ac:dyDescent="0.25">
      <c r="A714" s="1">
        <v>41517</v>
      </c>
      <c r="B714">
        <v>386</v>
      </c>
      <c r="C714">
        <v>27.7</v>
      </c>
      <c r="D714">
        <v>28</v>
      </c>
      <c r="E714">
        <v>28.4</v>
      </c>
      <c r="F714">
        <v>28.3</v>
      </c>
      <c r="G714">
        <v>27.6</v>
      </c>
      <c r="H714">
        <v>5.4</v>
      </c>
      <c r="I714">
        <v>4.2</v>
      </c>
      <c r="J714">
        <v>7.3</v>
      </c>
      <c r="K714">
        <v>5.0999999999999996</v>
      </c>
      <c r="L714">
        <v>3.3</v>
      </c>
      <c r="M714">
        <v>26.1</v>
      </c>
      <c r="N714">
        <v>27</v>
      </c>
      <c r="O714">
        <v>27.7</v>
      </c>
      <c r="P714">
        <v>27.6</v>
      </c>
      <c r="Q714">
        <v>26.4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29.2</v>
      </c>
      <c r="X714">
        <v>29.1</v>
      </c>
      <c r="Y714">
        <v>29.2</v>
      </c>
      <c r="Z714">
        <v>28.9</v>
      </c>
      <c r="AA714">
        <v>29.1</v>
      </c>
      <c r="AB714">
        <v>25.4</v>
      </c>
      <c r="AC714">
        <v>11.4</v>
      </c>
      <c r="AD714">
        <v>24.6</v>
      </c>
      <c r="AE714">
        <v>23.2</v>
      </c>
      <c r="AF714">
        <v>18.8</v>
      </c>
      <c r="AG714">
        <v>5370174.5</v>
      </c>
    </row>
    <row r="715" spans="1:33" x14ac:dyDescent="0.25">
      <c r="A715" s="1">
        <v>41524</v>
      </c>
      <c r="B715">
        <v>452</v>
      </c>
      <c r="C715">
        <v>26.2</v>
      </c>
      <c r="D715">
        <v>26.3</v>
      </c>
      <c r="E715">
        <v>26.8</v>
      </c>
      <c r="F715">
        <v>26.6</v>
      </c>
      <c r="G715">
        <v>26.2</v>
      </c>
      <c r="H715">
        <v>19.3</v>
      </c>
      <c r="I715">
        <v>16.100000000000001</v>
      </c>
      <c r="J715">
        <v>37.200000000000003</v>
      </c>
      <c r="K715">
        <v>17.7</v>
      </c>
      <c r="L715">
        <v>19.399999999999999</v>
      </c>
      <c r="M715">
        <v>25.7</v>
      </c>
      <c r="N715">
        <v>25.4</v>
      </c>
      <c r="O715">
        <v>26</v>
      </c>
      <c r="P715">
        <v>25.5</v>
      </c>
      <c r="Q715">
        <v>25.6</v>
      </c>
      <c r="R715">
        <v>2</v>
      </c>
      <c r="S715">
        <v>0.6</v>
      </c>
      <c r="T715">
        <v>0</v>
      </c>
      <c r="U715">
        <v>0</v>
      </c>
      <c r="V715">
        <v>2</v>
      </c>
      <c r="W715">
        <v>27</v>
      </c>
      <c r="X715">
        <v>27.8</v>
      </c>
      <c r="Y715">
        <v>27.9</v>
      </c>
      <c r="Z715">
        <v>27.7</v>
      </c>
      <c r="AA715">
        <v>27.2</v>
      </c>
      <c r="AB715">
        <v>43.6</v>
      </c>
      <c r="AC715">
        <v>51.8</v>
      </c>
      <c r="AD715">
        <v>94</v>
      </c>
      <c r="AE715">
        <v>27.8</v>
      </c>
      <c r="AF715">
        <v>43.8</v>
      </c>
      <c r="AG715">
        <v>5371837.7000000002</v>
      </c>
    </row>
    <row r="716" spans="1:33" x14ac:dyDescent="0.25">
      <c r="A716" s="1">
        <v>41531</v>
      </c>
      <c r="B716">
        <v>339</v>
      </c>
      <c r="C716">
        <v>27.2</v>
      </c>
      <c r="D716">
        <v>27.3</v>
      </c>
      <c r="E716">
        <v>27.7</v>
      </c>
      <c r="F716">
        <v>27.3</v>
      </c>
      <c r="G716">
        <v>27.1</v>
      </c>
      <c r="H716">
        <v>3.5</v>
      </c>
      <c r="I716">
        <v>5.0999999999999996</v>
      </c>
      <c r="J716">
        <v>2.2999999999999998</v>
      </c>
      <c r="K716">
        <v>8.9</v>
      </c>
      <c r="L716">
        <v>8.3000000000000007</v>
      </c>
      <c r="M716">
        <v>25.5</v>
      </c>
      <c r="N716">
        <v>25.4</v>
      </c>
      <c r="O716">
        <v>26.1</v>
      </c>
      <c r="P716">
        <v>25.6</v>
      </c>
      <c r="Q716">
        <v>25.3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28.6</v>
      </c>
      <c r="X716">
        <v>28.8</v>
      </c>
      <c r="Y716">
        <v>28.9</v>
      </c>
      <c r="Z716">
        <v>28.8</v>
      </c>
      <c r="AA716">
        <v>28.4</v>
      </c>
      <c r="AB716">
        <v>19.600000000000001</v>
      </c>
      <c r="AC716">
        <v>29.2</v>
      </c>
      <c r="AD716">
        <v>8.6</v>
      </c>
      <c r="AE716">
        <v>34.6</v>
      </c>
      <c r="AF716">
        <v>27.6</v>
      </c>
      <c r="AG716">
        <v>5373500.9000000004</v>
      </c>
    </row>
    <row r="717" spans="1:33" x14ac:dyDescent="0.25">
      <c r="A717" s="1">
        <v>41538</v>
      </c>
      <c r="B717">
        <v>376</v>
      </c>
      <c r="C717">
        <v>28</v>
      </c>
      <c r="D717">
        <v>28.3</v>
      </c>
      <c r="E717">
        <v>28.4</v>
      </c>
      <c r="F717">
        <v>28</v>
      </c>
      <c r="G717">
        <v>27.7</v>
      </c>
      <c r="H717">
        <v>3.6</v>
      </c>
      <c r="I717">
        <v>3.7</v>
      </c>
      <c r="J717">
        <v>2</v>
      </c>
      <c r="K717">
        <v>5.4</v>
      </c>
      <c r="L717">
        <v>5.8</v>
      </c>
      <c r="M717">
        <v>25.2</v>
      </c>
      <c r="N717">
        <v>25.6</v>
      </c>
      <c r="O717">
        <v>26</v>
      </c>
      <c r="P717">
        <v>25.8</v>
      </c>
      <c r="Q717">
        <v>25.1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29.4</v>
      </c>
      <c r="X717">
        <v>29.5</v>
      </c>
      <c r="Y717">
        <v>29.3</v>
      </c>
      <c r="Z717">
        <v>29.1</v>
      </c>
      <c r="AA717">
        <v>28.9</v>
      </c>
      <c r="AB717">
        <v>23.4</v>
      </c>
      <c r="AC717">
        <v>22.8</v>
      </c>
      <c r="AD717">
        <v>13.8</v>
      </c>
      <c r="AE717">
        <v>36.200000000000003</v>
      </c>
      <c r="AF717">
        <v>38.6</v>
      </c>
      <c r="AG717">
        <v>5375164.0999999996</v>
      </c>
    </row>
    <row r="718" spans="1:33" x14ac:dyDescent="0.25">
      <c r="A718" s="1">
        <v>41545</v>
      </c>
      <c r="B718">
        <v>406</v>
      </c>
      <c r="C718">
        <v>28.2</v>
      </c>
      <c r="D718">
        <v>28.4</v>
      </c>
      <c r="E718">
        <v>28.7</v>
      </c>
      <c r="F718">
        <v>28.3</v>
      </c>
      <c r="G718">
        <v>28</v>
      </c>
      <c r="H718">
        <v>5.5</v>
      </c>
      <c r="I718">
        <v>4.4000000000000004</v>
      </c>
      <c r="J718">
        <v>12.9</v>
      </c>
      <c r="K718">
        <v>8.9</v>
      </c>
      <c r="L718">
        <v>10.6</v>
      </c>
      <c r="M718">
        <v>25.8</v>
      </c>
      <c r="N718">
        <v>26.2</v>
      </c>
      <c r="O718">
        <v>26.8</v>
      </c>
      <c r="P718">
        <v>26.5</v>
      </c>
      <c r="Q718">
        <v>25.6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29.7</v>
      </c>
      <c r="X718">
        <v>29.7</v>
      </c>
      <c r="Y718">
        <v>29.7</v>
      </c>
      <c r="Z718">
        <v>29.4</v>
      </c>
      <c r="AA718">
        <v>29.3</v>
      </c>
      <c r="AB718">
        <v>22.4</v>
      </c>
      <c r="AC718">
        <v>18.600000000000001</v>
      </c>
      <c r="AD718">
        <v>35</v>
      </c>
      <c r="AE718">
        <v>34.4</v>
      </c>
      <c r="AF718">
        <v>40</v>
      </c>
      <c r="AG718">
        <v>5376827.2999999998</v>
      </c>
    </row>
    <row r="719" spans="1:33" x14ac:dyDescent="0.25">
      <c r="A719" s="1">
        <v>41552</v>
      </c>
      <c r="B719">
        <v>441</v>
      </c>
      <c r="C719">
        <v>27.8</v>
      </c>
      <c r="D719">
        <v>27.9</v>
      </c>
      <c r="E719">
        <v>28.2</v>
      </c>
      <c r="F719">
        <v>27.7</v>
      </c>
      <c r="G719">
        <v>27.5</v>
      </c>
      <c r="H719">
        <v>9.1</v>
      </c>
      <c r="I719">
        <v>7.6</v>
      </c>
      <c r="J719">
        <v>3.5</v>
      </c>
      <c r="K719">
        <v>3.2</v>
      </c>
      <c r="L719">
        <v>3.9</v>
      </c>
      <c r="M719">
        <v>26.8</v>
      </c>
      <c r="N719">
        <v>26.8</v>
      </c>
      <c r="O719">
        <v>26.9</v>
      </c>
      <c r="P719">
        <v>26.7</v>
      </c>
      <c r="Q719">
        <v>26.4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29.3</v>
      </c>
      <c r="X719">
        <v>29.1</v>
      </c>
      <c r="Y719">
        <v>29.4</v>
      </c>
      <c r="Z719">
        <v>28.8</v>
      </c>
      <c r="AA719">
        <v>28.7</v>
      </c>
      <c r="AB719">
        <v>47.6</v>
      </c>
      <c r="AC719">
        <v>42.4</v>
      </c>
      <c r="AD719">
        <v>12.8</v>
      </c>
      <c r="AE719">
        <v>8.8000000000000007</v>
      </c>
      <c r="AF719">
        <v>11.8</v>
      </c>
      <c r="AG719">
        <v>5378490.5999999996</v>
      </c>
    </row>
    <row r="720" spans="1:33" x14ac:dyDescent="0.25">
      <c r="A720" s="1">
        <v>41559</v>
      </c>
      <c r="B720">
        <v>438</v>
      </c>
      <c r="C720">
        <v>27.9</v>
      </c>
      <c r="D720">
        <v>28.2</v>
      </c>
      <c r="E720">
        <v>28.4</v>
      </c>
      <c r="F720">
        <v>28.2</v>
      </c>
      <c r="G720">
        <v>27.7</v>
      </c>
      <c r="H720">
        <v>2.2999999999999998</v>
      </c>
      <c r="I720">
        <v>2.2000000000000002</v>
      </c>
      <c r="J720">
        <v>8</v>
      </c>
      <c r="K720">
        <v>13.4</v>
      </c>
      <c r="L720">
        <v>15.5</v>
      </c>
      <c r="M720">
        <v>27.1</v>
      </c>
      <c r="N720">
        <v>27.2</v>
      </c>
      <c r="O720">
        <v>27.3</v>
      </c>
      <c r="P720">
        <v>27.2</v>
      </c>
      <c r="Q720">
        <v>26.8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29.3</v>
      </c>
      <c r="X720">
        <v>29.5</v>
      </c>
      <c r="Y720">
        <v>29.4</v>
      </c>
      <c r="Z720">
        <v>29.4</v>
      </c>
      <c r="AA720">
        <v>29</v>
      </c>
      <c r="AB720">
        <v>7.4</v>
      </c>
      <c r="AC720">
        <v>6.4</v>
      </c>
      <c r="AD720">
        <v>51.8</v>
      </c>
      <c r="AE720">
        <v>34.4</v>
      </c>
      <c r="AF720">
        <v>43.2</v>
      </c>
      <c r="AG720">
        <v>5380153.7999999998</v>
      </c>
    </row>
    <row r="721" spans="1:33" x14ac:dyDescent="0.25">
      <c r="A721" s="1">
        <v>41566</v>
      </c>
      <c r="B721">
        <v>374</v>
      </c>
      <c r="C721">
        <v>27.9</v>
      </c>
      <c r="D721">
        <v>28.2</v>
      </c>
      <c r="E721">
        <v>28.5</v>
      </c>
      <c r="F721">
        <v>28</v>
      </c>
      <c r="G721">
        <v>27.7</v>
      </c>
      <c r="H721">
        <v>2.7</v>
      </c>
      <c r="I721">
        <v>2.7</v>
      </c>
      <c r="J721">
        <v>7.9</v>
      </c>
      <c r="K721">
        <v>10.199999999999999</v>
      </c>
      <c r="L721">
        <v>10.8</v>
      </c>
      <c r="M721">
        <v>26.9</v>
      </c>
      <c r="N721">
        <v>27.2</v>
      </c>
      <c r="O721">
        <v>27</v>
      </c>
      <c r="P721">
        <v>26.7</v>
      </c>
      <c r="Q721">
        <v>26.4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29.2</v>
      </c>
      <c r="X721">
        <v>29.2</v>
      </c>
      <c r="Y721">
        <v>29.9</v>
      </c>
      <c r="Z721">
        <v>28.9</v>
      </c>
      <c r="AA721">
        <v>29.1</v>
      </c>
      <c r="AB721">
        <v>14.2</v>
      </c>
      <c r="AC721">
        <v>11.8</v>
      </c>
      <c r="AD721">
        <v>20.399999999999999</v>
      </c>
      <c r="AE721">
        <v>42.6</v>
      </c>
      <c r="AF721">
        <v>40.200000000000003</v>
      </c>
      <c r="AG721">
        <v>5381817</v>
      </c>
    </row>
    <row r="722" spans="1:33" x14ac:dyDescent="0.25">
      <c r="A722" s="1">
        <v>41573</v>
      </c>
      <c r="B722">
        <v>495</v>
      </c>
      <c r="C722">
        <v>27.1</v>
      </c>
      <c r="D722">
        <v>27.3</v>
      </c>
      <c r="E722">
        <v>27.9</v>
      </c>
      <c r="F722">
        <v>27.3</v>
      </c>
      <c r="G722">
        <v>27</v>
      </c>
      <c r="H722">
        <v>1.4</v>
      </c>
      <c r="I722">
        <v>2.9</v>
      </c>
      <c r="J722">
        <v>6.1</v>
      </c>
      <c r="K722">
        <v>2.8</v>
      </c>
      <c r="L722">
        <v>4.9000000000000004</v>
      </c>
      <c r="M722">
        <v>26.5</v>
      </c>
      <c r="N722">
        <v>26.5</v>
      </c>
      <c r="O722">
        <v>27.3</v>
      </c>
      <c r="P722">
        <v>26.5</v>
      </c>
      <c r="Q722">
        <v>26.2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27.9</v>
      </c>
      <c r="X722">
        <v>28.1</v>
      </c>
      <c r="Y722">
        <v>29.1</v>
      </c>
      <c r="Z722">
        <v>28.1</v>
      </c>
      <c r="AA722">
        <v>27.9</v>
      </c>
      <c r="AB722">
        <v>9</v>
      </c>
      <c r="AC722">
        <v>16.8</v>
      </c>
      <c r="AD722">
        <v>27.6</v>
      </c>
      <c r="AE722">
        <v>10</v>
      </c>
      <c r="AF722">
        <v>20.8</v>
      </c>
      <c r="AG722">
        <v>5383480.2000000002</v>
      </c>
    </row>
    <row r="723" spans="1:33" x14ac:dyDescent="0.25">
      <c r="A723" s="1">
        <v>41580</v>
      </c>
      <c r="B723">
        <v>458</v>
      </c>
      <c r="C723">
        <v>26.6</v>
      </c>
      <c r="D723">
        <v>26.6</v>
      </c>
      <c r="E723">
        <v>27.3</v>
      </c>
      <c r="F723">
        <v>27</v>
      </c>
      <c r="G723">
        <v>26.3</v>
      </c>
      <c r="H723">
        <v>24</v>
      </c>
      <c r="I723">
        <v>27.3</v>
      </c>
      <c r="J723">
        <v>20.399999999999999</v>
      </c>
      <c r="K723">
        <v>6.2</v>
      </c>
      <c r="L723">
        <v>7.2</v>
      </c>
      <c r="M723">
        <v>26.1</v>
      </c>
      <c r="N723">
        <v>26</v>
      </c>
      <c r="O723">
        <v>26.8</v>
      </c>
      <c r="P723">
        <v>26.6</v>
      </c>
      <c r="Q723">
        <v>26</v>
      </c>
      <c r="R723">
        <v>0</v>
      </c>
      <c r="S723">
        <v>0</v>
      </c>
      <c r="T723">
        <v>0.6</v>
      </c>
      <c r="U723">
        <v>0</v>
      </c>
      <c r="V723">
        <v>0</v>
      </c>
      <c r="W723">
        <v>27.2</v>
      </c>
      <c r="X723">
        <v>27.1</v>
      </c>
      <c r="Y723">
        <v>27.6</v>
      </c>
      <c r="Z723">
        <v>27.6</v>
      </c>
      <c r="AA723">
        <v>26.5</v>
      </c>
      <c r="AB723">
        <v>74.2</v>
      </c>
      <c r="AC723">
        <v>78.400000000000006</v>
      </c>
      <c r="AD723">
        <v>85.4</v>
      </c>
      <c r="AE723">
        <v>25.8</v>
      </c>
      <c r="AF723">
        <v>23.4</v>
      </c>
      <c r="AG723">
        <v>5385143.4000000004</v>
      </c>
    </row>
    <row r="724" spans="1:33" x14ac:dyDescent="0.25">
      <c r="A724" s="1">
        <v>41587</v>
      </c>
      <c r="B724">
        <v>402</v>
      </c>
      <c r="C724">
        <v>27</v>
      </c>
      <c r="D724">
        <v>27.2</v>
      </c>
      <c r="E724">
        <v>27.9</v>
      </c>
      <c r="F724">
        <v>27.2</v>
      </c>
      <c r="G724">
        <v>27</v>
      </c>
      <c r="H724">
        <v>8.1999999999999993</v>
      </c>
      <c r="I724">
        <v>10.5</v>
      </c>
      <c r="J724">
        <v>11</v>
      </c>
      <c r="K724">
        <v>12.2</v>
      </c>
      <c r="L724">
        <v>14.7</v>
      </c>
      <c r="M724">
        <v>26.4</v>
      </c>
      <c r="N724">
        <v>26.6</v>
      </c>
      <c r="O724">
        <v>27.1</v>
      </c>
      <c r="P724">
        <v>26.6</v>
      </c>
      <c r="Q724">
        <v>26.3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28.1</v>
      </c>
      <c r="X724">
        <v>28.5</v>
      </c>
      <c r="Y724">
        <v>28.9</v>
      </c>
      <c r="Z724">
        <v>28.3</v>
      </c>
      <c r="AA724">
        <v>28.1</v>
      </c>
      <c r="AB724">
        <v>34</v>
      </c>
      <c r="AC724">
        <v>51.8</v>
      </c>
      <c r="AD724">
        <v>45.6</v>
      </c>
      <c r="AE724">
        <v>42</v>
      </c>
      <c r="AF724">
        <v>45.8</v>
      </c>
      <c r="AG724">
        <v>5386806.7000000002</v>
      </c>
    </row>
    <row r="725" spans="1:33" x14ac:dyDescent="0.25">
      <c r="A725" s="1">
        <v>41594</v>
      </c>
      <c r="B725">
        <v>444</v>
      </c>
      <c r="C725">
        <v>26.6</v>
      </c>
      <c r="D725">
        <v>26.7</v>
      </c>
      <c r="E725">
        <v>27.1</v>
      </c>
      <c r="F725">
        <v>26.9</v>
      </c>
      <c r="G725">
        <v>26.5</v>
      </c>
      <c r="H725">
        <v>9.6</v>
      </c>
      <c r="I725">
        <v>8.6</v>
      </c>
      <c r="J725">
        <v>12.2</v>
      </c>
      <c r="K725">
        <v>12.6</v>
      </c>
      <c r="L725">
        <v>18.100000000000001</v>
      </c>
      <c r="M725">
        <v>25.4</v>
      </c>
      <c r="N725">
        <v>25.3</v>
      </c>
      <c r="O725">
        <v>26.4</v>
      </c>
      <c r="P725">
        <v>25.5</v>
      </c>
      <c r="Q725">
        <v>25.5</v>
      </c>
      <c r="R725">
        <v>0.2</v>
      </c>
      <c r="S725">
        <v>0.6</v>
      </c>
      <c r="T725">
        <v>0.2</v>
      </c>
      <c r="U725">
        <v>6.4</v>
      </c>
      <c r="V725">
        <v>0.5</v>
      </c>
      <c r="W725">
        <v>27.1</v>
      </c>
      <c r="X725">
        <v>27.3</v>
      </c>
      <c r="Y725">
        <v>27.5</v>
      </c>
      <c r="Z725">
        <v>27.9</v>
      </c>
      <c r="AA725">
        <v>27</v>
      </c>
      <c r="AB725">
        <v>42.8</v>
      </c>
      <c r="AC725">
        <v>37.4</v>
      </c>
      <c r="AD725">
        <v>39.200000000000003</v>
      </c>
      <c r="AE725">
        <v>23.6</v>
      </c>
      <c r="AF725">
        <v>77</v>
      </c>
      <c r="AG725">
        <v>5388469.9000000004</v>
      </c>
    </row>
    <row r="726" spans="1:33" x14ac:dyDescent="0.25">
      <c r="A726" s="1">
        <v>41601</v>
      </c>
      <c r="B726">
        <v>365</v>
      </c>
      <c r="C726">
        <v>27</v>
      </c>
      <c r="D726">
        <v>27.2</v>
      </c>
      <c r="E726">
        <v>27.5</v>
      </c>
      <c r="F726">
        <v>27.6</v>
      </c>
      <c r="G726">
        <v>26.7</v>
      </c>
      <c r="H726">
        <v>7.9</v>
      </c>
      <c r="I726">
        <v>12.5</v>
      </c>
      <c r="J726">
        <v>8.6</v>
      </c>
      <c r="K726">
        <v>6.5</v>
      </c>
      <c r="L726">
        <v>7.6</v>
      </c>
      <c r="M726">
        <v>25.7</v>
      </c>
      <c r="N726">
        <v>25.9</v>
      </c>
      <c r="O726">
        <v>26.3</v>
      </c>
      <c r="P726">
        <v>26.2</v>
      </c>
      <c r="Q726">
        <v>25.7</v>
      </c>
      <c r="R726">
        <v>0</v>
      </c>
      <c r="S726">
        <v>0</v>
      </c>
      <c r="T726">
        <v>0</v>
      </c>
      <c r="U726">
        <v>1.2</v>
      </c>
      <c r="V726">
        <v>0.4</v>
      </c>
      <c r="W726">
        <v>27.9</v>
      </c>
      <c r="X726">
        <v>28.5</v>
      </c>
      <c r="Y726">
        <v>28.5</v>
      </c>
      <c r="Z726">
        <v>28.8</v>
      </c>
      <c r="AA726">
        <v>27.9</v>
      </c>
      <c r="AB726">
        <v>34.799999999999997</v>
      </c>
      <c r="AC726">
        <v>74.2</v>
      </c>
      <c r="AD726">
        <v>45.8</v>
      </c>
      <c r="AE726">
        <v>16</v>
      </c>
      <c r="AF726">
        <v>17.2</v>
      </c>
      <c r="AG726">
        <v>5390133.0999999996</v>
      </c>
    </row>
    <row r="727" spans="1:33" x14ac:dyDescent="0.25">
      <c r="A727" s="1">
        <v>41608</v>
      </c>
      <c r="B727">
        <v>372</v>
      </c>
      <c r="C727">
        <v>27.1</v>
      </c>
      <c r="D727">
        <v>26.8</v>
      </c>
      <c r="E727">
        <v>27.8</v>
      </c>
      <c r="F727">
        <v>27.1</v>
      </c>
      <c r="G727">
        <v>27</v>
      </c>
      <c r="H727">
        <v>9</v>
      </c>
      <c r="I727">
        <v>8.6999999999999993</v>
      </c>
      <c r="J727">
        <v>16.399999999999999</v>
      </c>
      <c r="K727">
        <v>15</v>
      </c>
      <c r="L727">
        <v>15.3</v>
      </c>
      <c r="M727">
        <v>26.6</v>
      </c>
      <c r="N727">
        <v>26.4</v>
      </c>
      <c r="O727">
        <v>26.7</v>
      </c>
      <c r="P727">
        <v>26.7</v>
      </c>
      <c r="Q727">
        <v>26.4</v>
      </c>
      <c r="R727">
        <v>0</v>
      </c>
      <c r="S727">
        <v>0</v>
      </c>
      <c r="T727">
        <v>1.2</v>
      </c>
      <c r="U727">
        <v>0</v>
      </c>
      <c r="V727">
        <v>0</v>
      </c>
      <c r="W727">
        <v>27.9</v>
      </c>
      <c r="X727">
        <v>27.4</v>
      </c>
      <c r="Y727">
        <v>28.8</v>
      </c>
      <c r="Z727">
        <v>27.4</v>
      </c>
      <c r="AA727">
        <v>27.7</v>
      </c>
      <c r="AB727">
        <v>41.2</v>
      </c>
      <c r="AC727">
        <v>43</v>
      </c>
      <c r="AD727">
        <v>39.6</v>
      </c>
      <c r="AE727">
        <v>86.6</v>
      </c>
      <c r="AF727">
        <v>86</v>
      </c>
      <c r="AG727">
        <v>5391796.2999999998</v>
      </c>
    </row>
    <row r="728" spans="1:33" x14ac:dyDescent="0.25">
      <c r="A728" s="1">
        <v>41615</v>
      </c>
      <c r="B728">
        <v>347</v>
      </c>
      <c r="C728">
        <v>25.5</v>
      </c>
      <c r="D728">
        <v>25.5</v>
      </c>
      <c r="E728">
        <v>26.2</v>
      </c>
      <c r="F728">
        <v>25.8</v>
      </c>
      <c r="G728">
        <v>25.5</v>
      </c>
      <c r="H728">
        <v>21.1</v>
      </c>
      <c r="I728">
        <v>22.8</v>
      </c>
      <c r="J728">
        <v>20.6</v>
      </c>
      <c r="K728">
        <v>9.6999999999999993</v>
      </c>
      <c r="L728">
        <v>9.6999999999999993</v>
      </c>
      <c r="M728">
        <v>24.5</v>
      </c>
      <c r="N728">
        <v>24.5</v>
      </c>
      <c r="O728">
        <v>24.8</v>
      </c>
      <c r="P728">
        <v>25</v>
      </c>
      <c r="Q728">
        <v>24.4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26.7</v>
      </c>
      <c r="X728">
        <v>26.5</v>
      </c>
      <c r="Y728">
        <v>27.5</v>
      </c>
      <c r="Z728">
        <v>26.7</v>
      </c>
      <c r="AA728">
        <v>26.6</v>
      </c>
      <c r="AB728">
        <v>48.8</v>
      </c>
      <c r="AC728">
        <v>51.4</v>
      </c>
      <c r="AD728">
        <v>86.4</v>
      </c>
      <c r="AE728">
        <v>28.6</v>
      </c>
      <c r="AF728">
        <v>38</v>
      </c>
      <c r="AG728">
        <v>5393459.5</v>
      </c>
    </row>
    <row r="729" spans="1:33" x14ac:dyDescent="0.25">
      <c r="A729" s="1">
        <v>41622</v>
      </c>
      <c r="B729">
        <v>381</v>
      </c>
      <c r="C729">
        <v>26.7</v>
      </c>
      <c r="D729">
        <v>26.6</v>
      </c>
      <c r="E729">
        <v>27.5</v>
      </c>
      <c r="F729">
        <v>26.9</v>
      </c>
      <c r="G729">
        <v>26.8</v>
      </c>
      <c r="H729">
        <v>5</v>
      </c>
      <c r="I729">
        <v>6.9</v>
      </c>
      <c r="J729">
        <v>14.4</v>
      </c>
      <c r="K729">
        <v>6</v>
      </c>
      <c r="L729">
        <v>8.4</v>
      </c>
      <c r="M729">
        <v>24.9</v>
      </c>
      <c r="N729">
        <v>24.9</v>
      </c>
      <c r="O729">
        <v>25.5</v>
      </c>
      <c r="P729">
        <v>25</v>
      </c>
      <c r="Q729">
        <v>25.1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27.4</v>
      </c>
      <c r="X729">
        <v>27.5</v>
      </c>
      <c r="Y729">
        <v>28.1</v>
      </c>
      <c r="Z729">
        <v>27.7</v>
      </c>
      <c r="AA729">
        <v>27.6</v>
      </c>
      <c r="AB729">
        <v>20.399999999999999</v>
      </c>
      <c r="AC729">
        <v>19.399999999999999</v>
      </c>
      <c r="AD729">
        <v>53.6</v>
      </c>
      <c r="AE729">
        <v>25.2</v>
      </c>
      <c r="AF729">
        <v>32.5</v>
      </c>
      <c r="AG729">
        <v>5395122.7999999998</v>
      </c>
    </row>
    <row r="730" spans="1:33" x14ac:dyDescent="0.25">
      <c r="A730" s="1">
        <v>41629</v>
      </c>
      <c r="B730">
        <v>371</v>
      </c>
      <c r="C730">
        <v>26.5</v>
      </c>
      <c r="D730">
        <v>26.4</v>
      </c>
      <c r="E730">
        <v>27.4</v>
      </c>
      <c r="F730">
        <v>26.6</v>
      </c>
      <c r="G730">
        <v>26.6</v>
      </c>
      <c r="H730">
        <v>9.8000000000000007</v>
      </c>
      <c r="I730">
        <v>11</v>
      </c>
      <c r="J730">
        <v>19.7</v>
      </c>
      <c r="K730">
        <v>9.1</v>
      </c>
      <c r="L730">
        <v>8.3000000000000007</v>
      </c>
      <c r="M730">
        <v>25.1</v>
      </c>
      <c r="N730">
        <v>25.1</v>
      </c>
      <c r="O730">
        <v>25.8</v>
      </c>
      <c r="P730">
        <v>25.6</v>
      </c>
      <c r="Q730">
        <v>24.9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28</v>
      </c>
      <c r="X730">
        <v>28.2</v>
      </c>
      <c r="Y730">
        <v>29.1</v>
      </c>
      <c r="Z730">
        <v>28</v>
      </c>
      <c r="AA730">
        <v>28.3</v>
      </c>
      <c r="AB730">
        <v>57.8</v>
      </c>
      <c r="AC730">
        <v>65</v>
      </c>
      <c r="AD730">
        <v>104.2</v>
      </c>
      <c r="AE730">
        <v>34.4</v>
      </c>
      <c r="AF730">
        <v>38</v>
      </c>
      <c r="AG730">
        <v>5396786</v>
      </c>
    </row>
    <row r="731" spans="1:33" x14ac:dyDescent="0.25">
      <c r="A731" s="1">
        <v>41636</v>
      </c>
      <c r="B731">
        <v>414</v>
      </c>
      <c r="C731">
        <v>26.3</v>
      </c>
      <c r="D731">
        <v>26.2</v>
      </c>
      <c r="E731">
        <v>27.1</v>
      </c>
      <c r="F731">
        <v>26.7</v>
      </c>
      <c r="G731">
        <v>26.6</v>
      </c>
      <c r="H731">
        <v>2.7</v>
      </c>
      <c r="I731">
        <v>2</v>
      </c>
      <c r="J731">
        <v>5.7</v>
      </c>
      <c r="K731">
        <v>1.9</v>
      </c>
      <c r="L731">
        <v>0.7</v>
      </c>
      <c r="M731">
        <v>25.3</v>
      </c>
      <c r="N731">
        <v>25.2</v>
      </c>
      <c r="O731">
        <v>26.4</v>
      </c>
      <c r="P731">
        <v>25.5</v>
      </c>
      <c r="Q731">
        <v>25.7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27</v>
      </c>
      <c r="X731">
        <v>27</v>
      </c>
      <c r="Y731">
        <v>27.5</v>
      </c>
      <c r="Z731">
        <v>27.3</v>
      </c>
      <c r="AA731">
        <v>27.1</v>
      </c>
      <c r="AB731">
        <v>15.4</v>
      </c>
      <c r="AC731">
        <v>8.8000000000000007</v>
      </c>
      <c r="AD731">
        <v>30.4</v>
      </c>
      <c r="AE731">
        <v>10</v>
      </c>
      <c r="AF731">
        <v>2</v>
      </c>
      <c r="AG731">
        <v>5398449.2000000002</v>
      </c>
    </row>
    <row r="732" spans="1:33" x14ac:dyDescent="0.25">
      <c r="A732" s="1">
        <v>41643</v>
      </c>
      <c r="B732">
        <v>437</v>
      </c>
      <c r="C732">
        <v>26.2</v>
      </c>
      <c r="D732">
        <v>26.2</v>
      </c>
      <c r="E732">
        <v>26.9</v>
      </c>
      <c r="F732">
        <v>26.8</v>
      </c>
      <c r="G732">
        <v>26.3</v>
      </c>
      <c r="H732">
        <v>1.4</v>
      </c>
      <c r="I732">
        <v>1.4</v>
      </c>
      <c r="J732">
        <v>1.8</v>
      </c>
      <c r="K732">
        <v>1.4</v>
      </c>
      <c r="L732">
        <v>3.1</v>
      </c>
      <c r="M732">
        <v>25.4</v>
      </c>
      <c r="N732">
        <v>25.4</v>
      </c>
      <c r="O732">
        <v>26.4</v>
      </c>
      <c r="P732">
        <v>25.8</v>
      </c>
      <c r="Q732">
        <v>25.7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26.9</v>
      </c>
      <c r="X732">
        <v>26.9</v>
      </c>
      <c r="Y732">
        <v>27.7</v>
      </c>
      <c r="Z732">
        <v>27.4</v>
      </c>
      <c r="AA732">
        <v>27.3</v>
      </c>
      <c r="AB732">
        <v>4.5999999999999996</v>
      </c>
      <c r="AC732">
        <v>4.4000000000000004</v>
      </c>
      <c r="AD732">
        <v>8.8000000000000007</v>
      </c>
      <c r="AE732">
        <v>5.6</v>
      </c>
      <c r="AF732">
        <v>12.5</v>
      </c>
      <c r="AG732">
        <v>5399935.2999999998</v>
      </c>
    </row>
    <row r="733" spans="1:33" x14ac:dyDescent="0.25">
      <c r="A733" s="1">
        <v>41650</v>
      </c>
      <c r="B733">
        <v>479</v>
      </c>
      <c r="C733">
        <v>26</v>
      </c>
      <c r="D733">
        <v>26</v>
      </c>
      <c r="E733">
        <v>26.7</v>
      </c>
      <c r="F733">
        <v>26.2</v>
      </c>
      <c r="G733">
        <v>26</v>
      </c>
      <c r="H733">
        <v>12.9</v>
      </c>
      <c r="I733">
        <v>12.5</v>
      </c>
      <c r="J733">
        <v>7.9</v>
      </c>
      <c r="K733">
        <v>10.9</v>
      </c>
      <c r="L733">
        <v>10.7</v>
      </c>
      <c r="M733">
        <v>24.6</v>
      </c>
      <c r="N733">
        <v>24.5</v>
      </c>
      <c r="O733">
        <v>25.3</v>
      </c>
      <c r="P733">
        <v>24.8</v>
      </c>
      <c r="Q733">
        <v>24.8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26.9</v>
      </c>
      <c r="X733">
        <v>27</v>
      </c>
      <c r="Y733">
        <v>27.8</v>
      </c>
      <c r="Z733">
        <v>27.1</v>
      </c>
      <c r="AA733">
        <v>27.1</v>
      </c>
      <c r="AB733">
        <v>80</v>
      </c>
      <c r="AC733">
        <v>80.599999999999994</v>
      </c>
      <c r="AD733">
        <v>40</v>
      </c>
      <c r="AE733">
        <v>51.2</v>
      </c>
      <c r="AF733">
        <v>55.6</v>
      </c>
      <c r="AG733">
        <v>5401288.5</v>
      </c>
    </row>
    <row r="734" spans="1:33" x14ac:dyDescent="0.25">
      <c r="A734" s="1">
        <v>41657</v>
      </c>
      <c r="B734">
        <v>401</v>
      </c>
      <c r="C734">
        <v>25.8</v>
      </c>
      <c r="D734">
        <v>25.8</v>
      </c>
      <c r="E734">
        <v>26.8</v>
      </c>
      <c r="F734">
        <v>26.3</v>
      </c>
      <c r="G734">
        <v>26.2</v>
      </c>
      <c r="H734">
        <v>0.1</v>
      </c>
      <c r="I734">
        <v>0</v>
      </c>
      <c r="J734">
        <v>0.1</v>
      </c>
      <c r="K734">
        <v>0.9</v>
      </c>
      <c r="L734">
        <v>0.9</v>
      </c>
      <c r="M734">
        <v>25.4</v>
      </c>
      <c r="N734">
        <v>25.5</v>
      </c>
      <c r="O734">
        <v>26.5</v>
      </c>
      <c r="P734">
        <v>26</v>
      </c>
      <c r="Q734">
        <v>25.8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26.4</v>
      </c>
      <c r="X734">
        <v>26.4</v>
      </c>
      <c r="Y734">
        <v>27.3</v>
      </c>
      <c r="Z734">
        <v>26.9</v>
      </c>
      <c r="AA734">
        <v>26.8</v>
      </c>
      <c r="AB734">
        <v>0.2</v>
      </c>
      <c r="AC734">
        <v>0</v>
      </c>
      <c r="AD734">
        <v>0.8</v>
      </c>
      <c r="AE734">
        <v>6.4</v>
      </c>
      <c r="AF734">
        <v>6</v>
      </c>
      <c r="AG734">
        <v>5402641.7999999998</v>
      </c>
    </row>
    <row r="735" spans="1:33" x14ac:dyDescent="0.25">
      <c r="A735" s="1">
        <v>41664</v>
      </c>
      <c r="B735">
        <v>336</v>
      </c>
      <c r="C735">
        <v>25.3</v>
      </c>
      <c r="D735">
        <v>25.4</v>
      </c>
      <c r="E735">
        <v>26.4</v>
      </c>
      <c r="F735">
        <v>25.8</v>
      </c>
      <c r="G735">
        <v>25.8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25</v>
      </c>
      <c r="N735">
        <v>25.2</v>
      </c>
      <c r="O735">
        <v>26.2</v>
      </c>
      <c r="P735">
        <v>25.5</v>
      </c>
      <c r="Q735">
        <v>25.6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25.6</v>
      </c>
      <c r="X735">
        <v>25.5</v>
      </c>
      <c r="Y735">
        <v>26.7</v>
      </c>
      <c r="Z735">
        <v>26</v>
      </c>
      <c r="AA735">
        <v>26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5403995</v>
      </c>
    </row>
    <row r="736" spans="1:33" x14ac:dyDescent="0.25">
      <c r="A736" s="1">
        <v>41671</v>
      </c>
      <c r="B736">
        <v>234</v>
      </c>
      <c r="C736">
        <v>25.6</v>
      </c>
      <c r="D736">
        <v>25.7</v>
      </c>
      <c r="E736">
        <v>26.6</v>
      </c>
      <c r="F736">
        <v>26.1</v>
      </c>
      <c r="G736">
        <v>26.2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25.2</v>
      </c>
      <c r="N736">
        <v>25.2</v>
      </c>
      <c r="O736">
        <v>26</v>
      </c>
      <c r="P736">
        <v>25.6</v>
      </c>
      <c r="Q736">
        <v>25.6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26.1</v>
      </c>
      <c r="X736">
        <v>26.1</v>
      </c>
      <c r="Y736">
        <v>27</v>
      </c>
      <c r="Z736">
        <v>26.5</v>
      </c>
      <c r="AA736">
        <v>26.6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5405348.2999999998</v>
      </c>
    </row>
    <row r="737" spans="1:33" x14ac:dyDescent="0.25">
      <c r="A737" s="1">
        <v>41678</v>
      </c>
      <c r="B737">
        <v>274</v>
      </c>
      <c r="C737">
        <v>26</v>
      </c>
      <c r="D737">
        <v>26.1</v>
      </c>
      <c r="E737">
        <v>27.1</v>
      </c>
      <c r="F737">
        <v>26.3</v>
      </c>
      <c r="G737">
        <v>26.7</v>
      </c>
      <c r="H737">
        <v>2.2999999999999998</v>
      </c>
      <c r="I737">
        <v>7.2</v>
      </c>
      <c r="J737">
        <v>1.2</v>
      </c>
      <c r="K737">
        <v>0</v>
      </c>
      <c r="L737">
        <v>0</v>
      </c>
      <c r="M737">
        <v>25.4</v>
      </c>
      <c r="N737">
        <v>25.4</v>
      </c>
      <c r="O737">
        <v>26.6</v>
      </c>
      <c r="P737">
        <v>25.5</v>
      </c>
      <c r="Q737">
        <v>26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26.3</v>
      </c>
      <c r="X737">
        <v>26.4</v>
      </c>
      <c r="Y737">
        <v>27.5</v>
      </c>
      <c r="Z737">
        <v>26.9</v>
      </c>
      <c r="AA737">
        <v>27.1</v>
      </c>
      <c r="AB737">
        <v>15.8</v>
      </c>
      <c r="AC737">
        <v>50.6</v>
      </c>
      <c r="AD737">
        <v>8.4</v>
      </c>
      <c r="AE737">
        <v>0</v>
      </c>
      <c r="AF737">
        <v>0</v>
      </c>
      <c r="AG737">
        <v>5406701.5</v>
      </c>
    </row>
    <row r="738" spans="1:33" x14ac:dyDescent="0.25">
      <c r="A738" s="1">
        <v>41685</v>
      </c>
      <c r="B738">
        <v>369</v>
      </c>
      <c r="C738">
        <v>27.2</v>
      </c>
      <c r="D738">
        <v>27.3</v>
      </c>
      <c r="E738">
        <v>28</v>
      </c>
      <c r="F738">
        <v>27.7</v>
      </c>
      <c r="G738">
        <v>27.7</v>
      </c>
      <c r="H738">
        <v>0</v>
      </c>
      <c r="I738">
        <v>0</v>
      </c>
      <c r="J738">
        <v>0</v>
      </c>
      <c r="K738">
        <v>2.7</v>
      </c>
      <c r="L738">
        <v>1.3</v>
      </c>
      <c r="M738">
        <v>27</v>
      </c>
      <c r="N738">
        <v>27</v>
      </c>
      <c r="O738">
        <v>27.5</v>
      </c>
      <c r="P738">
        <v>27.5</v>
      </c>
      <c r="Q738">
        <v>27.2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27.6</v>
      </c>
      <c r="X738">
        <v>27.6</v>
      </c>
      <c r="Y738">
        <v>28.5</v>
      </c>
      <c r="Z738">
        <v>27.9</v>
      </c>
      <c r="AA738">
        <v>28.2</v>
      </c>
      <c r="AB738">
        <v>0</v>
      </c>
      <c r="AC738">
        <v>0</v>
      </c>
      <c r="AD738">
        <v>0</v>
      </c>
      <c r="AE738">
        <v>18.399999999999999</v>
      </c>
      <c r="AF738">
        <v>9</v>
      </c>
      <c r="AG738">
        <v>5408054.7000000002</v>
      </c>
    </row>
    <row r="739" spans="1:33" x14ac:dyDescent="0.25">
      <c r="A739" s="1">
        <v>41692</v>
      </c>
      <c r="B739">
        <v>194</v>
      </c>
      <c r="C739">
        <v>27.1</v>
      </c>
      <c r="D739">
        <v>27.3</v>
      </c>
      <c r="E739">
        <v>28</v>
      </c>
      <c r="F739">
        <v>27.8</v>
      </c>
      <c r="G739">
        <v>27.5</v>
      </c>
      <c r="H739">
        <v>0</v>
      </c>
      <c r="I739">
        <v>0</v>
      </c>
      <c r="J739">
        <v>0</v>
      </c>
      <c r="K739">
        <v>0.6</v>
      </c>
      <c r="L739">
        <v>2.9</v>
      </c>
      <c r="M739">
        <v>26.9</v>
      </c>
      <c r="N739">
        <v>27.1</v>
      </c>
      <c r="O739">
        <v>27.2</v>
      </c>
      <c r="P739">
        <v>27.6</v>
      </c>
      <c r="Q739">
        <v>26.9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27.5</v>
      </c>
      <c r="X739">
        <v>27.4</v>
      </c>
      <c r="Y739">
        <v>28.4</v>
      </c>
      <c r="Z739">
        <v>28</v>
      </c>
      <c r="AA739">
        <v>27.9</v>
      </c>
      <c r="AB739">
        <v>0</v>
      </c>
      <c r="AC739">
        <v>0</v>
      </c>
      <c r="AD739">
        <v>0</v>
      </c>
      <c r="AE739">
        <v>4</v>
      </c>
      <c r="AF739">
        <v>20.5</v>
      </c>
      <c r="AG739">
        <v>5409408</v>
      </c>
    </row>
    <row r="740" spans="1:33" x14ac:dyDescent="0.25">
      <c r="A740" s="1">
        <v>41699</v>
      </c>
      <c r="B740">
        <v>187</v>
      </c>
      <c r="C740">
        <v>26.9</v>
      </c>
      <c r="D740">
        <v>27</v>
      </c>
      <c r="E740">
        <v>27.9</v>
      </c>
      <c r="F740">
        <v>27.4</v>
      </c>
      <c r="G740">
        <v>27.4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26.4</v>
      </c>
      <c r="N740">
        <v>26.6</v>
      </c>
      <c r="O740">
        <v>27.6</v>
      </c>
      <c r="P740">
        <v>27</v>
      </c>
      <c r="Q740">
        <v>27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27.3</v>
      </c>
      <c r="X740">
        <v>27.4</v>
      </c>
      <c r="Y740">
        <v>28.4</v>
      </c>
      <c r="Z740">
        <v>27.8</v>
      </c>
      <c r="AA740">
        <v>27.9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5410761.2000000002</v>
      </c>
    </row>
    <row r="741" spans="1:33" x14ac:dyDescent="0.25">
      <c r="A741" s="1">
        <v>41706</v>
      </c>
      <c r="B741">
        <v>210</v>
      </c>
      <c r="C741">
        <v>27.3</v>
      </c>
      <c r="D741">
        <v>27.5</v>
      </c>
      <c r="E741">
        <v>28.2</v>
      </c>
      <c r="F741">
        <v>27.7</v>
      </c>
      <c r="G741">
        <v>27.8</v>
      </c>
      <c r="H741">
        <v>0</v>
      </c>
      <c r="I741">
        <v>0</v>
      </c>
      <c r="J741">
        <v>0</v>
      </c>
      <c r="K741">
        <v>0</v>
      </c>
      <c r="L741">
        <v>0.4</v>
      </c>
      <c r="M741">
        <v>26.9</v>
      </c>
      <c r="N741">
        <v>27.2</v>
      </c>
      <c r="O741">
        <v>28.1</v>
      </c>
      <c r="P741">
        <v>27.5</v>
      </c>
      <c r="Q741">
        <v>27.5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27.5</v>
      </c>
      <c r="X741">
        <v>27.6</v>
      </c>
      <c r="Y741">
        <v>28.4</v>
      </c>
      <c r="Z741">
        <v>28</v>
      </c>
      <c r="AA741">
        <v>28.1</v>
      </c>
      <c r="AB741">
        <v>0</v>
      </c>
      <c r="AC741">
        <v>0</v>
      </c>
      <c r="AD741">
        <v>0</v>
      </c>
      <c r="AE741">
        <v>0.2</v>
      </c>
      <c r="AF741">
        <v>3</v>
      </c>
      <c r="AG741">
        <v>5412114.5</v>
      </c>
    </row>
    <row r="742" spans="1:33" x14ac:dyDescent="0.25">
      <c r="A742" s="1">
        <v>41713</v>
      </c>
      <c r="B742">
        <v>225</v>
      </c>
      <c r="C742">
        <v>27.7</v>
      </c>
      <c r="D742">
        <v>27.8</v>
      </c>
      <c r="E742">
        <v>28.6</v>
      </c>
      <c r="F742">
        <v>28.2</v>
      </c>
      <c r="G742">
        <v>28.3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27</v>
      </c>
      <c r="N742">
        <v>27.2</v>
      </c>
      <c r="O742">
        <v>28.1</v>
      </c>
      <c r="P742">
        <v>27.6</v>
      </c>
      <c r="Q742">
        <v>27.8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28.2</v>
      </c>
      <c r="X742">
        <v>28.4</v>
      </c>
      <c r="Y742">
        <v>29</v>
      </c>
      <c r="Z742">
        <v>28.6</v>
      </c>
      <c r="AA742">
        <v>28.7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5413467.7000000002</v>
      </c>
    </row>
    <row r="743" spans="1:33" x14ac:dyDescent="0.25">
      <c r="A743" s="1">
        <v>41720</v>
      </c>
      <c r="B743">
        <v>210</v>
      </c>
      <c r="C743">
        <v>26.3</v>
      </c>
      <c r="D743">
        <v>26.5</v>
      </c>
      <c r="E743">
        <v>27.1</v>
      </c>
      <c r="F743">
        <v>27.2</v>
      </c>
      <c r="G743">
        <v>26.3</v>
      </c>
      <c r="H743">
        <v>15.1</v>
      </c>
      <c r="I743">
        <v>18.7</v>
      </c>
      <c r="J743">
        <v>9.9</v>
      </c>
      <c r="K743">
        <v>13.8</v>
      </c>
      <c r="L743">
        <v>13.4</v>
      </c>
      <c r="M743">
        <v>25.4</v>
      </c>
      <c r="N743">
        <v>25.5</v>
      </c>
      <c r="O743">
        <v>26.4</v>
      </c>
      <c r="P743">
        <v>26</v>
      </c>
      <c r="Q743">
        <v>25.5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27.3</v>
      </c>
      <c r="X743">
        <v>27.3</v>
      </c>
      <c r="Y743">
        <v>28</v>
      </c>
      <c r="Z743">
        <v>27.7</v>
      </c>
      <c r="AA743">
        <v>27.4</v>
      </c>
      <c r="AB743">
        <v>29.6</v>
      </c>
      <c r="AC743">
        <v>32.200000000000003</v>
      </c>
      <c r="AD743">
        <v>43.4</v>
      </c>
      <c r="AE743">
        <v>44.6</v>
      </c>
      <c r="AF743">
        <v>40</v>
      </c>
      <c r="AG743">
        <v>5414821</v>
      </c>
    </row>
    <row r="744" spans="1:33" x14ac:dyDescent="0.25">
      <c r="A744" s="1">
        <v>41727</v>
      </c>
      <c r="B744">
        <v>225</v>
      </c>
      <c r="C744">
        <v>28</v>
      </c>
      <c r="D744">
        <v>28.1</v>
      </c>
      <c r="E744">
        <v>28.9</v>
      </c>
      <c r="F744">
        <v>28.5</v>
      </c>
      <c r="G744">
        <v>28.3</v>
      </c>
      <c r="H744">
        <v>2.1</v>
      </c>
      <c r="I744">
        <v>2</v>
      </c>
      <c r="J744">
        <v>1.2</v>
      </c>
      <c r="K744">
        <v>0.1</v>
      </c>
      <c r="L744">
        <v>0</v>
      </c>
      <c r="M744">
        <v>27.4</v>
      </c>
      <c r="N744">
        <v>27.6</v>
      </c>
      <c r="O744">
        <v>28.4</v>
      </c>
      <c r="P744">
        <v>27.9</v>
      </c>
      <c r="Q744">
        <v>27.9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28.6</v>
      </c>
      <c r="X744">
        <v>28.6</v>
      </c>
      <c r="Y744">
        <v>29.5</v>
      </c>
      <c r="Z744">
        <v>29.1</v>
      </c>
      <c r="AA744">
        <v>28.8</v>
      </c>
      <c r="AB744">
        <v>10</v>
      </c>
      <c r="AC744">
        <v>14</v>
      </c>
      <c r="AD744">
        <v>7.8</v>
      </c>
      <c r="AE744">
        <v>0.6</v>
      </c>
      <c r="AF744">
        <v>0</v>
      </c>
      <c r="AG744">
        <v>5416174.2000000002</v>
      </c>
    </row>
    <row r="745" spans="1:33" x14ac:dyDescent="0.25">
      <c r="A745" s="1">
        <v>41734</v>
      </c>
      <c r="B745">
        <v>240</v>
      </c>
      <c r="C745">
        <v>28</v>
      </c>
      <c r="D745">
        <v>28.4</v>
      </c>
      <c r="E745">
        <v>28.7</v>
      </c>
      <c r="F745">
        <v>28.4</v>
      </c>
      <c r="G745">
        <v>27.9</v>
      </c>
      <c r="H745">
        <v>0.9</v>
      </c>
      <c r="I745">
        <v>1.5</v>
      </c>
      <c r="J745">
        <v>6.4</v>
      </c>
      <c r="K745">
        <v>7.3</v>
      </c>
      <c r="L745">
        <v>4.9000000000000004</v>
      </c>
      <c r="M745">
        <v>26.3</v>
      </c>
      <c r="N745">
        <v>26.1</v>
      </c>
      <c r="O745">
        <v>26.6</v>
      </c>
      <c r="P745">
        <v>26.4</v>
      </c>
      <c r="Q745">
        <v>25.9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29</v>
      </c>
      <c r="X745">
        <v>29.4</v>
      </c>
      <c r="Y745">
        <v>29.8</v>
      </c>
      <c r="Z745">
        <v>29.3</v>
      </c>
      <c r="AA745">
        <v>29</v>
      </c>
      <c r="AB745">
        <v>3</v>
      </c>
      <c r="AC745">
        <v>3.4</v>
      </c>
      <c r="AD745">
        <v>36.799999999999997</v>
      </c>
      <c r="AE745">
        <v>29</v>
      </c>
      <c r="AF745">
        <v>18.399999999999999</v>
      </c>
      <c r="AG745">
        <v>5417527.5</v>
      </c>
    </row>
    <row r="746" spans="1:33" x14ac:dyDescent="0.25">
      <c r="A746" s="1">
        <v>41741</v>
      </c>
      <c r="B746">
        <v>245</v>
      </c>
      <c r="C746">
        <v>27.6</v>
      </c>
      <c r="D746">
        <v>27.8</v>
      </c>
      <c r="E746">
        <v>28.7</v>
      </c>
      <c r="F746">
        <v>27.7</v>
      </c>
      <c r="G746">
        <v>27.8</v>
      </c>
      <c r="H746">
        <v>10.1</v>
      </c>
      <c r="I746">
        <v>13.6</v>
      </c>
      <c r="J746">
        <v>4.3</v>
      </c>
      <c r="K746">
        <v>1.1000000000000001</v>
      </c>
      <c r="L746">
        <v>0.7</v>
      </c>
      <c r="M746">
        <v>26.6</v>
      </c>
      <c r="N746">
        <v>26.6</v>
      </c>
      <c r="O746">
        <v>27.7</v>
      </c>
      <c r="P746">
        <v>26.8</v>
      </c>
      <c r="Q746">
        <v>26.7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28.8</v>
      </c>
      <c r="X746">
        <v>28.9</v>
      </c>
      <c r="Y746">
        <v>29.2</v>
      </c>
      <c r="Z746">
        <v>28.6</v>
      </c>
      <c r="AA746">
        <v>28.5</v>
      </c>
      <c r="AB746">
        <v>44.2</v>
      </c>
      <c r="AC746">
        <v>50.4</v>
      </c>
      <c r="AD746">
        <v>14.2</v>
      </c>
      <c r="AE746">
        <v>3.8</v>
      </c>
      <c r="AF746">
        <v>3</v>
      </c>
      <c r="AG746">
        <v>5418880.7000000002</v>
      </c>
    </row>
    <row r="747" spans="1:33" x14ac:dyDescent="0.25">
      <c r="A747" s="1">
        <v>41748</v>
      </c>
      <c r="B747">
        <v>235</v>
      </c>
      <c r="C747">
        <v>28</v>
      </c>
      <c r="D747">
        <v>28.1</v>
      </c>
      <c r="E747">
        <v>28.8</v>
      </c>
      <c r="F747">
        <v>28.5</v>
      </c>
      <c r="G747">
        <v>28</v>
      </c>
      <c r="H747">
        <v>13.2</v>
      </c>
      <c r="I747">
        <v>12.2</v>
      </c>
      <c r="J747">
        <v>6.3</v>
      </c>
      <c r="K747">
        <v>7.1</v>
      </c>
      <c r="L747">
        <v>2.6</v>
      </c>
      <c r="M747">
        <v>27.2</v>
      </c>
      <c r="N747">
        <v>27.4</v>
      </c>
      <c r="O747">
        <v>28</v>
      </c>
      <c r="P747">
        <v>28.2</v>
      </c>
      <c r="Q747">
        <v>27.1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28.7</v>
      </c>
      <c r="X747">
        <v>28.9</v>
      </c>
      <c r="Y747">
        <v>29.3</v>
      </c>
      <c r="Z747">
        <v>28.9</v>
      </c>
      <c r="AA747">
        <v>28.8</v>
      </c>
      <c r="AB747">
        <v>60.4</v>
      </c>
      <c r="AC747">
        <v>52.2</v>
      </c>
      <c r="AD747">
        <v>21.2</v>
      </c>
      <c r="AE747">
        <v>19.399999999999999</v>
      </c>
      <c r="AF747">
        <v>13</v>
      </c>
      <c r="AG747">
        <v>5420233.9000000004</v>
      </c>
    </row>
    <row r="748" spans="1:33" x14ac:dyDescent="0.25">
      <c r="A748" s="1">
        <v>41755</v>
      </c>
      <c r="B748">
        <v>282</v>
      </c>
      <c r="C748">
        <v>27.6</v>
      </c>
      <c r="D748">
        <v>27.9</v>
      </c>
      <c r="E748">
        <v>28.4</v>
      </c>
      <c r="F748">
        <v>28.3</v>
      </c>
      <c r="G748">
        <v>27.3</v>
      </c>
      <c r="H748">
        <v>11.5</v>
      </c>
      <c r="I748">
        <v>12</v>
      </c>
      <c r="J748">
        <v>5.9</v>
      </c>
      <c r="K748">
        <v>9.5</v>
      </c>
      <c r="L748">
        <v>17.100000000000001</v>
      </c>
      <c r="M748">
        <v>26.5</v>
      </c>
      <c r="N748">
        <v>26.8</v>
      </c>
      <c r="O748">
        <v>27.3</v>
      </c>
      <c r="P748">
        <v>26.6</v>
      </c>
      <c r="Q748">
        <v>26.4</v>
      </c>
      <c r="R748">
        <v>0.2</v>
      </c>
      <c r="S748">
        <v>0</v>
      </c>
      <c r="T748">
        <v>0</v>
      </c>
      <c r="U748">
        <v>0</v>
      </c>
      <c r="V748">
        <v>0</v>
      </c>
      <c r="W748">
        <v>28</v>
      </c>
      <c r="X748">
        <v>28.5</v>
      </c>
      <c r="Y748">
        <v>28.9</v>
      </c>
      <c r="Z748">
        <v>29.1</v>
      </c>
      <c r="AA748">
        <v>27.7</v>
      </c>
      <c r="AB748">
        <v>49.2</v>
      </c>
      <c r="AC748">
        <v>36</v>
      </c>
      <c r="AD748">
        <v>19</v>
      </c>
      <c r="AE748">
        <v>59.2</v>
      </c>
      <c r="AF748">
        <v>89.5</v>
      </c>
      <c r="AG748">
        <v>5421587.2000000002</v>
      </c>
    </row>
    <row r="749" spans="1:33" x14ac:dyDescent="0.25">
      <c r="A749" s="1">
        <v>41762</v>
      </c>
      <c r="B749">
        <v>251</v>
      </c>
      <c r="C749">
        <v>28.4</v>
      </c>
      <c r="D749">
        <v>28.8</v>
      </c>
      <c r="E749">
        <v>29.2</v>
      </c>
      <c r="F749">
        <v>28.7</v>
      </c>
      <c r="G749">
        <v>28.4</v>
      </c>
      <c r="H749">
        <v>7.3</v>
      </c>
      <c r="I749">
        <v>8</v>
      </c>
      <c r="J749">
        <v>4.4000000000000004</v>
      </c>
      <c r="K749">
        <v>4</v>
      </c>
      <c r="L749">
        <v>1.8</v>
      </c>
      <c r="M749">
        <v>27.8</v>
      </c>
      <c r="N749">
        <v>28.4</v>
      </c>
      <c r="O749">
        <v>28.6</v>
      </c>
      <c r="P749">
        <v>28.2</v>
      </c>
      <c r="Q749">
        <v>27.9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29.5</v>
      </c>
      <c r="X749">
        <v>29.6</v>
      </c>
      <c r="Y749">
        <v>29.9</v>
      </c>
      <c r="Z749">
        <v>29.6</v>
      </c>
      <c r="AA749">
        <v>29.3</v>
      </c>
      <c r="AB749">
        <v>38.6</v>
      </c>
      <c r="AC749">
        <v>31.8</v>
      </c>
      <c r="AD749">
        <v>28</v>
      </c>
      <c r="AE749">
        <v>13.6</v>
      </c>
      <c r="AF749">
        <v>7.5</v>
      </c>
      <c r="AG749">
        <v>5422940.4000000004</v>
      </c>
    </row>
    <row r="750" spans="1:33" x14ac:dyDescent="0.25">
      <c r="A750" s="1">
        <v>41769</v>
      </c>
      <c r="B750">
        <v>261</v>
      </c>
      <c r="C750">
        <v>28.6</v>
      </c>
      <c r="D750">
        <v>28.9</v>
      </c>
      <c r="E750">
        <v>29.1</v>
      </c>
      <c r="F750">
        <v>29</v>
      </c>
      <c r="G750">
        <v>28</v>
      </c>
      <c r="H750">
        <v>10.8</v>
      </c>
      <c r="I750">
        <v>9.1999999999999993</v>
      </c>
      <c r="J750">
        <v>9.1999999999999993</v>
      </c>
      <c r="K750">
        <v>11.3</v>
      </c>
      <c r="L750">
        <v>12.9</v>
      </c>
      <c r="M750">
        <v>27.2</v>
      </c>
      <c r="N750">
        <v>26.9</v>
      </c>
      <c r="O750">
        <v>28</v>
      </c>
      <c r="P750">
        <v>27.4</v>
      </c>
      <c r="Q750">
        <v>26.7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29.6</v>
      </c>
      <c r="X750">
        <v>30.1</v>
      </c>
      <c r="Y750">
        <v>30.3</v>
      </c>
      <c r="Z750">
        <v>29.9</v>
      </c>
      <c r="AA750">
        <v>29.3</v>
      </c>
      <c r="AB750">
        <v>46</v>
      </c>
      <c r="AC750">
        <v>41</v>
      </c>
      <c r="AD750">
        <v>42.2</v>
      </c>
      <c r="AE750">
        <v>63.6</v>
      </c>
      <c r="AF750">
        <v>52.5</v>
      </c>
      <c r="AG750">
        <v>5424293.7000000002</v>
      </c>
    </row>
    <row r="751" spans="1:33" x14ac:dyDescent="0.25">
      <c r="A751" s="1">
        <v>41776</v>
      </c>
      <c r="B751">
        <v>291</v>
      </c>
      <c r="C751">
        <v>28.2</v>
      </c>
      <c r="D751">
        <v>28.8</v>
      </c>
      <c r="E751">
        <v>29</v>
      </c>
      <c r="F751">
        <v>28.8</v>
      </c>
      <c r="G751">
        <v>28.2</v>
      </c>
      <c r="H751">
        <v>10.5</v>
      </c>
      <c r="I751">
        <v>7.4</v>
      </c>
      <c r="J751">
        <v>10.5</v>
      </c>
      <c r="K751">
        <v>16.399999999999999</v>
      </c>
      <c r="L751">
        <v>23.8</v>
      </c>
      <c r="M751">
        <v>27.7</v>
      </c>
      <c r="N751">
        <v>28.1</v>
      </c>
      <c r="O751">
        <v>28.2</v>
      </c>
      <c r="P751">
        <v>28.2</v>
      </c>
      <c r="Q751">
        <v>27.4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29.3</v>
      </c>
      <c r="X751">
        <v>29.8</v>
      </c>
      <c r="Y751">
        <v>29.8</v>
      </c>
      <c r="Z751">
        <v>29.5</v>
      </c>
      <c r="AA751">
        <v>29.2</v>
      </c>
      <c r="AB751">
        <v>36.4</v>
      </c>
      <c r="AC751">
        <v>26.4</v>
      </c>
      <c r="AD751">
        <v>38</v>
      </c>
      <c r="AE751">
        <v>59.4</v>
      </c>
      <c r="AF751">
        <v>72</v>
      </c>
      <c r="AG751">
        <v>5425646.9000000004</v>
      </c>
    </row>
    <row r="752" spans="1:33" x14ac:dyDescent="0.25">
      <c r="A752" s="1">
        <v>41783</v>
      </c>
      <c r="B752">
        <v>428</v>
      </c>
      <c r="C752">
        <v>27.5</v>
      </c>
      <c r="D752">
        <v>27.6</v>
      </c>
      <c r="E752">
        <v>28.1</v>
      </c>
      <c r="F752">
        <v>27.6</v>
      </c>
      <c r="G752">
        <v>27.3</v>
      </c>
      <c r="H752">
        <v>7.4</v>
      </c>
      <c r="I752">
        <v>7.9</v>
      </c>
      <c r="J752">
        <v>8.3000000000000007</v>
      </c>
      <c r="K752">
        <v>24.1</v>
      </c>
      <c r="L752">
        <v>21.1</v>
      </c>
      <c r="M752">
        <v>26.6</v>
      </c>
      <c r="N752">
        <v>26.5</v>
      </c>
      <c r="O752">
        <v>26.7</v>
      </c>
      <c r="P752">
        <v>26.7</v>
      </c>
      <c r="Q752">
        <v>25.6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28.8</v>
      </c>
      <c r="X752">
        <v>28.9</v>
      </c>
      <c r="Y752">
        <v>29.2</v>
      </c>
      <c r="Z752">
        <v>28.7</v>
      </c>
      <c r="AA752">
        <v>28.8</v>
      </c>
      <c r="AB752">
        <v>29.4</v>
      </c>
      <c r="AC752">
        <v>27.2</v>
      </c>
      <c r="AD752">
        <v>23.2</v>
      </c>
      <c r="AE752">
        <v>86</v>
      </c>
      <c r="AF752">
        <v>79</v>
      </c>
      <c r="AG752">
        <v>5427000.2000000002</v>
      </c>
    </row>
    <row r="753" spans="1:33" x14ac:dyDescent="0.25">
      <c r="A753" s="1">
        <v>41790</v>
      </c>
      <c r="B753">
        <v>456</v>
      </c>
      <c r="C753">
        <v>28.3</v>
      </c>
      <c r="D753">
        <v>28.6</v>
      </c>
      <c r="E753">
        <v>29</v>
      </c>
      <c r="F753">
        <v>28.6</v>
      </c>
      <c r="G753">
        <v>28.3</v>
      </c>
      <c r="H753">
        <v>8.6999999999999993</v>
      </c>
      <c r="I753">
        <v>6.2</v>
      </c>
      <c r="J753">
        <v>3.1</v>
      </c>
      <c r="K753">
        <v>2.9</v>
      </c>
      <c r="L753">
        <v>0.6</v>
      </c>
      <c r="M753">
        <v>27.4</v>
      </c>
      <c r="N753">
        <v>27.8</v>
      </c>
      <c r="O753">
        <v>28.3</v>
      </c>
      <c r="P753">
        <v>27.9</v>
      </c>
      <c r="Q753">
        <v>27.3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29</v>
      </c>
      <c r="X753">
        <v>29.4</v>
      </c>
      <c r="Y753">
        <v>29.5</v>
      </c>
      <c r="Z753">
        <v>29.3</v>
      </c>
      <c r="AA753">
        <v>28.9</v>
      </c>
      <c r="AB753">
        <v>23</v>
      </c>
      <c r="AC753">
        <v>22.2</v>
      </c>
      <c r="AD753">
        <v>10.8</v>
      </c>
      <c r="AE753">
        <v>9.4</v>
      </c>
      <c r="AF753">
        <v>1.6</v>
      </c>
      <c r="AG753">
        <v>5428353.4000000004</v>
      </c>
    </row>
    <row r="754" spans="1:33" x14ac:dyDescent="0.25">
      <c r="A754" s="1">
        <v>41797</v>
      </c>
      <c r="B754">
        <v>459</v>
      </c>
      <c r="C754">
        <v>28</v>
      </c>
      <c r="D754">
        <v>28.1</v>
      </c>
      <c r="E754">
        <v>28.6</v>
      </c>
      <c r="F754">
        <v>28.2</v>
      </c>
      <c r="G754">
        <v>27.8</v>
      </c>
      <c r="H754">
        <v>12.5</v>
      </c>
      <c r="I754">
        <v>8.5</v>
      </c>
      <c r="J754">
        <v>8.6999999999999993</v>
      </c>
      <c r="K754">
        <v>9.8000000000000007</v>
      </c>
      <c r="L754">
        <v>12.7</v>
      </c>
      <c r="M754">
        <v>26.6</v>
      </c>
      <c r="N754">
        <v>26.7</v>
      </c>
      <c r="O754">
        <v>27.2</v>
      </c>
      <c r="P754">
        <v>27</v>
      </c>
      <c r="Q754">
        <v>26.4</v>
      </c>
      <c r="R754">
        <v>0</v>
      </c>
      <c r="S754">
        <v>1.4</v>
      </c>
      <c r="T754">
        <v>0</v>
      </c>
      <c r="U754">
        <v>0</v>
      </c>
      <c r="V754">
        <v>0</v>
      </c>
      <c r="W754">
        <v>29.3</v>
      </c>
      <c r="X754">
        <v>29.4</v>
      </c>
      <c r="Y754">
        <v>29.8</v>
      </c>
      <c r="Z754">
        <v>29.4</v>
      </c>
      <c r="AA754">
        <v>28.9</v>
      </c>
      <c r="AB754">
        <v>41.8</v>
      </c>
      <c r="AC754">
        <v>29.2</v>
      </c>
      <c r="AD754">
        <v>32.6</v>
      </c>
      <c r="AE754">
        <v>30</v>
      </c>
      <c r="AF754">
        <v>38</v>
      </c>
      <c r="AG754">
        <v>5429706.5999999996</v>
      </c>
    </row>
    <row r="755" spans="1:33" x14ac:dyDescent="0.25">
      <c r="A755" s="1">
        <v>41804</v>
      </c>
      <c r="B755">
        <v>506</v>
      </c>
      <c r="C755">
        <v>29.2</v>
      </c>
      <c r="D755">
        <v>29.5</v>
      </c>
      <c r="E755">
        <v>29.9</v>
      </c>
      <c r="F755">
        <v>29.2</v>
      </c>
      <c r="G755">
        <v>29.3</v>
      </c>
      <c r="H755">
        <v>5.8</v>
      </c>
      <c r="I755">
        <v>7.6</v>
      </c>
      <c r="J755">
        <v>3.2</v>
      </c>
      <c r="K755">
        <v>3.3</v>
      </c>
      <c r="L755">
        <v>4.8</v>
      </c>
      <c r="M755">
        <v>27.4</v>
      </c>
      <c r="N755">
        <v>27.7</v>
      </c>
      <c r="O755">
        <v>28</v>
      </c>
      <c r="P755">
        <v>27.6</v>
      </c>
      <c r="Q755">
        <v>27.2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30.2</v>
      </c>
      <c r="X755">
        <v>30.2</v>
      </c>
      <c r="Y755">
        <v>30.5</v>
      </c>
      <c r="Z755">
        <v>29.9</v>
      </c>
      <c r="AA755">
        <v>30</v>
      </c>
      <c r="AB755">
        <v>18</v>
      </c>
      <c r="AC755">
        <v>22</v>
      </c>
      <c r="AD755">
        <v>13.6</v>
      </c>
      <c r="AE755">
        <v>15.6</v>
      </c>
      <c r="AF755">
        <v>21.6</v>
      </c>
      <c r="AG755">
        <v>5431059.9000000004</v>
      </c>
    </row>
    <row r="756" spans="1:33" x14ac:dyDescent="0.25">
      <c r="A756" s="1">
        <v>41811</v>
      </c>
      <c r="B756">
        <v>551</v>
      </c>
      <c r="C756">
        <v>29.8</v>
      </c>
      <c r="D756">
        <v>30.1</v>
      </c>
      <c r="E756">
        <v>30.2</v>
      </c>
      <c r="F756">
        <v>29.8</v>
      </c>
      <c r="G756">
        <v>29.9</v>
      </c>
      <c r="H756">
        <v>1.9</v>
      </c>
      <c r="I756">
        <v>2.8</v>
      </c>
      <c r="J756">
        <v>1.9</v>
      </c>
      <c r="K756">
        <v>1.2</v>
      </c>
      <c r="L756">
        <v>2.1</v>
      </c>
      <c r="M756">
        <v>28.6</v>
      </c>
      <c r="N756">
        <v>29</v>
      </c>
      <c r="O756">
        <v>29.2</v>
      </c>
      <c r="P756">
        <v>28.9</v>
      </c>
      <c r="Q756">
        <v>29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30.8</v>
      </c>
      <c r="X756">
        <v>31.1</v>
      </c>
      <c r="Y756">
        <v>31</v>
      </c>
      <c r="Z756">
        <v>30.6</v>
      </c>
      <c r="AA756">
        <v>30.8</v>
      </c>
      <c r="AB756">
        <v>10.6</v>
      </c>
      <c r="AC756">
        <v>16</v>
      </c>
      <c r="AD756">
        <v>11.8</v>
      </c>
      <c r="AE756">
        <v>6.2</v>
      </c>
      <c r="AF756">
        <v>10.4</v>
      </c>
      <c r="AG756">
        <v>5432413.0999999996</v>
      </c>
    </row>
    <row r="757" spans="1:33" x14ac:dyDescent="0.25">
      <c r="A757" s="1">
        <v>41818</v>
      </c>
      <c r="B757">
        <v>671</v>
      </c>
      <c r="C757">
        <v>29</v>
      </c>
      <c r="D757">
        <v>29.3</v>
      </c>
      <c r="E757">
        <v>29.5</v>
      </c>
      <c r="F757">
        <v>29.1</v>
      </c>
      <c r="G757">
        <v>28.8</v>
      </c>
      <c r="H757">
        <v>4.0999999999999996</v>
      </c>
      <c r="I757">
        <v>2.8</v>
      </c>
      <c r="J757">
        <v>3.9</v>
      </c>
      <c r="K757">
        <v>2.6</v>
      </c>
      <c r="L757">
        <v>3.9</v>
      </c>
      <c r="M757">
        <v>27.4</v>
      </c>
      <c r="N757">
        <v>27.8</v>
      </c>
      <c r="O757">
        <v>27.8</v>
      </c>
      <c r="P757">
        <v>28</v>
      </c>
      <c r="Q757">
        <v>27.3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29.9</v>
      </c>
      <c r="X757">
        <v>30.2</v>
      </c>
      <c r="Y757">
        <v>30.5</v>
      </c>
      <c r="Z757">
        <v>29.8</v>
      </c>
      <c r="AA757">
        <v>29.7</v>
      </c>
      <c r="AB757">
        <v>27.6</v>
      </c>
      <c r="AC757">
        <v>17.399999999999999</v>
      </c>
      <c r="AD757">
        <v>16.8</v>
      </c>
      <c r="AE757">
        <v>11.6</v>
      </c>
      <c r="AF757">
        <v>13.8</v>
      </c>
      <c r="AG757">
        <v>5433766.4000000004</v>
      </c>
    </row>
    <row r="758" spans="1:33" x14ac:dyDescent="0.25">
      <c r="A758" s="1">
        <v>41825</v>
      </c>
      <c r="B758">
        <v>891</v>
      </c>
      <c r="C758">
        <v>28.1</v>
      </c>
      <c r="D758">
        <v>28.3</v>
      </c>
      <c r="E758">
        <v>28.6</v>
      </c>
      <c r="F758">
        <v>28.3</v>
      </c>
      <c r="G758">
        <v>27.8</v>
      </c>
      <c r="H758">
        <v>8.9</v>
      </c>
      <c r="I758">
        <v>11.4</v>
      </c>
      <c r="J758">
        <v>6.8</v>
      </c>
      <c r="K758">
        <v>23.7</v>
      </c>
      <c r="L758">
        <v>17.600000000000001</v>
      </c>
      <c r="M758">
        <v>27.1</v>
      </c>
      <c r="N758">
        <v>27.3</v>
      </c>
      <c r="O758">
        <v>27.4</v>
      </c>
      <c r="P758">
        <v>27.6</v>
      </c>
      <c r="Q758">
        <v>26.8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28.7</v>
      </c>
      <c r="X758">
        <v>29.1</v>
      </c>
      <c r="Y758">
        <v>29.3</v>
      </c>
      <c r="Z758">
        <v>29.2</v>
      </c>
      <c r="AA758">
        <v>28.4</v>
      </c>
      <c r="AB758">
        <v>34.4</v>
      </c>
      <c r="AC758">
        <v>51.8</v>
      </c>
      <c r="AD758">
        <v>26.2</v>
      </c>
      <c r="AE758">
        <v>101</v>
      </c>
      <c r="AF758">
        <v>82</v>
      </c>
      <c r="AG758">
        <v>5435119.5999999996</v>
      </c>
    </row>
    <row r="759" spans="1:33" x14ac:dyDescent="0.25">
      <c r="A759" s="1">
        <v>41832</v>
      </c>
      <c r="B759">
        <v>819</v>
      </c>
      <c r="C759">
        <v>27.7</v>
      </c>
      <c r="D759">
        <v>28</v>
      </c>
      <c r="E759">
        <v>28.5</v>
      </c>
      <c r="F759">
        <v>28.1</v>
      </c>
      <c r="G759">
        <v>27.9</v>
      </c>
      <c r="H759">
        <v>16.8</v>
      </c>
      <c r="I759">
        <v>21.3</v>
      </c>
      <c r="J759">
        <v>10</v>
      </c>
      <c r="K759">
        <v>12.1</v>
      </c>
      <c r="L759">
        <v>13.2</v>
      </c>
      <c r="M759">
        <v>27.1</v>
      </c>
      <c r="N759">
        <v>27.2</v>
      </c>
      <c r="O759">
        <v>27.8</v>
      </c>
      <c r="P759">
        <v>27.3</v>
      </c>
      <c r="Q759">
        <v>27.2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28.4</v>
      </c>
      <c r="X759">
        <v>28.8</v>
      </c>
      <c r="Y759">
        <v>29.5</v>
      </c>
      <c r="Z759">
        <v>28.7</v>
      </c>
      <c r="AA759">
        <v>28.8</v>
      </c>
      <c r="AB759">
        <v>53.8</v>
      </c>
      <c r="AC759">
        <v>65.8</v>
      </c>
      <c r="AD759">
        <v>34.6</v>
      </c>
      <c r="AE759">
        <v>44.2</v>
      </c>
      <c r="AF759">
        <v>47.6</v>
      </c>
      <c r="AG759">
        <v>5436472.9000000004</v>
      </c>
    </row>
    <row r="760" spans="1:33" x14ac:dyDescent="0.25">
      <c r="A760" s="1">
        <v>41839</v>
      </c>
      <c r="B760">
        <v>746</v>
      </c>
      <c r="C760">
        <v>29.2</v>
      </c>
      <c r="D760">
        <v>29.3</v>
      </c>
      <c r="E760">
        <v>29.5</v>
      </c>
      <c r="F760">
        <v>29.1</v>
      </c>
      <c r="G760">
        <v>29.1</v>
      </c>
      <c r="H760">
        <v>0</v>
      </c>
      <c r="I760">
        <v>0.6</v>
      </c>
      <c r="J760">
        <v>0.8</v>
      </c>
      <c r="K760">
        <v>0.4</v>
      </c>
      <c r="L760">
        <v>0.6</v>
      </c>
      <c r="M760">
        <v>27.7</v>
      </c>
      <c r="N760">
        <v>27.8</v>
      </c>
      <c r="O760">
        <v>28.4</v>
      </c>
      <c r="P760">
        <v>28.1</v>
      </c>
      <c r="Q760">
        <v>27.5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30</v>
      </c>
      <c r="X760">
        <v>30.4</v>
      </c>
      <c r="Y760">
        <v>30.3</v>
      </c>
      <c r="Z760">
        <v>29.8</v>
      </c>
      <c r="AA760">
        <v>30.1</v>
      </c>
      <c r="AB760">
        <v>0</v>
      </c>
      <c r="AC760">
        <v>4.2</v>
      </c>
      <c r="AD760">
        <v>5.4</v>
      </c>
      <c r="AE760">
        <v>2.4</v>
      </c>
      <c r="AF760">
        <v>4.2</v>
      </c>
      <c r="AG760">
        <v>5437826.0999999996</v>
      </c>
    </row>
    <row r="761" spans="1:33" x14ac:dyDescent="0.25">
      <c r="A761" s="1">
        <v>41846</v>
      </c>
      <c r="B761">
        <v>634</v>
      </c>
      <c r="C761">
        <v>29.7</v>
      </c>
      <c r="D761">
        <v>29.8</v>
      </c>
      <c r="E761">
        <v>30</v>
      </c>
      <c r="F761">
        <v>29.6</v>
      </c>
      <c r="G761">
        <v>29.5</v>
      </c>
      <c r="H761">
        <v>0.3</v>
      </c>
      <c r="I761">
        <v>0.2</v>
      </c>
      <c r="J761">
        <v>0</v>
      </c>
      <c r="K761">
        <v>0</v>
      </c>
      <c r="L761">
        <v>0</v>
      </c>
      <c r="M761">
        <v>29.4</v>
      </c>
      <c r="N761">
        <v>29.6</v>
      </c>
      <c r="O761">
        <v>29.8</v>
      </c>
      <c r="P761">
        <v>29.3</v>
      </c>
      <c r="Q761">
        <v>29.3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30.2</v>
      </c>
      <c r="X761">
        <v>30.1</v>
      </c>
      <c r="Y761">
        <v>30.2</v>
      </c>
      <c r="Z761">
        <v>29.9</v>
      </c>
      <c r="AA761">
        <v>29.9</v>
      </c>
      <c r="AB761">
        <v>2.4</v>
      </c>
      <c r="AC761">
        <v>1.4</v>
      </c>
      <c r="AD761">
        <v>0</v>
      </c>
      <c r="AE761">
        <v>0</v>
      </c>
      <c r="AF761">
        <v>0</v>
      </c>
      <c r="AG761">
        <v>5439179.4000000004</v>
      </c>
    </row>
    <row r="762" spans="1:33" x14ac:dyDescent="0.25">
      <c r="A762" s="1">
        <v>41853</v>
      </c>
      <c r="B762">
        <v>484</v>
      </c>
      <c r="C762">
        <v>28</v>
      </c>
      <c r="D762">
        <v>28.1</v>
      </c>
      <c r="E762">
        <v>28.5</v>
      </c>
      <c r="F762">
        <v>28.2</v>
      </c>
      <c r="G762">
        <v>27.7</v>
      </c>
      <c r="H762">
        <v>12.7</v>
      </c>
      <c r="I762">
        <v>11.2</v>
      </c>
      <c r="J762">
        <v>8</v>
      </c>
      <c r="K762">
        <v>10.9</v>
      </c>
      <c r="L762">
        <v>10.5</v>
      </c>
      <c r="M762">
        <v>27</v>
      </c>
      <c r="N762">
        <v>27.1</v>
      </c>
      <c r="O762">
        <v>27.7</v>
      </c>
      <c r="P762">
        <v>27.6</v>
      </c>
      <c r="Q762">
        <v>26.4</v>
      </c>
      <c r="R762">
        <v>0</v>
      </c>
      <c r="S762">
        <v>0.4</v>
      </c>
      <c r="T762">
        <v>0</v>
      </c>
      <c r="U762">
        <v>0</v>
      </c>
      <c r="V762">
        <v>0</v>
      </c>
      <c r="W762">
        <v>28.9</v>
      </c>
      <c r="X762">
        <v>29.3</v>
      </c>
      <c r="Y762">
        <v>29.4</v>
      </c>
      <c r="Z762">
        <v>29</v>
      </c>
      <c r="AA762">
        <v>28.6</v>
      </c>
      <c r="AB762">
        <v>37</v>
      </c>
      <c r="AC762">
        <v>41.4</v>
      </c>
      <c r="AD762">
        <v>18.2</v>
      </c>
      <c r="AE762">
        <v>36.200000000000003</v>
      </c>
      <c r="AF762">
        <v>46.8</v>
      </c>
      <c r="AG762">
        <v>5440532.5999999996</v>
      </c>
    </row>
    <row r="763" spans="1:33" x14ac:dyDescent="0.25">
      <c r="A763" s="1">
        <v>41860</v>
      </c>
      <c r="B763">
        <v>545</v>
      </c>
      <c r="C763">
        <v>27.9</v>
      </c>
      <c r="D763">
        <v>28.2</v>
      </c>
      <c r="E763">
        <v>28.2</v>
      </c>
      <c r="F763">
        <v>27.9</v>
      </c>
      <c r="G763">
        <v>27.8</v>
      </c>
      <c r="H763">
        <v>2</v>
      </c>
      <c r="I763">
        <v>2.2999999999999998</v>
      </c>
      <c r="J763">
        <v>0.9</v>
      </c>
      <c r="K763">
        <v>9.4</v>
      </c>
      <c r="L763">
        <v>11.7</v>
      </c>
      <c r="M763">
        <v>26.5</v>
      </c>
      <c r="N763">
        <v>26.6</v>
      </c>
      <c r="O763">
        <v>26.8</v>
      </c>
      <c r="P763">
        <v>26.5</v>
      </c>
      <c r="Q763">
        <v>26.5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29.2</v>
      </c>
      <c r="X763">
        <v>29</v>
      </c>
      <c r="Y763">
        <v>29.4</v>
      </c>
      <c r="Z763">
        <v>28.6</v>
      </c>
      <c r="AA763">
        <v>28.8</v>
      </c>
      <c r="AB763">
        <v>12</v>
      </c>
      <c r="AC763">
        <v>10.8</v>
      </c>
      <c r="AD763">
        <v>4</v>
      </c>
      <c r="AE763">
        <v>34</v>
      </c>
      <c r="AF763">
        <v>39.4</v>
      </c>
      <c r="AG763">
        <v>5441885.7999999998</v>
      </c>
    </row>
    <row r="764" spans="1:33" x14ac:dyDescent="0.25">
      <c r="A764" s="1">
        <v>41867</v>
      </c>
      <c r="B764">
        <v>438</v>
      </c>
      <c r="C764">
        <v>27</v>
      </c>
      <c r="D764">
        <v>27</v>
      </c>
      <c r="E764">
        <v>27.6</v>
      </c>
      <c r="F764">
        <v>27.2</v>
      </c>
      <c r="G764">
        <v>26.7</v>
      </c>
      <c r="H764">
        <v>10.3</v>
      </c>
      <c r="I764">
        <v>12</v>
      </c>
      <c r="J764">
        <v>11.5</v>
      </c>
      <c r="K764">
        <v>4.8</v>
      </c>
      <c r="L764">
        <v>7.9</v>
      </c>
      <c r="M764">
        <v>26.4</v>
      </c>
      <c r="N764">
        <v>25.7</v>
      </c>
      <c r="O764">
        <v>26.2</v>
      </c>
      <c r="P764">
        <v>26.2</v>
      </c>
      <c r="Q764">
        <v>25</v>
      </c>
      <c r="R764">
        <v>0</v>
      </c>
      <c r="S764">
        <v>0.2</v>
      </c>
      <c r="T764">
        <v>0</v>
      </c>
      <c r="U764">
        <v>0</v>
      </c>
      <c r="V764">
        <v>0</v>
      </c>
      <c r="W764">
        <v>27.3</v>
      </c>
      <c r="X764">
        <v>28.2</v>
      </c>
      <c r="Y764">
        <v>28.8</v>
      </c>
      <c r="Z764">
        <v>28.2</v>
      </c>
      <c r="AA764">
        <v>27.6</v>
      </c>
      <c r="AB764">
        <v>35.6</v>
      </c>
      <c r="AC764">
        <v>46.4</v>
      </c>
      <c r="AD764">
        <v>60.2</v>
      </c>
      <c r="AE764">
        <v>22.2</v>
      </c>
      <c r="AF764">
        <v>30.8</v>
      </c>
      <c r="AG764">
        <v>5443239.0999999996</v>
      </c>
    </row>
    <row r="765" spans="1:33" x14ac:dyDescent="0.25">
      <c r="A765" s="1">
        <v>41874</v>
      </c>
      <c r="B765">
        <v>418</v>
      </c>
      <c r="C765" t="s">
        <v>0</v>
      </c>
      <c r="D765">
        <v>28.2</v>
      </c>
      <c r="E765">
        <v>28.5</v>
      </c>
      <c r="F765">
        <v>28.3</v>
      </c>
      <c r="G765">
        <v>27.5</v>
      </c>
      <c r="H765" t="s">
        <v>0</v>
      </c>
      <c r="I765">
        <v>3.2</v>
      </c>
      <c r="J765">
        <v>3.7</v>
      </c>
      <c r="K765">
        <v>7.3</v>
      </c>
      <c r="L765">
        <v>7.7</v>
      </c>
      <c r="M765" t="s">
        <v>0</v>
      </c>
      <c r="N765">
        <v>27.5</v>
      </c>
      <c r="O765">
        <v>27.9</v>
      </c>
      <c r="P765">
        <v>27.5</v>
      </c>
      <c r="Q765">
        <v>26.8</v>
      </c>
      <c r="R765" t="s">
        <v>0</v>
      </c>
      <c r="S765">
        <v>0</v>
      </c>
      <c r="T765">
        <v>0</v>
      </c>
      <c r="U765">
        <v>0</v>
      </c>
      <c r="V765">
        <v>0</v>
      </c>
      <c r="W765" t="s">
        <v>0</v>
      </c>
      <c r="X765">
        <v>28.8</v>
      </c>
      <c r="Y765">
        <v>29</v>
      </c>
      <c r="Z765">
        <v>28.7</v>
      </c>
      <c r="AA765">
        <v>28.1</v>
      </c>
      <c r="AB765" t="s">
        <v>0</v>
      </c>
      <c r="AC765">
        <v>15.2</v>
      </c>
      <c r="AD765">
        <v>24</v>
      </c>
      <c r="AE765">
        <v>19</v>
      </c>
      <c r="AF765">
        <v>25.2</v>
      </c>
      <c r="AG765">
        <v>5444592.2999999998</v>
      </c>
    </row>
    <row r="766" spans="1:33" x14ac:dyDescent="0.25">
      <c r="A766" s="1">
        <v>41881</v>
      </c>
      <c r="B766">
        <v>367</v>
      </c>
      <c r="C766" t="s">
        <v>0</v>
      </c>
      <c r="D766">
        <v>26.7</v>
      </c>
      <c r="E766">
        <v>27.2</v>
      </c>
      <c r="F766">
        <v>26.9</v>
      </c>
      <c r="G766">
        <v>26.4</v>
      </c>
      <c r="H766" t="s">
        <v>0</v>
      </c>
      <c r="I766">
        <v>7.1</v>
      </c>
      <c r="J766">
        <v>7.3</v>
      </c>
      <c r="K766">
        <v>14.4</v>
      </c>
      <c r="L766">
        <v>13.5</v>
      </c>
      <c r="M766" t="s">
        <v>0</v>
      </c>
      <c r="N766">
        <v>26.2</v>
      </c>
      <c r="O766">
        <v>26.6</v>
      </c>
      <c r="P766">
        <v>26.6</v>
      </c>
      <c r="Q766">
        <v>25.7</v>
      </c>
      <c r="R766" t="s">
        <v>0</v>
      </c>
      <c r="S766">
        <v>0</v>
      </c>
      <c r="T766">
        <v>0</v>
      </c>
      <c r="U766">
        <v>0</v>
      </c>
      <c r="V766">
        <v>0</v>
      </c>
      <c r="W766" t="s">
        <v>0</v>
      </c>
      <c r="X766">
        <v>27.4</v>
      </c>
      <c r="Y766">
        <v>27.8</v>
      </c>
      <c r="Z766">
        <v>27.4</v>
      </c>
      <c r="AA766">
        <v>26.7</v>
      </c>
      <c r="AB766" t="s">
        <v>0</v>
      </c>
      <c r="AC766">
        <v>17.2</v>
      </c>
      <c r="AD766">
        <v>14.6</v>
      </c>
      <c r="AE766">
        <v>40.6</v>
      </c>
      <c r="AF766">
        <v>47.8</v>
      </c>
      <c r="AG766">
        <v>5445945.5999999996</v>
      </c>
    </row>
    <row r="767" spans="1:33" x14ac:dyDescent="0.25">
      <c r="A767" s="1">
        <v>41888</v>
      </c>
      <c r="B767">
        <v>339</v>
      </c>
      <c r="C767" t="s">
        <v>0</v>
      </c>
      <c r="D767">
        <v>27.8</v>
      </c>
      <c r="E767">
        <v>28.3</v>
      </c>
      <c r="F767">
        <v>28.1</v>
      </c>
      <c r="G767">
        <v>27.5</v>
      </c>
      <c r="H767" t="s">
        <v>0</v>
      </c>
      <c r="I767">
        <v>8.4</v>
      </c>
      <c r="J767">
        <v>5.8</v>
      </c>
      <c r="K767">
        <v>7.2</v>
      </c>
      <c r="L767">
        <v>12.8</v>
      </c>
      <c r="M767" t="s">
        <v>0</v>
      </c>
      <c r="N767">
        <v>26.4</v>
      </c>
      <c r="O767">
        <v>26.9</v>
      </c>
      <c r="P767">
        <v>26.9</v>
      </c>
      <c r="Q767">
        <v>25.7</v>
      </c>
      <c r="R767" t="s">
        <v>0</v>
      </c>
      <c r="S767">
        <v>0</v>
      </c>
      <c r="T767">
        <v>0</v>
      </c>
      <c r="U767">
        <v>0</v>
      </c>
      <c r="V767">
        <v>0</v>
      </c>
      <c r="W767" t="s">
        <v>0</v>
      </c>
      <c r="X767">
        <v>29.2</v>
      </c>
      <c r="Y767">
        <v>29.7</v>
      </c>
      <c r="Z767">
        <v>29.1</v>
      </c>
      <c r="AA767">
        <v>29</v>
      </c>
      <c r="AB767" t="s">
        <v>0</v>
      </c>
      <c r="AC767">
        <v>40.6</v>
      </c>
      <c r="AD767">
        <v>24.8</v>
      </c>
      <c r="AE767">
        <v>45</v>
      </c>
      <c r="AF767">
        <v>83</v>
      </c>
      <c r="AG767">
        <v>5447298.7999999998</v>
      </c>
    </row>
    <row r="768" spans="1:33" x14ac:dyDescent="0.25">
      <c r="A768" s="1">
        <v>41895</v>
      </c>
      <c r="B768">
        <v>362</v>
      </c>
      <c r="C768" t="s">
        <v>0</v>
      </c>
      <c r="D768">
        <v>28.5</v>
      </c>
      <c r="E768">
        <v>28.9</v>
      </c>
      <c r="F768">
        <v>28.3</v>
      </c>
      <c r="G768">
        <v>27.9</v>
      </c>
      <c r="H768" t="s">
        <v>0</v>
      </c>
      <c r="I768">
        <v>3.3</v>
      </c>
      <c r="J768">
        <v>1.1000000000000001</v>
      </c>
      <c r="K768">
        <v>1.5</v>
      </c>
      <c r="L768">
        <v>3.8</v>
      </c>
      <c r="M768" t="s">
        <v>0</v>
      </c>
      <c r="N768">
        <v>26.7</v>
      </c>
      <c r="O768">
        <v>27.5</v>
      </c>
      <c r="P768">
        <v>27.4</v>
      </c>
      <c r="Q768">
        <v>26</v>
      </c>
      <c r="R768" t="s">
        <v>0</v>
      </c>
      <c r="S768">
        <v>0</v>
      </c>
      <c r="T768">
        <v>0</v>
      </c>
      <c r="U768">
        <v>0</v>
      </c>
      <c r="V768">
        <v>0</v>
      </c>
      <c r="W768" t="s">
        <v>0</v>
      </c>
      <c r="X768">
        <v>29.3</v>
      </c>
      <c r="Y768">
        <v>29.6</v>
      </c>
      <c r="Z768">
        <v>28.9</v>
      </c>
      <c r="AA768">
        <v>29</v>
      </c>
      <c r="AB768" t="s">
        <v>0</v>
      </c>
      <c r="AC768">
        <v>22.8</v>
      </c>
      <c r="AD768">
        <v>7.4</v>
      </c>
      <c r="AE768">
        <v>9.1999999999999993</v>
      </c>
      <c r="AF768">
        <v>26</v>
      </c>
      <c r="AG768">
        <v>5448652.0999999996</v>
      </c>
    </row>
    <row r="769" spans="1:33" x14ac:dyDescent="0.25">
      <c r="A769" s="1">
        <v>41902</v>
      </c>
      <c r="B769">
        <v>397</v>
      </c>
      <c r="C769" t="s">
        <v>0</v>
      </c>
      <c r="D769">
        <v>28.9</v>
      </c>
      <c r="E769">
        <v>29.2</v>
      </c>
      <c r="F769">
        <v>29</v>
      </c>
      <c r="G769">
        <v>28.5</v>
      </c>
      <c r="H769" t="s">
        <v>0</v>
      </c>
      <c r="I769">
        <v>10.9</v>
      </c>
      <c r="J769">
        <v>3.7</v>
      </c>
      <c r="K769">
        <v>0.9</v>
      </c>
      <c r="L769">
        <v>1.6</v>
      </c>
      <c r="M769" t="s">
        <v>0</v>
      </c>
      <c r="N769">
        <v>27.6</v>
      </c>
      <c r="O769">
        <v>27.6</v>
      </c>
      <c r="P769">
        <v>28.1</v>
      </c>
      <c r="Q769">
        <v>26.5</v>
      </c>
      <c r="R769" t="s">
        <v>0</v>
      </c>
      <c r="S769">
        <v>0</v>
      </c>
      <c r="T769">
        <v>0</v>
      </c>
      <c r="U769">
        <v>0</v>
      </c>
      <c r="V769">
        <v>0</v>
      </c>
      <c r="W769" t="s">
        <v>0</v>
      </c>
      <c r="X769">
        <v>29.3</v>
      </c>
      <c r="Y769">
        <v>29.8</v>
      </c>
      <c r="Z769">
        <v>29.5</v>
      </c>
      <c r="AA769">
        <v>29.3</v>
      </c>
      <c r="AB769" t="s">
        <v>0</v>
      </c>
      <c r="AC769">
        <v>65.2</v>
      </c>
      <c r="AD769">
        <v>14.2</v>
      </c>
      <c r="AE769">
        <v>4</v>
      </c>
      <c r="AF769">
        <v>10.6</v>
      </c>
      <c r="AG769">
        <v>5450005.2999999998</v>
      </c>
    </row>
    <row r="770" spans="1:33" x14ac:dyDescent="0.25">
      <c r="A770" s="1">
        <v>41909</v>
      </c>
      <c r="B770">
        <v>345</v>
      </c>
      <c r="C770" t="s">
        <v>0</v>
      </c>
      <c r="D770">
        <v>28.4</v>
      </c>
      <c r="E770">
        <v>28.8</v>
      </c>
      <c r="F770">
        <v>28.3</v>
      </c>
      <c r="G770">
        <v>28.1</v>
      </c>
      <c r="H770" t="s">
        <v>0</v>
      </c>
      <c r="I770">
        <v>9.8000000000000007</v>
      </c>
      <c r="J770">
        <v>5</v>
      </c>
      <c r="K770">
        <v>5.5</v>
      </c>
      <c r="L770">
        <v>5.8</v>
      </c>
      <c r="M770" t="s">
        <v>0</v>
      </c>
      <c r="N770">
        <v>26.5</v>
      </c>
      <c r="O770">
        <v>27.2</v>
      </c>
      <c r="P770">
        <v>26.4</v>
      </c>
      <c r="Q770">
        <v>26.6</v>
      </c>
      <c r="R770" t="s">
        <v>0</v>
      </c>
      <c r="S770">
        <v>0</v>
      </c>
      <c r="T770">
        <v>0</v>
      </c>
      <c r="U770">
        <v>0</v>
      </c>
      <c r="V770">
        <v>0</v>
      </c>
      <c r="W770" t="s">
        <v>0</v>
      </c>
      <c r="X770">
        <v>29.2</v>
      </c>
      <c r="Y770">
        <v>29.6</v>
      </c>
      <c r="Z770">
        <v>29.2</v>
      </c>
      <c r="AA770">
        <v>29.1</v>
      </c>
      <c r="AB770" t="s">
        <v>0</v>
      </c>
      <c r="AC770">
        <v>55.2</v>
      </c>
      <c r="AD770">
        <v>20.399999999999999</v>
      </c>
      <c r="AE770">
        <v>18</v>
      </c>
      <c r="AF770">
        <v>21.2</v>
      </c>
      <c r="AG770">
        <v>5451358.5</v>
      </c>
    </row>
    <row r="771" spans="1:33" x14ac:dyDescent="0.25">
      <c r="A771" s="1">
        <v>41916</v>
      </c>
      <c r="B771">
        <v>339</v>
      </c>
      <c r="C771" t="s">
        <v>0</v>
      </c>
      <c r="D771">
        <v>29</v>
      </c>
      <c r="E771">
        <v>29.5</v>
      </c>
      <c r="F771">
        <v>28.8</v>
      </c>
      <c r="G771">
        <v>28.9</v>
      </c>
      <c r="H771" t="s">
        <v>0</v>
      </c>
      <c r="I771">
        <v>1</v>
      </c>
      <c r="J771">
        <v>1.6</v>
      </c>
      <c r="K771">
        <v>7.9</v>
      </c>
      <c r="L771">
        <v>11.9</v>
      </c>
      <c r="M771" t="s">
        <v>0</v>
      </c>
      <c r="N771">
        <v>27.3</v>
      </c>
      <c r="O771">
        <v>27.4</v>
      </c>
      <c r="P771">
        <v>27.5</v>
      </c>
      <c r="Q771">
        <v>27.1</v>
      </c>
      <c r="R771" t="s">
        <v>0</v>
      </c>
      <c r="S771">
        <v>0</v>
      </c>
      <c r="T771">
        <v>0</v>
      </c>
      <c r="U771">
        <v>0</v>
      </c>
      <c r="V771">
        <v>0</v>
      </c>
      <c r="W771" t="s">
        <v>0</v>
      </c>
      <c r="X771">
        <v>29.4</v>
      </c>
      <c r="Y771">
        <v>30</v>
      </c>
      <c r="Z771">
        <v>29.1</v>
      </c>
      <c r="AA771">
        <v>29.4</v>
      </c>
      <c r="AB771" t="s">
        <v>0</v>
      </c>
      <c r="AC771">
        <v>7</v>
      </c>
      <c r="AD771">
        <v>11.4</v>
      </c>
      <c r="AE771">
        <v>55</v>
      </c>
      <c r="AF771">
        <v>83</v>
      </c>
      <c r="AG771">
        <v>5452711.7999999998</v>
      </c>
    </row>
    <row r="772" spans="1:33" x14ac:dyDescent="0.25">
      <c r="A772" s="1">
        <v>41923</v>
      </c>
      <c r="B772">
        <v>278</v>
      </c>
      <c r="C772" t="s">
        <v>0</v>
      </c>
      <c r="D772">
        <v>28.9</v>
      </c>
      <c r="E772">
        <v>29.2</v>
      </c>
      <c r="F772">
        <v>28.8</v>
      </c>
      <c r="G772">
        <v>28.7</v>
      </c>
      <c r="H772" t="s">
        <v>0</v>
      </c>
      <c r="I772">
        <v>0.1</v>
      </c>
      <c r="J772">
        <v>0.1</v>
      </c>
      <c r="K772">
        <v>0.1</v>
      </c>
      <c r="L772">
        <v>0.4</v>
      </c>
      <c r="M772" t="s">
        <v>0</v>
      </c>
      <c r="N772">
        <v>27.3</v>
      </c>
      <c r="O772">
        <v>27.2</v>
      </c>
      <c r="P772">
        <v>27.2</v>
      </c>
      <c r="Q772">
        <v>26.9</v>
      </c>
      <c r="R772" t="s">
        <v>0</v>
      </c>
      <c r="S772">
        <v>0</v>
      </c>
      <c r="T772">
        <v>0</v>
      </c>
      <c r="U772">
        <v>0</v>
      </c>
      <c r="V772">
        <v>0</v>
      </c>
      <c r="W772" t="s">
        <v>0</v>
      </c>
      <c r="X772">
        <v>29.7</v>
      </c>
      <c r="Y772">
        <v>30.3</v>
      </c>
      <c r="Z772">
        <v>29.5</v>
      </c>
      <c r="AA772">
        <v>29.8</v>
      </c>
      <c r="AB772" t="s">
        <v>0</v>
      </c>
      <c r="AC772">
        <v>0.8</v>
      </c>
      <c r="AD772">
        <v>0.4</v>
      </c>
      <c r="AE772">
        <v>0.4</v>
      </c>
      <c r="AF772">
        <v>2.6</v>
      </c>
      <c r="AG772">
        <v>5454065</v>
      </c>
    </row>
    <row r="773" spans="1:33" x14ac:dyDescent="0.25">
      <c r="A773" s="1">
        <v>41930</v>
      </c>
      <c r="B773">
        <v>297</v>
      </c>
      <c r="C773">
        <v>27.1</v>
      </c>
      <c r="D773">
        <v>28.2</v>
      </c>
      <c r="E773">
        <v>28.5</v>
      </c>
      <c r="F773">
        <v>28.3</v>
      </c>
      <c r="G773">
        <v>27.3</v>
      </c>
      <c r="H773">
        <v>14.5</v>
      </c>
      <c r="I773">
        <v>7.5</v>
      </c>
      <c r="J773">
        <v>7.3</v>
      </c>
      <c r="K773">
        <v>12.2</v>
      </c>
      <c r="L773">
        <v>10.5</v>
      </c>
      <c r="M773">
        <v>26.8</v>
      </c>
      <c r="N773">
        <v>27.5</v>
      </c>
      <c r="O773">
        <v>27</v>
      </c>
      <c r="P773">
        <v>27.4</v>
      </c>
      <c r="Q773">
        <v>26.4</v>
      </c>
      <c r="R773">
        <v>0.2</v>
      </c>
      <c r="S773">
        <v>0</v>
      </c>
      <c r="T773">
        <v>0</v>
      </c>
      <c r="U773">
        <v>0</v>
      </c>
      <c r="V773">
        <v>0</v>
      </c>
      <c r="W773">
        <v>27.5</v>
      </c>
      <c r="X773">
        <v>28.7</v>
      </c>
      <c r="Y773">
        <v>29.7</v>
      </c>
      <c r="Z773">
        <v>29.1</v>
      </c>
      <c r="AA773">
        <v>28.4</v>
      </c>
      <c r="AB773">
        <v>41.8</v>
      </c>
      <c r="AC773">
        <v>37.6</v>
      </c>
      <c r="AD773">
        <v>29.6</v>
      </c>
      <c r="AE773">
        <v>55</v>
      </c>
      <c r="AF773">
        <v>36.4</v>
      </c>
      <c r="AG773">
        <v>5455418.2999999998</v>
      </c>
    </row>
    <row r="774" spans="1:33" x14ac:dyDescent="0.25">
      <c r="A774" s="1">
        <v>41937</v>
      </c>
      <c r="B774">
        <v>213</v>
      </c>
      <c r="C774">
        <v>28.2</v>
      </c>
      <c r="D774">
        <v>28.1</v>
      </c>
      <c r="E774">
        <v>28.5</v>
      </c>
      <c r="F774">
        <v>28</v>
      </c>
      <c r="G774">
        <v>27.7</v>
      </c>
      <c r="H774">
        <v>0.3</v>
      </c>
      <c r="I774">
        <v>5.6</v>
      </c>
      <c r="J774">
        <v>6.4</v>
      </c>
      <c r="K774">
        <v>2.9</v>
      </c>
      <c r="L774">
        <v>2.2999999999999998</v>
      </c>
      <c r="M774">
        <v>26.1</v>
      </c>
      <c r="N774">
        <v>25.9</v>
      </c>
      <c r="O774">
        <v>26.7</v>
      </c>
      <c r="P774">
        <v>26</v>
      </c>
      <c r="Q774">
        <v>25.8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29.4</v>
      </c>
      <c r="X774">
        <v>29.6</v>
      </c>
      <c r="Y774">
        <v>29.8</v>
      </c>
      <c r="Z774">
        <v>29.2</v>
      </c>
      <c r="AA774">
        <v>29.5</v>
      </c>
      <c r="AB774">
        <v>1.6</v>
      </c>
      <c r="AC774">
        <v>32.200000000000003</v>
      </c>
      <c r="AD774">
        <v>39.799999999999997</v>
      </c>
      <c r="AE774">
        <v>17.2</v>
      </c>
      <c r="AF774">
        <v>12.4</v>
      </c>
      <c r="AG774">
        <v>5456771.5</v>
      </c>
    </row>
    <row r="775" spans="1:33" x14ac:dyDescent="0.25">
      <c r="A775" s="1">
        <v>41944</v>
      </c>
      <c r="B775">
        <v>186</v>
      </c>
      <c r="C775">
        <v>28</v>
      </c>
      <c r="D775">
        <v>28.3</v>
      </c>
      <c r="E775">
        <v>29</v>
      </c>
      <c r="F775">
        <v>28.3</v>
      </c>
      <c r="G775">
        <v>28.1</v>
      </c>
      <c r="H775">
        <v>0</v>
      </c>
      <c r="I775">
        <v>16.8</v>
      </c>
      <c r="J775">
        <v>8</v>
      </c>
      <c r="K775">
        <v>3.9</v>
      </c>
      <c r="L775">
        <v>1.1000000000000001</v>
      </c>
      <c r="M775">
        <v>27.1</v>
      </c>
      <c r="N775">
        <v>27.2</v>
      </c>
      <c r="O775">
        <v>28.4</v>
      </c>
      <c r="P775">
        <v>27.5</v>
      </c>
      <c r="Q775">
        <v>27.4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29</v>
      </c>
      <c r="X775">
        <v>29.5</v>
      </c>
      <c r="Y775">
        <v>30</v>
      </c>
      <c r="Z775">
        <v>29.4</v>
      </c>
      <c r="AA775">
        <v>29.2</v>
      </c>
      <c r="AB775">
        <v>0</v>
      </c>
      <c r="AC775">
        <v>97.2</v>
      </c>
      <c r="AD775">
        <v>27.8</v>
      </c>
      <c r="AE775">
        <v>9.6</v>
      </c>
      <c r="AF775">
        <v>3.4</v>
      </c>
      <c r="AG775">
        <v>5458124.7999999998</v>
      </c>
    </row>
    <row r="776" spans="1:33" x14ac:dyDescent="0.25">
      <c r="A776" s="1">
        <v>41951</v>
      </c>
      <c r="B776">
        <v>169</v>
      </c>
      <c r="C776">
        <v>28</v>
      </c>
      <c r="D776">
        <v>28</v>
      </c>
      <c r="E776">
        <v>28.7</v>
      </c>
      <c r="F776">
        <v>28</v>
      </c>
      <c r="G776">
        <v>28</v>
      </c>
      <c r="H776">
        <v>0</v>
      </c>
      <c r="I776">
        <v>33.9</v>
      </c>
      <c r="J776">
        <v>10</v>
      </c>
      <c r="K776">
        <v>3.8</v>
      </c>
      <c r="L776">
        <v>2.5</v>
      </c>
      <c r="M776">
        <v>26.1</v>
      </c>
      <c r="N776">
        <v>25.9</v>
      </c>
      <c r="O776">
        <v>27.2</v>
      </c>
      <c r="P776">
        <v>26.1</v>
      </c>
      <c r="Q776">
        <v>26.1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29.8</v>
      </c>
      <c r="X776">
        <v>29.9</v>
      </c>
      <c r="Y776">
        <v>30.5</v>
      </c>
      <c r="Z776">
        <v>29.7</v>
      </c>
      <c r="AA776">
        <v>29.8</v>
      </c>
      <c r="AB776">
        <v>0</v>
      </c>
      <c r="AC776">
        <v>89.4</v>
      </c>
      <c r="AD776">
        <v>40.6</v>
      </c>
      <c r="AE776">
        <v>15.8</v>
      </c>
      <c r="AF776">
        <v>14.2</v>
      </c>
      <c r="AG776">
        <v>5459478</v>
      </c>
    </row>
    <row r="777" spans="1:33" x14ac:dyDescent="0.25">
      <c r="A777" s="1">
        <v>41958</v>
      </c>
      <c r="B777">
        <v>158</v>
      </c>
      <c r="C777">
        <v>26.9</v>
      </c>
      <c r="D777">
        <v>27</v>
      </c>
      <c r="E777">
        <v>27.5</v>
      </c>
      <c r="F777">
        <v>27.2</v>
      </c>
      <c r="G777">
        <v>26.8</v>
      </c>
      <c r="H777">
        <v>17.600000000000001</v>
      </c>
      <c r="I777">
        <v>11.8</v>
      </c>
      <c r="J777">
        <v>19.3</v>
      </c>
      <c r="K777">
        <v>5.3</v>
      </c>
      <c r="L777">
        <v>5.0999999999999996</v>
      </c>
      <c r="M777">
        <v>26.3</v>
      </c>
      <c r="N777">
        <v>26.3</v>
      </c>
      <c r="O777">
        <v>27.2</v>
      </c>
      <c r="P777">
        <v>26.7</v>
      </c>
      <c r="Q777">
        <v>26.4</v>
      </c>
      <c r="R777">
        <v>0</v>
      </c>
      <c r="S777">
        <v>0.4</v>
      </c>
      <c r="T777">
        <v>0</v>
      </c>
      <c r="U777">
        <v>0.2</v>
      </c>
      <c r="V777">
        <v>0</v>
      </c>
      <c r="W777">
        <v>27.5</v>
      </c>
      <c r="X777">
        <v>27.5</v>
      </c>
      <c r="Y777">
        <v>27.9</v>
      </c>
      <c r="Z777">
        <v>27.8</v>
      </c>
      <c r="AA777">
        <v>27.2</v>
      </c>
      <c r="AB777">
        <v>58.2</v>
      </c>
      <c r="AC777">
        <v>32.4</v>
      </c>
      <c r="AD777">
        <v>54.2</v>
      </c>
      <c r="AE777">
        <v>16</v>
      </c>
      <c r="AF777">
        <v>21.6</v>
      </c>
      <c r="AG777">
        <v>5460831.2999999998</v>
      </c>
    </row>
    <row r="778" spans="1:33" x14ac:dyDescent="0.25">
      <c r="A778" s="1">
        <v>41965</v>
      </c>
      <c r="B778">
        <v>149</v>
      </c>
      <c r="C778">
        <v>26.7</v>
      </c>
      <c r="D778">
        <v>26.6</v>
      </c>
      <c r="E778">
        <v>27.2</v>
      </c>
      <c r="F778">
        <v>27</v>
      </c>
      <c r="G778">
        <v>26.5</v>
      </c>
      <c r="H778">
        <v>5.7</v>
      </c>
      <c r="I778">
        <v>6</v>
      </c>
      <c r="J778">
        <v>10.5</v>
      </c>
      <c r="K778">
        <v>12.7</v>
      </c>
      <c r="L778">
        <v>0</v>
      </c>
      <c r="M778">
        <v>25.6</v>
      </c>
      <c r="N778">
        <v>25.1</v>
      </c>
      <c r="O778">
        <v>25.9</v>
      </c>
      <c r="P778">
        <v>25.6</v>
      </c>
      <c r="Q778">
        <v>25.2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27.5</v>
      </c>
      <c r="X778">
        <v>28</v>
      </c>
      <c r="Y778">
        <v>27.9</v>
      </c>
      <c r="Z778">
        <v>27.9</v>
      </c>
      <c r="AA778">
        <v>27.2</v>
      </c>
      <c r="AB778">
        <v>17.8</v>
      </c>
      <c r="AC778">
        <v>11.6</v>
      </c>
      <c r="AD778">
        <v>29.4</v>
      </c>
      <c r="AE778">
        <v>64.599999999999994</v>
      </c>
      <c r="AF778">
        <v>0</v>
      </c>
      <c r="AG778">
        <v>5462184.5</v>
      </c>
    </row>
    <row r="779" spans="1:33" x14ac:dyDescent="0.25">
      <c r="A779" s="1">
        <v>41972</v>
      </c>
      <c r="B779">
        <v>162</v>
      </c>
      <c r="C779">
        <v>27.2</v>
      </c>
      <c r="D779">
        <v>27</v>
      </c>
      <c r="E779">
        <v>27.5</v>
      </c>
      <c r="F779">
        <v>27.6</v>
      </c>
      <c r="G779">
        <v>27</v>
      </c>
      <c r="H779">
        <v>10.3</v>
      </c>
      <c r="I779">
        <v>10.199999999999999</v>
      </c>
      <c r="J779">
        <v>20</v>
      </c>
      <c r="K779">
        <v>15.7</v>
      </c>
      <c r="L779">
        <v>7.7</v>
      </c>
      <c r="M779">
        <v>25.8</v>
      </c>
      <c r="N779">
        <v>25.7</v>
      </c>
      <c r="O779">
        <v>26.5</v>
      </c>
      <c r="P779">
        <v>26.6</v>
      </c>
      <c r="Q779">
        <v>25.9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27.9</v>
      </c>
      <c r="X779">
        <v>27.7</v>
      </c>
      <c r="Y779">
        <v>28.4</v>
      </c>
      <c r="Z779">
        <v>28</v>
      </c>
      <c r="AA779">
        <v>28</v>
      </c>
      <c r="AB779">
        <v>33.200000000000003</v>
      </c>
      <c r="AC779">
        <v>34.4</v>
      </c>
      <c r="AD779">
        <v>54</v>
      </c>
      <c r="AE779">
        <v>41.8</v>
      </c>
      <c r="AF779">
        <v>17.600000000000001</v>
      </c>
      <c r="AG779">
        <v>5463537.7000000002</v>
      </c>
    </row>
    <row r="780" spans="1:33" x14ac:dyDescent="0.25">
      <c r="A780" s="1">
        <v>41979</v>
      </c>
      <c r="B780">
        <v>212</v>
      </c>
      <c r="C780">
        <v>27.3</v>
      </c>
      <c r="D780">
        <v>27.4</v>
      </c>
      <c r="E780">
        <v>27.9</v>
      </c>
      <c r="F780">
        <v>27.4</v>
      </c>
      <c r="G780">
        <v>27.2</v>
      </c>
      <c r="H780">
        <v>8.9</v>
      </c>
      <c r="I780">
        <v>8.4</v>
      </c>
      <c r="J780">
        <v>7.5</v>
      </c>
      <c r="K780">
        <v>8.5</v>
      </c>
      <c r="L780">
        <v>8.6999999999999993</v>
      </c>
      <c r="M780">
        <v>25.8</v>
      </c>
      <c r="N780">
        <v>25.7</v>
      </c>
      <c r="O780">
        <v>26.4</v>
      </c>
      <c r="P780">
        <v>25.9</v>
      </c>
      <c r="Q780">
        <v>25.8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28.6</v>
      </c>
      <c r="X780">
        <v>29</v>
      </c>
      <c r="Y780">
        <v>29.5</v>
      </c>
      <c r="Z780">
        <v>28.6</v>
      </c>
      <c r="AA780">
        <v>28.9</v>
      </c>
      <c r="AB780">
        <v>45.2</v>
      </c>
      <c r="AC780">
        <v>46</v>
      </c>
      <c r="AD780">
        <v>44.2</v>
      </c>
      <c r="AE780">
        <v>46.8</v>
      </c>
      <c r="AF780">
        <v>48.5</v>
      </c>
      <c r="AG780">
        <v>5464891</v>
      </c>
    </row>
    <row r="781" spans="1:33" x14ac:dyDescent="0.25">
      <c r="A781" s="1">
        <v>41986</v>
      </c>
      <c r="B781">
        <v>177</v>
      </c>
      <c r="C781">
        <v>27.3</v>
      </c>
      <c r="D781">
        <v>27.5</v>
      </c>
      <c r="E781">
        <v>27.7</v>
      </c>
      <c r="F781">
        <v>27.9</v>
      </c>
      <c r="G781">
        <v>27.1</v>
      </c>
      <c r="H781">
        <v>6.8</v>
      </c>
      <c r="I781">
        <v>3.8</v>
      </c>
      <c r="J781">
        <v>1.5</v>
      </c>
      <c r="K781">
        <v>19.399999999999999</v>
      </c>
      <c r="L781">
        <v>23.4</v>
      </c>
      <c r="M781">
        <v>26.8</v>
      </c>
      <c r="N781">
        <v>26.8</v>
      </c>
      <c r="O781">
        <v>27.1</v>
      </c>
      <c r="P781">
        <v>26.8</v>
      </c>
      <c r="Q781">
        <v>26.5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28</v>
      </c>
      <c r="X781">
        <v>28</v>
      </c>
      <c r="Y781">
        <v>28.8</v>
      </c>
      <c r="Z781">
        <v>28.6</v>
      </c>
      <c r="AA781">
        <v>28</v>
      </c>
      <c r="AB781">
        <v>33.6</v>
      </c>
      <c r="AC781">
        <v>17</v>
      </c>
      <c r="AD781">
        <v>5.8</v>
      </c>
      <c r="AE781">
        <v>46</v>
      </c>
      <c r="AF781">
        <v>55</v>
      </c>
      <c r="AG781">
        <v>5466244.2000000002</v>
      </c>
    </row>
    <row r="782" spans="1:33" x14ac:dyDescent="0.25">
      <c r="A782" s="1">
        <v>41993</v>
      </c>
      <c r="B782">
        <v>198</v>
      </c>
      <c r="C782">
        <v>26.8</v>
      </c>
      <c r="D782">
        <v>26.7</v>
      </c>
      <c r="E782">
        <v>27.1</v>
      </c>
      <c r="F782">
        <v>27.1</v>
      </c>
      <c r="G782">
        <v>26.6</v>
      </c>
      <c r="H782">
        <v>9.6999999999999993</v>
      </c>
      <c r="I782">
        <v>21.5</v>
      </c>
      <c r="J782">
        <v>14.6</v>
      </c>
      <c r="K782">
        <v>20.6</v>
      </c>
      <c r="L782">
        <v>18.5</v>
      </c>
      <c r="M782">
        <v>25.2</v>
      </c>
      <c r="N782">
        <v>24.7</v>
      </c>
      <c r="O782">
        <v>25.2</v>
      </c>
      <c r="P782">
        <v>25.2</v>
      </c>
      <c r="Q782">
        <v>24.8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28.1</v>
      </c>
      <c r="X782">
        <v>28.2</v>
      </c>
      <c r="Y782">
        <v>28.5</v>
      </c>
      <c r="Z782">
        <v>28.9</v>
      </c>
      <c r="AA782">
        <v>27.7</v>
      </c>
      <c r="AB782">
        <v>28.2</v>
      </c>
      <c r="AC782">
        <v>75</v>
      </c>
      <c r="AD782">
        <v>57.2</v>
      </c>
      <c r="AE782">
        <v>74.599999999999994</v>
      </c>
      <c r="AF782">
        <v>62.4</v>
      </c>
      <c r="AG782">
        <v>5467597.5</v>
      </c>
    </row>
    <row r="783" spans="1:33" x14ac:dyDescent="0.25">
      <c r="A783" s="1">
        <v>42000</v>
      </c>
      <c r="B783">
        <v>188</v>
      </c>
      <c r="C783">
        <v>26.4</v>
      </c>
      <c r="D783">
        <v>26.2</v>
      </c>
      <c r="E783">
        <v>26.5</v>
      </c>
      <c r="F783">
        <v>26.6</v>
      </c>
      <c r="G783">
        <v>26.2</v>
      </c>
      <c r="H783">
        <v>6.4</v>
      </c>
      <c r="I783">
        <v>8.8000000000000007</v>
      </c>
      <c r="J783">
        <v>11.5</v>
      </c>
      <c r="K783">
        <v>15.1</v>
      </c>
      <c r="L783">
        <v>14.5</v>
      </c>
      <c r="M783">
        <v>25.2</v>
      </c>
      <c r="N783">
        <v>24.8</v>
      </c>
      <c r="O783">
        <v>25.2</v>
      </c>
      <c r="P783">
        <v>25.4</v>
      </c>
      <c r="Q783">
        <v>25.1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27.2</v>
      </c>
      <c r="X783">
        <v>27</v>
      </c>
      <c r="Y783">
        <v>27.4</v>
      </c>
      <c r="Z783">
        <v>27.3</v>
      </c>
      <c r="AA783">
        <v>27.2</v>
      </c>
      <c r="AB783">
        <v>25</v>
      </c>
      <c r="AC783">
        <v>37.200000000000003</v>
      </c>
      <c r="AD783">
        <v>51.4</v>
      </c>
      <c r="AE783">
        <v>48.2</v>
      </c>
      <c r="AF783">
        <v>41.8</v>
      </c>
      <c r="AG783">
        <v>5468950.7000000002</v>
      </c>
    </row>
    <row r="784" spans="1:33" x14ac:dyDescent="0.25">
      <c r="A784" s="1">
        <v>42007</v>
      </c>
      <c r="B784">
        <v>158</v>
      </c>
      <c r="C784">
        <v>25.9</v>
      </c>
      <c r="D784">
        <v>25.9</v>
      </c>
      <c r="E784">
        <v>26.4</v>
      </c>
      <c r="F784">
        <v>26.2</v>
      </c>
      <c r="G784">
        <v>26</v>
      </c>
      <c r="H784">
        <v>0.4</v>
      </c>
      <c r="I784">
        <v>0.3</v>
      </c>
      <c r="J784">
        <v>0.7</v>
      </c>
      <c r="K784">
        <v>1.8</v>
      </c>
      <c r="L784">
        <v>1.9</v>
      </c>
      <c r="M784">
        <v>24.8</v>
      </c>
      <c r="N784">
        <v>25</v>
      </c>
      <c r="O784">
        <v>25.3</v>
      </c>
      <c r="P784">
        <v>25.5</v>
      </c>
      <c r="Q784">
        <v>24.9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26.8</v>
      </c>
      <c r="X784">
        <v>26.7</v>
      </c>
      <c r="Y784">
        <v>27.5</v>
      </c>
      <c r="Z784">
        <v>27.1</v>
      </c>
      <c r="AA784">
        <v>27.2</v>
      </c>
      <c r="AB784">
        <v>1.8</v>
      </c>
      <c r="AC784">
        <v>1.6</v>
      </c>
      <c r="AD784">
        <v>3</v>
      </c>
      <c r="AE784">
        <v>11</v>
      </c>
      <c r="AF784">
        <v>12</v>
      </c>
      <c r="AG784">
        <v>5470260.5</v>
      </c>
    </row>
    <row r="785" spans="1:33" x14ac:dyDescent="0.25">
      <c r="A785" s="1">
        <v>42014</v>
      </c>
      <c r="B785">
        <v>257</v>
      </c>
      <c r="C785">
        <v>26.2</v>
      </c>
      <c r="D785">
        <v>26.3</v>
      </c>
      <c r="E785">
        <v>27</v>
      </c>
      <c r="F785">
        <v>26.4</v>
      </c>
      <c r="G785">
        <v>26.5</v>
      </c>
      <c r="H785">
        <v>8.3000000000000007</v>
      </c>
      <c r="I785">
        <v>9</v>
      </c>
      <c r="J785">
        <v>8.3000000000000007</v>
      </c>
      <c r="K785">
        <v>6.1</v>
      </c>
      <c r="L785">
        <v>8.1</v>
      </c>
      <c r="M785">
        <v>24.6</v>
      </c>
      <c r="N785">
        <v>24.7</v>
      </c>
      <c r="O785">
        <v>25.1</v>
      </c>
      <c r="P785">
        <v>25</v>
      </c>
      <c r="Q785">
        <v>24.8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27.5</v>
      </c>
      <c r="X785">
        <v>27.9</v>
      </c>
      <c r="Y785">
        <v>28.4</v>
      </c>
      <c r="Z785">
        <v>27.8</v>
      </c>
      <c r="AA785">
        <v>27.8</v>
      </c>
      <c r="AB785">
        <v>41.8</v>
      </c>
      <c r="AC785">
        <v>48</v>
      </c>
      <c r="AD785">
        <v>41.8</v>
      </c>
      <c r="AE785">
        <v>23.6</v>
      </c>
      <c r="AF785">
        <v>34.200000000000003</v>
      </c>
      <c r="AG785">
        <v>5471512.4000000004</v>
      </c>
    </row>
    <row r="786" spans="1:33" x14ac:dyDescent="0.25">
      <c r="A786" s="1">
        <v>42021</v>
      </c>
      <c r="B786">
        <v>228</v>
      </c>
      <c r="C786">
        <v>26.8</v>
      </c>
      <c r="D786">
        <v>26.9</v>
      </c>
      <c r="E786">
        <v>27.6</v>
      </c>
      <c r="F786">
        <v>27.1</v>
      </c>
      <c r="G786">
        <v>27.2</v>
      </c>
      <c r="H786">
        <v>0.1</v>
      </c>
      <c r="I786">
        <v>0</v>
      </c>
      <c r="J786">
        <v>0.1</v>
      </c>
      <c r="K786">
        <v>3.8</v>
      </c>
      <c r="L786">
        <v>3.9</v>
      </c>
      <c r="M786">
        <v>26.4</v>
      </c>
      <c r="N786">
        <v>26.4</v>
      </c>
      <c r="O786">
        <v>26.5</v>
      </c>
      <c r="P786">
        <v>26.7</v>
      </c>
      <c r="Q786">
        <v>26.4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27.3</v>
      </c>
      <c r="X786">
        <v>27.1</v>
      </c>
      <c r="Y786">
        <v>28</v>
      </c>
      <c r="Z786">
        <v>27.6</v>
      </c>
      <c r="AA786">
        <v>27.7</v>
      </c>
      <c r="AB786">
        <v>0.4</v>
      </c>
      <c r="AC786">
        <v>0</v>
      </c>
      <c r="AD786">
        <v>0.4</v>
      </c>
      <c r="AE786">
        <v>26.8</v>
      </c>
      <c r="AF786">
        <v>27</v>
      </c>
      <c r="AG786">
        <v>5472764.2999999998</v>
      </c>
    </row>
    <row r="787" spans="1:33" x14ac:dyDescent="0.25">
      <c r="A787" s="1">
        <v>42028</v>
      </c>
      <c r="B787">
        <v>237</v>
      </c>
      <c r="C787">
        <v>26.2</v>
      </c>
      <c r="D787">
        <v>26.2</v>
      </c>
      <c r="E787">
        <v>27.1</v>
      </c>
      <c r="F787">
        <v>26.9</v>
      </c>
      <c r="G787">
        <v>26.7</v>
      </c>
      <c r="H787">
        <v>2.2999999999999998</v>
      </c>
      <c r="I787">
        <v>1.5</v>
      </c>
      <c r="J787">
        <v>4.2</v>
      </c>
      <c r="K787">
        <v>1.7</v>
      </c>
      <c r="L787">
        <v>1.1000000000000001</v>
      </c>
      <c r="M787">
        <v>26.1</v>
      </c>
      <c r="N787">
        <v>25.7</v>
      </c>
      <c r="O787">
        <v>26.9</v>
      </c>
      <c r="P787">
        <v>26.7</v>
      </c>
      <c r="Q787">
        <v>26.3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26.4</v>
      </c>
      <c r="X787">
        <v>26.4</v>
      </c>
      <c r="Y787">
        <v>27.3</v>
      </c>
      <c r="Z787">
        <v>27.2</v>
      </c>
      <c r="AA787">
        <v>26.9</v>
      </c>
      <c r="AB787">
        <v>16</v>
      </c>
      <c r="AC787">
        <v>10</v>
      </c>
      <c r="AD787">
        <v>29.2</v>
      </c>
      <c r="AE787">
        <v>12</v>
      </c>
      <c r="AF787">
        <v>7.8</v>
      </c>
      <c r="AG787">
        <v>5474016.2999999998</v>
      </c>
    </row>
    <row r="788" spans="1:33" x14ac:dyDescent="0.25">
      <c r="A788" s="1">
        <v>42035</v>
      </c>
      <c r="B788">
        <v>259</v>
      </c>
      <c r="C788">
        <v>26.5</v>
      </c>
      <c r="D788">
        <v>26.6</v>
      </c>
      <c r="E788">
        <v>27.6</v>
      </c>
      <c r="F788">
        <v>27.1</v>
      </c>
      <c r="G788">
        <v>27.1</v>
      </c>
      <c r="H788">
        <v>0.3</v>
      </c>
      <c r="I788">
        <v>0.1</v>
      </c>
      <c r="J788">
        <v>0</v>
      </c>
      <c r="K788">
        <v>0</v>
      </c>
      <c r="L788">
        <v>0</v>
      </c>
      <c r="M788">
        <v>26.2</v>
      </c>
      <c r="N788">
        <v>26.2</v>
      </c>
      <c r="O788">
        <v>27.2</v>
      </c>
      <c r="P788">
        <v>26.5</v>
      </c>
      <c r="Q788">
        <v>26.7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26.9</v>
      </c>
      <c r="X788">
        <v>26.9</v>
      </c>
      <c r="Y788">
        <v>27.9</v>
      </c>
      <c r="Z788">
        <v>27.4</v>
      </c>
      <c r="AA788">
        <v>27.5</v>
      </c>
      <c r="AB788">
        <v>1.8</v>
      </c>
      <c r="AC788">
        <v>1</v>
      </c>
      <c r="AD788">
        <v>0</v>
      </c>
      <c r="AE788">
        <v>0</v>
      </c>
      <c r="AF788">
        <v>0</v>
      </c>
      <c r="AG788">
        <v>5475268.2000000002</v>
      </c>
    </row>
    <row r="789" spans="1:33" x14ac:dyDescent="0.25">
      <c r="A789" s="1">
        <v>42042</v>
      </c>
      <c r="B789">
        <v>212</v>
      </c>
      <c r="C789">
        <v>25.9</v>
      </c>
      <c r="D789">
        <v>25.8</v>
      </c>
      <c r="E789">
        <v>26.5</v>
      </c>
      <c r="F789">
        <v>26.3</v>
      </c>
      <c r="G789">
        <v>26.1</v>
      </c>
      <c r="H789">
        <v>3</v>
      </c>
      <c r="I789">
        <v>4</v>
      </c>
      <c r="J789">
        <v>1.8</v>
      </c>
      <c r="K789">
        <v>2</v>
      </c>
      <c r="L789">
        <v>2.9</v>
      </c>
      <c r="M789">
        <v>25.1</v>
      </c>
      <c r="N789">
        <v>25.1</v>
      </c>
      <c r="O789">
        <v>26</v>
      </c>
      <c r="P789">
        <v>25.8</v>
      </c>
      <c r="Q789">
        <v>25.5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26.3</v>
      </c>
      <c r="X789">
        <v>26.3</v>
      </c>
      <c r="Y789">
        <v>27.2</v>
      </c>
      <c r="Z789">
        <v>26.9</v>
      </c>
      <c r="AA789">
        <v>26.8</v>
      </c>
      <c r="AB789">
        <v>14</v>
      </c>
      <c r="AC789">
        <v>14.8</v>
      </c>
      <c r="AD789">
        <v>7</v>
      </c>
      <c r="AE789">
        <v>10</v>
      </c>
      <c r="AF789">
        <v>12.2</v>
      </c>
      <c r="AG789">
        <v>5476520.0999999996</v>
      </c>
    </row>
    <row r="790" spans="1:33" x14ac:dyDescent="0.25">
      <c r="A790" s="1">
        <v>42049</v>
      </c>
      <c r="B790">
        <v>173</v>
      </c>
      <c r="C790">
        <v>26.1</v>
      </c>
      <c r="D790">
        <v>26.2</v>
      </c>
      <c r="E790">
        <v>27</v>
      </c>
      <c r="F790">
        <v>26.7</v>
      </c>
      <c r="G790">
        <v>26.7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25.9</v>
      </c>
      <c r="N790">
        <v>26.1</v>
      </c>
      <c r="O790">
        <v>26.8</v>
      </c>
      <c r="P790">
        <v>26.3</v>
      </c>
      <c r="Q790">
        <v>26.5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26.2</v>
      </c>
      <c r="X790">
        <v>26.3</v>
      </c>
      <c r="Y790">
        <v>27.1</v>
      </c>
      <c r="Z790">
        <v>26.9</v>
      </c>
      <c r="AA790">
        <v>26.9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5477772</v>
      </c>
    </row>
    <row r="791" spans="1:33" x14ac:dyDescent="0.25">
      <c r="A791" s="1">
        <v>42056</v>
      </c>
      <c r="B791">
        <v>100</v>
      </c>
      <c r="C791">
        <v>26.9</v>
      </c>
      <c r="D791">
        <v>27</v>
      </c>
      <c r="E791">
        <v>27.5</v>
      </c>
      <c r="F791">
        <v>27.3</v>
      </c>
      <c r="G791">
        <v>27.4</v>
      </c>
      <c r="H791">
        <v>0.2</v>
      </c>
      <c r="I791">
        <v>0.2</v>
      </c>
      <c r="J791">
        <v>2.8</v>
      </c>
      <c r="K791">
        <v>3.1</v>
      </c>
      <c r="L791">
        <v>5.0999999999999996</v>
      </c>
      <c r="M791">
        <v>26.4</v>
      </c>
      <c r="N791">
        <v>26.2</v>
      </c>
      <c r="O791">
        <v>26.6</v>
      </c>
      <c r="P791">
        <v>26.5</v>
      </c>
      <c r="Q791">
        <v>26.6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27.2</v>
      </c>
      <c r="X791">
        <v>27.5</v>
      </c>
      <c r="Y791">
        <v>28</v>
      </c>
      <c r="Z791">
        <v>27.8</v>
      </c>
      <c r="AA791">
        <v>27.8</v>
      </c>
      <c r="AB791">
        <v>1.4</v>
      </c>
      <c r="AC791">
        <v>1.2</v>
      </c>
      <c r="AD791">
        <v>19.600000000000001</v>
      </c>
      <c r="AE791">
        <v>21.2</v>
      </c>
      <c r="AF791">
        <v>29.8</v>
      </c>
      <c r="AG791">
        <v>5479023.9000000004</v>
      </c>
    </row>
    <row r="792" spans="1:33" x14ac:dyDescent="0.25">
      <c r="A792" s="1">
        <v>42063</v>
      </c>
      <c r="B792">
        <v>172</v>
      </c>
      <c r="C792">
        <v>27.1</v>
      </c>
      <c r="D792">
        <v>27.2</v>
      </c>
      <c r="E792">
        <v>28</v>
      </c>
      <c r="F792">
        <v>27.7</v>
      </c>
      <c r="G792">
        <v>27.7</v>
      </c>
      <c r="H792">
        <v>6.1</v>
      </c>
      <c r="I792">
        <v>3.3</v>
      </c>
      <c r="J792">
        <v>5.7</v>
      </c>
      <c r="K792">
        <v>4.5999999999999996</v>
      </c>
      <c r="L792">
        <v>5.0999999999999996</v>
      </c>
      <c r="M792">
        <v>26.7</v>
      </c>
      <c r="N792">
        <v>26.8</v>
      </c>
      <c r="O792">
        <v>27.6</v>
      </c>
      <c r="P792">
        <v>27.3</v>
      </c>
      <c r="Q792">
        <v>27.4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27.8</v>
      </c>
      <c r="X792">
        <v>27.9</v>
      </c>
      <c r="Y792">
        <v>28.7</v>
      </c>
      <c r="Z792">
        <v>28.3</v>
      </c>
      <c r="AA792">
        <v>28.5</v>
      </c>
      <c r="AB792">
        <v>42.6</v>
      </c>
      <c r="AC792">
        <v>23</v>
      </c>
      <c r="AD792">
        <v>40.200000000000003</v>
      </c>
      <c r="AE792">
        <v>30.4</v>
      </c>
      <c r="AF792">
        <v>33.6</v>
      </c>
      <c r="AG792">
        <v>5480275.7999999998</v>
      </c>
    </row>
    <row r="793" spans="1:33" x14ac:dyDescent="0.25">
      <c r="A793" s="1">
        <v>42070</v>
      </c>
      <c r="B793">
        <v>190</v>
      </c>
      <c r="C793">
        <v>27.7</v>
      </c>
      <c r="D793">
        <v>27.7</v>
      </c>
      <c r="E793">
        <v>28.3</v>
      </c>
      <c r="F793">
        <v>28.1</v>
      </c>
      <c r="G793">
        <v>28</v>
      </c>
      <c r="H793">
        <v>0</v>
      </c>
      <c r="I793">
        <v>0</v>
      </c>
      <c r="J793">
        <v>6.5</v>
      </c>
      <c r="K793">
        <v>7.3</v>
      </c>
      <c r="L793">
        <v>9.3000000000000007</v>
      </c>
      <c r="M793">
        <v>27.5</v>
      </c>
      <c r="N793">
        <v>27.1</v>
      </c>
      <c r="O793">
        <v>27.3</v>
      </c>
      <c r="P793">
        <v>27.6</v>
      </c>
      <c r="Q793">
        <v>26.9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28</v>
      </c>
      <c r="X793">
        <v>28</v>
      </c>
      <c r="Y793">
        <v>28.8</v>
      </c>
      <c r="Z793">
        <v>28.4</v>
      </c>
      <c r="AA793">
        <v>28.6</v>
      </c>
      <c r="AB793">
        <v>0.2</v>
      </c>
      <c r="AC793">
        <v>0</v>
      </c>
      <c r="AD793">
        <v>45.6</v>
      </c>
      <c r="AE793">
        <v>43.6</v>
      </c>
      <c r="AF793">
        <v>64.2</v>
      </c>
      <c r="AG793">
        <v>5481527.7000000002</v>
      </c>
    </row>
    <row r="794" spans="1:33" x14ac:dyDescent="0.25">
      <c r="A794" s="1">
        <v>42077</v>
      </c>
      <c r="B794">
        <v>110</v>
      </c>
      <c r="C794">
        <v>27.1</v>
      </c>
      <c r="D794">
        <v>27.2</v>
      </c>
      <c r="E794">
        <v>27.6</v>
      </c>
      <c r="F794">
        <v>27.7</v>
      </c>
      <c r="G794">
        <v>27.2</v>
      </c>
      <c r="H794">
        <v>1.7</v>
      </c>
      <c r="I794">
        <v>1.7</v>
      </c>
      <c r="J794">
        <v>1.8</v>
      </c>
      <c r="K794">
        <v>9.6</v>
      </c>
      <c r="L794">
        <v>10.8</v>
      </c>
      <c r="M794">
        <v>25.4</v>
      </c>
      <c r="N794">
        <v>25.2</v>
      </c>
      <c r="O794">
        <v>26.1</v>
      </c>
      <c r="P794">
        <v>25.5</v>
      </c>
      <c r="Q794">
        <v>25.5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27.8</v>
      </c>
      <c r="X794">
        <v>28.1</v>
      </c>
      <c r="Y794">
        <v>28.5</v>
      </c>
      <c r="Z794">
        <v>28.6</v>
      </c>
      <c r="AA794">
        <v>28</v>
      </c>
      <c r="AB794">
        <v>8.4</v>
      </c>
      <c r="AC794">
        <v>7.8</v>
      </c>
      <c r="AD794">
        <v>12.4</v>
      </c>
      <c r="AE794">
        <v>47.4</v>
      </c>
      <c r="AF794">
        <v>47</v>
      </c>
      <c r="AG794">
        <v>5482779.5999999996</v>
      </c>
    </row>
    <row r="795" spans="1:33" x14ac:dyDescent="0.25">
      <c r="A795" s="1">
        <v>42084</v>
      </c>
      <c r="B795">
        <v>91</v>
      </c>
      <c r="C795">
        <v>27.9</v>
      </c>
      <c r="D795">
        <v>27.8</v>
      </c>
      <c r="E795">
        <v>28.6</v>
      </c>
      <c r="F795">
        <v>28.3</v>
      </c>
      <c r="G795">
        <v>28.2</v>
      </c>
      <c r="H795">
        <v>6.8</v>
      </c>
      <c r="I795">
        <v>4.7</v>
      </c>
      <c r="J795">
        <v>8.6999999999999993</v>
      </c>
      <c r="K795">
        <v>1.6</v>
      </c>
      <c r="L795">
        <v>1.7</v>
      </c>
      <c r="M795">
        <v>27.3</v>
      </c>
      <c r="N795">
        <v>27.2</v>
      </c>
      <c r="O795">
        <v>27.3</v>
      </c>
      <c r="P795">
        <v>27.9</v>
      </c>
      <c r="Q795">
        <v>27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28.3</v>
      </c>
      <c r="X795">
        <v>28.3</v>
      </c>
      <c r="Y795">
        <v>29.1</v>
      </c>
      <c r="Z795">
        <v>28.7</v>
      </c>
      <c r="AA795">
        <v>28.7</v>
      </c>
      <c r="AB795">
        <v>26.6</v>
      </c>
      <c r="AC795">
        <v>20.6</v>
      </c>
      <c r="AD795">
        <v>28.8</v>
      </c>
      <c r="AE795">
        <v>11.2</v>
      </c>
      <c r="AF795">
        <v>9.8000000000000007</v>
      </c>
      <c r="AG795">
        <v>5484031.5</v>
      </c>
    </row>
    <row r="796" spans="1:33" x14ac:dyDescent="0.25">
      <c r="A796" s="1">
        <v>42091</v>
      </c>
      <c r="B796">
        <v>130</v>
      </c>
      <c r="C796">
        <v>27.9</v>
      </c>
      <c r="D796">
        <v>27.9</v>
      </c>
      <c r="E796">
        <v>28.8</v>
      </c>
      <c r="F796">
        <v>28.6</v>
      </c>
      <c r="G796">
        <v>28.3</v>
      </c>
      <c r="H796">
        <v>5.8</v>
      </c>
      <c r="I796">
        <v>5.0999999999999996</v>
      </c>
      <c r="J796">
        <v>10.199999999999999</v>
      </c>
      <c r="K796">
        <v>6.8</v>
      </c>
      <c r="L796">
        <v>4.3</v>
      </c>
      <c r="M796">
        <v>26.9</v>
      </c>
      <c r="N796">
        <v>26.7</v>
      </c>
      <c r="O796">
        <v>27.8</v>
      </c>
      <c r="P796">
        <v>27.6</v>
      </c>
      <c r="Q796">
        <v>27.2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28.4</v>
      </c>
      <c r="X796">
        <v>28.5</v>
      </c>
      <c r="Y796">
        <v>29.4</v>
      </c>
      <c r="Z796">
        <v>29</v>
      </c>
      <c r="AA796">
        <v>29</v>
      </c>
      <c r="AB796">
        <v>37.4</v>
      </c>
      <c r="AC796">
        <v>31.6</v>
      </c>
      <c r="AD796">
        <v>63.2</v>
      </c>
      <c r="AE796">
        <v>46.6</v>
      </c>
      <c r="AF796">
        <v>30.4</v>
      </c>
      <c r="AG796">
        <v>5485283.4000000004</v>
      </c>
    </row>
    <row r="797" spans="1:33" x14ac:dyDescent="0.25">
      <c r="A797" s="1">
        <v>42098</v>
      </c>
      <c r="B797">
        <v>91</v>
      </c>
      <c r="C797">
        <v>27.3</v>
      </c>
      <c r="D797">
        <v>27.4</v>
      </c>
      <c r="E797">
        <v>27.9</v>
      </c>
      <c r="F797">
        <v>27.7</v>
      </c>
      <c r="G797">
        <v>27.3</v>
      </c>
      <c r="H797">
        <v>25.1</v>
      </c>
      <c r="I797">
        <v>20.9</v>
      </c>
      <c r="J797">
        <v>12</v>
      </c>
      <c r="K797">
        <v>8.6999999999999993</v>
      </c>
      <c r="L797">
        <v>9.5</v>
      </c>
      <c r="M797">
        <v>26.6</v>
      </c>
      <c r="N797">
        <v>26.3</v>
      </c>
      <c r="O797">
        <v>27.1</v>
      </c>
      <c r="P797">
        <v>27</v>
      </c>
      <c r="Q797">
        <v>26.4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28.2</v>
      </c>
      <c r="X797">
        <v>28.5</v>
      </c>
      <c r="Y797">
        <v>29</v>
      </c>
      <c r="Z797">
        <v>28.9</v>
      </c>
      <c r="AA797">
        <v>28.7</v>
      </c>
      <c r="AB797">
        <v>64.400000000000006</v>
      </c>
      <c r="AC797">
        <v>58.4</v>
      </c>
      <c r="AD797">
        <v>30</v>
      </c>
      <c r="AE797">
        <v>28.8</v>
      </c>
      <c r="AF797">
        <v>26.2</v>
      </c>
      <c r="AG797">
        <v>5486535.2999999998</v>
      </c>
    </row>
    <row r="798" spans="1:33" x14ac:dyDescent="0.25">
      <c r="A798" s="1">
        <v>42105</v>
      </c>
      <c r="B798">
        <v>107</v>
      </c>
      <c r="C798">
        <v>28.3</v>
      </c>
      <c r="D798">
        <v>28.3</v>
      </c>
      <c r="E798">
        <v>29.1</v>
      </c>
      <c r="F798">
        <v>28.7</v>
      </c>
      <c r="G798">
        <v>28.4</v>
      </c>
      <c r="H798">
        <v>5.7</v>
      </c>
      <c r="I798">
        <v>8.1</v>
      </c>
      <c r="J798">
        <v>11</v>
      </c>
      <c r="K798">
        <v>2.8</v>
      </c>
      <c r="L798">
        <v>6</v>
      </c>
      <c r="M798">
        <v>27.2</v>
      </c>
      <c r="N798">
        <v>27.1</v>
      </c>
      <c r="O798">
        <v>28</v>
      </c>
      <c r="P798">
        <v>27.7</v>
      </c>
      <c r="Q798">
        <v>27.1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29</v>
      </c>
      <c r="X798">
        <v>29.1</v>
      </c>
      <c r="Y798">
        <v>30</v>
      </c>
      <c r="Z798">
        <v>29.3</v>
      </c>
      <c r="AA798">
        <v>29.6</v>
      </c>
      <c r="AB798">
        <v>34</v>
      </c>
      <c r="AC798">
        <v>46.6</v>
      </c>
      <c r="AD798">
        <v>44</v>
      </c>
      <c r="AE798">
        <v>9.8000000000000007</v>
      </c>
      <c r="AF798">
        <v>21.4</v>
      </c>
      <c r="AG798">
        <v>5487787.2000000002</v>
      </c>
    </row>
    <row r="799" spans="1:33" x14ac:dyDescent="0.25">
      <c r="A799" s="1">
        <v>42112</v>
      </c>
      <c r="B799">
        <v>137</v>
      </c>
      <c r="C799">
        <v>28.6</v>
      </c>
      <c r="D799">
        <v>29</v>
      </c>
      <c r="E799">
        <v>29.4</v>
      </c>
      <c r="F799">
        <v>29.3</v>
      </c>
      <c r="G799">
        <v>28.8</v>
      </c>
      <c r="H799">
        <v>2.2999999999999998</v>
      </c>
      <c r="I799">
        <v>4.5</v>
      </c>
      <c r="J799">
        <v>0.1</v>
      </c>
      <c r="K799">
        <v>1.8</v>
      </c>
      <c r="L799">
        <v>0.2</v>
      </c>
      <c r="M799">
        <v>27.3</v>
      </c>
      <c r="N799">
        <v>27.8</v>
      </c>
      <c r="O799">
        <v>28.3</v>
      </c>
      <c r="P799">
        <v>28.8</v>
      </c>
      <c r="Q799">
        <v>27.3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29.2</v>
      </c>
      <c r="X799">
        <v>29.4</v>
      </c>
      <c r="Y799">
        <v>30</v>
      </c>
      <c r="Z799">
        <v>29.6</v>
      </c>
      <c r="AA799">
        <v>29.7</v>
      </c>
      <c r="AB799">
        <v>16.399999999999999</v>
      </c>
      <c r="AC799">
        <v>30.4</v>
      </c>
      <c r="AD799">
        <v>0.2</v>
      </c>
      <c r="AE799">
        <v>10</v>
      </c>
      <c r="AF799">
        <v>1</v>
      </c>
      <c r="AG799">
        <v>5489039.0999999996</v>
      </c>
    </row>
    <row r="800" spans="1:33" x14ac:dyDescent="0.25">
      <c r="A800" s="1">
        <v>42119</v>
      </c>
      <c r="B800">
        <v>113</v>
      </c>
      <c r="C800">
        <v>27.6</v>
      </c>
      <c r="D800">
        <v>27.8</v>
      </c>
      <c r="E800">
        <v>28.2</v>
      </c>
      <c r="F800">
        <v>28.7</v>
      </c>
      <c r="G800">
        <v>27.3</v>
      </c>
      <c r="H800">
        <v>8.1</v>
      </c>
      <c r="I800">
        <v>10.9</v>
      </c>
      <c r="J800">
        <v>12.6</v>
      </c>
      <c r="K800">
        <v>8.3000000000000007</v>
      </c>
      <c r="L800">
        <v>11.1</v>
      </c>
      <c r="M800">
        <v>26.9</v>
      </c>
      <c r="N800">
        <v>27.2</v>
      </c>
      <c r="O800">
        <v>27.5</v>
      </c>
      <c r="P800">
        <v>27.9</v>
      </c>
      <c r="Q800">
        <v>26.6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28</v>
      </c>
      <c r="X800">
        <v>28.5</v>
      </c>
      <c r="Y800">
        <v>29.3</v>
      </c>
      <c r="Z800">
        <v>29.5</v>
      </c>
      <c r="AA800">
        <v>28.3</v>
      </c>
      <c r="AB800">
        <v>23.6</v>
      </c>
      <c r="AC800">
        <v>26</v>
      </c>
      <c r="AD800">
        <v>47.4</v>
      </c>
      <c r="AE800">
        <v>15</v>
      </c>
      <c r="AF800">
        <v>27.8</v>
      </c>
      <c r="AG800">
        <v>5490291</v>
      </c>
    </row>
    <row r="801" spans="1:33" x14ac:dyDescent="0.25">
      <c r="A801" s="1">
        <v>42126</v>
      </c>
      <c r="B801">
        <v>120</v>
      </c>
      <c r="C801">
        <v>27.6</v>
      </c>
      <c r="D801">
        <v>27.5</v>
      </c>
      <c r="E801">
        <v>28.1</v>
      </c>
      <c r="F801">
        <v>28</v>
      </c>
      <c r="G801">
        <v>27.3</v>
      </c>
      <c r="H801">
        <v>11.1</v>
      </c>
      <c r="I801">
        <v>14</v>
      </c>
      <c r="J801">
        <v>10.7</v>
      </c>
      <c r="K801">
        <v>10.8</v>
      </c>
      <c r="L801">
        <v>8</v>
      </c>
      <c r="M801">
        <v>27.3</v>
      </c>
      <c r="N801">
        <v>27.2</v>
      </c>
      <c r="O801">
        <v>27.5</v>
      </c>
      <c r="P801">
        <v>27.4</v>
      </c>
      <c r="Q801">
        <v>26.9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28.1</v>
      </c>
      <c r="X801">
        <v>28.2</v>
      </c>
      <c r="Y801">
        <v>28.7</v>
      </c>
      <c r="Z801">
        <v>28.7</v>
      </c>
      <c r="AA801">
        <v>28</v>
      </c>
      <c r="AB801">
        <v>31.4</v>
      </c>
      <c r="AC801">
        <v>42.6</v>
      </c>
      <c r="AD801">
        <v>58</v>
      </c>
      <c r="AE801">
        <v>66.8</v>
      </c>
      <c r="AF801">
        <v>48.2</v>
      </c>
      <c r="AG801">
        <v>5491542.9000000004</v>
      </c>
    </row>
    <row r="802" spans="1:33" x14ac:dyDescent="0.25">
      <c r="A802" s="1">
        <v>42133</v>
      </c>
      <c r="B802">
        <v>135</v>
      </c>
      <c r="C802">
        <v>28.2</v>
      </c>
      <c r="D802">
        <v>28.2</v>
      </c>
      <c r="E802">
        <v>28.8</v>
      </c>
      <c r="F802">
        <v>28.2</v>
      </c>
      <c r="G802" t="s">
        <v>0</v>
      </c>
      <c r="H802">
        <v>14.2</v>
      </c>
      <c r="I802">
        <v>13.6</v>
      </c>
      <c r="J802">
        <v>11.8</v>
      </c>
      <c r="K802">
        <v>11</v>
      </c>
      <c r="L802">
        <v>15</v>
      </c>
      <c r="M802">
        <v>26.8</v>
      </c>
      <c r="N802">
        <v>26.6</v>
      </c>
      <c r="O802">
        <v>27.1</v>
      </c>
      <c r="P802">
        <v>26.7</v>
      </c>
      <c r="Q802" t="s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29.2</v>
      </c>
      <c r="X802">
        <v>29.3</v>
      </c>
      <c r="Y802">
        <v>29.5</v>
      </c>
      <c r="Z802">
        <v>29.3</v>
      </c>
      <c r="AA802" t="s">
        <v>0</v>
      </c>
      <c r="AB802">
        <v>87.2</v>
      </c>
      <c r="AC802">
        <v>80</v>
      </c>
      <c r="AD802">
        <v>42.2</v>
      </c>
      <c r="AE802">
        <v>70</v>
      </c>
      <c r="AF802">
        <v>83.2</v>
      </c>
      <c r="AG802">
        <v>5492794.9000000004</v>
      </c>
    </row>
    <row r="803" spans="1:33" x14ac:dyDescent="0.25">
      <c r="A803" s="1">
        <v>42140</v>
      </c>
      <c r="B803">
        <v>158</v>
      </c>
      <c r="C803">
        <v>28.5</v>
      </c>
      <c r="D803">
        <v>28.7</v>
      </c>
      <c r="E803">
        <v>29.3</v>
      </c>
      <c r="F803">
        <v>29</v>
      </c>
      <c r="G803" t="s">
        <v>0</v>
      </c>
      <c r="H803">
        <v>6</v>
      </c>
      <c r="I803">
        <v>9.9</v>
      </c>
      <c r="J803">
        <v>9.1</v>
      </c>
      <c r="K803">
        <v>9.6</v>
      </c>
      <c r="L803">
        <v>14.1</v>
      </c>
      <c r="M803">
        <v>27</v>
      </c>
      <c r="N803">
        <v>26.7</v>
      </c>
      <c r="O803">
        <v>27.3</v>
      </c>
      <c r="P803">
        <v>27.2</v>
      </c>
      <c r="Q803" t="s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29.9</v>
      </c>
      <c r="X803">
        <v>30.1</v>
      </c>
      <c r="Y803">
        <v>30.8</v>
      </c>
      <c r="Z803">
        <v>29.9</v>
      </c>
      <c r="AA803" t="s">
        <v>0</v>
      </c>
      <c r="AB803">
        <v>18</v>
      </c>
      <c r="AC803">
        <v>36</v>
      </c>
      <c r="AD803">
        <v>23.4</v>
      </c>
      <c r="AE803">
        <v>43.2</v>
      </c>
      <c r="AF803">
        <v>58.4</v>
      </c>
      <c r="AG803">
        <v>5494046.7999999998</v>
      </c>
    </row>
    <row r="804" spans="1:33" x14ac:dyDescent="0.25">
      <c r="A804" s="1">
        <v>42147</v>
      </c>
      <c r="B804">
        <v>109</v>
      </c>
      <c r="C804">
        <v>28.1</v>
      </c>
      <c r="D804">
        <v>28.5</v>
      </c>
      <c r="E804">
        <v>29</v>
      </c>
      <c r="F804">
        <v>28.8</v>
      </c>
      <c r="G804" t="s">
        <v>0</v>
      </c>
      <c r="H804">
        <v>12.5</v>
      </c>
      <c r="I804">
        <v>23.5</v>
      </c>
      <c r="J804">
        <v>4.5999999999999996</v>
      </c>
      <c r="K804">
        <v>15.7</v>
      </c>
      <c r="L804">
        <v>13.7</v>
      </c>
      <c r="M804">
        <v>26.8</v>
      </c>
      <c r="N804">
        <v>26.7</v>
      </c>
      <c r="O804">
        <v>27.1</v>
      </c>
      <c r="P804">
        <v>27.1</v>
      </c>
      <c r="Q804" t="s">
        <v>0</v>
      </c>
      <c r="R804">
        <v>0.4</v>
      </c>
      <c r="S804">
        <v>0.2</v>
      </c>
      <c r="T804">
        <v>0</v>
      </c>
      <c r="U804">
        <v>0</v>
      </c>
      <c r="V804">
        <v>0</v>
      </c>
      <c r="W804">
        <v>28.9</v>
      </c>
      <c r="X804">
        <v>29.5</v>
      </c>
      <c r="Y804">
        <v>30</v>
      </c>
      <c r="Z804">
        <v>29.4</v>
      </c>
      <c r="AA804" t="s">
        <v>0</v>
      </c>
      <c r="AB804">
        <v>38</v>
      </c>
      <c r="AC804">
        <v>71</v>
      </c>
      <c r="AD804">
        <v>18.600000000000001</v>
      </c>
      <c r="AE804">
        <v>58.8</v>
      </c>
      <c r="AF804">
        <v>64.400000000000006</v>
      </c>
      <c r="AG804">
        <v>5495298.7000000002</v>
      </c>
    </row>
    <row r="805" spans="1:33" x14ac:dyDescent="0.25">
      <c r="A805" s="1">
        <v>42154</v>
      </c>
      <c r="B805">
        <v>180</v>
      </c>
      <c r="C805">
        <v>28.8</v>
      </c>
      <c r="D805">
        <v>28.9</v>
      </c>
      <c r="E805">
        <v>29.6</v>
      </c>
      <c r="F805">
        <v>29.1</v>
      </c>
      <c r="G805" t="s">
        <v>0</v>
      </c>
      <c r="H805">
        <v>3.5</v>
      </c>
      <c r="I805">
        <v>4.3</v>
      </c>
      <c r="J805">
        <v>1.9</v>
      </c>
      <c r="K805">
        <v>0.1</v>
      </c>
      <c r="L805">
        <v>0.1</v>
      </c>
      <c r="M805">
        <v>27.8</v>
      </c>
      <c r="N805">
        <v>28.1</v>
      </c>
      <c r="O805">
        <v>29</v>
      </c>
      <c r="P805">
        <v>28.3</v>
      </c>
      <c r="Q805" t="s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30</v>
      </c>
      <c r="X805">
        <v>30</v>
      </c>
      <c r="Y805">
        <v>30.6</v>
      </c>
      <c r="Z805">
        <v>30.1</v>
      </c>
      <c r="AA805" t="s">
        <v>0</v>
      </c>
      <c r="AB805">
        <v>18.399999999999999</v>
      </c>
      <c r="AC805">
        <v>23.8</v>
      </c>
      <c r="AD805">
        <v>12</v>
      </c>
      <c r="AE805">
        <v>0.2</v>
      </c>
      <c r="AF805">
        <v>0.4</v>
      </c>
      <c r="AG805">
        <v>5496550.5999999996</v>
      </c>
    </row>
    <row r="806" spans="1:33" x14ac:dyDescent="0.25">
      <c r="A806" s="1">
        <v>42161</v>
      </c>
      <c r="B806">
        <v>152</v>
      </c>
      <c r="C806">
        <v>28.6</v>
      </c>
      <c r="D806">
        <v>29</v>
      </c>
      <c r="E806">
        <v>29.4</v>
      </c>
      <c r="F806">
        <v>29.2</v>
      </c>
      <c r="G806">
        <v>28.4</v>
      </c>
      <c r="H806">
        <v>1.8</v>
      </c>
      <c r="I806">
        <v>1.8</v>
      </c>
      <c r="J806">
        <v>4.5999999999999996</v>
      </c>
      <c r="K806">
        <v>3.6</v>
      </c>
      <c r="L806">
        <v>5.7</v>
      </c>
      <c r="M806">
        <v>27.5</v>
      </c>
      <c r="N806">
        <v>27.3</v>
      </c>
      <c r="O806">
        <v>28.4</v>
      </c>
      <c r="P806">
        <v>27.9</v>
      </c>
      <c r="Q806">
        <v>27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29.1</v>
      </c>
      <c r="X806">
        <v>29.5</v>
      </c>
      <c r="Y806">
        <v>30</v>
      </c>
      <c r="Z806">
        <v>29.7</v>
      </c>
      <c r="AA806">
        <v>29</v>
      </c>
      <c r="AB806">
        <v>6.6</v>
      </c>
      <c r="AC806">
        <v>10</v>
      </c>
      <c r="AD806">
        <v>31.4</v>
      </c>
      <c r="AE806">
        <v>25</v>
      </c>
      <c r="AF806">
        <v>35.200000000000003</v>
      </c>
      <c r="AG806">
        <v>5497802.5</v>
      </c>
    </row>
    <row r="807" spans="1:33" x14ac:dyDescent="0.25">
      <c r="A807" s="1">
        <v>42168</v>
      </c>
      <c r="B807">
        <v>193</v>
      </c>
      <c r="C807">
        <v>27.8</v>
      </c>
      <c r="D807">
        <v>28</v>
      </c>
      <c r="E807">
        <v>28.4</v>
      </c>
      <c r="F807">
        <v>28.2</v>
      </c>
      <c r="G807">
        <v>27.7</v>
      </c>
      <c r="H807">
        <v>2.9</v>
      </c>
      <c r="I807">
        <v>3.7</v>
      </c>
      <c r="J807">
        <v>1.4</v>
      </c>
      <c r="K807">
        <v>14.7</v>
      </c>
      <c r="L807">
        <v>17.3</v>
      </c>
      <c r="M807">
        <v>26.4</v>
      </c>
      <c r="N807">
        <v>26.6</v>
      </c>
      <c r="O807">
        <v>27.4</v>
      </c>
      <c r="P807">
        <v>27</v>
      </c>
      <c r="Q807">
        <v>26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29</v>
      </c>
      <c r="X807">
        <v>29.1</v>
      </c>
      <c r="Y807">
        <v>29.6</v>
      </c>
      <c r="Z807">
        <v>29.2</v>
      </c>
      <c r="AA807">
        <v>29</v>
      </c>
      <c r="AB807">
        <v>11.8</v>
      </c>
      <c r="AC807">
        <v>22.4</v>
      </c>
      <c r="AD807">
        <v>4.5999999999999996</v>
      </c>
      <c r="AE807">
        <v>63</v>
      </c>
      <c r="AF807">
        <v>56.2</v>
      </c>
      <c r="AG807">
        <v>5499054.4000000004</v>
      </c>
    </row>
    <row r="808" spans="1:33" x14ac:dyDescent="0.25">
      <c r="A808" s="1">
        <v>42175</v>
      </c>
      <c r="B808">
        <v>207</v>
      </c>
      <c r="C808">
        <v>28.1</v>
      </c>
      <c r="D808">
        <v>28.2</v>
      </c>
      <c r="E808">
        <v>28.5</v>
      </c>
      <c r="F808">
        <v>28.5</v>
      </c>
      <c r="G808">
        <v>27.8</v>
      </c>
      <c r="H808">
        <v>4.2</v>
      </c>
      <c r="I808">
        <v>3.3</v>
      </c>
      <c r="J808">
        <v>1.7</v>
      </c>
      <c r="K808">
        <v>4.7</v>
      </c>
      <c r="L808">
        <v>4.2</v>
      </c>
      <c r="M808">
        <v>26.3</v>
      </c>
      <c r="N808">
        <v>26.4</v>
      </c>
      <c r="O808">
        <v>26.8</v>
      </c>
      <c r="P808">
        <v>26.8</v>
      </c>
      <c r="Q808">
        <v>26.2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29.7</v>
      </c>
      <c r="X808">
        <v>29.8</v>
      </c>
      <c r="Y808">
        <v>29.8</v>
      </c>
      <c r="Z808">
        <v>29.8</v>
      </c>
      <c r="AA808">
        <v>29.5</v>
      </c>
      <c r="AB808">
        <v>13.4</v>
      </c>
      <c r="AC808">
        <v>14.8</v>
      </c>
      <c r="AD808">
        <v>6.8</v>
      </c>
      <c r="AE808">
        <v>28.4</v>
      </c>
      <c r="AF808">
        <v>19</v>
      </c>
      <c r="AG808">
        <v>5500306.2999999998</v>
      </c>
    </row>
    <row r="809" spans="1:33" x14ac:dyDescent="0.25">
      <c r="A809" s="1">
        <v>42182</v>
      </c>
      <c r="B809">
        <v>240</v>
      </c>
      <c r="C809">
        <v>29.9</v>
      </c>
      <c r="D809">
        <v>29.9</v>
      </c>
      <c r="E809">
        <v>30</v>
      </c>
      <c r="F809">
        <v>30</v>
      </c>
      <c r="G809">
        <v>29.5</v>
      </c>
      <c r="H809">
        <v>0</v>
      </c>
      <c r="I809">
        <v>0</v>
      </c>
      <c r="J809">
        <v>0</v>
      </c>
      <c r="K809">
        <v>0</v>
      </c>
      <c r="L809">
        <v>0.1</v>
      </c>
      <c r="M809">
        <v>29.7</v>
      </c>
      <c r="N809">
        <v>29.6</v>
      </c>
      <c r="O809">
        <v>29.9</v>
      </c>
      <c r="P809">
        <v>29.7</v>
      </c>
      <c r="Q809">
        <v>29.4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30.1</v>
      </c>
      <c r="X809">
        <v>30.1</v>
      </c>
      <c r="Y809">
        <v>30.2</v>
      </c>
      <c r="Z809">
        <v>30.2</v>
      </c>
      <c r="AA809">
        <v>29.8</v>
      </c>
      <c r="AB809">
        <v>0</v>
      </c>
      <c r="AC809">
        <v>0</v>
      </c>
      <c r="AD809">
        <v>0</v>
      </c>
      <c r="AE809">
        <v>0</v>
      </c>
      <c r="AF809">
        <v>0.4</v>
      </c>
      <c r="AG809">
        <v>5501558.2000000002</v>
      </c>
    </row>
    <row r="810" spans="1:33" x14ac:dyDescent="0.25">
      <c r="A810" s="1">
        <v>42189</v>
      </c>
      <c r="B810">
        <v>242</v>
      </c>
      <c r="C810">
        <v>29.1</v>
      </c>
      <c r="D810">
        <v>29.1</v>
      </c>
      <c r="E810">
        <v>29.4</v>
      </c>
      <c r="F810">
        <v>29.1</v>
      </c>
      <c r="G810">
        <v>28.7</v>
      </c>
      <c r="H810">
        <v>2.9</v>
      </c>
      <c r="I810">
        <v>3.3</v>
      </c>
      <c r="J810">
        <v>6.7</v>
      </c>
      <c r="K810">
        <v>3.9</v>
      </c>
      <c r="L810">
        <v>4</v>
      </c>
      <c r="M810">
        <v>27.4</v>
      </c>
      <c r="N810">
        <v>27.3</v>
      </c>
      <c r="O810">
        <v>27.7</v>
      </c>
      <c r="P810">
        <v>27.4</v>
      </c>
      <c r="Q810">
        <v>27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30.1</v>
      </c>
      <c r="X810">
        <v>30</v>
      </c>
      <c r="Y810">
        <v>30.3</v>
      </c>
      <c r="Z810">
        <v>29.7</v>
      </c>
      <c r="AA810">
        <v>29.7</v>
      </c>
      <c r="AB810">
        <v>16.2</v>
      </c>
      <c r="AC810">
        <v>17.2</v>
      </c>
      <c r="AD810">
        <v>35.4</v>
      </c>
      <c r="AE810">
        <v>18.2</v>
      </c>
      <c r="AF810">
        <v>23.8</v>
      </c>
      <c r="AG810">
        <v>5502810.0999999996</v>
      </c>
    </row>
    <row r="811" spans="1:33" x14ac:dyDescent="0.25">
      <c r="A811" s="1">
        <v>42196</v>
      </c>
      <c r="B811">
        <v>272</v>
      </c>
      <c r="C811">
        <v>29.1</v>
      </c>
      <c r="D811">
        <v>29.2</v>
      </c>
      <c r="E811">
        <v>29.5</v>
      </c>
      <c r="F811">
        <v>29.1</v>
      </c>
      <c r="G811">
        <v>28.9</v>
      </c>
      <c r="H811">
        <v>0.7</v>
      </c>
      <c r="I811">
        <v>1.3</v>
      </c>
      <c r="J811">
        <v>3.3</v>
      </c>
      <c r="K811">
        <v>0.7</v>
      </c>
      <c r="L811">
        <v>1</v>
      </c>
      <c r="M811">
        <v>28.5</v>
      </c>
      <c r="N811">
        <v>28.4</v>
      </c>
      <c r="O811">
        <v>29.1</v>
      </c>
      <c r="P811">
        <v>28.5</v>
      </c>
      <c r="Q811">
        <v>28.4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29.4</v>
      </c>
      <c r="X811">
        <v>29.5</v>
      </c>
      <c r="Y811">
        <v>29.9</v>
      </c>
      <c r="Z811">
        <v>29.5</v>
      </c>
      <c r="AA811">
        <v>29.1</v>
      </c>
      <c r="AB811">
        <v>4.4000000000000004</v>
      </c>
      <c r="AC811">
        <v>8.1999999999999993</v>
      </c>
      <c r="AD811">
        <v>8.4</v>
      </c>
      <c r="AE811">
        <v>3.4</v>
      </c>
      <c r="AF811">
        <v>4.2</v>
      </c>
      <c r="AG811">
        <v>5504062</v>
      </c>
    </row>
    <row r="812" spans="1:33" x14ac:dyDescent="0.25">
      <c r="A812" s="1">
        <v>42203</v>
      </c>
      <c r="B812">
        <v>263</v>
      </c>
      <c r="C812">
        <v>28.9</v>
      </c>
      <c r="D812">
        <v>29.1</v>
      </c>
      <c r="E812">
        <v>29.5</v>
      </c>
      <c r="F812">
        <v>29.2</v>
      </c>
      <c r="G812">
        <v>28.7</v>
      </c>
      <c r="H812">
        <v>7.2</v>
      </c>
      <c r="I812">
        <v>5.9</v>
      </c>
      <c r="J812">
        <v>4.5999999999999996</v>
      </c>
      <c r="K812">
        <v>1.2</v>
      </c>
      <c r="L812">
        <v>5.5</v>
      </c>
      <c r="M812">
        <v>28.2</v>
      </c>
      <c r="N812">
        <v>28.2</v>
      </c>
      <c r="O812">
        <v>28.8</v>
      </c>
      <c r="P812">
        <v>28.1</v>
      </c>
      <c r="Q812">
        <v>27.7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29.4</v>
      </c>
      <c r="X812">
        <v>29.5</v>
      </c>
      <c r="Y812">
        <v>29.9</v>
      </c>
      <c r="Z812">
        <v>29.8</v>
      </c>
      <c r="AA812">
        <v>29.2</v>
      </c>
      <c r="AB812">
        <v>27.6</v>
      </c>
      <c r="AC812">
        <v>14.2</v>
      </c>
      <c r="AD812">
        <v>27.6</v>
      </c>
      <c r="AE812">
        <v>4.5999999999999996</v>
      </c>
      <c r="AF812">
        <v>21.4</v>
      </c>
      <c r="AG812">
        <v>5505313.9000000004</v>
      </c>
    </row>
    <row r="813" spans="1:33" x14ac:dyDescent="0.25">
      <c r="A813" s="1">
        <v>42210</v>
      </c>
      <c r="B813">
        <v>293</v>
      </c>
      <c r="C813">
        <v>29.2</v>
      </c>
      <c r="D813">
        <v>29.5</v>
      </c>
      <c r="E813">
        <v>29.8</v>
      </c>
      <c r="F813">
        <v>29.4</v>
      </c>
      <c r="G813">
        <v>29.1</v>
      </c>
      <c r="H813">
        <v>0.6</v>
      </c>
      <c r="I813">
        <v>1.3</v>
      </c>
      <c r="J813">
        <v>0</v>
      </c>
      <c r="K813">
        <v>0.1</v>
      </c>
      <c r="L813">
        <v>0</v>
      </c>
      <c r="M813">
        <v>28.5</v>
      </c>
      <c r="N813">
        <v>29</v>
      </c>
      <c r="O813">
        <v>29.3</v>
      </c>
      <c r="P813">
        <v>29.3</v>
      </c>
      <c r="Q813">
        <v>28.3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29.6</v>
      </c>
      <c r="X813">
        <v>29.7</v>
      </c>
      <c r="Y813">
        <v>30.5</v>
      </c>
      <c r="Z813">
        <v>29.6</v>
      </c>
      <c r="AA813">
        <v>29.7</v>
      </c>
      <c r="AB813">
        <v>4</v>
      </c>
      <c r="AC813">
        <v>9.4</v>
      </c>
      <c r="AD813">
        <v>0</v>
      </c>
      <c r="AE813">
        <v>0.8</v>
      </c>
      <c r="AF813">
        <v>0.2</v>
      </c>
      <c r="AG813">
        <v>5506565.7999999998</v>
      </c>
    </row>
    <row r="814" spans="1:33" x14ac:dyDescent="0.25">
      <c r="A814" s="1">
        <v>42217</v>
      </c>
      <c r="B814">
        <v>250</v>
      </c>
      <c r="C814">
        <v>27.8</v>
      </c>
      <c r="D814">
        <v>28.3</v>
      </c>
      <c r="E814">
        <v>28.8</v>
      </c>
      <c r="F814">
        <v>28.3</v>
      </c>
      <c r="G814">
        <v>27.8</v>
      </c>
      <c r="H814">
        <v>13.9</v>
      </c>
      <c r="I814">
        <v>7.5</v>
      </c>
      <c r="J814">
        <v>0.5</v>
      </c>
      <c r="K814">
        <v>1</v>
      </c>
      <c r="L814">
        <v>1</v>
      </c>
      <c r="M814">
        <v>26.5</v>
      </c>
      <c r="N814">
        <v>26.6</v>
      </c>
      <c r="O814">
        <v>26.9</v>
      </c>
      <c r="P814">
        <v>26.7</v>
      </c>
      <c r="Q814">
        <v>26.4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29</v>
      </c>
      <c r="X814">
        <v>29.3</v>
      </c>
      <c r="Y814">
        <v>29.6</v>
      </c>
      <c r="Z814">
        <v>29.2</v>
      </c>
      <c r="AA814">
        <v>29</v>
      </c>
      <c r="AB814">
        <v>40.4</v>
      </c>
      <c r="AC814">
        <v>30.2</v>
      </c>
      <c r="AD814">
        <v>1.4</v>
      </c>
      <c r="AE814">
        <v>6.6</v>
      </c>
      <c r="AF814">
        <v>6.6</v>
      </c>
      <c r="AG814">
        <v>5507817.7000000002</v>
      </c>
    </row>
    <row r="815" spans="1:33" x14ac:dyDescent="0.25">
      <c r="A815" s="1">
        <v>42224</v>
      </c>
      <c r="B815">
        <v>226</v>
      </c>
      <c r="C815">
        <v>27.5</v>
      </c>
      <c r="D815">
        <v>27.4</v>
      </c>
      <c r="E815">
        <v>27.7</v>
      </c>
      <c r="F815">
        <v>27.6</v>
      </c>
      <c r="G815">
        <v>27</v>
      </c>
      <c r="H815">
        <v>5.6</v>
      </c>
      <c r="I815">
        <v>3.8</v>
      </c>
      <c r="J815">
        <v>10.4</v>
      </c>
      <c r="K815">
        <v>15.8</v>
      </c>
      <c r="L815">
        <v>18.2</v>
      </c>
      <c r="M815">
        <v>26.3</v>
      </c>
      <c r="N815">
        <v>26</v>
      </c>
      <c r="O815">
        <v>26.7</v>
      </c>
      <c r="P815">
        <v>26.2</v>
      </c>
      <c r="Q815">
        <v>25.9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28.9</v>
      </c>
      <c r="X815">
        <v>28.8</v>
      </c>
      <c r="Y815">
        <v>28.9</v>
      </c>
      <c r="Z815">
        <v>28.7</v>
      </c>
      <c r="AA815">
        <v>28.3</v>
      </c>
      <c r="AB815">
        <v>15</v>
      </c>
      <c r="AC815">
        <v>11</v>
      </c>
      <c r="AD815">
        <v>39.799999999999997</v>
      </c>
      <c r="AE815">
        <v>33</v>
      </c>
      <c r="AF815">
        <v>39.200000000000003</v>
      </c>
      <c r="AG815">
        <v>5509069.5999999996</v>
      </c>
    </row>
    <row r="816" spans="1:33" x14ac:dyDescent="0.25">
      <c r="A816" s="1">
        <v>42231</v>
      </c>
      <c r="B816">
        <v>221</v>
      </c>
      <c r="C816">
        <v>28.2</v>
      </c>
      <c r="D816">
        <v>28.2</v>
      </c>
      <c r="E816">
        <v>28.5</v>
      </c>
      <c r="F816">
        <v>28.2</v>
      </c>
      <c r="G816">
        <v>27.8</v>
      </c>
      <c r="H816">
        <v>3.4</v>
      </c>
      <c r="I816">
        <v>4.3</v>
      </c>
      <c r="J816">
        <v>1.8</v>
      </c>
      <c r="K816">
        <v>4.9000000000000004</v>
      </c>
      <c r="L816">
        <v>5.3</v>
      </c>
      <c r="M816">
        <v>26.6</v>
      </c>
      <c r="N816">
        <v>26.4</v>
      </c>
      <c r="O816">
        <v>26.8</v>
      </c>
      <c r="P816">
        <v>26.1</v>
      </c>
      <c r="Q816">
        <v>26.2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29.1</v>
      </c>
      <c r="X816">
        <v>29.3</v>
      </c>
      <c r="Y816">
        <v>29.5</v>
      </c>
      <c r="Z816">
        <v>29.1</v>
      </c>
      <c r="AA816">
        <v>29</v>
      </c>
      <c r="AB816">
        <v>12.4</v>
      </c>
      <c r="AC816">
        <v>14.8</v>
      </c>
      <c r="AD816">
        <v>6.6</v>
      </c>
      <c r="AE816">
        <v>26</v>
      </c>
      <c r="AF816">
        <v>27</v>
      </c>
      <c r="AG816">
        <v>5510321.5999999996</v>
      </c>
    </row>
    <row r="817" spans="1:33" x14ac:dyDescent="0.25">
      <c r="A817" s="1">
        <v>42238</v>
      </c>
      <c r="B817">
        <v>250</v>
      </c>
      <c r="C817">
        <v>28.9</v>
      </c>
      <c r="D817">
        <v>29</v>
      </c>
      <c r="E817">
        <v>29.1</v>
      </c>
      <c r="F817">
        <v>28.9</v>
      </c>
      <c r="G817">
        <v>28.5</v>
      </c>
      <c r="H817">
        <v>2.5</v>
      </c>
      <c r="I817">
        <v>2.7</v>
      </c>
      <c r="J817">
        <v>0.4</v>
      </c>
      <c r="K817">
        <v>2.9</v>
      </c>
      <c r="L817">
        <v>2.4</v>
      </c>
      <c r="M817">
        <v>28.2</v>
      </c>
      <c r="N817">
        <v>28.7</v>
      </c>
      <c r="O817">
        <v>28.8</v>
      </c>
      <c r="P817">
        <v>28.6</v>
      </c>
      <c r="Q817">
        <v>27.8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29.4</v>
      </c>
      <c r="X817">
        <v>29.4</v>
      </c>
      <c r="Y817">
        <v>29.4</v>
      </c>
      <c r="Z817">
        <v>29.1</v>
      </c>
      <c r="AA817">
        <v>28.9</v>
      </c>
      <c r="AB817">
        <v>16.8</v>
      </c>
      <c r="AC817">
        <v>18.600000000000001</v>
      </c>
      <c r="AD817">
        <v>2</v>
      </c>
      <c r="AE817">
        <v>12.2</v>
      </c>
      <c r="AF817">
        <v>11.2</v>
      </c>
      <c r="AG817">
        <v>5511573.5</v>
      </c>
    </row>
    <row r="818" spans="1:33" x14ac:dyDescent="0.25">
      <c r="A818" s="1">
        <v>42245</v>
      </c>
      <c r="B818">
        <v>225</v>
      </c>
      <c r="C818">
        <v>28.7</v>
      </c>
      <c r="D818">
        <v>28.7</v>
      </c>
      <c r="E818">
        <v>29.1</v>
      </c>
      <c r="F818">
        <v>28.9</v>
      </c>
      <c r="G818">
        <v>28.5</v>
      </c>
      <c r="H818">
        <v>0.1</v>
      </c>
      <c r="I818">
        <v>0.2</v>
      </c>
      <c r="J818">
        <v>4.4000000000000004</v>
      </c>
      <c r="K818">
        <v>0.7</v>
      </c>
      <c r="L818">
        <v>0.1</v>
      </c>
      <c r="M818">
        <v>27.7</v>
      </c>
      <c r="N818">
        <v>27.5</v>
      </c>
      <c r="O818">
        <v>28.2</v>
      </c>
      <c r="P818">
        <v>28.4</v>
      </c>
      <c r="Q818">
        <v>27.4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29.7</v>
      </c>
      <c r="X818">
        <v>29.5</v>
      </c>
      <c r="Y818">
        <v>29.9</v>
      </c>
      <c r="Z818">
        <v>29.7</v>
      </c>
      <c r="AA818">
        <v>29.5</v>
      </c>
      <c r="AB818">
        <v>1</v>
      </c>
      <c r="AC818">
        <v>1.2</v>
      </c>
      <c r="AD818">
        <v>30.6</v>
      </c>
      <c r="AE818">
        <v>5</v>
      </c>
      <c r="AF818">
        <v>0.8</v>
      </c>
      <c r="AG818">
        <v>5512825.4000000004</v>
      </c>
    </row>
    <row r="819" spans="1:33" x14ac:dyDescent="0.25">
      <c r="A819" s="1">
        <v>42252</v>
      </c>
      <c r="B819">
        <v>246</v>
      </c>
      <c r="C819">
        <v>29</v>
      </c>
      <c r="D819">
        <v>29.1</v>
      </c>
      <c r="E819">
        <v>29.4</v>
      </c>
      <c r="F819">
        <v>29.2</v>
      </c>
      <c r="G819">
        <v>28.7</v>
      </c>
      <c r="H819">
        <v>1.1000000000000001</v>
      </c>
      <c r="I819">
        <v>0.8</v>
      </c>
      <c r="J819">
        <v>0</v>
      </c>
      <c r="K819">
        <v>1.5</v>
      </c>
      <c r="L819">
        <v>1.6</v>
      </c>
      <c r="M819">
        <v>28.3</v>
      </c>
      <c r="N819">
        <v>28.9</v>
      </c>
      <c r="O819">
        <v>29</v>
      </c>
      <c r="P819">
        <v>29</v>
      </c>
      <c r="Q819">
        <v>27.9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29.4</v>
      </c>
      <c r="X819">
        <v>29.3</v>
      </c>
      <c r="Y819">
        <v>29.8</v>
      </c>
      <c r="Z819">
        <v>29.4</v>
      </c>
      <c r="AA819">
        <v>29.1</v>
      </c>
      <c r="AB819">
        <v>5</v>
      </c>
      <c r="AC819">
        <v>4.5999999999999996</v>
      </c>
      <c r="AD819">
        <v>0</v>
      </c>
      <c r="AE819">
        <v>10.8</v>
      </c>
      <c r="AF819">
        <v>10.8</v>
      </c>
      <c r="AG819">
        <v>5514077.2999999998</v>
      </c>
    </row>
    <row r="820" spans="1:33" x14ac:dyDescent="0.25">
      <c r="A820" s="1">
        <v>42259</v>
      </c>
      <c r="B820">
        <v>217</v>
      </c>
      <c r="C820">
        <v>28.3</v>
      </c>
      <c r="D820">
        <v>28.5</v>
      </c>
      <c r="E820">
        <v>28.6</v>
      </c>
      <c r="F820">
        <v>28.5</v>
      </c>
      <c r="G820">
        <v>27.9</v>
      </c>
      <c r="H820">
        <v>5.9</v>
      </c>
      <c r="I820">
        <v>4.3</v>
      </c>
      <c r="J820">
        <v>0</v>
      </c>
      <c r="K820">
        <v>8.4</v>
      </c>
      <c r="L820">
        <v>7.9</v>
      </c>
      <c r="M820">
        <v>26.2</v>
      </c>
      <c r="N820">
        <v>26.9</v>
      </c>
      <c r="O820">
        <v>27</v>
      </c>
      <c r="P820">
        <v>27</v>
      </c>
      <c r="Q820">
        <v>25.9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29.4</v>
      </c>
      <c r="X820">
        <v>29.5</v>
      </c>
      <c r="Y820">
        <v>29.6</v>
      </c>
      <c r="Z820">
        <v>29.2</v>
      </c>
      <c r="AA820">
        <v>29</v>
      </c>
      <c r="AB820">
        <v>41</v>
      </c>
      <c r="AC820">
        <v>30.2</v>
      </c>
      <c r="AD820">
        <v>0</v>
      </c>
      <c r="AE820">
        <v>58.6</v>
      </c>
      <c r="AF820">
        <v>55.6</v>
      </c>
      <c r="AG820">
        <v>5515329.2000000002</v>
      </c>
    </row>
    <row r="821" spans="1:33" x14ac:dyDescent="0.25">
      <c r="A821" s="1">
        <v>42266</v>
      </c>
      <c r="B821">
        <v>303</v>
      </c>
      <c r="C821">
        <v>28.3</v>
      </c>
      <c r="D821">
        <v>28.4</v>
      </c>
      <c r="E821">
        <v>28.6</v>
      </c>
      <c r="F821">
        <v>28.4</v>
      </c>
      <c r="G821">
        <v>28</v>
      </c>
      <c r="H821">
        <v>1.5</v>
      </c>
      <c r="I821">
        <v>2</v>
      </c>
      <c r="J821">
        <v>1.7</v>
      </c>
      <c r="K821">
        <v>4.5999999999999996</v>
      </c>
      <c r="L821">
        <v>6.4</v>
      </c>
      <c r="M821">
        <v>26.4</v>
      </c>
      <c r="N821">
        <v>26.4</v>
      </c>
      <c r="O821">
        <v>27</v>
      </c>
      <c r="P821">
        <v>26.6</v>
      </c>
      <c r="Q821">
        <v>26.1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29.2</v>
      </c>
      <c r="X821">
        <v>29.3</v>
      </c>
      <c r="Y821">
        <v>29.6</v>
      </c>
      <c r="Z821">
        <v>29</v>
      </c>
      <c r="AA821">
        <v>29.3</v>
      </c>
      <c r="AB821">
        <v>5.6</v>
      </c>
      <c r="AC821">
        <v>11.4</v>
      </c>
      <c r="AD821">
        <v>8.6</v>
      </c>
      <c r="AE821">
        <v>16.2</v>
      </c>
      <c r="AF821">
        <v>24.8</v>
      </c>
      <c r="AG821">
        <v>5516581.0999999996</v>
      </c>
    </row>
    <row r="822" spans="1:33" x14ac:dyDescent="0.25">
      <c r="A822" s="1">
        <v>42273</v>
      </c>
      <c r="B822">
        <v>214</v>
      </c>
      <c r="C822">
        <v>28.5</v>
      </c>
      <c r="D822">
        <v>28.9</v>
      </c>
      <c r="E822">
        <v>28.9</v>
      </c>
      <c r="F822">
        <v>28.9</v>
      </c>
      <c r="G822">
        <v>28.3</v>
      </c>
      <c r="H822">
        <v>12.2</v>
      </c>
      <c r="I822">
        <v>11.4</v>
      </c>
      <c r="J822">
        <v>0.7</v>
      </c>
      <c r="K822">
        <v>2.6</v>
      </c>
      <c r="L822">
        <v>0.7</v>
      </c>
      <c r="M822">
        <v>27.9</v>
      </c>
      <c r="N822">
        <v>28.5</v>
      </c>
      <c r="O822">
        <v>28.6</v>
      </c>
      <c r="P822">
        <v>28.7</v>
      </c>
      <c r="Q822">
        <v>28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29</v>
      </c>
      <c r="X822">
        <v>29.4</v>
      </c>
      <c r="Y822">
        <v>29.4</v>
      </c>
      <c r="Z822">
        <v>29.2</v>
      </c>
      <c r="AA822">
        <v>28.8</v>
      </c>
      <c r="AB822">
        <v>72.2</v>
      </c>
      <c r="AC822">
        <v>68</v>
      </c>
      <c r="AD822">
        <v>4.2</v>
      </c>
      <c r="AE822">
        <v>9.4</v>
      </c>
      <c r="AF822">
        <v>4.8</v>
      </c>
      <c r="AG822">
        <v>5517833</v>
      </c>
    </row>
    <row r="823" spans="1:33" x14ac:dyDescent="0.25">
      <c r="A823" s="1">
        <v>42280</v>
      </c>
      <c r="B823">
        <v>257</v>
      </c>
      <c r="C823">
        <v>28.1</v>
      </c>
      <c r="D823">
        <v>28.1</v>
      </c>
      <c r="E823">
        <v>28.6</v>
      </c>
      <c r="F823">
        <v>28.3</v>
      </c>
      <c r="G823">
        <v>27.9</v>
      </c>
      <c r="H823">
        <v>3.9</v>
      </c>
      <c r="I823">
        <v>5.5</v>
      </c>
      <c r="J823">
        <v>17.8</v>
      </c>
      <c r="K823">
        <v>6</v>
      </c>
      <c r="L823">
        <v>6.5</v>
      </c>
      <c r="M823">
        <v>27.3</v>
      </c>
      <c r="N823">
        <v>27.4</v>
      </c>
      <c r="O823">
        <v>27.8</v>
      </c>
      <c r="P823">
        <v>27.5</v>
      </c>
      <c r="Q823">
        <v>27.1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29.2</v>
      </c>
      <c r="X823">
        <v>29.1</v>
      </c>
      <c r="Y823">
        <v>29.4</v>
      </c>
      <c r="Z823">
        <v>28.9</v>
      </c>
      <c r="AA823">
        <v>28.8</v>
      </c>
      <c r="AB823">
        <v>14.2</v>
      </c>
      <c r="AC823">
        <v>17.8</v>
      </c>
      <c r="AD823">
        <v>79.599999999999994</v>
      </c>
      <c r="AE823">
        <v>30.4</v>
      </c>
      <c r="AF823">
        <v>34.6</v>
      </c>
      <c r="AG823">
        <v>5519084.9000000004</v>
      </c>
    </row>
    <row r="824" spans="1:33" x14ac:dyDescent="0.25">
      <c r="A824" s="1">
        <v>42287</v>
      </c>
      <c r="B824">
        <v>235</v>
      </c>
      <c r="C824">
        <v>28.3</v>
      </c>
      <c r="D824">
        <v>28.4</v>
      </c>
      <c r="E824">
        <v>28.7</v>
      </c>
      <c r="F824">
        <v>28.4</v>
      </c>
      <c r="G824">
        <v>27.8</v>
      </c>
      <c r="H824">
        <v>1.9</v>
      </c>
      <c r="I824">
        <v>0.9</v>
      </c>
      <c r="J824">
        <v>6</v>
      </c>
      <c r="K824">
        <v>3.3</v>
      </c>
      <c r="L824">
        <v>6.1</v>
      </c>
      <c r="M824">
        <v>27.6</v>
      </c>
      <c r="N824">
        <v>27.4</v>
      </c>
      <c r="O824">
        <v>27.9</v>
      </c>
      <c r="P824">
        <v>27.4</v>
      </c>
      <c r="Q824">
        <v>27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29.3</v>
      </c>
      <c r="X824">
        <v>29.2</v>
      </c>
      <c r="Y824">
        <v>29.5</v>
      </c>
      <c r="Z824">
        <v>29</v>
      </c>
      <c r="AA824">
        <v>28.8</v>
      </c>
      <c r="AB824">
        <v>13.4</v>
      </c>
      <c r="AC824">
        <v>6.4</v>
      </c>
      <c r="AD824">
        <v>33.4</v>
      </c>
      <c r="AE824">
        <v>12.6</v>
      </c>
      <c r="AF824">
        <v>21.2</v>
      </c>
      <c r="AG824">
        <v>5520336.7999999998</v>
      </c>
    </row>
    <row r="825" spans="1:33" x14ac:dyDescent="0.25">
      <c r="A825" s="1">
        <v>42294</v>
      </c>
      <c r="B825">
        <v>235</v>
      </c>
      <c r="C825">
        <v>29.2</v>
      </c>
      <c r="D825">
        <v>29.3</v>
      </c>
      <c r="E825">
        <v>29.7</v>
      </c>
      <c r="F825">
        <v>29.1</v>
      </c>
      <c r="G825">
        <v>28.9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28.7</v>
      </c>
      <c r="N825">
        <v>29</v>
      </c>
      <c r="O825">
        <v>29.5</v>
      </c>
      <c r="P825">
        <v>28.6</v>
      </c>
      <c r="Q825">
        <v>28.1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29.7</v>
      </c>
      <c r="X825">
        <v>29.7</v>
      </c>
      <c r="Y825">
        <v>30.1</v>
      </c>
      <c r="Z825">
        <v>29.5</v>
      </c>
      <c r="AA825">
        <v>29.3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5521588.7000000002</v>
      </c>
    </row>
    <row r="826" spans="1:33" x14ac:dyDescent="0.25">
      <c r="A826" s="1">
        <v>42301</v>
      </c>
      <c r="B826">
        <v>224</v>
      </c>
      <c r="C826">
        <v>29.4</v>
      </c>
      <c r="D826">
        <v>29.4</v>
      </c>
      <c r="E826">
        <v>29.8</v>
      </c>
      <c r="F826">
        <v>29.3</v>
      </c>
      <c r="G826">
        <v>28.8</v>
      </c>
      <c r="H826">
        <v>1.4</v>
      </c>
      <c r="I826">
        <v>1.4</v>
      </c>
      <c r="J826">
        <v>3.2</v>
      </c>
      <c r="K826">
        <v>0.1</v>
      </c>
      <c r="L826">
        <v>0.1</v>
      </c>
      <c r="M826">
        <v>28.7</v>
      </c>
      <c r="N826">
        <v>28.6</v>
      </c>
      <c r="O826">
        <v>29.5</v>
      </c>
      <c r="P826">
        <v>28.9</v>
      </c>
      <c r="Q826">
        <v>27.8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29.7</v>
      </c>
      <c r="X826">
        <v>29.6</v>
      </c>
      <c r="Y826">
        <v>30</v>
      </c>
      <c r="Z826">
        <v>29.6</v>
      </c>
      <c r="AA826">
        <v>29.3</v>
      </c>
      <c r="AB826">
        <v>9.8000000000000007</v>
      </c>
      <c r="AC826">
        <v>9.8000000000000007</v>
      </c>
      <c r="AD826">
        <v>22.4</v>
      </c>
      <c r="AE826">
        <v>0.6</v>
      </c>
      <c r="AF826">
        <v>1</v>
      </c>
      <c r="AG826">
        <v>5522840.5999999996</v>
      </c>
    </row>
    <row r="827" spans="1:33" x14ac:dyDescent="0.25">
      <c r="A827" s="1">
        <v>42308</v>
      </c>
      <c r="B827">
        <v>246</v>
      </c>
      <c r="C827">
        <v>27.8</v>
      </c>
      <c r="D827">
        <v>28</v>
      </c>
      <c r="E827">
        <v>28.2</v>
      </c>
      <c r="F827">
        <v>28</v>
      </c>
      <c r="G827">
        <v>27.5</v>
      </c>
      <c r="H827">
        <v>6.9</v>
      </c>
      <c r="I827">
        <v>6.7</v>
      </c>
      <c r="J827">
        <v>7.5</v>
      </c>
      <c r="K827">
        <v>7.3</v>
      </c>
      <c r="L827">
        <v>4.9000000000000004</v>
      </c>
      <c r="M827">
        <v>26.5</v>
      </c>
      <c r="N827">
        <v>26.5</v>
      </c>
      <c r="O827">
        <v>27</v>
      </c>
      <c r="P827">
        <v>26.6</v>
      </c>
      <c r="Q827">
        <v>26.3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28.9</v>
      </c>
      <c r="X827">
        <v>29.1</v>
      </c>
      <c r="Y827">
        <v>29.4</v>
      </c>
      <c r="Z827">
        <v>29</v>
      </c>
      <c r="AA827">
        <v>28.9</v>
      </c>
      <c r="AB827">
        <v>30.8</v>
      </c>
      <c r="AC827">
        <v>23.4</v>
      </c>
      <c r="AD827">
        <v>32.200000000000003</v>
      </c>
      <c r="AE827">
        <v>15.6</v>
      </c>
      <c r="AF827">
        <v>10.8</v>
      </c>
      <c r="AG827">
        <v>5524092.5</v>
      </c>
    </row>
    <row r="828" spans="1:33" x14ac:dyDescent="0.25">
      <c r="A828" s="1">
        <v>42315</v>
      </c>
      <c r="B828">
        <v>266</v>
      </c>
      <c r="C828">
        <v>27.5</v>
      </c>
      <c r="D828">
        <v>27.8</v>
      </c>
      <c r="E828">
        <v>28.1</v>
      </c>
      <c r="F828">
        <v>28.1</v>
      </c>
      <c r="G828">
        <v>27.5</v>
      </c>
      <c r="H828">
        <v>10.4</v>
      </c>
      <c r="I828">
        <v>11.3</v>
      </c>
      <c r="J828">
        <v>3</v>
      </c>
      <c r="K828">
        <v>7.2</v>
      </c>
      <c r="L828">
        <v>7.6</v>
      </c>
      <c r="M828">
        <v>26.5</v>
      </c>
      <c r="N828">
        <v>26.9</v>
      </c>
      <c r="O828">
        <v>27.2</v>
      </c>
      <c r="P828">
        <v>27.6</v>
      </c>
      <c r="Q828">
        <v>26.5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28.5</v>
      </c>
      <c r="X828">
        <v>28.8</v>
      </c>
      <c r="Y828">
        <v>29.1</v>
      </c>
      <c r="Z828">
        <v>28.6</v>
      </c>
      <c r="AA828">
        <v>28.6</v>
      </c>
      <c r="AB828">
        <v>33.799999999999997</v>
      </c>
      <c r="AC828">
        <v>38.6</v>
      </c>
      <c r="AD828">
        <v>10.6</v>
      </c>
      <c r="AE828">
        <v>45.2</v>
      </c>
      <c r="AF828">
        <v>46.8</v>
      </c>
      <c r="AG828">
        <v>5525344.4000000004</v>
      </c>
    </row>
    <row r="829" spans="1:33" x14ac:dyDescent="0.25">
      <c r="A829" s="1">
        <v>42322</v>
      </c>
      <c r="B829">
        <v>198</v>
      </c>
      <c r="C829">
        <v>27.3</v>
      </c>
      <c r="D829">
        <v>27.5</v>
      </c>
      <c r="E829">
        <v>27.8</v>
      </c>
      <c r="F829">
        <v>28.1</v>
      </c>
      <c r="G829">
        <v>27</v>
      </c>
      <c r="H829">
        <v>7.7</v>
      </c>
      <c r="I829">
        <v>9.4</v>
      </c>
      <c r="J829">
        <v>9</v>
      </c>
      <c r="K829">
        <v>3.7</v>
      </c>
      <c r="L829">
        <v>5.3</v>
      </c>
      <c r="M829">
        <v>26.5</v>
      </c>
      <c r="N829">
        <v>26.6</v>
      </c>
      <c r="O829">
        <v>26.8</v>
      </c>
      <c r="P829">
        <v>27.5</v>
      </c>
      <c r="Q829">
        <v>26.2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28.5</v>
      </c>
      <c r="X829">
        <v>28.6</v>
      </c>
      <c r="Y829">
        <v>29.1</v>
      </c>
      <c r="Z829">
        <v>29</v>
      </c>
      <c r="AA829">
        <v>28.2</v>
      </c>
      <c r="AB829">
        <v>27.4</v>
      </c>
      <c r="AC829">
        <v>46.6</v>
      </c>
      <c r="AD829">
        <v>29.6</v>
      </c>
      <c r="AE829">
        <v>10.4</v>
      </c>
      <c r="AF829">
        <v>15</v>
      </c>
      <c r="AG829">
        <v>5526596.2999999998</v>
      </c>
    </row>
    <row r="830" spans="1:33" x14ac:dyDescent="0.25">
      <c r="A830" s="1">
        <v>42329</v>
      </c>
      <c r="B830">
        <v>254</v>
      </c>
      <c r="C830">
        <v>27</v>
      </c>
      <c r="D830">
        <v>27.3</v>
      </c>
      <c r="E830">
        <v>27.5</v>
      </c>
      <c r="F830">
        <v>27.8</v>
      </c>
      <c r="G830">
        <v>26.7</v>
      </c>
      <c r="H830">
        <v>16.3</v>
      </c>
      <c r="I830">
        <v>17.899999999999999</v>
      </c>
      <c r="J830">
        <v>16.5</v>
      </c>
      <c r="K830">
        <v>15.8</v>
      </c>
      <c r="L830">
        <v>14.3</v>
      </c>
      <c r="M830">
        <v>25.6</v>
      </c>
      <c r="N830">
        <v>25.9</v>
      </c>
      <c r="O830">
        <v>26</v>
      </c>
      <c r="P830">
        <v>26.5</v>
      </c>
      <c r="Q830">
        <v>25.3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28.1</v>
      </c>
      <c r="X830">
        <v>28.6</v>
      </c>
      <c r="Y830">
        <v>29</v>
      </c>
      <c r="Z830">
        <v>28.8</v>
      </c>
      <c r="AA830">
        <v>28.4</v>
      </c>
      <c r="AB830">
        <v>38.799999999999997</v>
      </c>
      <c r="AC830">
        <v>64</v>
      </c>
      <c r="AD830">
        <v>65.400000000000006</v>
      </c>
      <c r="AE830">
        <v>45.8</v>
      </c>
      <c r="AF830">
        <v>40.200000000000003</v>
      </c>
      <c r="AG830">
        <v>5527848.2000000002</v>
      </c>
    </row>
    <row r="831" spans="1:33" x14ac:dyDescent="0.25">
      <c r="A831" s="1">
        <v>42336</v>
      </c>
      <c r="B831">
        <v>286</v>
      </c>
      <c r="C831">
        <v>27.2</v>
      </c>
      <c r="D831">
        <v>27.4</v>
      </c>
      <c r="E831">
        <v>27.6</v>
      </c>
      <c r="F831">
        <v>27.8</v>
      </c>
      <c r="G831">
        <v>26.9</v>
      </c>
      <c r="H831">
        <v>9.6</v>
      </c>
      <c r="I831">
        <v>7.1</v>
      </c>
      <c r="J831">
        <v>12.1</v>
      </c>
      <c r="K831">
        <v>10.3</v>
      </c>
      <c r="L831">
        <v>7.4</v>
      </c>
      <c r="M831">
        <v>26.2</v>
      </c>
      <c r="N831">
        <v>26.3</v>
      </c>
      <c r="O831">
        <v>26.5</v>
      </c>
      <c r="P831">
        <v>26.8</v>
      </c>
      <c r="Q831">
        <v>26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28.2</v>
      </c>
      <c r="X831">
        <v>29.1</v>
      </c>
      <c r="Y831">
        <v>29.3</v>
      </c>
      <c r="Z831">
        <v>29.1</v>
      </c>
      <c r="AA831">
        <v>28.5</v>
      </c>
      <c r="AB831">
        <v>44.4</v>
      </c>
      <c r="AC831">
        <v>31.4</v>
      </c>
      <c r="AD831">
        <v>27.6</v>
      </c>
      <c r="AE831">
        <v>40.4</v>
      </c>
      <c r="AF831">
        <v>20.6</v>
      </c>
      <c r="AG831">
        <v>5529100.2000000002</v>
      </c>
    </row>
    <row r="832" spans="1:33" x14ac:dyDescent="0.25">
      <c r="A832" s="1">
        <v>42343</v>
      </c>
      <c r="B832">
        <v>259</v>
      </c>
      <c r="C832">
        <v>27.3</v>
      </c>
      <c r="D832">
        <v>27.4</v>
      </c>
      <c r="E832">
        <v>27.7</v>
      </c>
      <c r="F832">
        <v>28</v>
      </c>
      <c r="G832">
        <v>26.9</v>
      </c>
      <c r="H832">
        <v>19.100000000000001</v>
      </c>
      <c r="I832">
        <v>13.7</v>
      </c>
      <c r="J832">
        <v>20.9</v>
      </c>
      <c r="K832">
        <v>11</v>
      </c>
      <c r="L832">
        <v>10.9</v>
      </c>
      <c r="M832">
        <v>26</v>
      </c>
      <c r="N832">
        <v>26.3</v>
      </c>
      <c r="O832">
        <v>26.9</v>
      </c>
      <c r="P832">
        <v>26.9</v>
      </c>
      <c r="Q832">
        <v>26.2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28.2</v>
      </c>
      <c r="X832">
        <v>28.4</v>
      </c>
      <c r="Y832">
        <v>28.4</v>
      </c>
      <c r="Z832">
        <v>28.7</v>
      </c>
      <c r="AA832">
        <v>27.6</v>
      </c>
      <c r="AB832">
        <v>48.2</v>
      </c>
      <c r="AC832">
        <v>39.200000000000003</v>
      </c>
      <c r="AD832">
        <v>88.6</v>
      </c>
      <c r="AE832">
        <v>37.200000000000003</v>
      </c>
      <c r="AF832">
        <v>21.4</v>
      </c>
      <c r="AG832">
        <v>5530352.0999999996</v>
      </c>
    </row>
    <row r="833" spans="1:33" x14ac:dyDescent="0.25">
      <c r="A833" s="1">
        <v>42350</v>
      </c>
      <c r="B833">
        <v>357</v>
      </c>
      <c r="C833">
        <v>27.3</v>
      </c>
      <c r="D833">
        <v>27.4</v>
      </c>
      <c r="E833">
        <v>27.8</v>
      </c>
      <c r="F833">
        <v>27.7</v>
      </c>
      <c r="G833">
        <v>27</v>
      </c>
      <c r="H833">
        <v>13.2</v>
      </c>
      <c r="I833">
        <v>15.4</v>
      </c>
      <c r="J833">
        <v>11.5</v>
      </c>
      <c r="K833">
        <v>10.8</v>
      </c>
      <c r="L833">
        <v>7.5</v>
      </c>
      <c r="M833">
        <v>26.4</v>
      </c>
      <c r="N833">
        <v>26.7</v>
      </c>
      <c r="O833">
        <v>27</v>
      </c>
      <c r="P833">
        <v>26.8</v>
      </c>
      <c r="Q833">
        <v>26.2</v>
      </c>
      <c r="R833">
        <v>0</v>
      </c>
      <c r="S833">
        <v>0</v>
      </c>
      <c r="T833">
        <v>0</v>
      </c>
      <c r="U833">
        <v>0.2</v>
      </c>
      <c r="V833">
        <v>0</v>
      </c>
      <c r="W833">
        <v>28.1</v>
      </c>
      <c r="X833">
        <v>28.2</v>
      </c>
      <c r="Y833">
        <v>28.7</v>
      </c>
      <c r="Z833">
        <v>28.5</v>
      </c>
      <c r="AA833">
        <v>28.2</v>
      </c>
      <c r="AB833">
        <v>42.6</v>
      </c>
      <c r="AC833">
        <v>48.8</v>
      </c>
      <c r="AD833">
        <v>32.4</v>
      </c>
      <c r="AE833">
        <v>24.4</v>
      </c>
      <c r="AF833">
        <v>18.399999999999999</v>
      </c>
      <c r="AG833">
        <v>5531604</v>
      </c>
    </row>
    <row r="834" spans="1:33" x14ac:dyDescent="0.25">
      <c r="A834" s="1">
        <v>42357</v>
      </c>
      <c r="B834">
        <v>333</v>
      </c>
      <c r="C834">
        <v>27</v>
      </c>
      <c r="D834">
        <v>27</v>
      </c>
      <c r="E834">
        <v>27.4</v>
      </c>
      <c r="F834">
        <v>27.6</v>
      </c>
      <c r="G834">
        <v>26.8</v>
      </c>
      <c r="H834">
        <v>4.9000000000000004</v>
      </c>
      <c r="I834">
        <v>4.3</v>
      </c>
      <c r="J834">
        <v>4.5</v>
      </c>
      <c r="K834">
        <v>3.4</v>
      </c>
      <c r="L834">
        <v>1.7</v>
      </c>
      <c r="M834">
        <v>25.3</v>
      </c>
      <c r="N834">
        <v>25.4</v>
      </c>
      <c r="O834">
        <v>25.8</v>
      </c>
      <c r="P834">
        <v>25.8</v>
      </c>
      <c r="Q834">
        <v>25.2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28</v>
      </c>
      <c r="X834">
        <v>28.1</v>
      </c>
      <c r="Y834">
        <v>28.5</v>
      </c>
      <c r="Z834">
        <v>28.4</v>
      </c>
      <c r="AA834">
        <v>28</v>
      </c>
      <c r="AB834">
        <v>15.8</v>
      </c>
      <c r="AC834">
        <v>13.8</v>
      </c>
      <c r="AD834">
        <v>22.6</v>
      </c>
      <c r="AE834">
        <v>13.2</v>
      </c>
      <c r="AF834">
        <v>7.8</v>
      </c>
      <c r="AG834">
        <v>5532855.9000000004</v>
      </c>
    </row>
    <row r="835" spans="1:33" x14ac:dyDescent="0.25">
      <c r="A835" s="1">
        <v>42364</v>
      </c>
      <c r="B835">
        <v>372</v>
      </c>
      <c r="C835">
        <v>27.9</v>
      </c>
      <c r="D835">
        <v>28</v>
      </c>
      <c r="E835">
        <v>28.5</v>
      </c>
      <c r="F835">
        <v>28</v>
      </c>
      <c r="G835">
        <v>27.9</v>
      </c>
      <c r="H835">
        <v>4.0999999999999996</v>
      </c>
      <c r="I835">
        <v>4.9000000000000004</v>
      </c>
      <c r="J835">
        <v>5.5</v>
      </c>
      <c r="K835">
        <v>5.0999999999999996</v>
      </c>
      <c r="L835">
        <v>6.1</v>
      </c>
      <c r="M835">
        <v>26.4</v>
      </c>
      <c r="N835">
        <v>26.1</v>
      </c>
      <c r="O835">
        <v>27.1</v>
      </c>
      <c r="P835">
        <v>26.4</v>
      </c>
      <c r="Q835">
        <v>26.4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28.9</v>
      </c>
      <c r="X835">
        <v>29.2</v>
      </c>
      <c r="Y835">
        <v>29.5</v>
      </c>
      <c r="Z835">
        <v>28.7</v>
      </c>
      <c r="AA835">
        <v>28.9</v>
      </c>
      <c r="AB835">
        <v>13</v>
      </c>
      <c r="AC835">
        <v>22</v>
      </c>
      <c r="AD835">
        <v>36.6</v>
      </c>
      <c r="AE835">
        <v>13.8</v>
      </c>
      <c r="AF835">
        <v>17.8</v>
      </c>
      <c r="AG835">
        <v>5534107.7999999998</v>
      </c>
    </row>
    <row r="836" spans="1:33" x14ac:dyDescent="0.25">
      <c r="A836" s="1">
        <v>42371</v>
      </c>
      <c r="B836">
        <v>459</v>
      </c>
      <c r="C836">
        <v>26.9</v>
      </c>
      <c r="D836">
        <v>26.9</v>
      </c>
      <c r="E836">
        <v>27.3</v>
      </c>
      <c r="F836">
        <v>27.2</v>
      </c>
      <c r="G836">
        <v>26.8</v>
      </c>
      <c r="H836">
        <v>6.9</v>
      </c>
      <c r="I836">
        <v>8.1</v>
      </c>
      <c r="J836">
        <v>8.1999999999999993</v>
      </c>
      <c r="K836">
        <v>12.4</v>
      </c>
      <c r="L836">
        <v>23.2</v>
      </c>
      <c r="M836">
        <v>25.7</v>
      </c>
      <c r="N836">
        <v>25.4</v>
      </c>
      <c r="O836">
        <v>25.9</v>
      </c>
      <c r="P836">
        <v>25.7</v>
      </c>
      <c r="Q836">
        <v>25.3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28</v>
      </c>
      <c r="X836">
        <v>28</v>
      </c>
      <c r="Y836">
        <v>28.6</v>
      </c>
      <c r="Z836">
        <v>28.4</v>
      </c>
      <c r="AA836">
        <v>28.1</v>
      </c>
      <c r="AB836">
        <v>21.2</v>
      </c>
      <c r="AC836">
        <v>26.8</v>
      </c>
      <c r="AD836">
        <v>17.2</v>
      </c>
      <c r="AE836">
        <v>28.2</v>
      </c>
      <c r="AF836">
        <v>88.4</v>
      </c>
      <c r="AG836">
        <v>5535397</v>
      </c>
    </row>
    <row r="837" spans="1:33" x14ac:dyDescent="0.25">
      <c r="A837" s="1">
        <v>42378</v>
      </c>
      <c r="B837">
        <v>547</v>
      </c>
      <c r="C837">
        <v>27.8</v>
      </c>
      <c r="D837">
        <v>27.8</v>
      </c>
      <c r="E837">
        <v>28.3</v>
      </c>
      <c r="F837">
        <v>28</v>
      </c>
      <c r="G837">
        <v>27.7</v>
      </c>
      <c r="H837">
        <v>0.1</v>
      </c>
      <c r="I837">
        <v>0.1</v>
      </c>
      <c r="J837">
        <v>0.5</v>
      </c>
      <c r="K837">
        <v>0.8</v>
      </c>
      <c r="L837">
        <v>1.6</v>
      </c>
      <c r="M837">
        <v>25.8</v>
      </c>
      <c r="N837">
        <v>25.6</v>
      </c>
      <c r="O837">
        <v>26.4</v>
      </c>
      <c r="P837">
        <v>25.4</v>
      </c>
      <c r="Q837">
        <v>25.7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28.3</v>
      </c>
      <c r="X837">
        <v>28.4</v>
      </c>
      <c r="Y837">
        <v>29.1</v>
      </c>
      <c r="Z837">
        <v>28.7</v>
      </c>
      <c r="AA837">
        <v>28.4</v>
      </c>
      <c r="AB837">
        <v>0.4</v>
      </c>
      <c r="AC837">
        <v>0.6</v>
      </c>
      <c r="AD837">
        <v>1.8</v>
      </c>
      <c r="AE837">
        <v>3.2</v>
      </c>
      <c r="AF837">
        <v>7.6</v>
      </c>
      <c r="AG837">
        <v>5536779.4000000004</v>
      </c>
    </row>
    <row r="838" spans="1:33" x14ac:dyDescent="0.25">
      <c r="A838" s="1">
        <v>42385</v>
      </c>
      <c r="B838">
        <v>620</v>
      </c>
      <c r="C838">
        <v>28</v>
      </c>
      <c r="D838">
        <v>28.1</v>
      </c>
      <c r="E838">
        <v>28.5</v>
      </c>
      <c r="F838">
        <v>28.6</v>
      </c>
      <c r="G838">
        <v>27.8</v>
      </c>
      <c r="H838">
        <v>7.7</v>
      </c>
      <c r="I838">
        <v>6.8</v>
      </c>
      <c r="J838">
        <v>8.1</v>
      </c>
      <c r="K838">
        <v>3.1</v>
      </c>
      <c r="L838">
        <v>8.6</v>
      </c>
      <c r="M838">
        <v>27.2</v>
      </c>
      <c r="N838">
        <v>27.4</v>
      </c>
      <c r="O838">
        <v>27.8</v>
      </c>
      <c r="P838">
        <v>27.9</v>
      </c>
      <c r="Q838">
        <v>26.6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28.5</v>
      </c>
      <c r="X838">
        <v>28.7</v>
      </c>
      <c r="Y838">
        <v>29.1</v>
      </c>
      <c r="Z838">
        <v>29</v>
      </c>
      <c r="AA838">
        <v>28.6</v>
      </c>
      <c r="AB838">
        <v>33.799999999999997</v>
      </c>
      <c r="AC838">
        <v>24</v>
      </c>
      <c r="AD838">
        <v>40.799999999999997</v>
      </c>
      <c r="AE838">
        <v>9</v>
      </c>
      <c r="AF838">
        <v>50.4</v>
      </c>
      <c r="AG838">
        <v>5538161.7999999998</v>
      </c>
    </row>
    <row r="839" spans="1:33" x14ac:dyDescent="0.25">
      <c r="A839" s="1">
        <v>42392</v>
      </c>
      <c r="B839">
        <v>637</v>
      </c>
      <c r="C839">
        <v>27.8</v>
      </c>
      <c r="D839">
        <v>27.6</v>
      </c>
      <c r="E839">
        <v>27.9</v>
      </c>
      <c r="F839">
        <v>28.3</v>
      </c>
      <c r="G839">
        <v>27.3</v>
      </c>
      <c r="H839">
        <v>10.1</v>
      </c>
      <c r="I839">
        <v>11.3</v>
      </c>
      <c r="J839">
        <v>6.4</v>
      </c>
      <c r="K839">
        <v>15.4</v>
      </c>
      <c r="L839">
        <v>13.5</v>
      </c>
      <c r="M839">
        <v>26.7</v>
      </c>
      <c r="N839">
        <v>26.7</v>
      </c>
      <c r="O839">
        <v>27.9</v>
      </c>
      <c r="P839">
        <v>27.4</v>
      </c>
      <c r="Q839">
        <v>26.6</v>
      </c>
      <c r="R839">
        <v>0</v>
      </c>
      <c r="S839">
        <v>0</v>
      </c>
      <c r="T839">
        <v>0.6</v>
      </c>
      <c r="U839">
        <v>15.4</v>
      </c>
      <c r="V839">
        <v>0</v>
      </c>
      <c r="W839">
        <v>28.2</v>
      </c>
      <c r="X839">
        <v>27.9</v>
      </c>
      <c r="Y839">
        <v>27.9</v>
      </c>
      <c r="Z839">
        <v>28.7</v>
      </c>
      <c r="AA839">
        <v>27.8</v>
      </c>
      <c r="AB839">
        <v>28.2</v>
      </c>
      <c r="AC839">
        <v>54.6</v>
      </c>
      <c r="AD839">
        <v>15.6</v>
      </c>
      <c r="AE839">
        <v>15.4</v>
      </c>
      <c r="AF839">
        <v>39.4</v>
      </c>
      <c r="AG839">
        <v>5539544.2000000002</v>
      </c>
    </row>
    <row r="840" spans="1:33" x14ac:dyDescent="0.25">
      <c r="A840" s="1">
        <v>42399</v>
      </c>
      <c r="B840">
        <v>624</v>
      </c>
      <c r="C840">
        <v>27.8</v>
      </c>
      <c r="D840">
        <v>27.9</v>
      </c>
      <c r="E840" t="s">
        <v>0</v>
      </c>
      <c r="F840">
        <v>28.6</v>
      </c>
      <c r="G840">
        <v>27.6</v>
      </c>
      <c r="H840">
        <v>2.6</v>
      </c>
      <c r="I840">
        <v>1.9</v>
      </c>
      <c r="J840">
        <v>1.1000000000000001</v>
      </c>
      <c r="K840" t="s">
        <v>0</v>
      </c>
      <c r="L840">
        <v>12.9</v>
      </c>
      <c r="M840">
        <v>27.1</v>
      </c>
      <c r="N840">
        <v>27.2</v>
      </c>
      <c r="O840" t="s">
        <v>0</v>
      </c>
      <c r="P840">
        <v>27.9</v>
      </c>
      <c r="Q840">
        <v>26.8</v>
      </c>
      <c r="R840">
        <v>0</v>
      </c>
      <c r="S840">
        <v>0</v>
      </c>
      <c r="T840">
        <v>0</v>
      </c>
      <c r="U840" t="s">
        <v>0</v>
      </c>
      <c r="V840">
        <v>0</v>
      </c>
      <c r="W840">
        <v>28.4</v>
      </c>
      <c r="X840">
        <v>28.5</v>
      </c>
      <c r="Y840" t="s">
        <v>0</v>
      </c>
      <c r="Z840">
        <v>29</v>
      </c>
      <c r="AA840">
        <v>28.4</v>
      </c>
      <c r="AB840">
        <v>7.4</v>
      </c>
      <c r="AC840">
        <v>6</v>
      </c>
      <c r="AD840">
        <v>3.6</v>
      </c>
      <c r="AE840" t="s">
        <v>0</v>
      </c>
      <c r="AF840">
        <v>55.2</v>
      </c>
      <c r="AG840">
        <v>5540926.7000000002</v>
      </c>
    </row>
    <row r="841" spans="1:33" x14ac:dyDescent="0.25">
      <c r="A841" s="1">
        <v>42406</v>
      </c>
      <c r="B841">
        <v>525</v>
      </c>
      <c r="C841">
        <v>27.9</v>
      </c>
      <c r="D841">
        <v>28</v>
      </c>
      <c r="E841" t="s">
        <v>0</v>
      </c>
      <c r="F841">
        <v>28.4</v>
      </c>
      <c r="G841">
        <v>27.6</v>
      </c>
      <c r="H841">
        <v>3.4</v>
      </c>
      <c r="I841">
        <v>4.7</v>
      </c>
      <c r="J841">
        <v>5.6</v>
      </c>
      <c r="K841" t="s">
        <v>0</v>
      </c>
      <c r="L841">
        <v>9.1</v>
      </c>
      <c r="M841">
        <v>27.4</v>
      </c>
      <c r="N841">
        <v>27.3</v>
      </c>
      <c r="O841" t="s">
        <v>0</v>
      </c>
      <c r="P841">
        <v>27.7</v>
      </c>
      <c r="Q841">
        <v>27</v>
      </c>
      <c r="R841">
        <v>0</v>
      </c>
      <c r="S841">
        <v>0</v>
      </c>
      <c r="T841">
        <v>0</v>
      </c>
      <c r="U841" t="s">
        <v>0</v>
      </c>
      <c r="V841">
        <v>0</v>
      </c>
      <c r="W841">
        <v>28.5</v>
      </c>
      <c r="X841">
        <v>28.6</v>
      </c>
      <c r="Y841" t="s">
        <v>0</v>
      </c>
      <c r="Z841">
        <v>28.9</v>
      </c>
      <c r="AA841">
        <v>28.4</v>
      </c>
      <c r="AB841">
        <v>7.6</v>
      </c>
      <c r="AC841">
        <v>8.6</v>
      </c>
      <c r="AD841">
        <v>14.6</v>
      </c>
      <c r="AE841" t="s">
        <v>0</v>
      </c>
      <c r="AF841">
        <v>33.4</v>
      </c>
      <c r="AG841">
        <v>5542309.0999999996</v>
      </c>
    </row>
    <row r="842" spans="1:33" x14ac:dyDescent="0.25">
      <c r="A842" s="1">
        <v>42413</v>
      </c>
      <c r="B842">
        <v>419</v>
      </c>
      <c r="C842">
        <v>26.9</v>
      </c>
      <c r="D842">
        <v>26.9</v>
      </c>
      <c r="E842" t="s">
        <v>0</v>
      </c>
      <c r="F842">
        <v>27.4</v>
      </c>
      <c r="G842">
        <v>27.4</v>
      </c>
      <c r="H842">
        <v>6.8</v>
      </c>
      <c r="I842">
        <v>7.9</v>
      </c>
      <c r="J842">
        <v>6.7</v>
      </c>
      <c r="K842" t="s">
        <v>0</v>
      </c>
      <c r="L842">
        <v>6.7</v>
      </c>
      <c r="M842">
        <v>26.2</v>
      </c>
      <c r="N842">
        <v>26.2</v>
      </c>
      <c r="O842" t="s">
        <v>0</v>
      </c>
      <c r="P842">
        <v>26.7</v>
      </c>
      <c r="Q842">
        <v>26.6</v>
      </c>
      <c r="R842">
        <v>0</v>
      </c>
      <c r="S842">
        <v>0</v>
      </c>
      <c r="T842">
        <v>0</v>
      </c>
      <c r="U842" t="s">
        <v>0</v>
      </c>
      <c r="V842">
        <v>0</v>
      </c>
      <c r="W842">
        <v>28.1</v>
      </c>
      <c r="X842">
        <v>28</v>
      </c>
      <c r="Y842" t="s">
        <v>0</v>
      </c>
      <c r="Z842">
        <v>28.6</v>
      </c>
      <c r="AA842">
        <v>28.1</v>
      </c>
      <c r="AB842">
        <v>33.6</v>
      </c>
      <c r="AC842">
        <v>46.8</v>
      </c>
      <c r="AD842">
        <v>23.2</v>
      </c>
      <c r="AE842" t="s">
        <v>0</v>
      </c>
      <c r="AF842">
        <v>30</v>
      </c>
      <c r="AG842">
        <v>5543691.5</v>
      </c>
    </row>
    <row r="843" spans="1:33" x14ac:dyDescent="0.25">
      <c r="A843" s="1">
        <v>42420</v>
      </c>
      <c r="B843">
        <v>590</v>
      </c>
      <c r="C843">
        <v>27</v>
      </c>
      <c r="D843">
        <v>27.2</v>
      </c>
      <c r="E843" t="s">
        <v>0</v>
      </c>
      <c r="F843">
        <v>27.7</v>
      </c>
      <c r="G843">
        <v>27</v>
      </c>
      <c r="H843">
        <v>15.9</v>
      </c>
      <c r="I843">
        <v>16.2</v>
      </c>
      <c r="J843">
        <v>14.6</v>
      </c>
      <c r="K843" t="s">
        <v>0</v>
      </c>
      <c r="L843">
        <v>19.100000000000001</v>
      </c>
      <c r="M843">
        <v>24.7</v>
      </c>
      <c r="N843">
        <v>24.7</v>
      </c>
      <c r="O843" t="s">
        <v>0</v>
      </c>
      <c r="P843">
        <v>25.1</v>
      </c>
      <c r="Q843">
        <v>24.7</v>
      </c>
      <c r="R843">
        <v>0</v>
      </c>
      <c r="S843">
        <v>0</v>
      </c>
      <c r="T843">
        <v>0</v>
      </c>
      <c r="U843" t="s">
        <v>0</v>
      </c>
      <c r="V843">
        <v>0</v>
      </c>
      <c r="W843">
        <v>28.3</v>
      </c>
      <c r="X843">
        <v>28.5</v>
      </c>
      <c r="Y843" t="s">
        <v>0</v>
      </c>
      <c r="Z843">
        <v>28.9</v>
      </c>
      <c r="AA843">
        <v>28.2</v>
      </c>
      <c r="AB843">
        <v>69</v>
      </c>
      <c r="AC843">
        <v>67.8</v>
      </c>
      <c r="AD843">
        <v>85.4</v>
      </c>
      <c r="AE843" t="s">
        <v>0</v>
      </c>
      <c r="AF843">
        <v>86</v>
      </c>
      <c r="AG843">
        <v>5545073.9000000004</v>
      </c>
    </row>
    <row r="844" spans="1:33" x14ac:dyDescent="0.25">
      <c r="A844" s="1">
        <v>42427</v>
      </c>
      <c r="B844">
        <v>511</v>
      </c>
      <c r="C844">
        <v>27.2</v>
      </c>
      <c r="D844">
        <v>27.3</v>
      </c>
      <c r="E844" t="s">
        <v>0</v>
      </c>
      <c r="F844">
        <v>27.7</v>
      </c>
      <c r="G844">
        <v>27.4</v>
      </c>
      <c r="H844">
        <v>1.9</v>
      </c>
      <c r="I844">
        <v>1.3</v>
      </c>
      <c r="J844">
        <v>1.3</v>
      </c>
      <c r="K844" t="s">
        <v>0</v>
      </c>
      <c r="L844">
        <v>1</v>
      </c>
      <c r="M844">
        <v>25.7</v>
      </c>
      <c r="N844">
        <v>25.7</v>
      </c>
      <c r="O844" t="s">
        <v>0</v>
      </c>
      <c r="P844">
        <v>25.9</v>
      </c>
      <c r="Q844">
        <v>26</v>
      </c>
      <c r="R844">
        <v>0</v>
      </c>
      <c r="S844">
        <v>0</v>
      </c>
      <c r="T844">
        <v>0</v>
      </c>
      <c r="U844" t="s">
        <v>0</v>
      </c>
      <c r="V844">
        <v>0</v>
      </c>
      <c r="W844">
        <v>27.8</v>
      </c>
      <c r="X844">
        <v>28</v>
      </c>
      <c r="Y844" t="s">
        <v>0</v>
      </c>
      <c r="Z844">
        <v>28.4</v>
      </c>
      <c r="AA844">
        <v>28</v>
      </c>
      <c r="AB844">
        <v>13.4</v>
      </c>
      <c r="AC844">
        <v>8.8000000000000007</v>
      </c>
      <c r="AD844">
        <v>8.8000000000000007</v>
      </c>
      <c r="AE844" t="s">
        <v>0</v>
      </c>
      <c r="AF844">
        <v>6.6</v>
      </c>
      <c r="AG844">
        <v>5546456.4000000004</v>
      </c>
    </row>
    <row r="845" spans="1:33" x14ac:dyDescent="0.25">
      <c r="A845" s="1">
        <v>42434</v>
      </c>
      <c r="B845">
        <v>411</v>
      </c>
      <c r="C845">
        <v>27.9</v>
      </c>
      <c r="D845">
        <v>28</v>
      </c>
      <c r="E845" t="s">
        <v>0</v>
      </c>
      <c r="F845">
        <v>28.5</v>
      </c>
      <c r="G845">
        <v>28</v>
      </c>
      <c r="H845">
        <v>0.1</v>
      </c>
      <c r="I845">
        <v>0.1</v>
      </c>
      <c r="J845">
        <v>0.5</v>
      </c>
      <c r="K845" t="s">
        <v>0</v>
      </c>
      <c r="L845">
        <v>1.7</v>
      </c>
      <c r="M845">
        <v>27.6</v>
      </c>
      <c r="N845">
        <v>27.9</v>
      </c>
      <c r="O845" t="s">
        <v>0</v>
      </c>
      <c r="P845">
        <v>28.2</v>
      </c>
      <c r="Q845">
        <v>27.6</v>
      </c>
      <c r="R845">
        <v>0</v>
      </c>
      <c r="S845">
        <v>0</v>
      </c>
      <c r="T845">
        <v>0</v>
      </c>
      <c r="U845" t="s">
        <v>0</v>
      </c>
      <c r="V845">
        <v>0</v>
      </c>
      <c r="W845">
        <v>28.1</v>
      </c>
      <c r="X845">
        <v>28.2</v>
      </c>
      <c r="Y845" t="s">
        <v>0</v>
      </c>
      <c r="Z845">
        <v>28.7</v>
      </c>
      <c r="AA845">
        <v>28.3</v>
      </c>
      <c r="AB845">
        <v>0.6</v>
      </c>
      <c r="AC845">
        <v>0.4</v>
      </c>
      <c r="AD845">
        <v>3.4</v>
      </c>
      <c r="AE845" t="s">
        <v>0</v>
      </c>
      <c r="AF845">
        <v>10</v>
      </c>
      <c r="AG845">
        <v>5547838.7999999998</v>
      </c>
    </row>
    <row r="846" spans="1:33" x14ac:dyDescent="0.25">
      <c r="A846" s="1">
        <v>42441</v>
      </c>
      <c r="B846">
        <v>396</v>
      </c>
      <c r="C846">
        <v>28.3</v>
      </c>
      <c r="D846">
        <v>28.4</v>
      </c>
      <c r="E846" t="s">
        <v>0</v>
      </c>
      <c r="F846">
        <v>28.9</v>
      </c>
      <c r="G846">
        <v>28.4</v>
      </c>
      <c r="H846">
        <v>3.1</v>
      </c>
      <c r="I846">
        <v>2.2999999999999998</v>
      </c>
      <c r="J846">
        <v>1.1000000000000001</v>
      </c>
      <c r="K846" t="s">
        <v>0</v>
      </c>
      <c r="L846">
        <v>8.6999999999999993</v>
      </c>
      <c r="M846">
        <v>27.5</v>
      </c>
      <c r="N846">
        <v>27.7</v>
      </c>
      <c r="O846" t="s">
        <v>0</v>
      </c>
      <c r="P846">
        <v>28.4</v>
      </c>
      <c r="Q846">
        <v>27.3</v>
      </c>
      <c r="R846">
        <v>0</v>
      </c>
      <c r="S846">
        <v>0</v>
      </c>
      <c r="T846">
        <v>0</v>
      </c>
      <c r="U846" t="s">
        <v>0</v>
      </c>
      <c r="V846">
        <v>0</v>
      </c>
      <c r="W846">
        <v>28.9</v>
      </c>
      <c r="X846">
        <v>29</v>
      </c>
      <c r="Y846" t="s">
        <v>0</v>
      </c>
      <c r="Z846">
        <v>29.4</v>
      </c>
      <c r="AA846">
        <v>29</v>
      </c>
      <c r="AB846">
        <v>9.4</v>
      </c>
      <c r="AC846">
        <v>6.2</v>
      </c>
      <c r="AD846">
        <v>3.2</v>
      </c>
      <c r="AE846" t="s">
        <v>0</v>
      </c>
      <c r="AF846">
        <v>45.2</v>
      </c>
      <c r="AG846">
        <v>5549221.2000000002</v>
      </c>
    </row>
    <row r="847" spans="1:33" x14ac:dyDescent="0.25">
      <c r="A847" s="1">
        <v>42448</v>
      </c>
      <c r="B847">
        <v>373</v>
      </c>
      <c r="C847">
        <v>28.5</v>
      </c>
      <c r="D847">
        <v>28.5</v>
      </c>
      <c r="E847" t="s">
        <v>0</v>
      </c>
      <c r="F847">
        <v>28.9</v>
      </c>
      <c r="G847">
        <v>28.7</v>
      </c>
      <c r="H847">
        <v>0.4</v>
      </c>
      <c r="I847">
        <v>1.3</v>
      </c>
      <c r="J847">
        <v>1.7</v>
      </c>
      <c r="K847" t="s">
        <v>0</v>
      </c>
      <c r="L847">
        <v>4.5</v>
      </c>
      <c r="M847">
        <v>28.2</v>
      </c>
      <c r="N847">
        <v>27.8</v>
      </c>
      <c r="O847" t="s">
        <v>0</v>
      </c>
      <c r="P847">
        <v>28.6</v>
      </c>
      <c r="Q847">
        <v>28</v>
      </c>
      <c r="R847">
        <v>0</v>
      </c>
      <c r="S847">
        <v>0</v>
      </c>
      <c r="T847">
        <v>0</v>
      </c>
      <c r="U847" t="s">
        <v>0</v>
      </c>
      <c r="V847">
        <v>0</v>
      </c>
      <c r="W847">
        <v>28.7</v>
      </c>
      <c r="X847">
        <v>28.7</v>
      </c>
      <c r="Y847" t="s">
        <v>0</v>
      </c>
      <c r="Z847">
        <v>29.2</v>
      </c>
      <c r="AA847">
        <v>29</v>
      </c>
      <c r="AB847">
        <v>2.2000000000000002</v>
      </c>
      <c r="AC847">
        <v>6.2</v>
      </c>
      <c r="AD847">
        <v>11.6</v>
      </c>
      <c r="AE847" t="s">
        <v>0</v>
      </c>
      <c r="AF847">
        <v>20</v>
      </c>
      <c r="AG847">
        <v>5550603.5999999996</v>
      </c>
    </row>
    <row r="848" spans="1:33" x14ac:dyDescent="0.25">
      <c r="A848" s="1">
        <v>42455</v>
      </c>
      <c r="B848">
        <v>306</v>
      </c>
      <c r="C848">
        <v>28.5</v>
      </c>
      <c r="D848">
        <v>28.7</v>
      </c>
      <c r="E848" t="s">
        <v>0</v>
      </c>
      <c r="F848">
        <v>29.1</v>
      </c>
      <c r="G848">
        <v>28.7</v>
      </c>
      <c r="H848">
        <v>4.3</v>
      </c>
      <c r="I848">
        <v>7.4</v>
      </c>
      <c r="J848">
        <v>2.2999999999999998</v>
      </c>
      <c r="K848" t="s">
        <v>0</v>
      </c>
      <c r="L848">
        <v>1.5</v>
      </c>
      <c r="M848">
        <v>28</v>
      </c>
      <c r="N848">
        <v>28.3</v>
      </c>
      <c r="O848" t="s">
        <v>0</v>
      </c>
      <c r="P848">
        <v>28.3</v>
      </c>
      <c r="Q848">
        <v>28.4</v>
      </c>
      <c r="R848">
        <v>0</v>
      </c>
      <c r="S848">
        <v>0</v>
      </c>
      <c r="T848">
        <v>0</v>
      </c>
      <c r="U848" t="s">
        <v>0</v>
      </c>
      <c r="V848">
        <v>0</v>
      </c>
      <c r="W848">
        <v>29</v>
      </c>
      <c r="X848">
        <v>29.2</v>
      </c>
      <c r="Y848" t="s">
        <v>0</v>
      </c>
      <c r="Z848">
        <v>29.5</v>
      </c>
      <c r="AA848">
        <v>29.1</v>
      </c>
      <c r="AB848">
        <v>16</v>
      </c>
      <c r="AC848">
        <v>28.2</v>
      </c>
      <c r="AD848">
        <v>10.8</v>
      </c>
      <c r="AE848" t="s">
        <v>0</v>
      </c>
      <c r="AF848">
        <v>6.6</v>
      </c>
      <c r="AG848">
        <v>5551986.0999999996</v>
      </c>
    </row>
    <row r="849" spans="1:33" x14ac:dyDescent="0.25">
      <c r="A849" s="1">
        <v>42462</v>
      </c>
      <c r="B849">
        <v>377</v>
      </c>
      <c r="C849">
        <v>28.8</v>
      </c>
      <c r="D849">
        <v>29.1</v>
      </c>
      <c r="E849" t="s">
        <v>0</v>
      </c>
      <c r="F849">
        <v>29.6</v>
      </c>
      <c r="G849">
        <v>29.2</v>
      </c>
      <c r="H849">
        <v>0</v>
      </c>
      <c r="I849">
        <v>0</v>
      </c>
      <c r="J849">
        <v>0</v>
      </c>
      <c r="K849" t="s">
        <v>0</v>
      </c>
      <c r="L849">
        <v>0</v>
      </c>
      <c r="M849">
        <v>28.6</v>
      </c>
      <c r="N849">
        <v>28.8</v>
      </c>
      <c r="O849" t="s">
        <v>0</v>
      </c>
      <c r="P849">
        <v>29.3</v>
      </c>
      <c r="Q849">
        <v>28.9</v>
      </c>
      <c r="R849">
        <v>0</v>
      </c>
      <c r="S849">
        <v>0</v>
      </c>
      <c r="T849">
        <v>0</v>
      </c>
      <c r="U849" t="s">
        <v>0</v>
      </c>
      <c r="V849">
        <v>0</v>
      </c>
      <c r="W849">
        <v>29.2</v>
      </c>
      <c r="X849">
        <v>29.5</v>
      </c>
      <c r="Y849" t="s">
        <v>0</v>
      </c>
      <c r="Z849">
        <v>29.8</v>
      </c>
      <c r="AA849">
        <v>29.6</v>
      </c>
      <c r="AB849">
        <v>0</v>
      </c>
      <c r="AC849">
        <v>0</v>
      </c>
      <c r="AD849">
        <v>0</v>
      </c>
      <c r="AE849" t="s">
        <v>0</v>
      </c>
      <c r="AF849">
        <v>0</v>
      </c>
      <c r="AG849">
        <v>5553368.5</v>
      </c>
    </row>
    <row r="850" spans="1:33" x14ac:dyDescent="0.25">
      <c r="A850" s="1">
        <v>42469</v>
      </c>
      <c r="B850">
        <v>291</v>
      </c>
      <c r="C850">
        <v>28.8</v>
      </c>
      <c r="D850">
        <v>28.8</v>
      </c>
      <c r="E850" t="s">
        <v>0</v>
      </c>
      <c r="F850">
        <v>29.2</v>
      </c>
      <c r="G850">
        <v>28.5</v>
      </c>
      <c r="H850">
        <v>2.8</v>
      </c>
      <c r="I850">
        <v>3</v>
      </c>
      <c r="J850">
        <v>10.1</v>
      </c>
      <c r="K850" t="s">
        <v>0</v>
      </c>
      <c r="L850">
        <v>12.5</v>
      </c>
      <c r="M850">
        <v>27.9</v>
      </c>
      <c r="N850">
        <v>27.8</v>
      </c>
      <c r="O850" t="s">
        <v>0</v>
      </c>
      <c r="P850">
        <v>28.8</v>
      </c>
      <c r="Q850">
        <v>27.5</v>
      </c>
      <c r="R850">
        <v>0</v>
      </c>
      <c r="S850">
        <v>0</v>
      </c>
      <c r="T850">
        <v>0</v>
      </c>
      <c r="U850" t="s">
        <v>0</v>
      </c>
      <c r="V850">
        <v>0</v>
      </c>
      <c r="W850">
        <v>29.5</v>
      </c>
      <c r="X850">
        <v>29.5</v>
      </c>
      <c r="Y850" t="s">
        <v>0</v>
      </c>
      <c r="Z850">
        <v>29.7</v>
      </c>
      <c r="AA850">
        <v>29.1</v>
      </c>
      <c r="AB850">
        <v>14</v>
      </c>
      <c r="AC850">
        <v>18.600000000000001</v>
      </c>
      <c r="AD850">
        <v>35.799999999999997</v>
      </c>
      <c r="AE850" t="s">
        <v>0</v>
      </c>
      <c r="AF850">
        <v>45.6</v>
      </c>
      <c r="AG850">
        <v>5554750.9000000004</v>
      </c>
    </row>
    <row r="851" spans="1:33" x14ac:dyDescent="0.25">
      <c r="A851" s="1">
        <v>42476</v>
      </c>
      <c r="B851">
        <v>224</v>
      </c>
      <c r="C851">
        <v>29.5</v>
      </c>
      <c r="D851">
        <v>29.5</v>
      </c>
      <c r="E851" t="s">
        <v>0</v>
      </c>
      <c r="F851">
        <v>29.6</v>
      </c>
      <c r="G851">
        <v>29.1</v>
      </c>
      <c r="H851">
        <v>4.4000000000000004</v>
      </c>
      <c r="I851">
        <v>2.1</v>
      </c>
      <c r="J851">
        <v>10.199999999999999</v>
      </c>
      <c r="K851" t="s">
        <v>0</v>
      </c>
      <c r="L851">
        <v>2.8</v>
      </c>
      <c r="M851">
        <v>29.1</v>
      </c>
      <c r="N851">
        <v>28.9</v>
      </c>
      <c r="O851" t="s">
        <v>0</v>
      </c>
      <c r="P851">
        <v>28.9</v>
      </c>
      <c r="Q851">
        <v>28.6</v>
      </c>
      <c r="R851">
        <v>0</v>
      </c>
      <c r="S851">
        <v>0</v>
      </c>
      <c r="T851">
        <v>0</v>
      </c>
      <c r="U851" t="s">
        <v>0</v>
      </c>
      <c r="V851">
        <v>0</v>
      </c>
      <c r="W851">
        <v>29.8</v>
      </c>
      <c r="X851">
        <v>30.1</v>
      </c>
      <c r="Y851" t="s">
        <v>0</v>
      </c>
      <c r="Z851">
        <v>29.9</v>
      </c>
      <c r="AA851">
        <v>29.6</v>
      </c>
      <c r="AB851">
        <v>28</v>
      </c>
      <c r="AC851">
        <v>9.1999999999999993</v>
      </c>
      <c r="AD851">
        <v>29.2</v>
      </c>
      <c r="AE851" t="s">
        <v>0</v>
      </c>
      <c r="AF851">
        <v>7.8</v>
      </c>
      <c r="AG851">
        <v>5556133.2999999998</v>
      </c>
    </row>
    <row r="852" spans="1:33" x14ac:dyDescent="0.25">
      <c r="A852" s="1">
        <v>42483</v>
      </c>
      <c r="B852">
        <v>229</v>
      </c>
      <c r="C852">
        <v>29.5</v>
      </c>
      <c r="D852">
        <v>29.6</v>
      </c>
      <c r="E852" t="s">
        <v>0</v>
      </c>
      <c r="F852">
        <v>30</v>
      </c>
      <c r="G852">
        <v>29.1</v>
      </c>
      <c r="H852">
        <v>1.7</v>
      </c>
      <c r="I852">
        <v>2.7</v>
      </c>
      <c r="J852">
        <v>7.5</v>
      </c>
      <c r="K852" t="s">
        <v>0</v>
      </c>
      <c r="L852">
        <v>17.2</v>
      </c>
      <c r="M852">
        <v>28.7</v>
      </c>
      <c r="N852">
        <v>28.6</v>
      </c>
      <c r="O852" t="s">
        <v>0</v>
      </c>
      <c r="P852">
        <v>29.4</v>
      </c>
      <c r="Q852">
        <v>28.2</v>
      </c>
      <c r="R852">
        <v>0</v>
      </c>
      <c r="S852">
        <v>0</v>
      </c>
      <c r="T852">
        <v>0</v>
      </c>
      <c r="U852" t="s">
        <v>0</v>
      </c>
      <c r="V852">
        <v>0</v>
      </c>
      <c r="W852">
        <v>30.2</v>
      </c>
      <c r="X852">
        <v>30.4</v>
      </c>
      <c r="Y852" t="s">
        <v>0</v>
      </c>
      <c r="Z852">
        <v>30.5</v>
      </c>
      <c r="AA852">
        <v>30.4</v>
      </c>
      <c r="AB852">
        <v>11</v>
      </c>
      <c r="AC852">
        <v>15.6</v>
      </c>
      <c r="AD852">
        <v>32.200000000000003</v>
      </c>
      <c r="AE852" t="s">
        <v>0</v>
      </c>
      <c r="AF852">
        <v>75.400000000000006</v>
      </c>
      <c r="AG852">
        <v>5557515.7999999998</v>
      </c>
    </row>
    <row r="853" spans="1:33" x14ac:dyDescent="0.25">
      <c r="A853" s="1">
        <v>42490</v>
      </c>
      <c r="B853">
        <v>242</v>
      </c>
      <c r="C853">
        <v>28.4</v>
      </c>
      <c r="D853">
        <v>28.4</v>
      </c>
      <c r="E853" t="s">
        <v>0</v>
      </c>
      <c r="F853">
        <v>28.9</v>
      </c>
      <c r="G853">
        <v>28.1</v>
      </c>
      <c r="H853">
        <v>7.7</v>
      </c>
      <c r="I853">
        <v>20.8</v>
      </c>
      <c r="J853">
        <v>12.3</v>
      </c>
      <c r="K853" t="s">
        <v>0</v>
      </c>
      <c r="L853">
        <v>13.2</v>
      </c>
      <c r="M853">
        <v>27.9</v>
      </c>
      <c r="N853">
        <v>27.9</v>
      </c>
      <c r="O853" t="s">
        <v>0</v>
      </c>
      <c r="P853">
        <v>28.6</v>
      </c>
      <c r="Q853">
        <v>27.3</v>
      </c>
      <c r="R853">
        <v>1.2</v>
      </c>
      <c r="S853">
        <v>2</v>
      </c>
      <c r="T853">
        <v>0.6</v>
      </c>
      <c r="U853" t="s">
        <v>0</v>
      </c>
      <c r="V853">
        <v>0</v>
      </c>
      <c r="W853">
        <v>29.2</v>
      </c>
      <c r="X853">
        <v>28.9</v>
      </c>
      <c r="Y853" t="s">
        <v>0</v>
      </c>
      <c r="Z853">
        <v>29.2</v>
      </c>
      <c r="AA853">
        <v>29</v>
      </c>
      <c r="AB853">
        <v>19.600000000000001</v>
      </c>
      <c r="AC853">
        <v>54</v>
      </c>
      <c r="AD853">
        <v>36.799999999999997</v>
      </c>
      <c r="AE853" t="s">
        <v>0</v>
      </c>
      <c r="AF853">
        <v>47</v>
      </c>
      <c r="AG853">
        <v>5558898.2000000002</v>
      </c>
    </row>
    <row r="854" spans="1:33" x14ac:dyDescent="0.25">
      <c r="A854" s="1">
        <v>42497</v>
      </c>
      <c r="B854">
        <v>180</v>
      </c>
      <c r="C854">
        <v>29.1</v>
      </c>
      <c r="D854">
        <v>29.7</v>
      </c>
      <c r="E854" t="s">
        <v>0</v>
      </c>
      <c r="F854">
        <v>29.8</v>
      </c>
      <c r="G854">
        <v>28.6</v>
      </c>
      <c r="H854">
        <v>4.0999999999999996</v>
      </c>
      <c r="I854">
        <v>3.3</v>
      </c>
      <c r="J854">
        <v>3.2</v>
      </c>
      <c r="K854" t="s">
        <v>0</v>
      </c>
      <c r="L854">
        <v>5.8</v>
      </c>
      <c r="M854">
        <v>28.3</v>
      </c>
      <c r="N854">
        <v>28.7</v>
      </c>
      <c r="O854" t="s">
        <v>0</v>
      </c>
      <c r="P854">
        <v>29.4</v>
      </c>
      <c r="Q854">
        <v>27.6</v>
      </c>
      <c r="R854">
        <v>0</v>
      </c>
      <c r="S854">
        <v>0</v>
      </c>
      <c r="T854">
        <v>0</v>
      </c>
      <c r="U854" t="s">
        <v>0</v>
      </c>
      <c r="V854">
        <v>0</v>
      </c>
      <c r="W854">
        <v>30.3</v>
      </c>
      <c r="X854">
        <v>30.8</v>
      </c>
      <c r="Y854" t="s">
        <v>0</v>
      </c>
      <c r="Z854">
        <v>30.7</v>
      </c>
      <c r="AA854">
        <v>30.1</v>
      </c>
      <c r="AB854">
        <v>15.8</v>
      </c>
      <c r="AC854">
        <v>12.2</v>
      </c>
      <c r="AD854">
        <v>15.4</v>
      </c>
      <c r="AE854" t="s">
        <v>0</v>
      </c>
      <c r="AF854">
        <v>24.4</v>
      </c>
      <c r="AG854">
        <v>5560280.5999999996</v>
      </c>
    </row>
    <row r="855" spans="1:33" x14ac:dyDescent="0.25">
      <c r="A855" s="1">
        <v>42504</v>
      </c>
      <c r="B855">
        <v>216</v>
      </c>
      <c r="C855">
        <v>28.5</v>
      </c>
      <c r="D855">
        <v>29</v>
      </c>
      <c r="E855" t="s">
        <v>0</v>
      </c>
      <c r="F855">
        <v>29.4</v>
      </c>
      <c r="G855">
        <v>28.6</v>
      </c>
      <c r="H855">
        <v>7</v>
      </c>
      <c r="I855">
        <v>5.0999999999999996</v>
      </c>
      <c r="J855">
        <v>11.3</v>
      </c>
      <c r="K855" t="s">
        <v>0</v>
      </c>
      <c r="L855">
        <v>13.6</v>
      </c>
      <c r="M855">
        <v>27.3</v>
      </c>
      <c r="N855">
        <v>27.5</v>
      </c>
      <c r="O855" t="s">
        <v>0</v>
      </c>
      <c r="P855">
        <v>27.7</v>
      </c>
      <c r="Q855">
        <v>27.1</v>
      </c>
      <c r="R855">
        <v>0</v>
      </c>
      <c r="S855">
        <v>0</v>
      </c>
      <c r="T855">
        <v>0</v>
      </c>
      <c r="U855" t="s">
        <v>0</v>
      </c>
      <c r="V855">
        <v>0</v>
      </c>
      <c r="W855">
        <v>29.6</v>
      </c>
      <c r="X855">
        <v>30.4</v>
      </c>
      <c r="Y855" t="s">
        <v>0</v>
      </c>
      <c r="Z855">
        <v>30.7</v>
      </c>
      <c r="AA855">
        <v>29.5</v>
      </c>
      <c r="AB855">
        <v>29.2</v>
      </c>
      <c r="AC855">
        <v>19</v>
      </c>
      <c r="AD855">
        <v>59</v>
      </c>
      <c r="AE855" t="s">
        <v>0</v>
      </c>
      <c r="AF855">
        <v>69</v>
      </c>
      <c r="AG855">
        <v>5561663</v>
      </c>
    </row>
    <row r="856" spans="1:33" x14ac:dyDescent="0.25">
      <c r="A856" s="1">
        <v>42511</v>
      </c>
      <c r="B856">
        <v>212</v>
      </c>
      <c r="C856">
        <v>28.2</v>
      </c>
      <c r="D856">
        <v>28.6</v>
      </c>
      <c r="E856" t="s">
        <v>0</v>
      </c>
      <c r="F856">
        <v>28.9</v>
      </c>
      <c r="G856">
        <v>28.3</v>
      </c>
      <c r="H856">
        <v>9.5</v>
      </c>
      <c r="I856">
        <v>12.3</v>
      </c>
      <c r="J856">
        <v>8</v>
      </c>
      <c r="K856" t="s">
        <v>0</v>
      </c>
      <c r="L856">
        <v>23.2</v>
      </c>
      <c r="M856">
        <v>27.2</v>
      </c>
      <c r="N856">
        <v>27.8</v>
      </c>
      <c r="O856" t="s">
        <v>0</v>
      </c>
      <c r="P856">
        <v>28.5</v>
      </c>
      <c r="Q856">
        <v>27.3</v>
      </c>
      <c r="R856">
        <v>0.2</v>
      </c>
      <c r="S856">
        <v>0</v>
      </c>
      <c r="T856">
        <v>0</v>
      </c>
      <c r="U856" t="s">
        <v>0</v>
      </c>
      <c r="V856">
        <v>0</v>
      </c>
      <c r="W856">
        <v>29.2</v>
      </c>
      <c r="X856">
        <v>30</v>
      </c>
      <c r="Y856" t="s">
        <v>0</v>
      </c>
      <c r="Z856">
        <v>29.6</v>
      </c>
      <c r="AA856">
        <v>29.5</v>
      </c>
      <c r="AB856">
        <v>51</v>
      </c>
      <c r="AC856">
        <v>55.4</v>
      </c>
      <c r="AD856">
        <v>22.6</v>
      </c>
      <c r="AE856" t="s">
        <v>0</v>
      </c>
      <c r="AF856">
        <v>95.2</v>
      </c>
      <c r="AG856">
        <v>5563045.4000000004</v>
      </c>
    </row>
    <row r="857" spans="1:33" x14ac:dyDescent="0.25">
      <c r="A857" s="1">
        <v>42518</v>
      </c>
      <c r="B857">
        <v>198</v>
      </c>
      <c r="C857">
        <v>29.2</v>
      </c>
      <c r="D857">
        <v>29.4</v>
      </c>
      <c r="E857" t="s">
        <v>0</v>
      </c>
      <c r="F857">
        <v>29.2</v>
      </c>
      <c r="G857">
        <v>29.3</v>
      </c>
      <c r="H857">
        <v>9.5</v>
      </c>
      <c r="I857">
        <v>8.5</v>
      </c>
      <c r="J857">
        <v>9.8000000000000007</v>
      </c>
      <c r="K857" t="s">
        <v>0</v>
      </c>
      <c r="L857">
        <v>5.4</v>
      </c>
      <c r="M857">
        <v>28.2</v>
      </c>
      <c r="N857">
        <v>28.3</v>
      </c>
      <c r="O857" t="s">
        <v>0</v>
      </c>
      <c r="P857">
        <v>28.1</v>
      </c>
      <c r="Q857">
        <v>28.4</v>
      </c>
      <c r="R857">
        <v>0</v>
      </c>
      <c r="S857">
        <v>0</v>
      </c>
      <c r="T857">
        <v>0</v>
      </c>
      <c r="U857" t="s">
        <v>0</v>
      </c>
      <c r="V857">
        <v>0</v>
      </c>
      <c r="W857">
        <v>30</v>
      </c>
      <c r="X857">
        <v>30.2</v>
      </c>
      <c r="Y857" t="s">
        <v>0</v>
      </c>
      <c r="Z857">
        <v>30</v>
      </c>
      <c r="AA857">
        <v>29.8</v>
      </c>
      <c r="AB857">
        <v>23.6</v>
      </c>
      <c r="AC857">
        <v>28.8</v>
      </c>
      <c r="AD857">
        <v>38.4</v>
      </c>
      <c r="AE857" t="s">
        <v>0</v>
      </c>
      <c r="AF857">
        <v>25</v>
      </c>
      <c r="AG857">
        <v>5564427.9000000004</v>
      </c>
    </row>
    <row r="858" spans="1:33" x14ac:dyDescent="0.25">
      <c r="A858" s="1">
        <v>42525</v>
      </c>
      <c r="B858">
        <v>216</v>
      </c>
      <c r="C858">
        <v>27.9</v>
      </c>
      <c r="D858">
        <v>28.2</v>
      </c>
      <c r="E858" t="s">
        <v>0</v>
      </c>
      <c r="F858">
        <v>28.4</v>
      </c>
      <c r="G858">
        <v>27.9</v>
      </c>
      <c r="H858">
        <v>1.8</v>
      </c>
      <c r="I858">
        <v>3</v>
      </c>
      <c r="J858">
        <v>2.8</v>
      </c>
      <c r="K858" t="s">
        <v>0</v>
      </c>
      <c r="L858">
        <v>4.8</v>
      </c>
      <c r="M858">
        <v>26.4</v>
      </c>
      <c r="N858">
        <v>26.6</v>
      </c>
      <c r="O858" t="s">
        <v>0</v>
      </c>
      <c r="P858">
        <v>26.9</v>
      </c>
      <c r="Q858">
        <v>26.4</v>
      </c>
      <c r="R858">
        <v>0</v>
      </c>
      <c r="S858">
        <v>0</v>
      </c>
      <c r="T858">
        <v>0</v>
      </c>
      <c r="U858" t="s">
        <v>0</v>
      </c>
      <c r="V858">
        <v>0</v>
      </c>
      <c r="W858">
        <v>29.8</v>
      </c>
      <c r="X858">
        <v>30.3</v>
      </c>
      <c r="Y858" t="s">
        <v>0</v>
      </c>
      <c r="Z858">
        <v>29.7</v>
      </c>
      <c r="AA858">
        <v>29.9</v>
      </c>
      <c r="AB858">
        <v>7</v>
      </c>
      <c r="AC858">
        <v>13</v>
      </c>
      <c r="AD858">
        <v>17.8</v>
      </c>
      <c r="AE858" t="s">
        <v>0</v>
      </c>
      <c r="AF858">
        <v>31.2</v>
      </c>
      <c r="AG858">
        <v>5565810.2999999998</v>
      </c>
    </row>
    <row r="859" spans="1:33" x14ac:dyDescent="0.25">
      <c r="A859" s="1">
        <v>42532</v>
      </c>
      <c r="B859">
        <v>158</v>
      </c>
      <c r="C859">
        <v>28.3</v>
      </c>
      <c r="D859">
        <v>28.6</v>
      </c>
      <c r="E859" t="s">
        <v>0</v>
      </c>
      <c r="F859">
        <v>28.8</v>
      </c>
      <c r="G859">
        <v>28.1</v>
      </c>
      <c r="H859">
        <v>6.4</v>
      </c>
      <c r="I859">
        <v>4.5999999999999996</v>
      </c>
      <c r="J859">
        <v>6.7</v>
      </c>
      <c r="K859" t="s">
        <v>0</v>
      </c>
      <c r="L859">
        <v>6.5</v>
      </c>
      <c r="M859">
        <v>27.2</v>
      </c>
      <c r="N859">
        <v>27.3</v>
      </c>
      <c r="O859" t="s">
        <v>0</v>
      </c>
      <c r="P859">
        <v>28</v>
      </c>
      <c r="Q859">
        <v>26.8</v>
      </c>
      <c r="R859">
        <v>0</v>
      </c>
      <c r="S859">
        <v>0</v>
      </c>
      <c r="T859">
        <v>0</v>
      </c>
      <c r="U859" t="s">
        <v>0</v>
      </c>
      <c r="V859">
        <v>0</v>
      </c>
      <c r="W859">
        <v>29.4</v>
      </c>
      <c r="X859">
        <v>29.8</v>
      </c>
      <c r="Y859" t="s">
        <v>0</v>
      </c>
      <c r="Z859">
        <v>29.9</v>
      </c>
      <c r="AA859">
        <v>28.9</v>
      </c>
      <c r="AB859">
        <v>17.8</v>
      </c>
      <c r="AC859">
        <v>15</v>
      </c>
      <c r="AD859">
        <v>39.799999999999997</v>
      </c>
      <c r="AE859" t="s">
        <v>0</v>
      </c>
      <c r="AF859">
        <v>22.6</v>
      </c>
      <c r="AG859">
        <v>5567192.7000000002</v>
      </c>
    </row>
    <row r="860" spans="1:33" x14ac:dyDescent="0.25">
      <c r="A860" s="1">
        <v>42539</v>
      </c>
      <c r="B860">
        <v>193</v>
      </c>
      <c r="C860">
        <v>27.5</v>
      </c>
      <c r="D860">
        <v>27.9</v>
      </c>
      <c r="E860" t="s">
        <v>0</v>
      </c>
      <c r="F860">
        <v>28</v>
      </c>
      <c r="G860">
        <v>27.2</v>
      </c>
      <c r="H860">
        <v>3.8</v>
      </c>
      <c r="I860">
        <v>5.7</v>
      </c>
      <c r="J860">
        <v>9.4</v>
      </c>
      <c r="K860" t="s">
        <v>0</v>
      </c>
      <c r="L860">
        <v>30.9</v>
      </c>
      <c r="M860">
        <v>25.9</v>
      </c>
      <c r="N860">
        <v>25.9</v>
      </c>
      <c r="O860" t="s">
        <v>0</v>
      </c>
      <c r="P860">
        <v>26.4</v>
      </c>
      <c r="Q860">
        <v>25.3</v>
      </c>
      <c r="R860">
        <v>0</v>
      </c>
      <c r="S860">
        <v>0</v>
      </c>
      <c r="T860">
        <v>0</v>
      </c>
      <c r="U860" t="s">
        <v>0</v>
      </c>
      <c r="V860">
        <v>0</v>
      </c>
      <c r="W860">
        <v>28.4</v>
      </c>
      <c r="X860">
        <v>28.9</v>
      </c>
      <c r="Y860" t="s">
        <v>0</v>
      </c>
      <c r="Z860">
        <v>28.7</v>
      </c>
      <c r="AA860">
        <v>28.6</v>
      </c>
      <c r="AB860">
        <v>10.199999999999999</v>
      </c>
      <c r="AC860">
        <v>18.2</v>
      </c>
      <c r="AD860">
        <v>33.799999999999997</v>
      </c>
      <c r="AE860" t="s">
        <v>0</v>
      </c>
      <c r="AF860">
        <v>192.2</v>
      </c>
      <c r="AG860">
        <v>5568575.0999999996</v>
      </c>
    </row>
    <row r="861" spans="1:33" x14ac:dyDescent="0.25">
      <c r="A861" s="1">
        <v>42546</v>
      </c>
      <c r="B861">
        <v>215</v>
      </c>
      <c r="C861">
        <v>28.1</v>
      </c>
      <c r="D861">
        <v>28.2</v>
      </c>
      <c r="E861" t="s">
        <v>0</v>
      </c>
      <c r="F861">
        <v>28.3</v>
      </c>
      <c r="G861">
        <v>27.9</v>
      </c>
      <c r="H861">
        <v>4.4000000000000004</v>
      </c>
      <c r="I861">
        <v>5.3</v>
      </c>
      <c r="J861">
        <v>7.2</v>
      </c>
      <c r="K861" t="s">
        <v>0</v>
      </c>
      <c r="L861">
        <v>6.5</v>
      </c>
      <c r="M861">
        <v>26.9</v>
      </c>
      <c r="N861">
        <v>26.7</v>
      </c>
      <c r="O861" t="s">
        <v>0</v>
      </c>
      <c r="P861">
        <v>26.7</v>
      </c>
      <c r="Q861">
        <v>26.7</v>
      </c>
      <c r="R861">
        <v>0</v>
      </c>
      <c r="S861">
        <v>0</v>
      </c>
      <c r="T861">
        <v>0</v>
      </c>
      <c r="U861" t="s">
        <v>0</v>
      </c>
      <c r="V861">
        <v>0</v>
      </c>
      <c r="W861">
        <v>29.2</v>
      </c>
      <c r="X861">
        <v>29.3</v>
      </c>
      <c r="Y861" t="s">
        <v>0</v>
      </c>
      <c r="Z861">
        <v>29.2</v>
      </c>
      <c r="AA861">
        <v>28.9</v>
      </c>
      <c r="AB861">
        <v>28.8</v>
      </c>
      <c r="AC861">
        <v>34</v>
      </c>
      <c r="AD861">
        <v>46.4</v>
      </c>
      <c r="AE861" t="s">
        <v>0</v>
      </c>
      <c r="AF861">
        <v>35</v>
      </c>
      <c r="AG861">
        <v>5569957.5999999996</v>
      </c>
    </row>
    <row r="862" spans="1:33" x14ac:dyDescent="0.25">
      <c r="A862" s="1">
        <v>42553</v>
      </c>
      <c r="B862">
        <v>234</v>
      </c>
      <c r="C862">
        <v>29.7</v>
      </c>
      <c r="D862">
        <v>30</v>
      </c>
      <c r="E862" t="s">
        <v>0</v>
      </c>
      <c r="F862">
        <v>29.6</v>
      </c>
      <c r="G862">
        <v>29.9</v>
      </c>
      <c r="H862">
        <v>0.2</v>
      </c>
      <c r="I862">
        <v>0.2</v>
      </c>
      <c r="J862">
        <v>0</v>
      </c>
      <c r="K862" t="s">
        <v>0</v>
      </c>
      <c r="L862">
        <v>0</v>
      </c>
      <c r="M862">
        <v>28.2</v>
      </c>
      <c r="N862">
        <v>28.9</v>
      </c>
      <c r="O862" t="s">
        <v>0</v>
      </c>
      <c r="P862">
        <v>28.7</v>
      </c>
      <c r="Q862">
        <v>28.8</v>
      </c>
      <c r="R862">
        <v>0</v>
      </c>
      <c r="S862">
        <v>0</v>
      </c>
      <c r="T862">
        <v>0</v>
      </c>
      <c r="U862" t="s">
        <v>0</v>
      </c>
      <c r="V862">
        <v>0</v>
      </c>
      <c r="W862">
        <v>30.5</v>
      </c>
      <c r="X862">
        <v>31</v>
      </c>
      <c r="Y862" t="s">
        <v>0</v>
      </c>
      <c r="Z862">
        <v>30.3</v>
      </c>
      <c r="AA862">
        <v>30.6</v>
      </c>
      <c r="AB862">
        <v>1.2</v>
      </c>
      <c r="AC862">
        <v>1.4</v>
      </c>
      <c r="AD862">
        <v>0.2</v>
      </c>
      <c r="AE862" t="s">
        <v>0</v>
      </c>
      <c r="AF862">
        <v>0</v>
      </c>
      <c r="AG862">
        <v>5571340</v>
      </c>
    </row>
    <row r="863" spans="1:33" x14ac:dyDescent="0.25">
      <c r="A863" s="1">
        <v>42560</v>
      </c>
      <c r="B863">
        <v>247</v>
      </c>
      <c r="C863">
        <v>29.7</v>
      </c>
      <c r="D863">
        <v>29.8</v>
      </c>
      <c r="E863" t="s">
        <v>0</v>
      </c>
      <c r="F863">
        <v>29.7</v>
      </c>
      <c r="G863">
        <v>29.4</v>
      </c>
      <c r="H863">
        <v>8.3000000000000007</v>
      </c>
      <c r="I863">
        <v>6.4</v>
      </c>
      <c r="J863">
        <v>0.6</v>
      </c>
      <c r="K863" t="s">
        <v>0</v>
      </c>
      <c r="L863">
        <v>10.199999999999999</v>
      </c>
      <c r="M863">
        <v>28.1</v>
      </c>
      <c r="N863">
        <v>28.7</v>
      </c>
      <c r="O863" t="s">
        <v>0</v>
      </c>
      <c r="P863">
        <v>29.1</v>
      </c>
      <c r="Q863">
        <v>27.7</v>
      </c>
      <c r="R863">
        <v>0</v>
      </c>
      <c r="S863">
        <v>0</v>
      </c>
      <c r="T863">
        <v>0</v>
      </c>
      <c r="U863" t="s">
        <v>0</v>
      </c>
      <c r="V863">
        <v>0</v>
      </c>
      <c r="W863">
        <v>30.6</v>
      </c>
      <c r="X863">
        <v>30.4</v>
      </c>
      <c r="Y863" t="s">
        <v>0</v>
      </c>
      <c r="Z863">
        <v>30.1</v>
      </c>
      <c r="AA863">
        <v>30.6</v>
      </c>
      <c r="AB863">
        <v>53.8</v>
      </c>
      <c r="AC863">
        <v>44</v>
      </c>
      <c r="AD863">
        <v>3.6</v>
      </c>
      <c r="AE863" t="s">
        <v>0</v>
      </c>
      <c r="AF863">
        <v>50.2</v>
      </c>
      <c r="AG863">
        <v>5572722.4000000004</v>
      </c>
    </row>
    <row r="864" spans="1:33" x14ac:dyDescent="0.25">
      <c r="A864" s="1">
        <v>42567</v>
      </c>
      <c r="B864">
        <v>223</v>
      </c>
      <c r="C864">
        <v>28.1</v>
      </c>
      <c r="D864">
        <v>28.3</v>
      </c>
      <c r="E864" t="s">
        <v>0</v>
      </c>
      <c r="F864">
        <v>28.4</v>
      </c>
      <c r="G864">
        <v>27.9</v>
      </c>
      <c r="H864">
        <v>14.9</v>
      </c>
      <c r="I864">
        <v>8.1</v>
      </c>
      <c r="J864">
        <v>8.6</v>
      </c>
      <c r="K864" t="s">
        <v>0</v>
      </c>
      <c r="L864">
        <v>19.600000000000001</v>
      </c>
      <c r="M864">
        <v>26.4</v>
      </c>
      <c r="N864">
        <v>26.8</v>
      </c>
      <c r="O864" t="s">
        <v>0</v>
      </c>
      <c r="P864">
        <v>27.4</v>
      </c>
      <c r="Q864">
        <v>26.2</v>
      </c>
      <c r="R864">
        <v>0</v>
      </c>
      <c r="S864">
        <v>0</v>
      </c>
      <c r="T864">
        <v>0</v>
      </c>
      <c r="U864" t="s">
        <v>0</v>
      </c>
      <c r="V864">
        <v>0</v>
      </c>
      <c r="W864">
        <v>30.2</v>
      </c>
      <c r="X864">
        <v>30.1</v>
      </c>
      <c r="Y864" t="s">
        <v>0</v>
      </c>
      <c r="Z864">
        <v>29.8</v>
      </c>
      <c r="AA864">
        <v>29.8</v>
      </c>
      <c r="AB864">
        <v>76.400000000000006</v>
      </c>
      <c r="AC864">
        <v>39.799999999999997</v>
      </c>
      <c r="AD864">
        <v>22.4</v>
      </c>
      <c r="AE864" t="s">
        <v>0</v>
      </c>
      <c r="AF864">
        <v>57.2</v>
      </c>
      <c r="AG864">
        <v>5574104.7999999998</v>
      </c>
    </row>
    <row r="865" spans="1:33" x14ac:dyDescent="0.25">
      <c r="A865" s="1">
        <v>42574</v>
      </c>
      <c r="B865">
        <v>266</v>
      </c>
      <c r="C865">
        <v>27.1</v>
      </c>
      <c r="D865">
        <v>27.1</v>
      </c>
      <c r="E865" t="s">
        <v>0</v>
      </c>
      <c r="F865">
        <v>27.2</v>
      </c>
      <c r="G865">
        <v>26.9</v>
      </c>
      <c r="H865">
        <v>6.2</v>
      </c>
      <c r="I865">
        <v>10.3</v>
      </c>
      <c r="J865">
        <v>10.7</v>
      </c>
      <c r="K865" t="s">
        <v>0</v>
      </c>
      <c r="L865">
        <v>17.8</v>
      </c>
      <c r="M865">
        <v>25.9</v>
      </c>
      <c r="N865">
        <v>25.8</v>
      </c>
      <c r="O865" t="s">
        <v>0</v>
      </c>
      <c r="P865">
        <v>26</v>
      </c>
      <c r="Q865">
        <v>25.7</v>
      </c>
      <c r="R865">
        <v>0.2</v>
      </c>
      <c r="S865">
        <v>0.4</v>
      </c>
      <c r="T865">
        <v>1.2</v>
      </c>
      <c r="U865" t="s">
        <v>0</v>
      </c>
      <c r="V865">
        <v>0.4</v>
      </c>
      <c r="W865">
        <v>27.6</v>
      </c>
      <c r="X865">
        <v>27.7</v>
      </c>
      <c r="Y865" t="s">
        <v>0</v>
      </c>
      <c r="Z865">
        <v>28</v>
      </c>
      <c r="AA865">
        <v>27.5</v>
      </c>
      <c r="AB865">
        <v>27</v>
      </c>
      <c r="AC865">
        <v>47.4</v>
      </c>
      <c r="AD865">
        <v>36.4</v>
      </c>
      <c r="AE865" t="s">
        <v>0</v>
      </c>
      <c r="AF865">
        <v>60.5</v>
      </c>
      <c r="AG865">
        <v>5575487.2999999998</v>
      </c>
    </row>
    <row r="866" spans="1:33" x14ac:dyDescent="0.25">
      <c r="A866" s="1">
        <v>42581</v>
      </c>
      <c r="B866">
        <v>222</v>
      </c>
      <c r="C866">
        <v>27.6</v>
      </c>
      <c r="D866">
        <v>27.7</v>
      </c>
      <c r="E866" t="s">
        <v>0</v>
      </c>
      <c r="F866">
        <v>28</v>
      </c>
      <c r="G866">
        <v>27.1</v>
      </c>
      <c r="H866">
        <v>6.9</v>
      </c>
      <c r="I866">
        <v>6.4</v>
      </c>
      <c r="J866">
        <v>5.3</v>
      </c>
      <c r="K866" t="s">
        <v>0</v>
      </c>
      <c r="L866">
        <v>7.1</v>
      </c>
      <c r="M866">
        <v>26.2</v>
      </c>
      <c r="N866">
        <v>26</v>
      </c>
      <c r="O866" t="s">
        <v>0</v>
      </c>
      <c r="P866">
        <v>26.5</v>
      </c>
      <c r="Q866">
        <v>25.6</v>
      </c>
      <c r="R866">
        <v>0</v>
      </c>
      <c r="S866">
        <v>0</v>
      </c>
      <c r="T866">
        <v>0</v>
      </c>
      <c r="U866" t="s">
        <v>0</v>
      </c>
      <c r="V866">
        <v>0</v>
      </c>
      <c r="W866">
        <v>29</v>
      </c>
      <c r="X866">
        <v>29</v>
      </c>
      <c r="Y866" t="s">
        <v>0</v>
      </c>
      <c r="Z866">
        <v>28.9</v>
      </c>
      <c r="AA866">
        <v>28.6</v>
      </c>
      <c r="AB866">
        <v>35.6</v>
      </c>
      <c r="AC866">
        <v>33.200000000000003</v>
      </c>
      <c r="AD866">
        <v>28.2</v>
      </c>
      <c r="AE866" t="s">
        <v>0</v>
      </c>
      <c r="AF866">
        <v>42.5</v>
      </c>
      <c r="AG866">
        <v>5576869.7000000002</v>
      </c>
    </row>
    <row r="867" spans="1:33" x14ac:dyDescent="0.25">
      <c r="A867" s="1">
        <v>42588</v>
      </c>
      <c r="B867">
        <v>210</v>
      </c>
      <c r="C867">
        <v>28.3</v>
      </c>
      <c r="D867">
        <v>28.4</v>
      </c>
      <c r="E867" t="s">
        <v>0</v>
      </c>
      <c r="F867">
        <v>28.3</v>
      </c>
      <c r="G867">
        <v>28.3</v>
      </c>
      <c r="H867">
        <v>0.7</v>
      </c>
      <c r="I867">
        <v>0.9</v>
      </c>
      <c r="J867">
        <v>4.2</v>
      </c>
      <c r="K867" t="s">
        <v>0</v>
      </c>
      <c r="L867">
        <v>0.7</v>
      </c>
      <c r="M867">
        <v>27.2</v>
      </c>
      <c r="N867">
        <v>27.6</v>
      </c>
      <c r="O867" t="s">
        <v>0</v>
      </c>
      <c r="P867">
        <v>27.4</v>
      </c>
      <c r="Q867">
        <v>27.2</v>
      </c>
      <c r="R867">
        <v>0</v>
      </c>
      <c r="S867">
        <v>0</v>
      </c>
      <c r="T867">
        <v>0</v>
      </c>
      <c r="U867" t="s">
        <v>0</v>
      </c>
      <c r="V867">
        <v>0</v>
      </c>
      <c r="W867">
        <v>29.6</v>
      </c>
      <c r="X867">
        <v>29.6</v>
      </c>
      <c r="Y867" t="s">
        <v>0</v>
      </c>
      <c r="Z867">
        <v>29.5</v>
      </c>
      <c r="AA867">
        <v>29.3</v>
      </c>
      <c r="AB867">
        <v>3</v>
      </c>
      <c r="AC867">
        <v>6</v>
      </c>
      <c r="AD867">
        <v>23.6</v>
      </c>
      <c r="AE867" t="s">
        <v>0</v>
      </c>
      <c r="AF867">
        <v>3.5</v>
      </c>
      <c r="AG867">
        <v>5578252.0999999996</v>
      </c>
    </row>
    <row r="868" spans="1:33" x14ac:dyDescent="0.25">
      <c r="A868" s="1">
        <v>42595</v>
      </c>
      <c r="B868">
        <v>198</v>
      </c>
      <c r="C868">
        <v>29.1</v>
      </c>
      <c r="D868">
        <v>29.5</v>
      </c>
      <c r="E868" t="s">
        <v>0</v>
      </c>
      <c r="F868">
        <v>29.3</v>
      </c>
      <c r="G868">
        <v>29</v>
      </c>
      <c r="H868">
        <v>6.6</v>
      </c>
      <c r="I868">
        <v>5.9</v>
      </c>
      <c r="J868">
        <v>4.4000000000000004</v>
      </c>
      <c r="K868" t="s">
        <v>0</v>
      </c>
      <c r="L868">
        <v>0.5</v>
      </c>
      <c r="M868">
        <v>28.4</v>
      </c>
      <c r="N868">
        <v>28.9</v>
      </c>
      <c r="O868" t="s">
        <v>0</v>
      </c>
      <c r="P868">
        <v>29</v>
      </c>
      <c r="Q868">
        <v>28.1</v>
      </c>
      <c r="R868">
        <v>0</v>
      </c>
      <c r="S868">
        <v>0</v>
      </c>
      <c r="T868">
        <v>0</v>
      </c>
      <c r="U868" t="s">
        <v>0</v>
      </c>
      <c r="V868">
        <v>0</v>
      </c>
      <c r="W868">
        <v>29.9</v>
      </c>
      <c r="X868">
        <v>30.2</v>
      </c>
      <c r="Y868" t="s">
        <v>0</v>
      </c>
      <c r="Z868">
        <v>29.7</v>
      </c>
      <c r="AA868">
        <v>29.9</v>
      </c>
      <c r="AB868">
        <v>27.2</v>
      </c>
      <c r="AC868">
        <v>20.8</v>
      </c>
      <c r="AD868">
        <v>29.2</v>
      </c>
      <c r="AE868" t="s">
        <v>0</v>
      </c>
      <c r="AF868">
        <v>3.6</v>
      </c>
      <c r="AG868">
        <v>5579634.5</v>
      </c>
    </row>
    <row r="869" spans="1:33" x14ac:dyDescent="0.25">
      <c r="A869" s="1">
        <v>42602</v>
      </c>
      <c r="B869">
        <v>222</v>
      </c>
      <c r="C869">
        <v>29.1</v>
      </c>
      <c r="D869">
        <v>29.4</v>
      </c>
      <c r="E869" t="s">
        <v>0</v>
      </c>
      <c r="F869">
        <v>29.3</v>
      </c>
      <c r="G869">
        <v>29</v>
      </c>
      <c r="H869">
        <v>6</v>
      </c>
      <c r="I869">
        <v>5.3</v>
      </c>
      <c r="J869">
        <v>5.3</v>
      </c>
      <c r="K869" t="s">
        <v>0</v>
      </c>
      <c r="L869">
        <v>3.3</v>
      </c>
      <c r="M869">
        <v>28.2</v>
      </c>
      <c r="N869">
        <v>28.3</v>
      </c>
      <c r="O869" t="s">
        <v>0</v>
      </c>
      <c r="P869">
        <v>28.3</v>
      </c>
      <c r="Q869">
        <v>28</v>
      </c>
      <c r="R869">
        <v>0</v>
      </c>
      <c r="S869">
        <v>0</v>
      </c>
      <c r="T869">
        <v>0</v>
      </c>
      <c r="U869" t="s">
        <v>0</v>
      </c>
      <c r="V869">
        <v>0</v>
      </c>
      <c r="W869">
        <v>29.8</v>
      </c>
      <c r="X869">
        <v>30.1</v>
      </c>
      <c r="Y869" t="s">
        <v>0</v>
      </c>
      <c r="Z869">
        <v>30.2</v>
      </c>
      <c r="AA869">
        <v>29.8</v>
      </c>
      <c r="AB869">
        <v>26.4</v>
      </c>
      <c r="AC869">
        <v>17</v>
      </c>
      <c r="AD869">
        <v>22.4</v>
      </c>
      <c r="AE869" t="s">
        <v>0</v>
      </c>
      <c r="AF869">
        <v>19.2</v>
      </c>
      <c r="AG869">
        <v>5581017</v>
      </c>
    </row>
    <row r="870" spans="1:33" x14ac:dyDescent="0.25">
      <c r="A870" s="1">
        <v>42609</v>
      </c>
      <c r="B870">
        <v>274</v>
      </c>
      <c r="C870">
        <v>28.8</v>
      </c>
      <c r="D870">
        <v>29.1</v>
      </c>
      <c r="E870" t="s">
        <v>0</v>
      </c>
      <c r="F870">
        <v>28.8</v>
      </c>
      <c r="G870">
        <v>28.9</v>
      </c>
      <c r="H870">
        <v>6.5</v>
      </c>
      <c r="I870">
        <v>7.1</v>
      </c>
      <c r="J870">
        <v>3.8</v>
      </c>
      <c r="K870" t="s">
        <v>0</v>
      </c>
      <c r="L870">
        <v>10</v>
      </c>
      <c r="M870">
        <v>27.6</v>
      </c>
      <c r="N870">
        <v>27.7</v>
      </c>
      <c r="O870" t="s">
        <v>0</v>
      </c>
      <c r="P870">
        <v>27.7</v>
      </c>
      <c r="Q870">
        <v>27.7</v>
      </c>
      <c r="R870">
        <v>0</v>
      </c>
      <c r="S870">
        <v>0</v>
      </c>
      <c r="T870">
        <v>0</v>
      </c>
      <c r="U870" t="s">
        <v>0</v>
      </c>
      <c r="V870">
        <v>0</v>
      </c>
      <c r="W870">
        <v>29.6</v>
      </c>
      <c r="X870">
        <v>29.8</v>
      </c>
      <c r="Y870" t="s">
        <v>0</v>
      </c>
      <c r="Z870">
        <v>29.4</v>
      </c>
      <c r="AA870">
        <v>29.7</v>
      </c>
      <c r="AB870">
        <v>25.6</v>
      </c>
      <c r="AC870">
        <v>34.799999999999997</v>
      </c>
      <c r="AD870">
        <v>20.8</v>
      </c>
      <c r="AE870" t="s">
        <v>0</v>
      </c>
      <c r="AF870">
        <v>53.6</v>
      </c>
      <c r="AG870">
        <v>5582399.4000000004</v>
      </c>
    </row>
    <row r="871" spans="1:33" x14ac:dyDescent="0.25">
      <c r="A871" s="1">
        <v>42616</v>
      </c>
      <c r="B871">
        <v>311</v>
      </c>
      <c r="C871">
        <v>28.1</v>
      </c>
      <c r="D871">
        <v>28.5</v>
      </c>
      <c r="E871" t="s">
        <v>0</v>
      </c>
      <c r="F871">
        <v>28.3</v>
      </c>
      <c r="G871">
        <v>28.1</v>
      </c>
      <c r="H871">
        <v>6.3</v>
      </c>
      <c r="I871">
        <v>6.1</v>
      </c>
      <c r="J871">
        <v>2.5</v>
      </c>
      <c r="K871" t="s">
        <v>0</v>
      </c>
      <c r="L871">
        <v>3.8</v>
      </c>
      <c r="M871">
        <v>26.4</v>
      </c>
      <c r="N871">
        <v>26.8</v>
      </c>
      <c r="O871" t="s">
        <v>0</v>
      </c>
      <c r="P871">
        <v>27.1</v>
      </c>
      <c r="Q871">
        <v>26.1</v>
      </c>
      <c r="R871">
        <v>0</v>
      </c>
      <c r="S871">
        <v>0</v>
      </c>
      <c r="T871">
        <v>0</v>
      </c>
      <c r="U871" t="s">
        <v>0</v>
      </c>
      <c r="V871">
        <v>0</v>
      </c>
      <c r="W871">
        <v>29.2</v>
      </c>
      <c r="X871">
        <v>29.6</v>
      </c>
      <c r="Y871" t="s">
        <v>0</v>
      </c>
      <c r="Z871">
        <v>29.1</v>
      </c>
      <c r="AA871">
        <v>29.4</v>
      </c>
      <c r="AB871">
        <v>24.8</v>
      </c>
      <c r="AC871">
        <v>31</v>
      </c>
      <c r="AD871">
        <v>9.4</v>
      </c>
      <c r="AE871" t="s">
        <v>0</v>
      </c>
      <c r="AF871">
        <v>23.8</v>
      </c>
      <c r="AG871">
        <v>5583781.7999999998</v>
      </c>
    </row>
    <row r="872" spans="1:33" x14ac:dyDescent="0.25">
      <c r="A872" s="1">
        <v>42623</v>
      </c>
      <c r="B872">
        <v>242</v>
      </c>
      <c r="C872">
        <v>28</v>
      </c>
      <c r="D872">
        <v>28.1</v>
      </c>
      <c r="E872" t="s">
        <v>0</v>
      </c>
      <c r="F872">
        <v>28.1</v>
      </c>
      <c r="G872">
        <v>27.9</v>
      </c>
      <c r="H872">
        <v>4.4000000000000004</v>
      </c>
      <c r="I872">
        <v>5.0999999999999996</v>
      </c>
      <c r="J872">
        <v>10.5</v>
      </c>
      <c r="K872" t="s">
        <v>0</v>
      </c>
      <c r="L872">
        <v>10.8</v>
      </c>
      <c r="M872">
        <v>26.8</v>
      </c>
      <c r="N872">
        <v>27.1</v>
      </c>
      <c r="O872" t="s">
        <v>0</v>
      </c>
      <c r="P872">
        <v>27</v>
      </c>
      <c r="Q872">
        <v>26.8</v>
      </c>
      <c r="R872">
        <v>0</v>
      </c>
      <c r="S872">
        <v>0</v>
      </c>
      <c r="T872">
        <v>0</v>
      </c>
      <c r="U872" t="s">
        <v>0</v>
      </c>
      <c r="V872">
        <v>0</v>
      </c>
      <c r="W872">
        <v>29.3</v>
      </c>
      <c r="X872">
        <v>29.3</v>
      </c>
      <c r="Y872" t="s">
        <v>0</v>
      </c>
      <c r="Z872">
        <v>29.2</v>
      </c>
      <c r="AA872">
        <v>29.2</v>
      </c>
      <c r="AB872">
        <v>20.8</v>
      </c>
      <c r="AC872">
        <v>23.6</v>
      </c>
      <c r="AD872">
        <v>34.200000000000003</v>
      </c>
      <c r="AE872" t="s">
        <v>0</v>
      </c>
      <c r="AF872">
        <v>50.4</v>
      </c>
      <c r="AG872">
        <v>5585164.2000000002</v>
      </c>
    </row>
    <row r="873" spans="1:33" x14ac:dyDescent="0.25">
      <c r="A873" s="1">
        <v>42630</v>
      </c>
      <c r="B873">
        <v>175</v>
      </c>
      <c r="C873">
        <v>28.1</v>
      </c>
      <c r="D873">
        <v>28.1</v>
      </c>
      <c r="E873" t="s">
        <v>0</v>
      </c>
      <c r="F873">
        <v>28</v>
      </c>
      <c r="G873">
        <v>27.8</v>
      </c>
      <c r="H873">
        <v>4.3</v>
      </c>
      <c r="I873">
        <v>3.9</v>
      </c>
      <c r="J873">
        <v>7</v>
      </c>
      <c r="K873" t="s">
        <v>0</v>
      </c>
      <c r="L873">
        <v>4.5</v>
      </c>
      <c r="M873">
        <v>25.9</v>
      </c>
      <c r="N873">
        <v>26.1</v>
      </c>
      <c r="O873" t="s">
        <v>0</v>
      </c>
      <c r="P873">
        <v>26.3</v>
      </c>
      <c r="Q873">
        <v>25.9</v>
      </c>
      <c r="R873">
        <v>0</v>
      </c>
      <c r="S873">
        <v>0</v>
      </c>
      <c r="T873">
        <v>0</v>
      </c>
      <c r="U873" t="s">
        <v>0</v>
      </c>
      <c r="V873">
        <v>0</v>
      </c>
      <c r="W873">
        <v>29.4</v>
      </c>
      <c r="X873">
        <v>29.1</v>
      </c>
      <c r="Y873" t="s">
        <v>0</v>
      </c>
      <c r="Z873">
        <v>28.9</v>
      </c>
      <c r="AA873">
        <v>29</v>
      </c>
      <c r="AB873">
        <v>13.2</v>
      </c>
      <c r="AC873">
        <v>8.8000000000000007</v>
      </c>
      <c r="AD873">
        <v>30.4</v>
      </c>
      <c r="AE873" t="s">
        <v>0</v>
      </c>
      <c r="AF873">
        <v>16.8</v>
      </c>
      <c r="AG873">
        <v>5586546.5999999996</v>
      </c>
    </row>
    <row r="874" spans="1:33" x14ac:dyDescent="0.25">
      <c r="A874" s="1">
        <v>42637</v>
      </c>
      <c r="B874">
        <v>174</v>
      </c>
      <c r="C874">
        <v>28.3</v>
      </c>
      <c r="D874">
        <v>28.6</v>
      </c>
      <c r="E874" t="s">
        <v>0</v>
      </c>
      <c r="F874">
        <v>28.4</v>
      </c>
      <c r="G874">
        <v>28.4</v>
      </c>
      <c r="H874">
        <v>1.3</v>
      </c>
      <c r="I874" t="s">
        <v>0</v>
      </c>
      <c r="J874">
        <v>2.1</v>
      </c>
      <c r="K874" t="s">
        <v>0</v>
      </c>
      <c r="L874">
        <v>8.6</v>
      </c>
      <c r="M874">
        <v>27.6</v>
      </c>
      <c r="N874">
        <v>28</v>
      </c>
      <c r="O874" t="s">
        <v>0</v>
      </c>
      <c r="P874">
        <v>28.1</v>
      </c>
      <c r="Q874">
        <v>27.6</v>
      </c>
      <c r="R874">
        <v>0</v>
      </c>
      <c r="S874" t="s">
        <v>0</v>
      </c>
      <c r="T874">
        <v>0</v>
      </c>
      <c r="U874" t="s">
        <v>0</v>
      </c>
      <c r="V874">
        <v>0</v>
      </c>
      <c r="W874">
        <v>29.2</v>
      </c>
      <c r="X874">
        <v>29.4</v>
      </c>
      <c r="Y874" t="s">
        <v>0</v>
      </c>
      <c r="Z874">
        <v>28.7</v>
      </c>
      <c r="AA874">
        <v>29.4</v>
      </c>
      <c r="AB874">
        <v>2.8</v>
      </c>
      <c r="AC874" t="s">
        <v>0</v>
      </c>
      <c r="AD874">
        <v>7.8</v>
      </c>
      <c r="AE874" t="s">
        <v>0</v>
      </c>
      <c r="AF874">
        <v>36.6</v>
      </c>
      <c r="AG874">
        <v>5587929.0999999996</v>
      </c>
    </row>
    <row r="875" spans="1:33" x14ac:dyDescent="0.25">
      <c r="A875" s="1">
        <v>42644</v>
      </c>
      <c r="B875">
        <v>138</v>
      </c>
      <c r="C875">
        <v>28.5</v>
      </c>
      <c r="D875">
        <v>28.9</v>
      </c>
      <c r="E875" t="s">
        <v>0</v>
      </c>
      <c r="F875">
        <v>28.6</v>
      </c>
      <c r="G875">
        <v>28.9</v>
      </c>
      <c r="H875">
        <v>1.2</v>
      </c>
      <c r="I875" t="s">
        <v>0</v>
      </c>
      <c r="J875">
        <v>0.3</v>
      </c>
      <c r="K875" t="s">
        <v>0</v>
      </c>
      <c r="L875">
        <v>1.1000000000000001</v>
      </c>
      <c r="M875">
        <v>27.7</v>
      </c>
      <c r="N875">
        <v>28</v>
      </c>
      <c r="O875" t="s">
        <v>0</v>
      </c>
      <c r="P875">
        <v>27.9</v>
      </c>
      <c r="Q875">
        <v>28.1</v>
      </c>
      <c r="R875">
        <v>0</v>
      </c>
      <c r="S875" t="s">
        <v>0</v>
      </c>
      <c r="T875">
        <v>0</v>
      </c>
      <c r="U875" t="s">
        <v>0</v>
      </c>
      <c r="V875">
        <v>0</v>
      </c>
      <c r="W875">
        <v>29.4</v>
      </c>
      <c r="X875">
        <v>29.7</v>
      </c>
      <c r="Y875" t="s">
        <v>0</v>
      </c>
      <c r="Z875">
        <v>29.7</v>
      </c>
      <c r="AA875">
        <v>29.5</v>
      </c>
      <c r="AB875">
        <v>8.1999999999999993</v>
      </c>
      <c r="AC875" t="s">
        <v>0</v>
      </c>
      <c r="AD875">
        <v>1.2</v>
      </c>
      <c r="AE875" t="s">
        <v>0</v>
      </c>
      <c r="AF875">
        <v>5.8</v>
      </c>
      <c r="AG875">
        <v>5589311.5</v>
      </c>
    </row>
    <row r="876" spans="1:33" x14ac:dyDescent="0.25">
      <c r="A876" s="1">
        <v>42651</v>
      </c>
      <c r="B876">
        <v>125</v>
      </c>
      <c r="C876">
        <v>28</v>
      </c>
      <c r="D876">
        <v>28.2</v>
      </c>
      <c r="E876" t="s">
        <v>0</v>
      </c>
      <c r="F876">
        <v>28.1</v>
      </c>
      <c r="G876">
        <v>27.9</v>
      </c>
      <c r="H876">
        <v>11.3</v>
      </c>
      <c r="I876" t="s">
        <v>0</v>
      </c>
      <c r="J876">
        <v>6.9</v>
      </c>
      <c r="K876" t="s">
        <v>0</v>
      </c>
      <c r="L876">
        <v>13.2</v>
      </c>
      <c r="M876">
        <v>25.6</v>
      </c>
      <c r="N876">
        <v>25.6</v>
      </c>
      <c r="O876" t="s">
        <v>0</v>
      </c>
      <c r="P876">
        <v>25.9</v>
      </c>
      <c r="Q876">
        <v>25.4</v>
      </c>
      <c r="R876">
        <v>0</v>
      </c>
      <c r="S876" t="s">
        <v>0</v>
      </c>
      <c r="T876">
        <v>0</v>
      </c>
      <c r="U876" t="s">
        <v>0</v>
      </c>
      <c r="V876">
        <v>0</v>
      </c>
      <c r="W876">
        <v>29.7</v>
      </c>
      <c r="X876">
        <v>30.2</v>
      </c>
      <c r="Y876" t="s">
        <v>0</v>
      </c>
      <c r="Z876">
        <v>30</v>
      </c>
      <c r="AA876">
        <v>29.8</v>
      </c>
      <c r="AB876">
        <v>67.8</v>
      </c>
      <c r="AC876" t="s">
        <v>0</v>
      </c>
      <c r="AD876">
        <v>41.8</v>
      </c>
      <c r="AE876" t="s">
        <v>0</v>
      </c>
      <c r="AF876">
        <v>74.599999999999994</v>
      </c>
      <c r="AG876">
        <v>5590693.9000000004</v>
      </c>
    </row>
    <row r="877" spans="1:33" x14ac:dyDescent="0.25">
      <c r="A877" s="1">
        <v>42658</v>
      </c>
      <c r="B877">
        <v>94</v>
      </c>
      <c r="C877">
        <v>29</v>
      </c>
      <c r="D877">
        <v>29.5</v>
      </c>
      <c r="E877" t="s">
        <v>0</v>
      </c>
      <c r="F877">
        <v>29.5</v>
      </c>
      <c r="G877">
        <v>29</v>
      </c>
      <c r="H877">
        <v>0.1</v>
      </c>
      <c r="I877" t="s">
        <v>0</v>
      </c>
      <c r="J877">
        <v>3.9</v>
      </c>
      <c r="K877" t="s">
        <v>0</v>
      </c>
      <c r="L877">
        <v>7.7</v>
      </c>
      <c r="M877">
        <v>28.2</v>
      </c>
      <c r="N877">
        <v>28.4</v>
      </c>
      <c r="O877" t="s">
        <v>0</v>
      </c>
      <c r="P877">
        <v>28.5</v>
      </c>
      <c r="Q877">
        <v>28.1</v>
      </c>
      <c r="R877">
        <v>0</v>
      </c>
      <c r="S877" t="s">
        <v>0</v>
      </c>
      <c r="T877">
        <v>0</v>
      </c>
      <c r="U877" t="s">
        <v>0</v>
      </c>
      <c r="V877">
        <v>0</v>
      </c>
      <c r="W877">
        <v>29.8</v>
      </c>
      <c r="X877">
        <v>30.4</v>
      </c>
      <c r="Y877" t="s">
        <v>0</v>
      </c>
      <c r="Z877">
        <v>30.1</v>
      </c>
      <c r="AA877">
        <v>29.9</v>
      </c>
      <c r="AB877">
        <v>0.8</v>
      </c>
      <c r="AC877" t="s">
        <v>0</v>
      </c>
      <c r="AD877">
        <v>27.4</v>
      </c>
      <c r="AE877" t="s">
        <v>0</v>
      </c>
      <c r="AF877">
        <v>54</v>
      </c>
      <c r="AG877">
        <v>5592076.2999999998</v>
      </c>
    </row>
    <row r="878" spans="1:33" x14ac:dyDescent="0.25">
      <c r="A878" s="1">
        <v>42665</v>
      </c>
      <c r="B878">
        <v>108</v>
      </c>
      <c r="C878">
        <v>28.5</v>
      </c>
      <c r="D878">
        <v>28.8</v>
      </c>
      <c r="E878" t="s">
        <v>0</v>
      </c>
      <c r="F878">
        <v>28.8</v>
      </c>
      <c r="G878">
        <v>28.4</v>
      </c>
      <c r="H878">
        <v>5.9</v>
      </c>
      <c r="I878" t="s">
        <v>0</v>
      </c>
      <c r="J878">
        <v>7.7</v>
      </c>
      <c r="K878" t="s">
        <v>0</v>
      </c>
      <c r="L878">
        <v>10.8</v>
      </c>
      <c r="M878">
        <v>27.6</v>
      </c>
      <c r="N878">
        <v>27.6</v>
      </c>
      <c r="O878" t="s">
        <v>0</v>
      </c>
      <c r="P878">
        <v>27.6</v>
      </c>
      <c r="Q878">
        <v>27.1</v>
      </c>
      <c r="R878">
        <v>0</v>
      </c>
      <c r="S878" t="s">
        <v>0</v>
      </c>
      <c r="T878">
        <v>0</v>
      </c>
      <c r="U878" t="s">
        <v>0</v>
      </c>
      <c r="V878">
        <v>0</v>
      </c>
      <c r="W878">
        <v>29.4</v>
      </c>
      <c r="X878">
        <v>29.4</v>
      </c>
      <c r="Y878" t="s">
        <v>0</v>
      </c>
      <c r="Z878">
        <v>29.6</v>
      </c>
      <c r="AA878">
        <v>29</v>
      </c>
      <c r="AB878">
        <v>30.4</v>
      </c>
      <c r="AC878" t="s">
        <v>0</v>
      </c>
      <c r="AD878">
        <v>36.4</v>
      </c>
      <c r="AE878" t="s">
        <v>0</v>
      </c>
      <c r="AF878">
        <v>55.6</v>
      </c>
      <c r="AG878">
        <v>5593458.7999999998</v>
      </c>
    </row>
    <row r="879" spans="1:33" x14ac:dyDescent="0.25">
      <c r="A879" s="1">
        <v>42672</v>
      </c>
      <c r="B879">
        <v>84</v>
      </c>
      <c r="C879">
        <v>26.9</v>
      </c>
      <c r="D879">
        <v>27</v>
      </c>
      <c r="E879" t="s">
        <v>0</v>
      </c>
      <c r="F879">
        <v>27.1</v>
      </c>
      <c r="G879">
        <v>27</v>
      </c>
      <c r="H879">
        <v>17.7</v>
      </c>
      <c r="I879" t="s">
        <v>0</v>
      </c>
      <c r="J879">
        <v>12.6</v>
      </c>
      <c r="K879" t="s">
        <v>0</v>
      </c>
      <c r="L879">
        <v>14.9</v>
      </c>
      <c r="M879">
        <v>25.3</v>
      </c>
      <c r="N879">
        <v>25.5</v>
      </c>
      <c r="O879" t="s">
        <v>0</v>
      </c>
      <c r="P879">
        <v>25.9</v>
      </c>
      <c r="Q879">
        <v>25.8</v>
      </c>
      <c r="R879">
        <v>0</v>
      </c>
      <c r="S879" t="s">
        <v>0</v>
      </c>
      <c r="T879">
        <v>0.2</v>
      </c>
      <c r="U879" t="s">
        <v>0</v>
      </c>
      <c r="V879">
        <v>0.2</v>
      </c>
      <c r="W879">
        <v>28.2</v>
      </c>
      <c r="X879">
        <v>28.5</v>
      </c>
      <c r="Y879" t="s">
        <v>0</v>
      </c>
      <c r="Z879">
        <v>28.2</v>
      </c>
      <c r="AA879">
        <v>28.1</v>
      </c>
      <c r="AB879">
        <v>52.4</v>
      </c>
      <c r="AC879" t="s">
        <v>0</v>
      </c>
      <c r="AD879">
        <v>36.6</v>
      </c>
      <c r="AE879" t="s">
        <v>0</v>
      </c>
      <c r="AF879">
        <v>62.6</v>
      </c>
      <c r="AG879">
        <v>5594841.2000000002</v>
      </c>
    </row>
    <row r="880" spans="1:33" x14ac:dyDescent="0.25">
      <c r="A880" s="1">
        <v>42679</v>
      </c>
      <c r="B880">
        <v>86</v>
      </c>
      <c r="C880">
        <v>27.4</v>
      </c>
      <c r="D880">
        <v>27.4</v>
      </c>
      <c r="E880" t="s">
        <v>0</v>
      </c>
      <c r="F880">
        <v>27.5</v>
      </c>
      <c r="G880">
        <v>27.4</v>
      </c>
      <c r="H880">
        <v>8.6999999999999993</v>
      </c>
      <c r="I880" t="s">
        <v>0</v>
      </c>
      <c r="J880">
        <v>6.5</v>
      </c>
      <c r="K880" t="s">
        <v>0</v>
      </c>
      <c r="L880">
        <v>4.4000000000000004</v>
      </c>
      <c r="M880">
        <v>26.7</v>
      </c>
      <c r="N880">
        <v>26.7</v>
      </c>
      <c r="O880" t="s">
        <v>0</v>
      </c>
      <c r="P880">
        <v>26.7</v>
      </c>
      <c r="Q880">
        <v>26.5</v>
      </c>
      <c r="R880">
        <v>0</v>
      </c>
      <c r="S880" t="s">
        <v>0</v>
      </c>
      <c r="T880">
        <v>0</v>
      </c>
      <c r="U880" t="s">
        <v>0</v>
      </c>
      <c r="V880">
        <v>0</v>
      </c>
      <c r="W880">
        <v>28.3</v>
      </c>
      <c r="X880">
        <v>28.7</v>
      </c>
      <c r="Y880" t="s">
        <v>0</v>
      </c>
      <c r="Z880">
        <v>28.8</v>
      </c>
      <c r="AA880">
        <v>28.4</v>
      </c>
      <c r="AB880">
        <v>23.4</v>
      </c>
      <c r="AC880" t="s">
        <v>0</v>
      </c>
      <c r="AD880">
        <v>31.8</v>
      </c>
      <c r="AE880" t="s">
        <v>0</v>
      </c>
      <c r="AF880">
        <v>14.2</v>
      </c>
      <c r="AG880">
        <v>5596223.5999999996</v>
      </c>
    </row>
    <row r="881" spans="1:33" x14ac:dyDescent="0.25">
      <c r="A881" s="1">
        <v>42686</v>
      </c>
      <c r="B881">
        <v>84</v>
      </c>
      <c r="C881">
        <v>27.5</v>
      </c>
      <c r="D881">
        <v>27.7</v>
      </c>
      <c r="E881" t="s">
        <v>0</v>
      </c>
      <c r="F881">
        <v>27.6</v>
      </c>
      <c r="G881">
        <v>27.5</v>
      </c>
      <c r="H881">
        <v>3.7</v>
      </c>
      <c r="I881" t="s">
        <v>0</v>
      </c>
      <c r="J881">
        <v>8.3000000000000007</v>
      </c>
      <c r="K881" t="s">
        <v>0</v>
      </c>
      <c r="L881">
        <v>5.8</v>
      </c>
      <c r="M881">
        <v>26.2</v>
      </c>
      <c r="N881">
        <v>26.4</v>
      </c>
      <c r="O881" t="s">
        <v>0</v>
      </c>
      <c r="P881">
        <v>26.8</v>
      </c>
      <c r="Q881">
        <v>26.2</v>
      </c>
      <c r="R881">
        <v>0</v>
      </c>
      <c r="S881" t="s">
        <v>0</v>
      </c>
      <c r="T881">
        <v>0</v>
      </c>
      <c r="U881" t="s">
        <v>0</v>
      </c>
      <c r="V881">
        <v>0</v>
      </c>
      <c r="W881">
        <v>28.9</v>
      </c>
      <c r="X881">
        <v>29.2</v>
      </c>
      <c r="Y881" t="s">
        <v>0</v>
      </c>
      <c r="Z881">
        <v>28.8</v>
      </c>
      <c r="AA881">
        <v>28.8</v>
      </c>
      <c r="AB881">
        <v>10.8</v>
      </c>
      <c r="AC881" t="s">
        <v>0</v>
      </c>
      <c r="AD881">
        <v>25.4</v>
      </c>
      <c r="AE881" t="s">
        <v>0</v>
      </c>
      <c r="AF881">
        <v>35</v>
      </c>
      <c r="AG881">
        <v>5597606</v>
      </c>
    </row>
    <row r="882" spans="1:33" x14ac:dyDescent="0.25">
      <c r="A882" s="1">
        <v>42693</v>
      </c>
      <c r="B882">
        <v>72</v>
      </c>
      <c r="C882">
        <v>26.8</v>
      </c>
      <c r="D882">
        <v>26.9</v>
      </c>
      <c r="E882" t="s">
        <v>0</v>
      </c>
      <c r="F882">
        <v>27.1</v>
      </c>
      <c r="G882">
        <v>26.9</v>
      </c>
      <c r="H882">
        <v>7.8</v>
      </c>
      <c r="I882" t="s">
        <v>0</v>
      </c>
      <c r="J882">
        <v>14.3</v>
      </c>
      <c r="K882" t="s">
        <v>0</v>
      </c>
      <c r="L882">
        <v>19.7</v>
      </c>
      <c r="M882">
        <v>25</v>
      </c>
      <c r="N882">
        <v>25.2</v>
      </c>
      <c r="O882" t="s">
        <v>0</v>
      </c>
      <c r="P882">
        <v>25.5</v>
      </c>
      <c r="Q882">
        <v>24.9</v>
      </c>
      <c r="R882">
        <v>0.2</v>
      </c>
      <c r="S882" t="s">
        <v>0</v>
      </c>
      <c r="T882">
        <v>0</v>
      </c>
      <c r="U882" t="s">
        <v>0</v>
      </c>
      <c r="V882">
        <v>0</v>
      </c>
      <c r="W882">
        <v>27.6</v>
      </c>
      <c r="X882">
        <v>27.5</v>
      </c>
      <c r="Y882" t="s">
        <v>0</v>
      </c>
      <c r="Z882">
        <v>27.9</v>
      </c>
      <c r="AA882">
        <v>27.8</v>
      </c>
      <c r="AB882">
        <v>32.200000000000003</v>
      </c>
      <c r="AC882" t="s">
        <v>0</v>
      </c>
      <c r="AD882">
        <v>41.2</v>
      </c>
      <c r="AE882" t="s">
        <v>0</v>
      </c>
      <c r="AF882">
        <v>68.8</v>
      </c>
      <c r="AG882">
        <v>5598988.5</v>
      </c>
    </row>
    <row r="883" spans="1:33" x14ac:dyDescent="0.25">
      <c r="A883" s="1">
        <v>42700</v>
      </c>
      <c r="B883">
        <v>75</v>
      </c>
      <c r="C883">
        <v>27.5</v>
      </c>
      <c r="D883">
        <v>27.7</v>
      </c>
      <c r="E883" t="s">
        <v>0</v>
      </c>
      <c r="F883">
        <v>27.8</v>
      </c>
      <c r="G883">
        <v>27.6</v>
      </c>
      <c r="H883">
        <v>2.7</v>
      </c>
      <c r="I883" t="s">
        <v>0</v>
      </c>
      <c r="J883">
        <v>8.9</v>
      </c>
      <c r="K883" t="s">
        <v>0</v>
      </c>
      <c r="L883">
        <v>5.2</v>
      </c>
      <c r="M883">
        <v>27.2</v>
      </c>
      <c r="N883">
        <v>27.1</v>
      </c>
      <c r="O883" t="s">
        <v>0</v>
      </c>
      <c r="P883">
        <v>27.4</v>
      </c>
      <c r="Q883">
        <v>26.9</v>
      </c>
      <c r="R883">
        <v>0</v>
      </c>
      <c r="S883" t="s">
        <v>0</v>
      </c>
      <c r="T883">
        <v>0</v>
      </c>
      <c r="U883" t="s">
        <v>0</v>
      </c>
      <c r="V883">
        <v>0</v>
      </c>
      <c r="W883">
        <v>27.8</v>
      </c>
      <c r="X883">
        <v>28.2</v>
      </c>
      <c r="Y883" t="s">
        <v>0</v>
      </c>
      <c r="Z883">
        <v>28.6</v>
      </c>
      <c r="AA883">
        <v>27.9</v>
      </c>
      <c r="AB883">
        <v>8.6</v>
      </c>
      <c r="AC883" t="s">
        <v>0</v>
      </c>
      <c r="AD883">
        <v>38.6</v>
      </c>
      <c r="AE883" t="s">
        <v>0</v>
      </c>
      <c r="AF883">
        <v>15.4</v>
      </c>
      <c r="AG883">
        <v>5600370.9000000004</v>
      </c>
    </row>
    <row r="884" spans="1:33" x14ac:dyDescent="0.25">
      <c r="A884" s="1">
        <v>42707</v>
      </c>
      <c r="B884">
        <v>86</v>
      </c>
      <c r="C884">
        <v>26.8</v>
      </c>
      <c r="D884">
        <v>27</v>
      </c>
      <c r="E884" t="s">
        <v>0</v>
      </c>
      <c r="F884">
        <v>27.1</v>
      </c>
      <c r="G884">
        <v>26.7</v>
      </c>
      <c r="H884">
        <v>2.1</v>
      </c>
      <c r="I884" t="s">
        <v>0</v>
      </c>
      <c r="J884">
        <v>2.4</v>
      </c>
      <c r="K884" t="s">
        <v>0</v>
      </c>
      <c r="L884">
        <v>2</v>
      </c>
      <c r="M884">
        <v>25.4</v>
      </c>
      <c r="N884">
        <v>25.5</v>
      </c>
      <c r="O884" t="s">
        <v>0</v>
      </c>
      <c r="P884">
        <v>25.7</v>
      </c>
      <c r="Q884">
        <v>25.5</v>
      </c>
      <c r="R884">
        <v>0</v>
      </c>
      <c r="S884" t="s">
        <v>0</v>
      </c>
      <c r="T884">
        <v>0</v>
      </c>
      <c r="U884" t="s">
        <v>0</v>
      </c>
      <c r="V884">
        <v>0</v>
      </c>
      <c r="W884">
        <v>27.7</v>
      </c>
      <c r="X884">
        <v>27.9</v>
      </c>
      <c r="Y884" t="s">
        <v>0</v>
      </c>
      <c r="Z884">
        <v>28.1</v>
      </c>
      <c r="AA884">
        <v>27.6</v>
      </c>
      <c r="AB884">
        <v>13.2</v>
      </c>
      <c r="AC884" t="s">
        <v>0</v>
      </c>
      <c r="AD884">
        <v>8.6</v>
      </c>
      <c r="AE884" t="s">
        <v>0</v>
      </c>
      <c r="AF884">
        <v>6.4</v>
      </c>
      <c r="AG884">
        <v>5601753.2999999998</v>
      </c>
    </row>
    <row r="885" spans="1:33" x14ac:dyDescent="0.25">
      <c r="A885" s="1">
        <v>42714</v>
      </c>
      <c r="B885">
        <v>59</v>
      </c>
      <c r="C885">
        <v>28.1</v>
      </c>
      <c r="D885">
        <v>28.2</v>
      </c>
      <c r="E885" t="s">
        <v>0</v>
      </c>
      <c r="F885">
        <v>28</v>
      </c>
      <c r="G885">
        <v>28.5</v>
      </c>
      <c r="H885">
        <v>4.3</v>
      </c>
      <c r="I885" t="s">
        <v>0</v>
      </c>
      <c r="J885">
        <v>3.5</v>
      </c>
      <c r="K885" t="s">
        <v>0</v>
      </c>
      <c r="L885">
        <v>2.7</v>
      </c>
      <c r="M885">
        <v>26.8</v>
      </c>
      <c r="N885">
        <v>26.8</v>
      </c>
      <c r="O885" t="s">
        <v>0</v>
      </c>
      <c r="P885">
        <v>27</v>
      </c>
      <c r="Q885">
        <v>26.9</v>
      </c>
      <c r="R885">
        <v>0</v>
      </c>
      <c r="S885" t="s">
        <v>0</v>
      </c>
      <c r="T885">
        <v>0</v>
      </c>
      <c r="U885" t="s">
        <v>0</v>
      </c>
      <c r="V885">
        <v>0</v>
      </c>
      <c r="W885">
        <v>29.2</v>
      </c>
      <c r="X885">
        <v>29.1</v>
      </c>
      <c r="Y885" t="s">
        <v>0</v>
      </c>
      <c r="Z885">
        <v>28.7</v>
      </c>
      <c r="AA885">
        <v>29.4</v>
      </c>
      <c r="AB885">
        <v>10.6</v>
      </c>
      <c r="AC885" t="s">
        <v>0</v>
      </c>
      <c r="AD885">
        <v>11.8</v>
      </c>
      <c r="AE885" t="s">
        <v>0</v>
      </c>
      <c r="AF885">
        <v>18.2</v>
      </c>
      <c r="AG885">
        <v>5603135.7000000002</v>
      </c>
    </row>
    <row r="886" spans="1:33" x14ac:dyDescent="0.25">
      <c r="A886" s="1">
        <v>42721</v>
      </c>
      <c r="B886">
        <v>81</v>
      </c>
      <c r="C886">
        <v>27.5</v>
      </c>
      <c r="D886">
        <v>27.8</v>
      </c>
      <c r="E886" t="s">
        <v>0</v>
      </c>
      <c r="F886">
        <v>27.9</v>
      </c>
      <c r="G886">
        <v>27.8</v>
      </c>
      <c r="H886">
        <v>0.8</v>
      </c>
      <c r="I886" t="s">
        <v>0</v>
      </c>
      <c r="J886">
        <v>1.8</v>
      </c>
      <c r="K886" t="s">
        <v>0</v>
      </c>
      <c r="L886">
        <v>0.5</v>
      </c>
      <c r="M886">
        <v>25.5</v>
      </c>
      <c r="N886">
        <v>26.1</v>
      </c>
      <c r="O886" t="s">
        <v>0</v>
      </c>
      <c r="P886">
        <v>26.5</v>
      </c>
      <c r="Q886">
        <v>25.7</v>
      </c>
      <c r="R886">
        <v>0</v>
      </c>
      <c r="S886" t="s">
        <v>0</v>
      </c>
      <c r="T886">
        <v>0</v>
      </c>
      <c r="U886" t="s">
        <v>0</v>
      </c>
      <c r="V886">
        <v>0</v>
      </c>
      <c r="W886">
        <v>28.6</v>
      </c>
      <c r="X886">
        <v>28.8</v>
      </c>
      <c r="Y886" t="s">
        <v>0</v>
      </c>
      <c r="Z886">
        <v>28.7</v>
      </c>
      <c r="AA886">
        <v>29.1</v>
      </c>
      <c r="AB886">
        <v>2.6</v>
      </c>
      <c r="AC886" t="s">
        <v>0</v>
      </c>
      <c r="AD886">
        <v>10.6</v>
      </c>
      <c r="AE886" t="s">
        <v>0</v>
      </c>
      <c r="AF886">
        <v>2.8</v>
      </c>
      <c r="AG886">
        <v>5604518.2000000002</v>
      </c>
    </row>
    <row r="887" spans="1:33" x14ac:dyDescent="0.25">
      <c r="A887" s="1">
        <v>42728</v>
      </c>
      <c r="B887">
        <v>72</v>
      </c>
      <c r="C887">
        <v>27.1</v>
      </c>
      <c r="D887">
        <v>27.2</v>
      </c>
      <c r="E887" t="s">
        <v>0</v>
      </c>
      <c r="F887">
        <v>27.4</v>
      </c>
      <c r="G887">
        <v>27.2</v>
      </c>
      <c r="H887">
        <v>14.6</v>
      </c>
      <c r="I887" t="s">
        <v>0</v>
      </c>
      <c r="J887">
        <v>15.3</v>
      </c>
      <c r="K887" t="s">
        <v>0</v>
      </c>
      <c r="L887">
        <v>13</v>
      </c>
      <c r="M887">
        <v>26.3</v>
      </c>
      <c r="N887">
        <v>26.3</v>
      </c>
      <c r="O887" t="s">
        <v>0</v>
      </c>
      <c r="P887">
        <v>26.3</v>
      </c>
      <c r="Q887">
        <v>26.1</v>
      </c>
      <c r="R887">
        <v>0</v>
      </c>
      <c r="S887" t="s">
        <v>0</v>
      </c>
      <c r="T887">
        <v>0.6</v>
      </c>
      <c r="U887" t="s">
        <v>0</v>
      </c>
      <c r="V887">
        <v>0</v>
      </c>
      <c r="W887">
        <v>28.1</v>
      </c>
      <c r="X887">
        <v>28.2</v>
      </c>
      <c r="Y887" t="s">
        <v>0</v>
      </c>
      <c r="Z887">
        <v>28.6</v>
      </c>
      <c r="AA887">
        <v>28.8</v>
      </c>
      <c r="AB887">
        <v>50</v>
      </c>
      <c r="AC887" t="s">
        <v>0</v>
      </c>
      <c r="AD887">
        <v>46.4</v>
      </c>
      <c r="AE887" t="s">
        <v>0</v>
      </c>
      <c r="AF887">
        <v>36.4</v>
      </c>
      <c r="AG887">
        <v>5605900.5999999996</v>
      </c>
    </row>
    <row r="888" spans="1:33" x14ac:dyDescent="0.25">
      <c r="A888" s="1">
        <v>42735</v>
      </c>
      <c r="B888">
        <v>64</v>
      </c>
      <c r="C888">
        <v>26.3</v>
      </c>
      <c r="D888">
        <v>26.4</v>
      </c>
      <c r="E888" t="s">
        <v>0</v>
      </c>
      <c r="F888">
        <v>26.6</v>
      </c>
      <c r="G888">
        <v>26.4</v>
      </c>
      <c r="H888">
        <v>4.9000000000000004</v>
      </c>
      <c r="I888" t="s">
        <v>0</v>
      </c>
      <c r="J888">
        <v>4.5</v>
      </c>
      <c r="K888" t="s">
        <v>0</v>
      </c>
      <c r="L888">
        <v>4.9000000000000004</v>
      </c>
      <c r="M888">
        <v>25.2</v>
      </c>
      <c r="N888">
        <v>25.2</v>
      </c>
      <c r="O888" t="s">
        <v>0</v>
      </c>
      <c r="P888">
        <v>25.7</v>
      </c>
      <c r="Q888">
        <v>25.5</v>
      </c>
      <c r="R888">
        <v>0</v>
      </c>
      <c r="S888" t="s">
        <v>0</v>
      </c>
      <c r="T888">
        <v>0</v>
      </c>
      <c r="U888" t="s">
        <v>0</v>
      </c>
      <c r="V888">
        <v>0</v>
      </c>
      <c r="W888">
        <v>27.2</v>
      </c>
      <c r="X888">
        <v>27.3</v>
      </c>
      <c r="Y888" t="s">
        <v>0</v>
      </c>
      <c r="Z888">
        <v>27.6</v>
      </c>
      <c r="AA888">
        <v>27.1</v>
      </c>
      <c r="AB888">
        <v>28.8</v>
      </c>
      <c r="AC888" t="s">
        <v>0</v>
      </c>
      <c r="AD888">
        <v>17.2</v>
      </c>
      <c r="AE888" t="s">
        <v>0</v>
      </c>
      <c r="AF888">
        <v>22.2</v>
      </c>
      <c r="AG888">
        <v>5607283</v>
      </c>
    </row>
    <row r="889" spans="1:33" x14ac:dyDescent="0.25">
      <c r="A889" s="1">
        <v>42742</v>
      </c>
      <c r="B889">
        <v>70</v>
      </c>
      <c r="C889">
        <v>27.4</v>
      </c>
      <c r="D889">
        <v>27.5</v>
      </c>
      <c r="E889" t="s">
        <v>0</v>
      </c>
      <c r="F889">
        <v>27.5</v>
      </c>
      <c r="G889">
        <v>27.5</v>
      </c>
      <c r="H889">
        <v>7.8</v>
      </c>
      <c r="I889" t="s">
        <v>0</v>
      </c>
      <c r="J889">
        <v>4.5</v>
      </c>
      <c r="K889" t="s">
        <v>0</v>
      </c>
      <c r="L889">
        <v>3.1</v>
      </c>
      <c r="M889">
        <v>26.1</v>
      </c>
      <c r="N889">
        <v>26.1</v>
      </c>
      <c r="O889" t="s">
        <v>0</v>
      </c>
      <c r="P889">
        <v>26.4</v>
      </c>
      <c r="Q889">
        <v>25.9</v>
      </c>
      <c r="R889">
        <v>0</v>
      </c>
      <c r="S889" t="s">
        <v>0</v>
      </c>
      <c r="T889">
        <v>0</v>
      </c>
      <c r="U889" t="s">
        <v>0</v>
      </c>
      <c r="V889">
        <v>0</v>
      </c>
      <c r="W889">
        <v>29.6</v>
      </c>
      <c r="X889">
        <v>29.7</v>
      </c>
      <c r="Y889" t="s">
        <v>0</v>
      </c>
      <c r="Z889">
        <v>28.9</v>
      </c>
      <c r="AA889">
        <v>29.8</v>
      </c>
      <c r="AB889">
        <v>47.2</v>
      </c>
      <c r="AC889" t="s">
        <v>0</v>
      </c>
      <c r="AD889">
        <v>25</v>
      </c>
      <c r="AE889" t="s">
        <v>0</v>
      </c>
      <c r="AF889">
        <v>14.8</v>
      </c>
      <c r="AG889">
        <v>5607378.2999999998</v>
      </c>
    </row>
    <row r="890" spans="1:33" x14ac:dyDescent="0.25">
      <c r="A890" s="1">
        <v>42749</v>
      </c>
      <c r="B890">
        <v>91</v>
      </c>
      <c r="C890">
        <v>28.1</v>
      </c>
      <c r="D890">
        <v>28.2</v>
      </c>
      <c r="E890" t="s">
        <v>0</v>
      </c>
      <c r="F890">
        <v>27.8</v>
      </c>
      <c r="G890">
        <v>28.7</v>
      </c>
      <c r="H890">
        <v>1.3</v>
      </c>
      <c r="I890" t="s">
        <v>0</v>
      </c>
      <c r="J890">
        <v>6.5</v>
      </c>
      <c r="K890" t="s">
        <v>0</v>
      </c>
      <c r="L890">
        <v>0</v>
      </c>
      <c r="M890">
        <v>27.1</v>
      </c>
      <c r="N890">
        <v>26.8</v>
      </c>
      <c r="O890" t="s">
        <v>0</v>
      </c>
      <c r="P890">
        <v>26.7</v>
      </c>
      <c r="Q890">
        <v>27.8</v>
      </c>
      <c r="R890">
        <v>0</v>
      </c>
      <c r="S890" t="s">
        <v>0</v>
      </c>
      <c r="T890">
        <v>0</v>
      </c>
      <c r="U890" t="s">
        <v>0</v>
      </c>
      <c r="V890">
        <v>0</v>
      </c>
      <c r="W890">
        <v>29.5</v>
      </c>
      <c r="X890">
        <v>29.8</v>
      </c>
      <c r="Y890" t="s">
        <v>0</v>
      </c>
      <c r="Z890">
        <v>28.9</v>
      </c>
      <c r="AA890">
        <v>29.9</v>
      </c>
      <c r="AB890">
        <v>6</v>
      </c>
      <c r="AC890" t="s">
        <v>0</v>
      </c>
      <c r="AD890">
        <v>24.4</v>
      </c>
      <c r="AE890" t="s">
        <v>0</v>
      </c>
      <c r="AF890">
        <v>0</v>
      </c>
      <c r="AG890">
        <v>5607473.5999999996</v>
      </c>
    </row>
    <row r="891" spans="1:33" x14ac:dyDescent="0.25">
      <c r="A891" s="1">
        <v>42756</v>
      </c>
      <c r="B891">
        <v>74</v>
      </c>
      <c r="C891">
        <v>26.9</v>
      </c>
      <c r="D891">
        <v>27.1</v>
      </c>
      <c r="E891" t="s">
        <v>0</v>
      </c>
      <c r="F891">
        <v>26.7</v>
      </c>
      <c r="G891">
        <v>27.4</v>
      </c>
      <c r="H891">
        <v>16.899999999999999</v>
      </c>
      <c r="I891" t="s">
        <v>0</v>
      </c>
      <c r="J891">
        <v>16.399999999999999</v>
      </c>
      <c r="K891" t="s">
        <v>0</v>
      </c>
      <c r="L891">
        <v>7.9</v>
      </c>
      <c r="M891">
        <v>26.1</v>
      </c>
      <c r="N891">
        <v>26.3</v>
      </c>
      <c r="O891" t="s">
        <v>0</v>
      </c>
      <c r="P891">
        <v>26.3</v>
      </c>
      <c r="Q891">
        <v>26.2</v>
      </c>
      <c r="R891">
        <v>0</v>
      </c>
      <c r="S891" t="s">
        <v>0</v>
      </c>
      <c r="T891">
        <v>0</v>
      </c>
      <c r="U891" t="s">
        <v>0</v>
      </c>
      <c r="V891">
        <v>0</v>
      </c>
      <c r="W891">
        <v>28</v>
      </c>
      <c r="X891">
        <v>28.2</v>
      </c>
      <c r="Y891" t="s">
        <v>0</v>
      </c>
      <c r="Z891">
        <v>27.1</v>
      </c>
      <c r="AA891">
        <v>28.4</v>
      </c>
      <c r="AB891">
        <v>49.4</v>
      </c>
      <c r="AC891" t="s">
        <v>0</v>
      </c>
      <c r="AD891">
        <v>51.8</v>
      </c>
      <c r="AE891" t="s">
        <v>0</v>
      </c>
      <c r="AF891">
        <v>32.799999999999997</v>
      </c>
      <c r="AG891">
        <v>5607568.9000000004</v>
      </c>
    </row>
    <row r="892" spans="1:33" x14ac:dyDescent="0.25">
      <c r="A892" s="1">
        <v>42763</v>
      </c>
      <c r="B892">
        <v>63</v>
      </c>
      <c r="C892">
        <v>25.7</v>
      </c>
      <c r="D892">
        <v>25.8</v>
      </c>
      <c r="E892" t="s">
        <v>0</v>
      </c>
      <c r="F892">
        <v>26</v>
      </c>
      <c r="G892">
        <v>25.6</v>
      </c>
      <c r="H892">
        <v>14</v>
      </c>
      <c r="I892" t="s">
        <v>0</v>
      </c>
      <c r="J892">
        <v>13</v>
      </c>
      <c r="K892" t="s">
        <v>0</v>
      </c>
      <c r="L892">
        <v>17.100000000000001</v>
      </c>
      <c r="M892">
        <v>23.9</v>
      </c>
      <c r="N892">
        <v>23.8</v>
      </c>
      <c r="O892" t="s">
        <v>0</v>
      </c>
      <c r="P892">
        <v>24</v>
      </c>
      <c r="Q892">
        <v>23.8</v>
      </c>
      <c r="R892">
        <v>0.8</v>
      </c>
      <c r="S892" t="s">
        <v>0</v>
      </c>
      <c r="T892">
        <v>0</v>
      </c>
      <c r="U892" t="s">
        <v>0</v>
      </c>
      <c r="V892">
        <v>0.2</v>
      </c>
      <c r="W892">
        <v>26.9</v>
      </c>
      <c r="X892">
        <v>27.2</v>
      </c>
      <c r="Y892" t="s">
        <v>0</v>
      </c>
      <c r="Z892">
        <v>27.4</v>
      </c>
      <c r="AA892">
        <v>27</v>
      </c>
      <c r="AB892">
        <v>57.6</v>
      </c>
      <c r="AC892" t="s">
        <v>0</v>
      </c>
      <c r="AD892">
        <v>60.6</v>
      </c>
      <c r="AE892" t="s">
        <v>0</v>
      </c>
      <c r="AF892">
        <v>78</v>
      </c>
      <c r="AG892">
        <v>5607664.2999999998</v>
      </c>
    </row>
    <row r="893" spans="1:33" x14ac:dyDescent="0.25">
      <c r="A893" s="1">
        <v>42770</v>
      </c>
      <c r="B893">
        <v>62</v>
      </c>
      <c r="C893">
        <v>26.7</v>
      </c>
      <c r="D893">
        <v>26.6</v>
      </c>
      <c r="E893" t="s">
        <v>0</v>
      </c>
      <c r="F893">
        <v>26.7</v>
      </c>
      <c r="G893">
        <v>27.1</v>
      </c>
      <c r="H893">
        <v>7.8</v>
      </c>
      <c r="I893" t="s">
        <v>0</v>
      </c>
      <c r="J893">
        <v>7.7</v>
      </c>
      <c r="K893" t="s">
        <v>0</v>
      </c>
      <c r="L893">
        <v>1.5</v>
      </c>
      <c r="M893">
        <v>25.6</v>
      </c>
      <c r="N893">
        <v>25.5</v>
      </c>
      <c r="O893" t="s">
        <v>0</v>
      </c>
      <c r="P893">
        <v>26</v>
      </c>
      <c r="Q893">
        <v>26.5</v>
      </c>
      <c r="R893">
        <v>0</v>
      </c>
      <c r="S893" t="s">
        <v>0</v>
      </c>
      <c r="T893">
        <v>0</v>
      </c>
      <c r="U893" t="s">
        <v>0</v>
      </c>
      <c r="V893">
        <v>0</v>
      </c>
      <c r="W893">
        <v>27.4</v>
      </c>
      <c r="X893">
        <v>27.3</v>
      </c>
      <c r="Y893" t="s">
        <v>0</v>
      </c>
      <c r="Z893">
        <v>27.2</v>
      </c>
      <c r="AA893">
        <v>27.7</v>
      </c>
      <c r="AB893">
        <v>25.6</v>
      </c>
      <c r="AC893" t="s">
        <v>0</v>
      </c>
      <c r="AD893">
        <v>31.2</v>
      </c>
      <c r="AE893" t="s">
        <v>0</v>
      </c>
      <c r="AF893">
        <v>7.6</v>
      </c>
      <c r="AG893">
        <v>5607759.5999999996</v>
      </c>
    </row>
    <row r="894" spans="1:33" x14ac:dyDescent="0.25">
      <c r="A894" s="1">
        <v>42777</v>
      </c>
      <c r="B894">
        <v>77</v>
      </c>
      <c r="C894">
        <v>27</v>
      </c>
      <c r="D894">
        <v>27</v>
      </c>
      <c r="E894" t="s">
        <v>0</v>
      </c>
      <c r="F894">
        <v>26.9</v>
      </c>
      <c r="G894">
        <v>27.4</v>
      </c>
      <c r="H894">
        <v>5.9</v>
      </c>
      <c r="I894" t="s">
        <v>0</v>
      </c>
      <c r="J894">
        <v>4.0999999999999996</v>
      </c>
      <c r="K894" t="s">
        <v>0</v>
      </c>
      <c r="L894">
        <v>3.3</v>
      </c>
      <c r="M894">
        <v>26</v>
      </c>
      <c r="N894">
        <v>26.1</v>
      </c>
      <c r="O894" t="s">
        <v>0</v>
      </c>
      <c r="P894">
        <v>25.8</v>
      </c>
      <c r="Q894">
        <v>26.6</v>
      </c>
      <c r="R894">
        <v>0</v>
      </c>
      <c r="S894" t="s">
        <v>0</v>
      </c>
      <c r="T894">
        <v>0</v>
      </c>
      <c r="U894" t="s">
        <v>0</v>
      </c>
      <c r="V894">
        <v>0</v>
      </c>
      <c r="W894">
        <v>27.6</v>
      </c>
      <c r="X894">
        <v>27.7</v>
      </c>
      <c r="Y894" t="s">
        <v>0</v>
      </c>
      <c r="Z894">
        <v>27.5</v>
      </c>
      <c r="AA894">
        <v>28.3</v>
      </c>
      <c r="AB894">
        <v>22.2</v>
      </c>
      <c r="AC894" t="s">
        <v>0</v>
      </c>
      <c r="AD894">
        <v>19</v>
      </c>
      <c r="AE894" t="s">
        <v>0</v>
      </c>
      <c r="AF894">
        <v>22.6</v>
      </c>
      <c r="AG894">
        <v>5607854.9000000004</v>
      </c>
    </row>
    <row r="895" spans="1:33" x14ac:dyDescent="0.25">
      <c r="A895" s="1">
        <v>42784</v>
      </c>
      <c r="B895">
        <v>53</v>
      </c>
      <c r="C895">
        <v>26.1</v>
      </c>
      <c r="D895">
        <v>26.2</v>
      </c>
      <c r="E895" t="s">
        <v>0</v>
      </c>
      <c r="F895">
        <v>26.6</v>
      </c>
      <c r="G895">
        <v>26.5</v>
      </c>
      <c r="H895">
        <v>1.6</v>
      </c>
      <c r="I895" t="s">
        <v>0</v>
      </c>
      <c r="J895">
        <v>1.6</v>
      </c>
      <c r="K895" t="s">
        <v>0</v>
      </c>
      <c r="L895">
        <v>1.1000000000000001</v>
      </c>
      <c r="M895">
        <v>25.1</v>
      </c>
      <c r="N895">
        <v>25.1</v>
      </c>
      <c r="O895" t="s">
        <v>0</v>
      </c>
      <c r="P895">
        <v>25.7</v>
      </c>
      <c r="Q895">
        <v>25.5</v>
      </c>
      <c r="R895">
        <v>0</v>
      </c>
      <c r="S895" t="s">
        <v>0</v>
      </c>
      <c r="T895">
        <v>0</v>
      </c>
      <c r="U895" t="s">
        <v>0</v>
      </c>
      <c r="V895">
        <v>0</v>
      </c>
      <c r="W895">
        <v>26.8</v>
      </c>
      <c r="X895">
        <v>26.9</v>
      </c>
      <c r="Y895" t="s">
        <v>0</v>
      </c>
      <c r="Z895">
        <v>27.1</v>
      </c>
      <c r="AA895">
        <v>27.3</v>
      </c>
      <c r="AB895">
        <v>5.4</v>
      </c>
      <c r="AC895" t="s">
        <v>0</v>
      </c>
      <c r="AD895">
        <v>8</v>
      </c>
      <c r="AE895" t="s">
        <v>0</v>
      </c>
      <c r="AF895">
        <v>3.6</v>
      </c>
      <c r="AG895">
        <v>5607950.2000000002</v>
      </c>
    </row>
    <row r="896" spans="1:33" x14ac:dyDescent="0.25">
      <c r="A896" s="1">
        <v>42791</v>
      </c>
      <c r="B896">
        <v>54</v>
      </c>
      <c r="C896">
        <v>26.5</v>
      </c>
      <c r="D896">
        <v>26.8</v>
      </c>
      <c r="E896" t="s">
        <v>0</v>
      </c>
      <c r="F896">
        <v>27.1</v>
      </c>
      <c r="G896">
        <v>26.6</v>
      </c>
      <c r="H896">
        <v>7</v>
      </c>
      <c r="I896" t="s">
        <v>0</v>
      </c>
      <c r="J896">
        <v>9</v>
      </c>
      <c r="K896" t="s">
        <v>0</v>
      </c>
      <c r="L896">
        <v>6.2</v>
      </c>
      <c r="M896">
        <v>24.7</v>
      </c>
      <c r="N896">
        <v>24.8</v>
      </c>
      <c r="O896" t="s">
        <v>0</v>
      </c>
      <c r="P896">
        <v>25.1</v>
      </c>
      <c r="Q896">
        <v>24.8</v>
      </c>
      <c r="R896">
        <v>0</v>
      </c>
      <c r="S896" t="s">
        <v>0</v>
      </c>
      <c r="T896">
        <v>0</v>
      </c>
      <c r="U896" t="s">
        <v>0</v>
      </c>
      <c r="V896">
        <v>0</v>
      </c>
      <c r="W896">
        <v>27.3</v>
      </c>
      <c r="X896">
        <v>27.5</v>
      </c>
      <c r="Y896" t="s">
        <v>0</v>
      </c>
      <c r="Z896">
        <v>27.8</v>
      </c>
      <c r="AA896">
        <v>27.6</v>
      </c>
      <c r="AB896">
        <v>20.8</v>
      </c>
      <c r="AC896" t="s">
        <v>0</v>
      </c>
      <c r="AD896">
        <v>41.4</v>
      </c>
      <c r="AE896" t="s">
        <v>0</v>
      </c>
      <c r="AF896">
        <v>16.2</v>
      </c>
      <c r="AG896">
        <v>5608045.5</v>
      </c>
    </row>
    <row r="897" spans="1:33" x14ac:dyDescent="0.25">
      <c r="A897" s="1">
        <v>42798</v>
      </c>
      <c r="B897">
        <v>41</v>
      </c>
      <c r="C897">
        <v>26.1</v>
      </c>
      <c r="D897">
        <v>26.3</v>
      </c>
      <c r="E897" t="s">
        <v>0</v>
      </c>
      <c r="F897">
        <v>26.6</v>
      </c>
      <c r="G897">
        <v>26.2</v>
      </c>
      <c r="H897">
        <v>11.2</v>
      </c>
      <c r="I897" t="s">
        <v>0</v>
      </c>
      <c r="J897">
        <v>13.3</v>
      </c>
      <c r="K897" t="s">
        <v>0</v>
      </c>
      <c r="L897">
        <v>10.9</v>
      </c>
      <c r="M897">
        <v>24.8</v>
      </c>
      <c r="N897">
        <v>25</v>
      </c>
      <c r="O897" t="s">
        <v>0</v>
      </c>
      <c r="P897">
        <v>25.2</v>
      </c>
      <c r="Q897">
        <v>25</v>
      </c>
      <c r="R897">
        <v>0</v>
      </c>
      <c r="S897" t="s">
        <v>0</v>
      </c>
      <c r="T897">
        <v>0.2</v>
      </c>
      <c r="U897" t="s">
        <v>0</v>
      </c>
      <c r="V897">
        <v>0</v>
      </c>
      <c r="W897">
        <v>27.5</v>
      </c>
      <c r="X897">
        <v>27.4</v>
      </c>
      <c r="Y897" t="s">
        <v>0</v>
      </c>
      <c r="Z897">
        <v>27.4</v>
      </c>
      <c r="AA897">
        <v>27.5</v>
      </c>
      <c r="AB897">
        <v>29.6</v>
      </c>
      <c r="AC897" t="s">
        <v>0</v>
      </c>
      <c r="AD897">
        <v>39.4</v>
      </c>
      <c r="AE897" t="s">
        <v>0</v>
      </c>
      <c r="AF897">
        <v>33.799999999999997</v>
      </c>
      <c r="AG897">
        <v>5608140.7999999998</v>
      </c>
    </row>
    <row r="898" spans="1:33" x14ac:dyDescent="0.25">
      <c r="A898" s="1">
        <v>42805</v>
      </c>
      <c r="B898">
        <v>32</v>
      </c>
      <c r="C898">
        <v>27</v>
      </c>
      <c r="D898">
        <v>27</v>
      </c>
      <c r="E898" t="s">
        <v>0</v>
      </c>
      <c r="F898">
        <v>27.2</v>
      </c>
      <c r="G898">
        <v>27.1</v>
      </c>
      <c r="H898">
        <v>2.2000000000000002</v>
      </c>
      <c r="I898" t="s">
        <v>0</v>
      </c>
      <c r="J898">
        <v>9</v>
      </c>
      <c r="K898" t="s">
        <v>0</v>
      </c>
      <c r="L898">
        <v>3.9</v>
      </c>
      <c r="M898">
        <v>26.8</v>
      </c>
      <c r="N898">
        <v>26.7</v>
      </c>
      <c r="O898" t="s">
        <v>0</v>
      </c>
      <c r="P898">
        <v>27</v>
      </c>
      <c r="Q898">
        <v>26.6</v>
      </c>
      <c r="R898">
        <v>0</v>
      </c>
      <c r="S898" t="s">
        <v>0</v>
      </c>
      <c r="T898">
        <v>0</v>
      </c>
      <c r="U898" t="s">
        <v>0</v>
      </c>
      <c r="V898">
        <v>0</v>
      </c>
      <c r="W898">
        <v>27.2</v>
      </c>
      <c r="X898">
        <v>27.3</v>
      </c>
      <c r="Y898" t="s">
        <v>0</v>
      </c>
      <c r="Z898">
        <v>27.7</v>
      </c>
      <c r="AA898">
        <v>27.5</v>
      </c>
      <c r="AB898">
        <v>10.4</v>
      </c>
      <c r="AC898" t="s">
        <v>0</v>
      </c>
      <c r="AD898">
        <v>36.4</v>
      </c>
      <c r="AE898" t="s">
        <v>0</v>
      </c>
      <c r="AF898">
        <v>17.399999999999999</v>
      </c>
      <c r="AG898">
        <v>5608236.2000000002</v>
      </c>
    </row>
    <row r="899" spans="1:33" x14ac:dyDescent="0.25">
      <c r="A899" s="1">
        <v>42812</v>
      </c>
      <c r="B899">
        <v>35</v>
      </c>
      <c r="C899">
        <v>27.5</v>
      </c>
      <c r="D899">
        <v>27.9</v>
      </c>
      <c r="E899" t="s">
        <v>0</v>
      </c>
      <c r="F899">
        <v>27.7</v>
      </c>
      <c r="G899">
        <v>27.5</v>
      </c>
      <c r="H899">
        <v>9.8000000000000007</v>
      </c>
      <c r="I899" t="s">
        <v>0</v>
      </c>
      <c r="J899">
        <v>5.2</v>
      </c>
      <c r="K899" t="s">
        <v>0</v>
      </c>
      <c r="L899">
        <v>10.6</v>
      </c>
      <c r="M899">
        <v>26.5</v>
      </c>
      <c r="N899">
        <v>26.7</v>
      </c>
      <c r="O899" t="s">
        <v>0</v>
      </c>
      <c r="P899">
        <v>26.8</v>
      </c>
      <c r="Q899">
        <v>26.4</v>
      </c>
      <c r="R899">
        <v>0</v>
      </c>
      <c r="S899" t="s">
        <v>0</v>
      </c>
      <c r="T899">
        <v>0</v>
      </c>
      <c r="U899" t="s">
        <v>0</v>
      </c>
      <c r="V899">
        <v>0</v>
      </c>
      <c r="W899">
        <v>29.2</v>
      </c>
      <c r="X899">
        <v>29.3</v>
      </c>
      <c r="Y899" t="s">
        <v>0</v>
      </c>
      <c r="Z899">
        <v>28.6</v>
      </c>
      <c r="AA899">
        <v>29.1</v>
      </c>
      <c r="AB899">
        <v>41.8</v>
      </c>
      <c r="AC899" t="s">
        <v>0</v>
      </c>
      <c r="AD899">
        <v>33</v>
      </c>
      <c r="AE899" t="s">
        <v>0</v>
      </c>
      <c r="AF899">
        <v>33</v>
      </c>
      <c r="AG899">
        <v>5608331.5</v>
      </c>
    </row>
    <row r="900" spans="1:33" x14ac:dyDescent="0.25">
      <c r="A900" s="1">
        <v>42819</v>
      </c>
      <c r="B900">
        <v>32</v>
      </c>
      <c r="C900">
        <v>27.9</v>
      </c>
      <c r="D900">
        <v>27.8</v>
      </c>
      <c r="E900" t="s">
        <v>0</v>
      </c>
      <c r="F900">
        <v>28</v>
      </c>
      <c r="G900">
        <v>27.9</v>
      </c>
      <c r="H900">
        <v>13</v>
      </c>
      <c r="I900" t="s">
        <v>0</v>
      </c>
      <c r="J900">
        <v>4.4000000000000004</v>
      </c>
      <c r="K900" t="s">
        <v>0</v>
      </c>
      <c r="L900">
        <v>2.6</v>
      </c>
      <c r="M900">
        <v>27.1</v>
      </c>
      <c r="N900">
        <v>26.5</v>
      </c>
      <c r="O900" t="s">
        <v>0</v>
      </c>
      <c r="P900">
        <v>26.7</v>
      </c>
      <c r="Q900">
        <v>26.5</v>
      </c>
      <c r="R900">
        <v>0</v>
      </c>
      <c r="S900" t="s">
        <v>0</v>
      </c>
      <c r="T900">
        <v>0</v>
      </c>
      <c r="U900" t="s">
        <v>0</v>
      </c>
      <c r="V900">
        <v>0</v>
      </c>
      <c r="W900">
        <v>28.6</v>
      </c>
      <c r="X900">
        <v>28.7</v>
      </c>
      <c r="Y900" t="s">
        <v>0</v>
      </c>
      <c r="Z900">
        <v>28.7</v>
      </c>
      <c r="AA900">
        <v>29.1</v>
      </c>
      <c r="AB900">
        <v>46.4</v>
      </c>
      <c r="AC900" t="s">
        <v>0</v>
      </c>
      <c r="AD900">
        <v>13.4</v>
      </c>
      <c r="AE900" t="s">
        <v>0</v>
      </c>
      <c r="AF900">
        <v>10.6</v>
      </c>
      <c r="AG900">
        <v>5608426.7999999998</v>
      </c>
    </row>
    <row r="901" spans="1:33" x14ac:dyDescent="0.25">
      <c r="A901" s="1">
        <v>42826</v>
      </c>
      <c r="B901">
        <v>50</v>
      </c>
      <c r="C901">
        <v>27</v>
      </c>
      <c r="D901">
        <v>27.2</v>
      </c>
      <c r="E901" t="s">
        <v>0</v>
      </c>
      <c r="F901">
        <v>27.2</v>
      </c>
      <c r="G901">
        <v>26.9</v>
      </c>
      <c r="H901">
        <v>3.6</v>
      </c>
      <c r="I901" t="s">
        <v>0</v>
      </c>
      <c r="J901">
        <v>4.9000000000000004</v>
      </c>
      <c r="K901" t="s">
        <v>0</v>
      </c>
      <c r="L901">
        <v>4.5999999999999996</v>
      </c>
      <c r="M901">
        <v>25.3</v>
      </c>
      <c r="N901">
        <v>25.8</v>
      </c>
      <c r="O901" t="s">
        <v>0</v>
      </c>
      <c r="P901">
        <v>25.6</v>
      </c>
      <c r="Q901">
        <v>25.4</v>
      </c>
      <c r="R901">
        <v>0</v>
      </c>
      <c r="S901" t="s">
        <v>0</v>
      </c>
      <c r="T901">
        <v>0</v>
      </c>
      <c r="U901" t="s">
        <v>0</v>
      </c>
      <c r="V901">
        <v>0</v>
      </c>
      <c r="W901">
        <v>28.6</v>
      </c>
      <c r="X901">
        <v>29</v>
      </c>
      <c r="Y901" t="s">
        <v>0</v>
      </c>
      <c r="Z901">
        <v>29.2</v>
      </c>
      <c r="AA901">
        <v>28.8</v>
      </c>
      <c r="AB901">
        <v>9.1999999999999993</v>
      </c>
      <c r="AC901" t="s">
        <v>0</v>
      </c>
      <c r="AD901">
        <v>14.6</v>
      </c>
      <c r="AE901" t="s">
        <v>0</v>
      </c>
      <c r="AF901">
        <v>20.2</v>
      </c>
      <c r="AG901">
        <v>5608522.0999999996</v>
      </c>
    </row>
    <row r="902" spans="1:33" x14ac:dyDescent="0.25">
      <c r="A902" s="1">
        <v>42833</v>
      </c>
      <c r="B902">
        <v>37</v>
      </c>
      <c r="C902">
        <v>27.7</v>
      </c>
      <c r="D902">
        <v>28.1</v>
      </c>
      <c r="E902" t="s">
        <v>0</v>
      </c>
      <c r="F902">
        <v>27.9</v>
      </c>
      <c r="G902">
        <v>27.8</v>
      </c>
      <c r="H902">
        <v>4.0999999999999996</v>
      </c>
      <c r="I902" t="s">
        <v>0</v>
      </c>
      <c r="J902">
        <v>2.9</v>
      </c>
      <c r="K902" t="s">
        <v>0</v>
      </c>
      <c r="L902">
        <v>8.4</v>
      </c>
      <c r="M902">
        <v>26.8</v>
      </c>
      <c r="N902">
        <v>26.9</v>
      </c>
      <c r="O902" t="s">
        <v>0</v>
      </c>
      <c r="P902">
        <v>26.8</v>
      </c>
      <c r="Q902">
        <v>26.8</v>
      </c>
      <c r="R902">
        <v>0</v>
      </c>
      <c r="S902" t="s">
        <v>0</v>
      </c>
      <c r="T902">
        <v>0</v>
      </c>
      <c r="U902" t="s">
        <v>0</v>
      </c>
      <c r="V902">
        <v>0</v>
      </c>
      <c r="W902">
        <v>28.6</v>
      </c>
      <c r="X902">
        <v>28.9</v>
      </c>
      <c r="Y902" t="s">
        <v>0</v>
      </c>
      <c r="Z902">
        <v>29</v>
      </c>
      <c r="AA902">
        <v>28.7</v>
      </c>
      <c r="AB902">
        <v>11.2</v>
      </c>
      <c r="AC902" t="s">
        <v>0</v>
      </c>
      <c r="AD902">
        <v>9.6</v>
      </c>
      <c r="AE902" t="s">
        <v>0</v>
      </c>
      <c r="AF902">
        <v>27</v>
      </c>
      <c r="AG902">
        <v>5608617.4000000004</v>
      </c>
    </row>
    <row r="903" spans="1:33" x14ac:dyDescent="0.25">
      <c r="A903" s="1">
        <v>42840</v>
      </c>
      <c r="B903">
        <v>32</v>
      </c>
      <c r="C903">
        <v>27.8</v>
      </c>
      <c r="D903">
        <v>27.7</v>
      </c>
      <c r="E903" t="s">
        <v>0</v>
      </c>
      <c r="F903">
        <v>27.8</v>
      </c>
      <c r="G903" t="s">
        <v>0</v>
      </c>
      <c r="H903">
        <v>5.2</v>
      </c>
      <c r="I903" t="s">
        <v>0</v>
      </c>
      <c r="J903">
        <v>14</v>
      </c>
      <c r="K903" t="s">
        <v>0</v>
      </c>
      <c r="L903">
        <v>22.5</v>
      </c>
      <c r="M903">
        <v>26.8</v>
      </c>
      <c r="N903">
        <v>26.8</v>
      </c>
      <c r="O903" t="s">
        <v>0</v>
      </c>
      <c r="P903">
        <v>27</v>
      </c>
      <c r="Q903" t="s">
        <v>0</v>
      </c>
      <c r="R903">
        <v>0</v>
      </c>
      <c r="S903" t="s">
        <v>0</v>
      </c>
      <c r="T903">
        <v>0</v>
      </c>
      <c r="U903" t="s">
        <v>0</v>
      </c>
      <c r="V903">
        <v>0</v>
      </c>
      <c r="W903">
        <v>28.6</v>
      </c>
      <c r="X903">
        <v>28.8</v>
      </c>
      <c r="Y903" t="s">
        <v>0</v>
      </c>
      <c r="Z903">
        <v>28.6</v>
      </c>
      <c r="AA903" t="s">
        <v>0</v>
      </c>
      <c r="AB903">
        <v>35.200000000000003</v>
      </c>
      <c r="AC903" t="s">
        <v>0</v>
      </c>
      <c r="AD903">
        <v>44</v>
      </c>
      <c r="AE903" t="s">
        <v>0</v>
      </c>
      <c r="AF903">
        <v>56.5</v>
      </c>
      <c r="AG903">
        <v>5608712.7000000002</v>
      </c>
    </row>
    <row r="904" spans="1:33" x14ac:dyDescent="0.25">
      <c r="A904" s="1">
        <v>42847</v>
      </c>
      <c r="B904">
        <v>51</v>
      </c>
      <c r="C904">
        <v>27.7</v>
      </c>
      <c r="D904">
        <v>27.8</v>
      </c>
      <c r="E904" t="s">
        <v>0</v>
      </c>
      <c r="F904">
        <v>28.2</v>
      </c>
      <c r="G904">
        <v>27.5</v>
      </c>
      <c r="H904">
        <v>10.3</v>
      </c>
      <c r="I904" t="s">
        <v>0</v>
      </c>
      <c r="J904">
        <v>19.100000000000001</v>
      </c>
      <c r="K904" t="s">
        <v>0</v>
      </c>
      <c r="L904">
        <v>12.8</v>
      </c>
      <c r="M904">
        <v>26.7</v>
      </c>
      <c r="N904">
        <v>27.1</v>
      </c>
      <c r="O904" t="s">
        <v>0</v>
      </c>
      <c r="P904">
        <v>27.4</v>
      </c>
      <c r="Q904">
        <v>27.5</v>
      </c>
      <c r="R904">
        <v>0</v>
      </c>
      <c r="S904" t="s">
        <v>0</v>
      </c>
      <c r="T904">
        <v>0</v>
      </c>
      <c r="U904" t="s">
        <v>0</v>
      </c>
      <c r="V904">
        <v>0</v>
      </c>
      <c r="W904">
        <v>28.3</v>
      </c>
      <c r="X904">
        <v>28.9</v>
      </c>
      <c r="Y904" t="s">
        <v>0</v>
      </c>
      <c r="Z904">
        <v>29.1</v>
      </c>
      <c r="AA904">
        <v>27.5</v>
      </c>
      <c r="AB904">
        <v>39.799999999999997</v>
      </c>
      <c r="AC904" t="s">
        <v>0</v>
      </c>
      <c r="AD904">
        <v>93.2</v>
      </c>
      <c r="AE904" t="s">
        <v>0</v>
      </c>
      <c r="AF904">
        <v>45.8</v>
      </c>
      <c r="AG904">
        <v>5608808</v>
      </c>
    </row>
    <row r="905" spans="1:33" x14ac:dyDescent="0.25">
      <c r="A905" s="1">
        <v>42854</v>
      </c>
      <c r="B905">
        <v>37</v>
      </c>
      <c r="C905">
        <v>27.2</v>
      </c>
      <c r="D905">
        <v>27.6</v>
      </c>
      <c r="E905" t="s">
        <v>0</v>
      </c>
      <c r="F905">
        <v>27.4</v>
      </c>
      <c r="G905" t="s">
        <v>0</v>
      </c>
      <c r="H905">
        <v>13.6</v>
      </c>
      <c r="I905" t="s">
        <v>0</v>
      </c>
      <c r="J905">
        <v>7.5</v>
      </c>
      <c r="K905" t="s">
        <v>0</v>
      </c>
      <c r="L905">
        <v>0.9</v>
      </c>
      <c r="M905">
        <v>26.5</v>
      </c>
      <c r="N905">
        <v>26.8</v>
      </c>
      <c r="O905" t="s">
        <v>0</v>
      </c>
      <c r="P905">
        <v>26.8</v>
      </c>
      <c r="Q905" t="s">
        <v>0</v>
      </c>
      <c r="R905">
        <v>0</v>
      </c>
      <c r="S905" t="s">
        <v>0</v>
      </c>
      <c r="T905">
        <v>0</v>
      </c>
      <c r="U905" t="s">
        <v>0</v>
      </c>
      <c r="V905">
        <v>0</v>
      </c>
      <c r="W905">
        <v>28.1</v>
      </c>
      <c r="X905">
        <v>28.2</v>
      </c>
      <c r="Y905" t="s">
        <v>0</v>
      </c>
      <c r="Z905">
        <v>28</v>
      </c>
      <c r="AA905" t="s">
        <v>0</v>
      </c>
      <c r="AB905">
        <v>41.6</v>
      </c>
      <c r="AC905" t="s">
        <v>0</v>
      </c>
      <c r="AD905">
        <v>24</v>
      </c>
      <c r="AE905" t="s">
        <v>0</v>
      </c>
      <c r="AF905">
        <v>3.4</v>
      </c>
      <c r="AG905">
        <v>5608903.4000000004</v>
      </c>
    </row>
    <row r="906" spans="1:33" x14ac:dyDescent="0.25">
      <c r="A906" s="1">
        <v>42861</v>
      </c>
      <c r="B906">
        <v>42</v>
      </c>
      <c r="C906">
        <v>28.7</v>
      </c>
      <c r="D906">
        <v>28.7</v>
      </c>
      <c r="E906" t="s">
        <v>0</v>
      </c>
      <c r="F906">
        <v>28.6</v>
      </c>
      <c r="G906">
        <v>28.4</v>
      </c>
      <c r="H906">
        <v>9.1999999999999993</v>
      </c>
      <c r="I906" t="s">
        <v>0</v>
      </c>
      <c r="J906">
        <v>3.5</v>
      </c>
      <c r="K906" t="s">
        <v>0</v>
      </c>
      <c r="L906">
        <v>0</v>
      </c>
      <c r="M906">
        <v>28.5</v>
      </c>
      <c r="N906">
        <v>28</v>
      </c>
      <c r="O906" t="s">
        <v>0</v>
      </c>
      <c r="P906">
        <v>28.1</v>
      </c>
      <c r="Q906">
        <v>28.3</v>
      </c>
      <c r="R906">
        <v>0</v>
      </c>
      <c r="S906" t="s">
        <v>0</v>
      </c>
      <c r="T906">
        <v>0</v>
      </c>
      <c r="U906" t="s">
        <v>0</v>
      </c>
      <c r="V906">
        <v>0</v>
      </c>
      <c r="W906">
        <v>28.9</v>
      </c>
      <c r="X906">
        <v>29.1</v>
      </c>
      <c r="Y906" t="s">
        <v>0</v>
      </c>
      <c r="Z906">
        <v>29</v>
      </c>
      <c r="AA906">
        <v>28.4</v>
      </c>
      <c r="AB906">
        <v>27.6</v>
      </c>
      <c r="AC906" t="s">
        <v>0</v>
      </c>
      <c r="AD906">
        <v>14.8</v>
      </c>
      <c r="AE906" t="s">
        <v>0</v>
      </c>
      <c r="AF906">
        <v>0</v>
      </c>
      <c r="AG906">
        <v>5608998.7000000002</v>
      </c>
    </row>
    <row r="907" spans="1:33" x14ac:dyDescent="0.25">
      <c r="A907" s="1">
        <v>42868</v>
      </c>
      <c r="B907">
        <v>48</v>
      </c>
      <c r="C907">
        <v>28.2</v>
      </c>
      <c r="D907">
        <v>28.5</v>
      </c>
      <c r="E907" t="s">
        <v>0</v>
      </c>
      <c r="F907">
        <v>28.2</v>
      </c>
      <c r="G907">
        <v>28.2</v>
      </c>
      <c r="H907">
        <v>0.1</v>
      </c>
      <c r="I907" t="s">
        <v>0</v>
      </c>
      <c r="J907">
        <v>1.7</v>
      </c>
      <c r="K907" t="s">
        <v>0</v>
      </c>
      <c r="L907">
        <v>8.8000000000000007</v>
      </c>
      <c r="M907">
        <v>27.7</v>
      </c>
      <c r="N907">
        <v>27.3</v>
      </c>
      <c r="O907" t="s">
        <v>0</v>
      </c>
      <c r="P907">
        <v>27</v>
      </c>
      <c r="Q907">
        <v>27.9</v>
      </c>
      <c r="R907">
        <v>0</v>
      </c>
      <c r="S907" t="s">
        <v>0</v>
      </c>
      <c r="T907">
        <v>0</v>
      </c>
      <c r="U907" t="s">
        <v>0</v>
      </c>
      <c r="V907">
        <v>0</v>
      </c>
      <c r="W907">
        <v>28.6</v>
      </c>
      <c r="X907">
        <v>29.7</v>
      </c>
      <c r="Y907" t="s">
        <v>0</v>
      </c>
      <c r="Z907">
        <v>29.6</v>
      </c>
      <c r="AA907">
        <v>28.4</v>
      </c>
      <c r="AB907">
        <v>0.2</v>
      </c>
      <c r="AC907" t="s">
        <v>0</v>
      </c>
      <c r="AD907">
        <v>4.5999999999999996</v>
      </c>
      <c r="AE907" t="s">
        <v>0</v>
      </c>
      <c r="AF907">
        <v>30.6</v>
      </c>
      <c r="AG907">
        <v>5609094</v>
      </c>
    </row>
    <row r="908" spans="1:33" x14ac:dyDescent="0.25">
      <c r="A908" s="1">
        <v>42875</v>
      </c>
      <c r="B908">
        <v>50</v>
      </c>
      <c r="C908">
        <v>29.1</v>
      </c>
      <c r="D908">
        <v>29.4</v>
      </c>
      <c r="E908" t="s">
        <v>0</v>
      </c>
      <c r="F908">
        <v>29.1</v>
      </c>
      <c r="G908" t="s">
        <v>0</v>
      </c>
      <c r="H908">
        <v>3.2</v>
      </c>
      <c r="I908" t="s">
        <v>0</v>
      </c>
      <c r="J908">
        <v>2.5</v>
      </c>
      <c r="K908" t="s">
        <v>0</v>
      </c>
      <c r="L908">
        <v>0</v>
      </c>
      <c r="M908">
        <v>28.1</v>
      </c>
      <c r="N908">
        <v>28.3</v>
      </c>
      <c r="O908" t="s">
        <v>0</v>
      </c>
      <c r="P908">
        <v>28.3</v>
      </c>
      <c r="Q908" t="s">
        <v>0</v>
      </c>
      <c r="R908">
        <v>0</v>
      </c>
      <c r="S908" t="s">
        <v>0</v>
      </c>
      <c r="T908">
        <v>0</v>
      </c>
      <c r="U908" t="s">
        <v>0</v>
      </c>
      <c r="V908">
        <v>0</v>
      </c>
      <c r="W908">
        <v>29.9</v>
      </c>
      <c r="X908">
        <v>30.3</v>
      </c>
      <c r="Y908" t="s">
        <v>0</v>
      </c>
      <c r="Z908">
        <v>29.7</v>
      </c>
      <c r="AA908" t="s">
        <v>0</v>
      </c>
      <c r="AB908">
        <v>12.4</v>
      </c>
      <c r="AC908" t="s">
        <v>0</v>
      </c>
      <c r="AD908">
        <v>14.2</v>
      </c>
      <c r="AE908" t="s">
        <v>0</v>
      </c>
      <c r="AF908">
        <v>0</v>
      </c>
      <c r="AG908">
        <v>5609189.2999999998</v>
      </c>
    </row>
    <row r="909" spans="1:33" x14ac:dyDescent="0.25">
      <c r="A909" s="1">
        <v>42882</v>
      </c>
      <c r="B909">
        <v>50</v>
      </c>
      <c r="C909">
        <v>27.3</v>
      </c>
      <c r="D909">
        <v>28.1</v>
      </c>
      <c r="E909" t="s">
        <v>0</v>
      </c>
      <c r="F909">
        <v>28</v>
      </c>
      <c r="G909">
        <v>27.8</v>
      </c>
      <c r="H909">
        <v>8</v>
      </c>
      <c r="I909" t="s">
        <v>0</v>
      </c>
      <c r="J909">
        <v>13.5</v>
      </c>
      <c r="K909" t="s">
        <v>0</v>
      </c>
      <c r="L909">
        <v>19.5</v>
      </c>
      <c r="M909">
        <v>26.4</v>
      </c>
      <c r="N909">
        <v>26.4</v>
      </c>
      <c r="O909" t="s">
        <v>0</v>
      </c>
      <c r="P909">
        <v>26.6</v>
      </c>
      <c r="Q909">
        <v>26.1</v>
      </c>
      <c r="R909">
        <v>0</v>
      </c>
      <c r="S909" t="s">
        <v>0</v>
      </c>
      <c r="T909">
        <v>0</v>
      </c>
      <c r="U909" t="s">
        <v>0</v>
      </c>
      <c r="V909">
        <v>1</v>
      </c>
      <c r="W909">
        <v>28.1</v>
      </c>
      <c r="X909">
        <v>30.1</v>
      </c>
      <c r="Y909" t="s">
        <v>0</v>
      </c>
      <c r="Z909">
        <v>29.4</v>
      </c>
      <c r="AA909">
        <v>29.6</v>
      </c>
      <c r="AB909">
        <v>29</v>
      </c>
      <c r="AC909" t="s">
        <v>0</v>
      </c>
      <c r="AD909">
        <v>32.6</v>
      </c>
      <c r="AE909" t="s">
        <v>0</v>
      </c>
      <c r="AF909">
        <v>56.2</v>
      </c>
      <c r="AG909">
        <v>5609284.5999999996</v>
      </c>
    </row>
    <row r="910" spans="1:33" x14ac:dyDescent="0.25">
      <c r="A910" s="1">
        <v>42889</v>
      </c>
      <c r="B910">
        <v>66</v>
      </c>
      <c r="C910">
        <v>28.6</v>
      </c>
      <c r="D910">
        <v>28.7</v>
      </c>
      <c r="E910" t="s">
        <v>0</v>
      </c>
      <c r="F910">
        <v>28.6</v>
      </c>
      <c r="G910">
        <v>28.1</v>
      </c>
      <c r="H910">
        <v>9</v>
      </c>
      <c r="I910" t="s">
        <v>0</v>
      </c>
      <c r="J910">
        <v>10.1</v>
      </c>
      <c r="K910" t="s">
        <v>0</v>
      </c>
      <c r="L910">
        <v>7.2</v>
      </c>
      <c r="M910">
        <v>26.6</v>
      </c>
      <c r="N910">
        <v>26.6</v>
      </c>
      <c r="O910" t="s">
        <v>0</v>
      </c>
      <c r="P910">
        <v>26.7</v>
      </c>
      <c r="Q910">
        <v>26.3</v>
      </c>
      <c r="R910">
        <v>0</v>
      </c>
      <c r="S910" t="s">
        <v>0</v>
      </c>
      <c r="T910">
        <v>0</v>
      </c>
      <c r="U910" t="s">
        <v>0</v>
      </c>
      <c r="V910">
        <v>0</v>
      </c>
      <c r="W910">
        <v>30.1</v>
      </c>
      <c r="X910">
        <v>30.1</v>
      </c>
      <c r="Y910" t="s">
        <v>0</v>
      </c>
      <c r="Z910">
        <v>29.6</v>
      </c>
      <c r="AA910">
        <v>29.1</v>
      </c>
      <c r="AB910">
        <v>42</v>
      </c>
      <c r="AC910" t="s">
        <v>0</v>
      </c>
      <c r="AD910">
        <v>32.200000000000003</v>
      </c>
      <c r="AE910" t="s">
        <v>0</v>
      </c>
      <c r="AF910">
        <v>23.2</v>
      </c>
      <c r="AG910">
        <v>5609379.9000000004</v>
      </c>
    </row>
    <row r="911" spans="1:33" x14ac:dyDescent="0.25">
      <c r="A911" s="1">
        <v>42896</v>
      </c>
      <c r="B911">
        <v>62</v>
      </c>
      <c r="C911">
        <v>29.5</v>
      </c>
      <c r="D911">
        <v>29.8</v>
      </c>
      <c r="E911" t="s">
        <v>0</v>
      </c>
      <c r="F911">
        <v>29.6</v>
      </c>
      <c r="G911">
        <v>29.6</v>
      </c>
      <c r="H911">
        <v>2.4</v>
      </c>
      <c r="I911" t="s">
        <v>0</v>
      </c>
      <c r="J911">
        <v>0.3</v>
      </c>
      <c r="K911" t="s">
        <v>0</v>
      </c>
      <c r="L911">
        <v>3.3</v>
      </c>
      <c r="M911">
        <v>28.4</v>
      </c>
      <c r="N911">
        <v>28.8</v>
      </c>
      <c r="O911" t="s">
        <v>0</v>
      </c>
      <c r="P911">
        <v>29</v>
      </c>
      <c r="Q911">
        <v>28.5</v>
      </c>
      <c r="R911">
        <v>0</v>
      </c>
      <c r="S911" t="s">
        <v>0</v>
      </c>
      <c r="T911">
        <v>0</v>
      </c>
      <c r="U911" t="s">
        <v>0</v>
      </c>
      <c r="V911">
        <v>0</v>
      </c>
      <c r="W911">
        <v>30.4</v>
      </c>
      <c r="X911">
        <v>30.4</v>
      </c>
      <c r="Y911" t="s">
        <v>0</v>
      </c>
      <c r="Z911">
        <v>29.9</v>
      </c>
      <c r="AA911">
        <v>30.2</v>
      </c>
      <c r="AB911">
        <v>11.4</v>
      </c>
      <c r="AC911" t="s">
        <v>0</v>
      </c>
      <c r="AD911">
        <v>1.2</v>
      </c>
      <c r="AE911" t="s">
        <v>0</v>
      </c>
      <c r="AF911">
        <v>23</v>
      </c>
      <c r="AG911">
        <v>5609475.2000000002</v>
      </c>
    </row>
    <row r="912" spans="1:33" x14ac:dyDescent="0.25">
      <c r="A912" s="1">
        <v>42903</v>
      </c>
      <c r="B912">
        <v>80</v>
      </c>
      <c r="C912">
        <v>28.4</v>
      </c>
      <c r="D912">
        <v>28.9</v>
      </c>
      <c r="E912" t="s">
        <v>0</v>
      </c>
      <c r="F912">
        <v>28.7</v>
      </c>
      <c r="G912">
        <v>28.6</v>
      </c>
      <c r="H912">
        <v>0</v>
      </c>
      <c r="I912" t="s">
        <v>0</v>
      </c>
      <c r="J912">
        <v>4.5</v>
      </c>
      <c r="K912" t="s">
        <v>0</v>
      </c>
      <c r="L912">
        <v>13.5</v>
      </c>
      <c r="M912">
        <v>27.4</v>
      </c>
      <c r="N912">
        <v>27.9</v>
      </c>
      <c r="O912" t="s">
        <v>0</v>
      </c>
      <c r="P912">
        <v>28.1</v>
      </c>
      <c r="Q912">
        <v>27.2</v>
      </c>
      <c r="R912">
        <v>0</v>
      </c>
      <c r="S912" t="s">
        <v>0</v>
      </c>
      <c r="T912">
        <v>0</v>
      </c>
      <c r="U912" t="s">
        <v>0</v>
      </c>
      <c r="V912">
        <v>0</v>
      </c>
      <c r="W912">
        <v>29</v>
      </c>
      <c r="X912">
        <v>29.7</v>
      </c>
      <c r="Y912" t="s">
        <v>0</v>
      </c>
      <c r="Z912">
        <v>29.3</v>
      </c>
      <c r="AA912">
        <v>29.6</v>
      </c>
      <c r="AB912">
        <v>0.2</v>
      </c>
      <c r="AC912" t="s">
        <v>0</v>
      </c>
      <c r="AD912">
        <v>31</v>
      </c>
      <c r="AE912" t="s">
        <v>0</v>
      </c>
      <c r="AF912">
        <v>66.8</v>
      </c>
      <c r="AG912">
        <v>5609570.5999999996</v>
      </c>
    </row>
    <row r="913" spans="1:33" x14ac:dyDescent="0.25">
      <c r="A913" s="1">
        <v>42910</v>
      </c>
      <c r="B913">
        <v>73</v>
      </c>
      <c r="C913">
        <v>28.3</v>
      </c>
      <c r="D913">
        <v>28.1</v>
      </c>
      <c r="E913" t="s">
        <v>0</v>
      </c>
      <c r="F913">
        <v>27.9</v>
      </c>
      <c r="G913">
        <v>28.4</v>
      </c>
      <c r="H913">
        <v>3.6</v>
      </c>
      <c r="I913" t="s">
        <v>0</v>
      </c>
      <c r="J913">
        <v>7.9</v>
      </c>
      <c r="K913" t="s">
        <v>0</v>
      </c>
      <c r="L913">
        <v>7.2</v>
      </c>
      <c r="M913">
        <v>26.8</v>
      </c>
      <c r="N913">
        <v>26.8</v>
      </c>
      <c r="O913" t="s">
        <v>0</v>
      </c>
      <c r="P913">
        <v>26.5</v>
      </c>
      <c r="Q913">
        <v>27.9</v>
      </c>
      <c r="R913">
        <v>0</v>
      </c>
      <c r="S913" t="s">
        <v>0</v>
      </c>
      <c r="T913">
        <v>0</v>
      </c>
      <c r="U913" t="s">
        <v>0</v>
      </c>
      <c r="V913">
        <v>0</v>
      </c>
      <c r="W913">
        <v>29.1</v>
      </c>
      <c r="X913">
        <v>29.4</v>
      </c>
      <c r="Y913" t="s">
        <v>0</v>
      </c>
      <c r="Z913">
        <v>28.9</v>
      </c>
      <c r="AA913">
        <v>28.7</v>
      </c>
      <c r="AB913">
        <v>24</v>
      </c>
      <c r="AC913" t="s">
        <v>0</v>
      </c>
      <c r="AD913">
        <v>31.2</v>
      </c>
      <c r="AE913" t="s">
        <v>0</v>
      </c>
      <c r="AF913">
        <v>40.200000000000003</v>
      </c>
      <c r="AG913">
        <v>5609665.9000000004</v>
      </c>
    </row>
    <row r="914" spans="1:33" x14ac:dyDescent="0.25">
      <c r="A914" s="1">
        <v>42917</v>
      </c>
      <c r="B914">
        <v>75</v>
      </c>
      <c r="C914">
        <v>27.9</v>
      </c>
      <c r="D914">
        <v>27.6</v>
      </c>
      <c r="E914" t="s">
        <v>0</v>
      </c>
      <c r="F914">
        <v>27.8</v>
      </c>
      <c r="G914">
        <v>26.9</v>
      </c>
      <c r="H914">
        <v>5.6</v>
      </c>
      <c r="I914" t="s">
        <v>0</v>
      </c>
      <c r="J914">
        <v>7.1</v>
      </c>
      <c r="K914" t="s">
        <v>0</v>
      </c>
      <c r="L914">
        <v>9.9</v>
      </c>
      <c r="M914">
        <v>27</v>
      </c>
      <c r="N914">
        <v>26</v>
      </c>
      <c r="O914" t="s">
        <v>0</v>
      </c>
      <c r="P914">
        <v>25.9</v>
      </c>
      <c r="Q914">
        <v>26.1</v>
      </c>
      <c r="R914">
        <v>0</v>
      </c>
      <c r="S914" t="s">
        <v>0</v>
      </c>
      <c r="T914">
        <v>0</v>
      </c>
      <c r="U914" t="s">
        <v>0</v>
      </c>
      <c r="V914">
        <v>0</v>
      </c>
      <c r="W914">
        <v>29.3</v>
      </c>
      <c r="X914">
        <v>29.2</v>
      </c>
      <c r="Y914" t="s">
        <v>0</v>
      </c>
      <c r="Z914">
        <v>29.3</v>
      </c>
      <c r="AA914">
        <v>27.7</v>
      </c>
      <c r="AB914">
        <v>14.8</v>
      </c>
      <c r="AC914" t="s">
        <v>0</v>
      </c>
      <c r="AD914">
        <v>25.8</v>
      </c>
      <c r="AE914" t="s">
        <v>0</v>
      </c>
      <c r="AF914">
        <v>29.6</v>
      </c>
      <c r="AG914">
        <v>5609761.2000000002</v>
      </c>
    </row>
    <row r="915" spans="1:33" x14ac:dyDescent="0.25">
      <c r="A915" s="1">
        <v>42924</v>
      </c>
      <c r="B915">
        <v>63</v>
      </c>
      <c r="C915">
        <v>28.6</v>
      </c>
      <c r="D915">
        <v>28.1</v>
      </c>
      <c r="E915" t="s">
        <v>0</v>
      </c>
      <c r="F915">
        <v>28</v>
      </c>
      <c r="G915">
        <v>28</v>
      </c>
      <c r="H915">
        <v>0.8</v>
      </c>
      <c r="I915" t="s">
        <v>0</v>
      </c>
      <c r="J915">
        <v>5.3</v>
      </c>
      <c r="K915" t="s">
        <v>0</v>
      </c>
      <c r="L915">
        <v>5.9</v>
      </c>
      <c r="M915">
        <v>28.3</v>
      </c>
      <c r="N915">
        <v>27.2</v>
      </c>
      <c r="O915" t="s">
        <v>0</v>
      </c>
      <c r="P915">
        <v>27.3</v>
      </c>
      <c r="Q915">
        <v>27.1</v>
      </c>
      <c r="R915">
        <v>0</v>
      </c>
      <c r="S915" t="s">
        <v>0</v>
      </c>
      <c r="T915">
        <v>0</v>
      </c>
      <c r="U915" t="s">
        <v>0</v>
      </c>
      <c r="V915">
        <v>0</v>
      </c>
      <c r="W915">
        <v>28.9</v>
      </c>
      <c r="X915">
        <v>28.9</v>
      </c>
      <c r="Y915" t="s">
        <v>0</v>
      </c>
      <c r="Z915">
        <v>28.6</v>
      </c>
      <c r="AA915">
        <v>28.8</v>
      </c>
      <c r="AB915">
        <v>3.4</v>
      </c>
      <c r="AC915" t="s">
        <v>0</v>
      </c>
      <c r="AD915">
        <v>22.6</v>
      </c>
      <c r="AE915" t="s">
        <v>0</v>
      </c>
      <c r="AF915">
        <v>33</v>
      </c>
      <c r="AG915">
        <v>5609856.5</v>
      </c>
    </row>
    <row r="916" spans="1:33" x14ac:dyDescent="0.25">
      <c r="A916" s="1">
        <v>42931</v>
      </c>
      <c r="B916">
        <v>53</v>
      </c>
      <c r="C916">
        <v>27</v>
      </c>
      <c r="D916">
        <v>27.4</v>
      </c>
      <c r="E916" t="s">
        <v>0</v>
      </c>
      <c r="F916">
        <v>27.1</v>
      </c>
      <c r="G916">
        <v>27.3</v>
      </c>
      <c r="H916">
        <v>8.1999999999999993</v>
      </c>
      <c r="I916" t="s">
        <v>0</v>
      </c>
      <c r="J916">
        <v>10</v>
      </c>
      <c r="K916" t="s">
        <v>0</v>
      </c>
      <c r="L916">
        <v>4.2</v>
      </c>
      <c r="M916">
        <v>26.1</v>
      </c>
      <c r="N916">
        <v>25.7</v>
      </c>
      <c r="O916" t="s">
        <v>0</v>
      </c>
      <c r="P916">
        <v>26.2</v>
      </c>
      <c r="Q916">
        <v>25.9</v>
      </c>
      <c r="R916">
        <v>0.2</v>
      </c>
      <c r="S916" t="s">
        <v>0</v>
      </c>
      <c r="T916">
        <v>0</v>
      </c>
      <c r="U916" t="s">
        <v>0</v>
      </c>
      <c r="V916">
        <v>0</v>
      </c>
      <c r="W916">
        <v>27.7</v>
      </c>
      <c r="X916">
        <v>29.5</v>
      </c>
      <c r="Y916" t="s">
        <v>0</v>
      </c>
      <c r="Z916">
        <v>28.6</v>
      </c>
      <c r="AA916">
        <v>28.9</v>
      </c>
      <c r="AB916">
        <v>35</v>
      </c>
      <c r="AC916" t="s">
        <v>0</v>
      </c>
      <c r="AD916">
        <v>37.6</v>
      </c>
      <c r="AE916" t="s">
        <v>0</v>
      </c>
      <c r="AF916">
        <v>9</v>
      </c>
      <c r="AG916">
        <v>5609951.7999999998</v>
      </c>
    </row>
    <row r="917" spans="1:33" x14ac:dyDescent="0.25">
      <c r="A917" s="1">
        <v>42938</v>
      </c>
      <c r="B917">
        <v>51</v>
      </c>
      <c r="C917">
        <v>29</v>
      </c>
      <c r="D917">
        <v>29</v>
      </c>
      <c r="E917" t="s">
        <v>0</v>
      </c>
      <c r="F917">
        <v>28.6</v>
      </c>
      <c r="G917">
        <v>28.9</v>
      </c>
      <c r="H917">
        <v>0.1</v>
      </c>
      <c r="I917" t="s">
        <v>0</v>
      </c>
      <c r="J917">
        <v>0</v>
      </c>
      <c r="K917" t="s">
        <v>0</v>
      </c>
      <c r="L917">
        <v>0</v>
      </c>
      <c r="M917">
        <v>28.5</v>
      </c>
      <c r="N917">
        <v>28.6</v>
      </c>
      <c r="O917" t="s">
        <v>0</v>
      </c>
      <c r="P917">
        <v>28.3</v>
      </c>
      <c r="Q917">
        <v>28.4</v>
      </c>
      <c r="R917">
        <v>0</v>
      </c>
      <c r="S917" t="s">
        <v>0</v>
      </c>
      <c r="T917">
        <v>0</v>
      </c>
      <c r="U917" t="s">
        <v>0</v>
      </c>
      <c r="V917">
        <v>0</v>
      </c>
      <c r="W917">
        <v>29.8</v>
      </c>
      <c r="X917">
        <v>29.6</v>
      </c>
      <c r="Y917" t="s">
        <v>0</v>
      </c>
      <c r="Z917">
        <v>29.2</v>
      </c>
      <c r="AA917">
        <v>29.6</v>
      </c>
      <c r="AB917">
        <v>0.4</v>
      </c>
      <c r="AC917" t="s">
        <v>0</v>
      </c>
      <c r="AD917">
        <v>0</v>
      </c>
      <c r="AE917" t="s">
        <v>0</v>
      </c>
      <c r="AF917">
        <v>0</v>
      </c>
      <c r="AG917">
        <v>5610047.0999999996</v>
      </c>
    </row>
    <row r="918" spans="1:33" x14ac:dyDescent="0.25">
      <c r="A918" s="1">
        <v>42945</v>
      </c>
      <c r="B918">
        <v>67</v>
      </c>
      <c r="C918" t="s">
        <v>0</v>
      </c>
      <c r="D918">
        <v>29.3</v>
      </c>
      <c r="E918" t="s">
        <v>0</v>
      </c>
      <c r="F918">
        <v>29.1</v>
      </c>
      <c r="G918">
        <v>29.3</v>
      </c>
      <c r="H918">
        <v>0</v>
      </c>
      <c r="I918" t="s">
        <v>0</v>
      </c>
      <c r="J918">
        <v>1.5</v>
      </c>
      <c r="K918" t="s">
        <v>0</v>
      </c>
      <c r="L918">
        <v>0</v>
      </c>
      <c r="M918" t="s">
        <v>0</v>
      </c>
      <c r="N918">
        <v>28.6</v>
      </c>
      <c r="O918" t="s">
        <v>0</v>
      </c>
      <c r="P918">
        <v>28.4</v>
      </c>
      <c r="Q918">
        <v>28.8</v>
      </c>
      <c r="R918">
        <v>0</v>
      </c>
      <c r="S918" t="s">
        <v>0</v>
      </c>
      <c r="T918">
        <v>0</v>
      </c>
      <c r="U918" t="s">
        <v>0</v>
      </c>
      <c r="V918">
        <v>0</v>
      </c>
      <c r="W918" t="s">
        <v>0</v>
      </c>
      <c r="X918">
        <v>29.8</v>
      </c>
      <c r="Y918" t="s">
        <v>0</v>
      </c>
      <c r="Z918">
        <v>29.3</v>
      </c>
      <c r="AA918">
        <v>29.6</v>
      </c>
      <c r="AB918">
        <v>0</v>
      </c>
      <c r="AC918" t="s">
        <v>0</v>
      </c>
      <c r="AD918">
        <v>7.2</v>
      </c>
      <c r="AE918" t="s">
        <v>0</v>
      </c>
      <c r="AF918">
        <v>0</v>
      </c>
      <c r="AG918">
        <v>5610142.5</v>
      </c>
    </row>
    <row r="919" spans="1:33" x14ac:dyDescent="0.25">
      <c r="A919" s="1">
        <v>42952</v>
      </c>
      <c r="B919">
        <v>60</v>
      </c>
      <c r="C919">
        <v>29.4</v>
      </c>
      <c r="D919">
        <v>29.5</v>
      </c>
      <c r="E919" t="s">
        <v>0</v>
      </c>
      <c r="F919">
        <v>29.3</v>
      </c>
      <c r="G919">
        <v>29.4</v>
      </c>
      <c r="H919" t="s">
        <v>0</v>
      </c>
      <c r="I919" t="s">
        <v>0</v>
      </c>
      <c r="J919">
        <v>0.1</v>
      </c>
      <c r="K919" t="s">
        <v>0</v>
      </c>
      <c r="L919">
        <v>0</v>
      </c>
      <c r="M919">
        <v>29.2</v>
      </c>
      <c r="N919">
        <v>29.3</v>
      </c>
      <c r="O919" t="s">
        <v>0</v>
      </c>
      <c r="P919">
        <v>29.1</v>
      </c>
      <c r="Q919">
        <v>29.3</v>
      </c>
      <c r="R919" t="s">
        <v>0</v>
      </c>
      <c r="S919" t="s">
        <v>0</v>
      </c>
      <c r="T919">
        <v>0</v>
      </c>
      <c r="U919" t="s">
        <v>0</v>
      </c>
      <c r="V919">
        <v>0</v>
      </c>
      <c r="W919">
        <v>29.5</v>
      </c>
      <c r="X919">
        <v>29.6</v>
      </c>
      <c r="Y919" t="s">
        <v>0</v>
      </c>
      <c r="Z919">
        <v>29.5</v>
      </c>
      <c r="AA919">
        <v>29.6</v>
      </c>
      <c r="AB919" t="s">
        <v>0</v>
      </c>
      <c r="AC919" t="s">
        <v>0</v>
      </c>
      <c r="AD919">
        <v>0.4</v>
      </c>
      <c r="AE919" t="s">
        <v>0</v>
      </c>
      <c r="AF919">
        <v>0</v>
      </c>
      <c r="AG919">
        <v>5610237.7999999998</v>
      </c>
    </row>
    <row r="920" spans="1:33" x14ac:dyDescent="0.25">
      <c r="A920" s="1">
        <v>42959</v>
      </c>
      <c r="B920">
        <v>56</v>
      </c>
      <c r="C920">
        <v>27.6</v>
      </c>
      <c r="D920">
        <v>27.7</v>
      </c>
      <c r="E920" t="s">
        <v>0</v>
      </c>
      <c r="F920">
        <v>27.9</v>
      </c>
      <c r="G920">
        <v>27.6</v>
      </c>
      <c r="H920">
        <v>17.899999999999999</v>
      </c>
      <c r="I920" t="s">
        <v>0</v>
      </c>
      <c r="J920">
        <v>9.9</v>
      </c>
      <c r="K920" t="s">
        <v>0</v>
      </c>
      <c r="L920">
        <v>4.5</v>
      </c>
      <c r="M920">
        <v>26.3</v>
      </c>
      <c r="N920">
        <v>26.2</v>
      </c>
      <c r="O920" t="s">
        <v>0</v>
      </c>
      <c r="P920">
        <v>27</v>
      </c>
      <c r="Q920">
        <v>26</v>
      </c>
      <c r="R920">
        <v>5</v>
      </c>
      <c r="S920" t="s">
        <v>0</v>
      </c>
      <c r="T920">
        <v>0</v>
      </c>
      <c r="U920" t="s">
        <v>0</v>
      </c>
      <c r="V920">
        <v>0</v>
      </c>
      <c r="W920">
        <v>28.8</v>
      </c>
      <c r="X920">
        <v>28.7</v>
      </c>
      <c r="Y920" t="s">
        <v>0</v>
      </c>
      <c r="Z920">
        <v>29.2</v>
      </c>
      <c r="AA920">
        <v>28.9</v>
      </c>
      <c r="AB920">
        <v>30.8</v>
      </c>
      <c r="AC920" t="s">
        <v>0</v>
      </c>
      <c r="AD920">
        <v>30.4</v>
      </c>
      <c r="AE920" t="s">
        <v>0</v>
      </c>
      <c r="AF920">
        <v>15.6</v>
      </c>
      <c r="AG920">
        <v>5610333.0999999996</v>
      </c>
    </row>
    <row r="921" spans="1:33" x14ac:dyDescent="0.25">
      <c r="A921" s="1">
        <v>42966</v>
      </c>
      <c r="B921">
        <v>53</v>
      </c>
      <c r="C921">
        <v>27.4</v>
      </c>
      <c r="D921">
        <v>27.5</v>
      </c>
      <c r="E921" t="s">
        <v>0</v>
      </c>
      <c r="F921">
        <v>27.6</v>
      </c>
      <c r="G921">
        <v>27.2</v>
      </c>
      <c r="H921">
        <v>11.6</v>
      </c>
      <c r="I921" t="s">
        <v>0</v>
      </c>
      <c r="J921">
        <v>9.1999999999999993</v>
      </c>
      <c r="K921" t="s">
        <v>0</v>
      </c>
      <c r="L921">
        <v>15.8</v>
      </c>
      <c r="M921">
        <v>26.2</v>
      </c>
      <c r="N921">
        <v>26.8</v>
      </c>
      <c r="O921" t="s">
        <v>0</v>
      </c>
      <c r="P921">
        <v>27</v>
      </c>
      <c r="Q921">
        <v>25.4</v>
      </c>
      <c r="R921">
        <v>0</v>
      </c>
      <c r="S921" t="s">
        <v>0</v>
      </c>
      <c r="T921">
        <v>0.2</v>
      </c>
      <c r="U921" t="s">
        <v>0</v>
      </c>
      <c r="V921">
        <v>0</v>
      </c>
      <c r="W921">
        <v>28.3</v>
      </c>
      <c r="X921">
        <v>28.3</v>
      </c>
      <c r="Y921" t="s">
        <v>0</v>
      </c>
      <c r="Z921">
        <v>28.1</v>
      </c>
      <c r="AA921">
        <v>28.4</v>
      </c>
      <c r="AB921">
        <v>66.2</v>
      </c>
      <c r="AC921" t="s">
        <v>0</v>
      </c>
      <c r="AD921">
        <v>33.6</v>
      </c>
      <c r="AE921" t="s">
        <v>0</v>
      </c>
      <c r="AF921">
        <v>65</v>
      </c>
      <c r="AG921">
        <v>5610428.4000000004</v>
      </c>
    </row>
    <row r="922" spans="1:33" x14ac:dyDescent="0.25">
      <c r="A922" s="1">
        <v>42973</v>
      </c>
      <c r="B922">
        <v>52</v>
      </c>
      <c r="C922">
        <v>28.4</v>
      </c>
      <c r="D922">
        <v>28.7</v>
      </c>
      <c r="E922" t="s">
        <v>0</v>
      </c>
      <c r="F922">
        <v>28.4</v>
      </c>
      <c r="G922">
        <v>28.5</v>
      </c>
      <c r="H922">
        <v>2.1</v>
      </c>
      <c r="I922" t="s">
        <v>0</v>
      </c>
      <c r="J922">
        <v>0</v>
      </c>
      <c r="K922" t="s">
        <v>0</v>
      </c>
      <c r="L922">
        <v>3.9</v>
      </c>
      <c r="M922">
        <v>27.3</v>
      </c>
      <c r="N922">
        <v>27.6</v>
      </c>
      <c r="O922" t="s">
        <v>0</v>
      </c>
      <c r="P922">
        <v>27.2</v>
      </c>
      <c r="Q922">
        <v>27.2</v>
      </c>
      <c r="R922">
        <v>0</v>
      </c>
      <c r="S922" t="s">
        <v>0</v>
      </c>
      <c r="T922">
        <v>0</v>
      </c>
      <c r="U922" t="s">
        <v>0</v>
      </c>
      <c r="V922">
        <v>0</v>
      </c>
      <c r="W922">
        <v>29.2</v>
      </c>
      <c r="X922">
        <v>29.3</v>
      </c>
      <c r="Y922" t="s">
        <v>0</v>
      </c>
      <c r="Z922">
        <v>29</v>
      </c>
      <c r="AA922">
        <v>28.9</v>
      </c>
      <c r="AB922">
        <v>14.6</v>
      </c>
      <c r="AC922" t="s">
        <v>0</v>
      </c>
      <c r="AD922">
        <v>0.2</v>
      </c>
      <c r="AE922" t="s">
        <v>0</v>
      </c>
      <c r="AF922">
        <v>25.2</v>
      </c>
      <c r="AG922">
        <v>5610523.7000000002</v>
      </c>
    </row>
    <row r="923" spans="1:33" x14ac:dyDescent="0.25">
      <c r="A923" s="1">
        <v>42980</v>
      </c>
      <c r="B923">
        <v>33</v>
      </c>
      <c r="C923">
        <v>28</v>
      </c>
      <c r="D923">
        <v>28.3</v>
      </c>
      <c r="E923" t="s">
        <v>0</v>
      </c>
      <c r="F923">
        <v>28.1</v>
      </c>
      <c r="G923">
        <v>28.1</v>
      </c>
      <c r="H923">
        <v>0.3</v>
      </c>
      <c r="I923" t="s">
        <v>0</v>
      </c>
      <c r="J923">
        <v>0.4</v>
      </c>
      <c r="K923" t="s">
        <v>0</v>
      </c>
      <c r="L923">
        <v>0.9</v>
      </c>
      <c r="M923">
        <v>26.7</v>
      </c>
      <c r="N923">
        <v>26.8</v>
      </c>
      <c r="O923" t="s">
        <v>0</v>
      </c>
      <c r="P923">
        <v>26.7</v>
      </c>
      <c r="Q923">
        <v>26.8</v>
      </c>
      <c r="R923">
        <v>0</v>
      </c>
      <c r="S923" t="s">
        <v>0</v>
      </c>
      <c r="T923">
        <v>0</v>
      </c>
      <c r="U923" t="s">
        <v>0</v>
      </c>
      <c r="V923">
        <v>0</v>
      </c>
      <c r="W923">
        <v>29.4</v>
      </c>
      <c r="X923">
        <v>29.2</v>
      </c>
      <c r="Y923" t="s">
        <v>0</v>
      </c>
      <c r="Z923">
        <v>29</v>
      </c>
      <c r="AA923">
        <v>29.1</v>
      </c>
      <c r="AB923">
        <v>1.2</v>
      </c>
      <c r="AC923" t="s">
        <v>0</v>
      </c>
      <c r="AD923">
        <v>1.4</v>
      </c>
      <c r="AE923" t="s">
        <v>0</v>
      </c>
      <c r="AF923">
        <v>5.8</v>
      </c>
      <c r="AG923">
        <v>5610619</v>
      </c>
    </row>
    <row r="924" spans="1:33" x14ac:dyDescent="0.25">
      <c r="A924" s="1">
        <v>42987</v>
      </c>
      <c r="B924">
        <v>40</v>
      </c>
      <c r="C924">
        <v>28.2</v>
      </c>
      <c r="D924">
        <v>28.3</v>
      </c>
      <c r="E924" t="s">
        <v>0</v>
      </c>
      <c r="F924">
        <v>28</v>
      </c>
      <c r="G924">
        <v>28</v>
      </c>
      <c r="H924">
        <v>6.9</v>
      </c>
      <c r="I924" t="s">
        <v>0</v>
      </c>
      <c r="J924">
        <v>5.2</v>
      </c>
      <c r="K924" t="s">
        <v>0</v>
      </c>
      <c r="L924">
        <v>7.5</v>
      </c>
      <c r="M924">
        <v>26.8</v>
      </c>
      <c r="N924">
        <v>26.8</v>
      </c>
      <c r="O924" t="s">
        <v>0</v>
      </c>
      <c r="P924">
        <v>26.6</v>
      </c>
      <c r="Q924">
        <v>26.7</v>
      </c>
      <c r="R924">
        <v>0</v>
      </c>
      <c r="S924" t="s">
        <v>0</v>
      </c>
      <c r="T924">
        <v>0</v>
      </c>
      <c r="U924" t="s">
        <v>0</v>
      </c>
      <c r="V924">
        <v>0</v>
      </c>
      <c r="W924">
        <v>29.2</v>
      </c>
      <c r="X924">
        <v>29.1</v>
      </c>
      <c r="Y924" t="s">
        <v>0</v>
      </c>
      <c r="Z924">
        <v>29</v>
      </c>
      <c r="AA924">
        <v>29.2</v>
      </c>
      <c r="AB924">
        <v>37.4</v>
      </c>
      <c r="AC924" t="s">
        <v>0</v>
      </c>
      <c r="AD924">
        <v>23.8</v>
      </c>
      <c r="AE924" t="s">
        <v>0</v>
      </c>
      <c r="AF924">
        <v>37.799999999999997</v>
      </c>
      <c r="AG924">
        <v>5610714.2999999998</v>
      </c>
    </row>
    <row r="925" spans="1:33" x14ac:dyDescent="0.25">
      <c r="A925" s="1">
        <v>42994</v>
      </c>
      <c r="B925">
        <v>53</v>
      </c>
      <c r="C925">
        <v>27.6</v>
      </c>
      <c r="D925">
        <v>28</v>
      </c>
      <c r="E925" t="s">
        <v>0</v>
      </c>
      <c r="F925">
        <v>28.1</v>
      </c>
      <c r="G925">
        <v>27.6</v>
      </c>
      <c r="H925">
        <v>4.3</v>
      </c>
      <c r="I925" t="s">
        <v>0</v>
      </c>
      <c r="J925">
        <v>3.4</v>
      </c>
      <c r="K925" t="s">
        <v>0</v>
      </c>
      <c r="L925">
        <v>16.5</v>
      </c>
      <c r="M925">
        <v>26.2</v>
      </c>
      <c r="N925">
        <v>26.6</v>
      </c>
      <c r="O925" t="s">
        <v>0</v>
      </c>
      <c r="P925">
        <v>26.9</v>
      </c>
      <c r="Q925">
        <v>26.1</v>
      </c>
      <c r="R925">
        <v>0</v>
      </c>
      <c r="S925" t="s">
        <v>0</v>
      </c>
      <c r="T925">
        <v>1.8</v>
      </c>
      <c r="U925" t="s">
        <v>0</v>
      </c>
      <c r="V925">
        <v>0</v>
      </c>
      <c r="W925">
        <v>29.3</v>
      </c>
      <c r="X925">
        <v>29.4</v>
      </c>
      <c r="Y925" t="s">
        <v>0</v>
      </c>
      <c r="Z925">
        <v>29.1</v>
      </c>
      <c r="AA925">
        <v>29.3</v>
      </c>
      <c r="AB925">
        <v>16.399999999999999</v>
      </c>
      <c r="AC925" t="s">
        <v>0</v>
      </c>
      <c r="AD925">
        <v>6.8</v>
      </c>
      <c r="AE925" t="s">
        <v>0</v>
      </c>
      <c r="AF925">
        <v>58.4</v>
      </c>
      <c r="AG925">
        <v>5610809.7000000002</v>
      </c>
    </row>
    <row r="926" spans="1:33" x14ac:dyDescent="0.25">
      <c r="A926" s="1">
        <v>43001</v>
      </c>
      <c r="B926">
        <v>59</v>
      </c>
      <c r="C926">
        <v>27.4</v>
      </c>
      <c r="D926">
        <v>27.7</v>
      </c>
      <c r="E926" t="s">
        <v>0</v>
      </c>
      <c r="F926">
        <v>27.6</v>
      </c>
      <c r="G926">
        <v>27.3</v>
      </c>
      <c r="H926">
        <v>7.9</v>
      </c>
      <c r="I926" t="s">
        <v>0</v>
      </c>
      <c r="J926">
        <v>4.0999999999999996</v>
      </c>
      <c r="K926" t="s">
        <v>0</v>
      </c>
      <c r="L926">
        <v>9.3000000000000007</v>
      </c>
      <c r="M926">
        <v>26.1</v>
      </c>
      <c r="N926">
        <v>26.1</v>
      </c>
      <c r="O926" t="s">
        <v>0</v>
      </c>
      <c r="P926">
        <v>26.3</v>
      </c>
      <c r="Q926">
        <v>25.9</v>
      </c>
      <c r="R926">
        <v>1</v>
      </c>
      <c r="S926" t="s">
        <v>0</v>
      </c>
      <c r="T926">
        <v>0</v>
      </c>
      <c r="U926" t="s">
        <v>0</v>
      </c>
      <c r="V926">
        <v>0</v>
      </c>
      <c r="W926">
        <v>28.8</v>
      </c>
      <c r="X926">
        <v>29.2</v>
      </c>
      <c r="Y926" t="s">
        <v>0</v>
      </c>
      <c r="Z926">
        <v>28.8</v>
      </c>
      <c r="AA926">
        <v>28.9</v>
      </c>
      <c r="AB926">
        <v>21.2</v>
      </c>
      <c r="AC926" t="s">
        <v>0</v>
      </c>
      <c r="AD926">
        <v>8</v>
      </c>
      <c r="AE926" t="s">
        <v>0</v>
      </c>
      <c r="AF926">
        <v>21.2</v>
      </c>
      <c r="AG926">
        <v>5610905</v>
      </c>
    </row>
    <row r="927" spans="1:33" x14ac:dyDescent="0.25">
      <c r="A927" s="1">
        <v>43008</v>
      </c>
      <c r="B927">
        <v>39</v>
      </c>
      <c r="C927">
        <v>27.7</v>
      </c>
      <c r="D927">
        <v>28</v>
      </c>
      <c r="E927" t="s">
        <v>0</v>
      </c>
      <c r="F927">
        <v>27.9</v>
      </c>
      <c r="G927">
        <v>27.4</v>
      </c>
      <c r="H927">
        <v>3.7</v>
      </c>
      <c r="I927" t="s">
        <v>0</v>
      </c>
      <c r="J927">
        <v>9.1999999999999993</v>
      </c>
      <c r="K927" t="s">
        <v>0</v>
      </c>
      <c r="L927">
        <v>8.1999999999999993</v>
      </c>
      <c r="M927">
        <v>26.8</v>
      </c>
      <c r="N927">
        <v>27.3</v>
      </c>
      <c r="O927" t="s">
        <v>0</v>
      </c>
      <c r="P927">
        <v>27.2</v>
      </c>
      <c r="Q927">
        <v>26.7</v>
      </c>
      <c r="R927">
        <v>0</v>
      </c>
      <c r="S927" t="s">
        <v>0</v>
      </c>
      <c r="T927">
        <v>0</v>
      </c>
      <c r="U927" t="s">
        <v>0</v>
      </c>
      <c r="V927">
        <v>0</v>
      </c>
      <c r="W927">
        <v>28.7</v>
      </c>
      <c r="X927">
        <v>28.7</v>
      </c>
      <c r="Y927" t="s">
        <v>0</v>
      </c>
      <c r="Z927">
        <v>28.9</v>
      </c>
      <c r="AA927">
        <v>28.3</v>
      </c>
      <c r="AB927">
        <v>14.4</v>
      </c>
      <c r="AC927" t="s">
        <v>0</v>
      </c>
      <c r="AD927">
        <v>32.200000000000003</v>
      </c>
      <c r="AE927" t="s">
        <v>0</v>
      </c>
      <c r="AF927">
        <v>28.6</v>
      </c>
      <c r="AG927">
        <v>5611000.2999999998</v>
      </c>
    </row>
    <row r="928" spans="1:33" x14ac:dyDescent="0.25">
      <c r="A928" s="1">
        <v>43015</v>
      </c>
      <c r="B928">
        <v>52</v>
      </c>
      <c r="C928">
        <v>26.9</v>
      </c>
      <c r="D928">
        <v>27.2</v>
      </c>
      <c r="E928" t="s">
        <v>0</v>
      </c>
      <c r="F928">
        <v>27.5</v>
      </c>
      <c r="G928">
        <v>26.7</v>
      </c>
      <c r="H928">
        <v>8.1999999999999993</v>
      </c>
      <c r="I928" t="s">
        <v>0</v>
      </c>
      <c r="J928">
        <v>8.6</v>
      </c>
      <c r="K928" t="s">
        <v>0</v>
      </c>
      <c r="L928">
        <v>19</v>
      </c>
      <c r="M928">
        <v>25.6</v>
      </c>
      <c r="N928">
        <v>25.8</v>
      </c>
      <c r="O928" t="s">
        <v>0</v>
      </c>
      <c r="P928">
        <v>26</v>
      </c>
      <c r="Q928">
        <v>25.4</v>
      </c>
      <c r="R928">
        <v>0</v>
      </c>
      <c r="S928" t="s">
        <v>0</v>
      </c>
      <c r="T928">
        <v>0</v>
      </c>
      <c r="U928" t="s">
        <v>0</v>
      </c>
      <c r="V928">
        <v>0</v>
      </c>
      <c r="W928">
        <v>27.5</v>
      </c>
      <c r="X928">
        <v>28</v>
      </c>
      <c r="Y928" t="s">
        <v>0</v>
      </c>
      <c r="Z928">
        <v>28.6</v>
      </c>
      <c r="AA928">
        <v>27.5</v>
      </c>
      <c r="AB928">
        <v>23.2</v>
      </c>
      <c r="AC928" t="s">
        <v>0</v>
      </c>
      <c r="AD928">
        <v>45.8</v>
      </c>
      <c r="AE928" t="s">
        <v>0</v>
      </c>
      <c r="AF928">
        <v>61.6</v>
      </c>
      <c r="AG928">
        <v>5611095.5999999996</v>
      </c>
    </row>
    <row r="929" spans="1:33" x14ac:dyDescent="0.25">
      <c r="A929" s="1">
        <v>43022</v>
      </c>
      <c r="B929">
        <v>55</v>
      </c>
      <c r="C929">
        <v>27.8</v>
      </c>
      <c r="D929">
        <v>27.9</v>
      </c>
      <c r="E929" t="s">
        <v>0</v>
      </c>
      <c r="F929">
        <v>27.7</v>
      </c>
      <c r="G929">
        <v>27.8</v>
      </c>
      <c r="H929">
        <v>3.4</v>
      </c>
      <c r="I929" t="s">
        <v>0</v>
      </c>
      <c r="J929">
        <v>11.9</v>
      </c>
      <c r="K929" t="s">
        <v>0</v>
      </c>
      <c r="L929">
        <v>6.7</v>
      </c>
      <c r="M929">
        <v>27</v>
      </c>
      <c r="N929">
        <v>26.9</v>
      </c>
      <c r="O929" t="s">
        <v>0</v>
      </c>
      <c r="P929">
        <v>26.6</v>
      </c>
      <c r="Q929">
        <v>26.9</v>
      </c>
      <c r="R929">
        <v>0</v>
      </c>
      <c r="S929" t="s">
        <v>0</v>
      </c>
      <c r="T929">
        <v>0</v>
      </c>
      <c r="U929" t="s">
        <v>0</v>
      </c>
      <c r="V929">
        <v>0</v>
      </c>
      <c r="W929">
        <v>29.2</v>
      </c>
      <c r="X929">
        <v>29.5</v>
      </c>
      <c r="Y929" t="s">
        <v>0</v>
      </c>
      <c r="Z929">
        <v>29.2</v>
      </c>
      <c r="AA929">
        <v>29.3</v>
      </c>
      <c r="AB929">
        <v>10.4</v>
      </c>
      <c r="AC929" t="s">
        <v>0</v>
      </c>
      <c r="AD929">
        <v>35.4</v>
      </c>
      <c r="AE929" t="s">
        <v>0</v>
      </c>
      <c r="AF929">
        <v>21.4</v>
      </c>
      <c r="AG929">
        <v>5611190.9000000004</v>
      </c>
    </row>
    <row r="930" spans="1:33" x14ac:dyDescent="0.25">
      <c r="A930" s="1">
        <v>43029</v>
      </c>
      <c r="B930">
        <v>63</v>
      </c>
      <c r="C930">
        <v>29.7</v>
      </c>
      <c r="D930">
        <v>30.2</v>
      </c>
      <c r="E930" t="s">
        <v>0</v>
      </c>
      <c r="F930">
        <v>29.3</v>
      </c>
      <c r="G930">
        <v>29.9</v>
      </c>
      <c r="H930">
        <v>0.3</v>
      </c>
      <c r="I930" t="s">
        <v>0</v>
      </c>
      <c r="J930">
        <v>0</v>
      </c>
      <c r="K930" t="s">
        <v>0</v>
      </c>
      <c r="L930">
        <v>0</v>
      </c>
      <c r="M930">
        <v>28.8</v>
      </c>
      <c r="N930">
        <v>29.5</v>
      </c>
      <c r="O930" t="s">
        <v>0</v>
      </c>
      <c r="P930">
        <v>28.5</v>
      </c>
      <c r="Q930">
        <v>29.1</v>
      </c>
      <c r="R930">
        <v>0</v>
      </c>
      <c r="S930" t="s">
        <v>0</v>
      </c>
      <c r="T930">
        <v>0</v>
      </c>
      <c r="U930" t="s">
        <v>0</v>
      </c>
      <c r="V930">
        <v>0</v>
      </c>
      <c r="W930">
        <v>30.3</v>
      </c>
      <c r="X930">
        <v>30.9</v>
      </c>
      <c r="Y930" t="s">
        <v>0</v>
      </c>
      <c r="Z930">
        <v>29.7</v>
      </c>
      <c r="AA930">
        <v>30.6</v>
      </c>
      <c r="AB930">
        <v>2.2000000000000002</v>
      </c>
      <c r="AC930" t="s">
        <v>0</v>
      </c>
      <c r="AD930">
        <v>0</v>
      </c>
      <c r="AE930" t="s">
        <v>0</v>
      </c>
      <c r="AF930">
        <v>0</v>
      </c>
      <c r="AG930">
        <v>5611286.2000000002</v>
      </c>
    </row>
    <row r="931" spans="1:33" x14ac:dyDescent="0.25">
      <c r="A931" s="1">
        <v>43036</v>
      </c>
      <c r="B931">
        <v>77</v>
      </c>
      <c r="C931">
        <v>28</v>
      </c>
      <c r="D931">
        <v>28</v>
      </c>
      <c r="E931" t="s">
        <v>0</v>
      </c>
      <c r="F931">
        <v>27.7</v>
      </c>
      <c r="G931">
        <v>28.6</v>
      </c>
      <c r="H931">
        <v>1.2</v>
      </c>
      <c r="I931" t="s">
        <v>0</v>
      </c>
      <c r="J931">
        <v>5.7</v>
      </c>
      <c r="K931" t="s">
        <v>0</v>
      </c>
      <c r="L931">
        <v>0</v>
      </c>
      <c r="M931">
        <v>27.4</v>
      </c>
      <c r="N931">
        <v>27.3</v>
      </c>
      <c r="O931" t="s">
        <v>0</v>
      </c>
      <c r="P931">
        <v>26.6</v>
      </c>
      <c r="Q931">
        <v>28.2</v>
      </c>
      <c r="R931">
        <v>0</v>
      </c>
      <c r="S931" t="s">
        <v>0</v>
      </c>
      <c r="T931">
        <v>0</v>
      </c>
      <c r="U931" t="s">
        <v>0</v>
      </c>
      <c r="V931">
        <v>0</v>
      </c>
      <c r="W931">
        <v>29.1</v>
      </c>
      <c r="X931">
        <v>29.3</v>
      </c>
      <c r="Y931" t="s">
        <v>0</v>
      </c>
      <c r="Z931">
        <v>28.3</v>
      </c>
      <c r="AA931">
        <v>29.3</v>
      </c>
      <c r="AB931">
        <v>6.2</v>
      </c>
      <c r="AC931" t="s">
        <v>0</v>
      </c>
      <c r="AD931">
        <v>21.6</v>
      </c>
      <c r="AE931" t="s">
        <v>0</v>
      </c>
      <c r="AF931">
        <v>0</v>
      </c>
      <c r="AG931">
        <v>5611381.5</v>
      </c>
    </row>
    <row r="932" spans="1:33" x14ac:dyDescent="0.25">
      <c r="A932" s="1">
        <v>43043</v>
      </c>
      <c r="B932">
        <v>62</v>
      </c>
      <c r="C932">
        <v>26.9</v>
      </c>
      <c r="D932">
        <v>27.2</v>
      </c>
      <c r="E932" t="s">
        <v>0</v>
      </c>
      <c r="F932">
        <v>27.1</v>
      </c>
      <c r="G932">
        <v>27.3</v>
      </c>
      <c r="H932">
        <v>7.7</v>
      </c>
      <c r="I932" t="s">
        <v>0</v>
      </c>
      <c r="J932">
        <v>8.6</v>
      </c>
      <c r="K932" t="s">
        <v>0</v>
      </c>
      <c r="L932">
        <v>11.5</v>
      </c>
      <c r="M932">
        <v>26.1</v>
      </c>
      <c r="N932">
        <v>26.1</v>
      </c>
      <c r="O932" t="s">
        <v>0</v>
      </c>
      <c r="P932">
        <v>25.9</v>
      </c>
      <c r="Q932">
        <v>26.2</v>
      </c>
      <c r="R932">
        <v>0</v>
      </c>
      <c r="S932" t="s">
        <v>0</v>
      </c>
      <c r="T932">
        <v>0</v>
      </c>
      <c r="U932" t="s">
        <v>0</v>
      </c>
      <c r="V932">
        <v>0</v>
      </c>
      <c r="W932">
        <v>27.6</v>
      </c>
      <c r="X932">
        <v>28</v>
      </c>
      <c r="Y932" t="s">
        <v>0</v>
      </c>
      <c r="Z932">
        <v>28.1</v>
      </c>
      <c r="AA932">
        <v>27.9</v>
      </c>
      <c r="AB932">
        <v>22.8</v>
      </c>
      <c r="AC932" t="s">
        <v>0</v>
      </c>
      <c r="AD932">
        <v>33.4</v>
      </c>
      <c r="AE932" t="s">
        <v>0</v>
      </c>
      <c r="AF932">
        <v>31.8</v>
      </c>
      <c r="AG932">
        <v>5611476.9000000004</v>
      </c>
    </row>
    <row r="933" spans="1:33" x14ac:dyDescent="0.25">
      <c r="A933" s="1">
        <v>43050</v>
      </c>
      <c r="B933">
        <v>44</v>
      </c>
      <c r="C933">
        <v>26.5</v>
      </c>
      <c r="D933">
        <v>26.6</v>
      </c>
      <c r="E933" t="s">
        <v>0</v>
      </c>
      <c r="F933">
        <v>26.6</v>
      </c>
      <c r="G933">
        <v>26.7</v>
      </c>
      <c r="H933">
        <v>31.1</v>
      </c>
      <c r="I933" t="s">
        <v>0</v>
      </c>
      <c r="J933">
        <v>17</v>
      </c>
      <c r="K933" t="s">
        <v>0</v>
      </c>
      <c r="L933">
        <v>7.9</v>
      </c>
      <c r="M933">
        <v>25.7</v>
      </c>
      <c r="N933">
        <v>25.8</v>
      </c>
      <c r="O933" t="s">
        <v>0</v>
      </c>
      <c r="P933">
        <v>25.7</v>
      </c>
      <c r="Q933">
        <v>25.5</v>
      </c>
      <c r="R933">
        <v>2.8</v>
      </c>
      <c r="S933" t="s">
        <v>0</v>
      </c>
      <c r="T933">
        <v>0.2</v>
      </c>
      <c r="U933" t="s">
        <v>0</v>
      </c>
      <c r="V933">
        <v>0.2</v>
      </c>
      <c r="W933">
        <v>27.9</v>
      </c>
      <c r="X933">
        <v>28</v>
      </c>
      <c r="Y933" t="s">
        <v>0</v>
      </c>
      <c r="Z933">
        <v>28</v>
      </c>
      <c r="AA933">
        <v>27.9</v>
      </c>
      <c r="AB933">
        <v>62.2</v>
      </c>
      <c r="AC933" t="s">
        <v>0</v>
      </c>
      <c r="AD933">
        <v>45.8</v>
      </c>
      <c r="AE933" t="s">
        <v>0</v>
      </c>
      <c r="AF933">
        <v>32</v>
      </c>
      <c r="AG933">
        <v>5611572.2000000002</v>
      </c>
    </row>
    <row r="934" spans="1:33" x14ac:dyDescent="0.25">
      <c r="A934" s="1">
        <v>43057</v>
      </c>
      <c r="B934">
        <v>50</v>
      </c>
      <c r="C934">
        <v>27.2</v>
      </c>
      <c r="D934">
        <v>27.2</v>
      </c>
      <c r="E934" t="s">
        <v>0</v>
      </c>
      <c r="F934">
        <v>27.2</v>
      </c>
      <c r="G934">
        <v>27.2</v>
      </c>
      <c r="H934">
        <v>20.3</v>
      </c>
      <c r="I934" t="s">
        <v>0</v>
      </c>
      <c r="J934">
        <v>15.9</v>
      </c>
      <c r="K934" t="s">
        <v>0</v>
      </c>
      <c r="L934">
        <v>13.5</v>
      </c>
      <c r="M934">
        <v>25.9</v>
      </c>
      <c r="N934">
        <v>25.7</v>
      </c>
      <c r="O934" t="s">
        <v>0</v>
      </c>
      <c r="P934">
        <v>25.8</v>
      </c>
      <c r="Q934">
        <v>25.8</v>
      </c>
      <c r="R934">
        <v>0</v>
      </c>
      <c r="S934" t="s">
        <v>0</v>
      </c>
      <c r="T934">
        <v>0</v>
      </c>
      <c r="U934" t="s">
        <v>0</v>
      </c>
      <c r="V934">
        <v>0.2</v>
      </c>
      <c r="W934">
        <v>27.8</v>
      </c>
      <c r="X934">
        <v>28</v>
      </c>
      <c r="Y934" t="s">
        <v>0</v>
      </c>
      <c r="Z934">
        <v>27.9</v>
      </c>
      <c r="AA934">
        <v>27.7</v>
      </c>
      <c r="AB934">
        <v>58</v>
      </c>
      <c r="AC934" t="s">
        <v>0</v>
      </c>
      <c r="AD934">
        <v>41.2</v>
      </c>
      <c r="AE934" t="s">
        <v>0</v>
      </c>
      <c r="AF934">
        <v>80.8</v>
      </c>
      <c r="AG934">
        <v>5611667.5</v>
      </c>
    </row>
    <row r="935" spans="1:33" x14ac:dyDescent="0.25">
      <c r="A935" s="1">
        <v>43064</v>
      </c>
      <c r="B935">
        <v>24</v>
      </c>
      <c r="C935">
        <v>28.2</v>
      </c>
      <c r="D935">
        <v>27.2</v>
      </c>
      <c r="E935" t="s">
        <v>0</v>
      </c>
      <c r="F935">
        <v>27.1</v>
      </c>
      <c r="G935">
        <v>26.9</v>
      </c>
      <c r="H935">
        <v>0</v>
      </c>
      <c r="I935" t="s">
        <v>0</v>
      </c>
      <c r="J935">
        <v>3.1</v>
      </c>
      <c r="K935" t="s">
        <v>0</v>
      </c>
      <c r="L935">
        <v>10.6</v>
      </c>
      <c r="M935">
        <v>28.2</v>
      </c>
      <c r="N935">
        <v>25.9</v>
      </c>
      <c r="O935" t="s">
        <v>0</v>
      </c>
      <c r="P935">
        <v>25.8</v>
      </c>
      <c r="Q935">
        <v>25.8</v>
      </c>
      <c r="R935">
        <v>0</v>
      </c>
      <c r="S935" t="s">
        <v>0</v>
      </c>
      <c r="T935">
        <v>0</v>
      </c>
      <c r="U935" t="s">
        <v>0</v>
      </c>
      <c r="V935">
        <v>0</v>
      </c>
      <c r="W935">
        <v>28.2</v>
      </c>
      <c r="X935">
        <v>28.4</v>
      </c>
      <c r="Y935" t="s">
        <v>0</v>
      </c>
      <c r="Z935">
        <v>28</v>
      </c>
      <c r="AA935">
        <v>28.3</v>
      </c>
      <c r="AB935">
        <v>0</v>
      </c>
      <c r="AC935" t="s">
        <v>0</v>
      </c>
      <c r="AD935">
        <v>19.2</v>
      </c>
      <c r="AE935" t="s">
        <v>0</v>
      </c>
      <c r="AF935">
        <v>31</v>
      </c>
      <c r="AG935">
        <v>5611762.7999999998</v>
      </c>
    </row>
    <row r="936" spans="1:33" x14ac:dyDescent="0.25">
      <c r="A936" s="1">
        <v>43071</v>
      </c>
      <c r="B936">
        <v>38</v>
      </c>
      <c r="C936" t="s">
        <v>0</v>
      </c>
      <c r="D936">
        <v>27.4</v>
      </c>
      <c r="E936" t="s">
        <v>0</v>
      </c>
      <c r="F936">
        <v>27.4</v>
      </c>
      <c r="G936">
        <v>27.4</v>
      </c>
      <c r="H936" t="s">
        <v>0</v>
      </c>
      <c r="I936" t="s">
        <v>0</v>
      </c>
      <c r="J936">
        <v>3.3</v>
      </c>
      <c r="K936" t="s">
        <v>0</v>
      </c>
      <c r="L936">
        <v>3.2</v>
      </c>
      <c r="M936" t="s">
        <v>0</v>
      </c>
      <c r="N936">
        <v>25.8</v>
      </c>
      <c r="O936" t="s">
        <v>0</v>
      </c>
      <c r="P936">
        <v>26</v>
      </c>
      <c r="Q936">
        <v>25.8</v>
      </c>
      <c r="R936" t="s">
        <v>0</v>
      </c>
      <c r="S936" t="s">
        <v>0</v>
      </c>
      <c r="T936">
        <v>0</v>
      </c>
      <c r="U936" t="s">
        <v>0</v>
      </c>
      <c r="V936">
        <v>0</v>
      </c>
      <c r="W936" t="s">
        <v>0</v>
      </c>
      <c r="X936">
        <v>28.9</v>
      </c>
      <c r="Y936" t="s">
        <v>0</v>
      </c>
      <c r="Z936">
        <v>28.1</v>
      </c>
      <c r="AA936">
        <v>29.3</v>
      </c>
      <c r="AB936" t="s">
        <v>0</v>
      </c>
      <c r="AC936" t="s">
        <v>0</v>
      </c>
      <c r="AD936">
        <v>16.8</v>
      </c>
      <c r="AE936" t="s">
        <v>0</v>
      </c>
      <c r="AF936">
        <v>10.8</v>
      </c>
      <c r="AG936">
        <v>5611858.0999999996</v>
      </c>
    </row>
    <row r="937" spans="1:33" x14ac:dyDescent="0.25">
      <c r="A937" s="1">
        <v>43078</v>
      </c>
      <c r="B937">
        <v>34</v>
      </c>
      <c r="C937" t="s">
        <v>0</v>
      </c>
      <c r="D937">
        <v>27.5</v>
      </c>
      <c r="E937" t="s">
        <v>0</v>
      </c>
      <c r="F937">
        <v>27.2</v>
      </c>
      <c r="G937">
        <v>27.9</v>
      </c>
      <c r="H937" t="s">
        <v>0</v>
      </c>
      <c r="I937" t="s">
        <v>0</v>
      </c>
      <c r="J937">
        <v>1.6</v>
      </c>
      <c r="K937" t="s">
        <v>0</v>
      </c>
      <c r="L937">
        <v>0.8</v>
      </c>
      <c r="M937" t="s">
        <v>0</v>
      </c>
      <c r="N937">
        <v>25.8</v>
      </c>
      <c r="O937" t="s">
        <v>0</v>
      </c>
      <c r="P937">
        <v>26</v>
      </c>
      <c r="Q937">
        <v>26.1</v>
      </c>
      <c r="R937" t="s">
        <v>0</v>
      </c>
      <c r="S937" t="s">
        <v>0</v>
      </c>
      <c r="T937">
        <v>0</v>
      </c>
      <c r="U937" t="s">
        <v>0</v>
      </c>
      <c r="V937">
        <v>0</v>
      </c>
      <c r="W937" t="s">
        <v>0</v>
      </c>
      <c r="X937">
        <v>28.8</v>
      </c>
      <c r="Y937" t="s">
        <v>0</v>
      </c>
      <c r="Z937">
        <v>28.3</v>
      </c>
      <c r="AA937">
        <v>28.9</v>
      </c>
      <c r="AB937" t="s">
        <v>0</v>
      </c>
      <c r="AC937" t="s">
        <v>0</v>
      </c>
      <c r="AD937">
        <v>8.8000000000000007</v>
      </c>
      <c r="AE937" t="s">
        <v>0</v>
      </c>
      <c r="AF937">
        <v>4.2</v>
      </c>
      <c r="AG937">
        <v>5611953.4000000004</v>
      </c>
    </row>
    <row r="938" spans="1:33" x14ac:dyDescent="0.25">
      <c r="A938" s="1">
        <v>43085</v>
      </c>
      <c r="B938">
        <v>40</v>
      </c>
      <c r="C938" t="s">
        <v>0</v>
      </c>
      <c r="D938">
        <v>26.6</v>
      </c>
      <c r="E938" t="s">
        <v>0</v>
      </c>
      <c r="F938">
        <v>26.7</v>
      </c>
      <c r="G938">
        <v>27</v>
      </c>
      <c r="H938" t="s">
        <v>0</v>
      </c>
      <c r="I938" t="s">
        <v>0</v>
      </c>
      <c r="J938">
        <v>22</v>
      </c>
      <c r="K938" t="s">
        <v>0</v>
      </c>
      <c r="L938">
        <v>18.7</v>
      </c>
      <c r="M938" t="s">
        <v>0</v>
      </c>
      <c r="N938">
        <v>25.9</v>
      </c>
      <c r="O938" t="s">
        <v>0</v>
      </c>
      <c r="P938">
        <v>26</v>
      </c>
      <c r="Q938">
        <v>26.3</v>
      </c>
      <c r="R938" t="s">
        <v>0</v>
      </c>
      <c r="S938" t="s">
        <v>0</v>
      </c>
      <c r="T938">
        <v>0.6</v>
      </c>
      <c r="U938" t="s">
        <v>0</v>
      </c>
      <c r="V938">
        <v>0</v>
      </c>
      <c r="W938" t="s">
        <v>0</v>
      </c>
      <c r="X938">
        <v>27.2</v>
      </c>
      <c r="Y938" t="s">
        <v>0</v>
      </c>
      <c r="Z938">
        <v>27.5</v>
      </c>
      <c r="AA938">
        <v>27.7</v>
      </c>
      <c r="AB938" t="s">
        <v>0</v>
      </c>
      <c r="AC938" t="s">
        <v>0</v>
      </c>
      <c r="AD938">
        <v>56</v>
      </c>
      <c r="AE938" t="s">
        <v>0</v>
      </c>
      <c r="AF938">
        <v>64.2</v>
      </c>
      <c r="AG938">
        <v>5612048.7999999998</v>
      </c>
    </row>
    <row r="939" spans="1:33" x14ac:dyDescent="0.25">
      <c r="A939" s="1">
        <v>43092</v>
      </c>
      <c r="B939">
        <v>51</v>
      </c>
      <c r="C939" t="s">
        <v>0</v>
      </c>
      <c r="D939">
        <v>27.1</v>
      </c>
      <c r="E939" t="s">
        <v>0</v>
      </c>
      <c r="F939">
        <v>27.2</v>
      </c>
      <c r="G939">
        <v>27.6</v>
      </c>
      <c r="H939" t="s">
        <v>0</v>
      </c>
      <c r="I939" t="s">
        <v>0</v>
      </c>
      <c r="J939">
        <v>5.0999999999999996</v>
      </c>
      <c r="K939" t="s">
        <v>0</v>
      </c>
      <c r="L939">
        <v>0</v>
      </c>
      <c r="M939" t="s">
        <v>0</v>
      </c>
      <c r="N939">
        <v>26</v>
      </c>
      <c r="O939" t="s">
        <v>0</v>
      </c>
      <c r="P939">
        <v>26.3</v>
      </c>
      <c r="Q939">
        <v>26.6</v>
      </c>
      <c r="R939" t="s">
        <v>0</v>
      </c>
      <c r="S939" t="s">
        <v>0</v>
      </c>
      <c r="T939">
        <v>0</v>
      </c>
      <c r="U939" t="s">
        <v>0</v>
      </c>
      <c r="V939">
        <v>0</v>
      </c>
      <c r="W939" t="s">
        <v>0</v>
      </c>
      <c r="X939">
        <v>27.6</v>
      </c>
      <c r="Y939" t="s">
        <v>0</v>
      </c>
      <c r="Z939">
        <v>27.6</v>
      </c>
      <c r="AA939">
        <v>28.2</v>
      </c>
      <c r="AB939" t="s">
        <v>0</v>
      </c>
      <c r="AC939" t="s">
        <v>0</v>
      </c>
      <c r="AD939">
        <v>25.4</v>
      </c>
      <c r="AE939" t="s">
        <v>0</v>
      </c>
      <c r="AF939">
        <v>0</v>
      </c>
      <c r="AG939">
        <v>5612144.0999999996</v>
      </c>
    </row>
    <row r="940" spans="1:33" x14ac:dyDescent="0.25">
      <c r="A940" s="1">
        <v>43099</v>
      </c>
      <c r="B940">
        <v>66</v>
      </c>
      <c r="C940" t="s">
        <v>0</v>
      </c>
      <c r="D940">
        <v>26.7</v>
      </c>
      <c r="E940" t="s">
        <v>0</v>
      </c>
      <c r="F940">
        <v>26.8</v>
      </c>
      <c r="G940">
        <v>27.2</v>
      </c>
      <c r="H940" t="s">
        <v>0</v>
      </c>
      <c r="I940" t="s">
        <v>0</v>
      </c>
      <c r="J940">
        <v>8.9</v>
      </c>
      <c r="K940" t="s">
        <v>0</v>
      </c>
      <c r="L940" t="s">
        <v>0</v>
      </c>
      <c r="M940" t="s">
        <v>0</v>
      </c>
      <c r="N940">
        <v>26.2</v>
      </c>
      <c r="O940" t="s">
        <v>0</v>
      </c>
      <c r="P940">
        <v>26.3</v>
      </c>
      <c r="Q940">
        <v>26.6</v>
      </c>
      <c r="R940" t="s">
        <v>0</v>
      </c>
      <c r="S940" t="s">
        <v>0</v>
      </c>
      <c r="T940">
        <v>0</v>
      </c>
      <c r="U940" t="s">
        <v>0</v>
      </c>
      <c r="V940" t="s">
        <v>0</v>
      </c>
      <c r="W940" t="s">
        <v>0</v>
      </c>
      <c r="X940">
        <v>27.5</v>
      </c>
      <c r="Y940" t="s">
        <v>0</v>
      </c>
      <c r="Z940">
        <v>27.7</v>
      </c>
      <c r="AA940">
        <v>27.6</v>
      </c>
      <c r="AB940" t="s">
        <v>0</v>
      </c>
      <c r="AC940" t="s">
        <v>0</v>
      </c>
      <c r="AD940">
        <v>39.200000000000003</v>
      </c>
      <c r="AE940" t="s">
        <v>0</v>
      </c>
      <c r="AF940" t="s">
        <v>0</v>
      </c>
      <c r="AG940">
        <v>5612239.4000000004</v>
      </c>
    </row>
    <row r="941" spans="1:33" x14ac:dyDescent="0.25">
      <c r="A941" s="1">
        <v>43106</v>
      </c>
      <c r="B941">
        <v>83</v>
      </c>
      <c r="C941">
        <v>26.5</v>
      </c>
      <c r="D941">
        <v>25.6</v>
      </c>
      <c r="E941" t="s">
        <v>0</v>
      </c>
      <c r="F941">
        <v>25.8</v>
      </c>
      <c r="G941">
        <v>26</v>
      </c>
      <c r="H941">
        <v>2.5</v>
      </c>
      <c r="I941" t="s">
        <v>0</v>
      </c>
      <c r="J941">
        <v>24.1</v>
      </c>
      <c r="K941" t="s">
        <v>0</v>
      </c>
      <c r="L941" t="s">
        <v>0</v>
      </c>
      <c r="M941">
        <v>25.9</v>
      </c>
      <c r="N941">
        <v>24.5</v>
      </c>
      <c r="O941" t="s">
        <v>0</v>
      </c>
      <c r="P941">
        <v>24.8</v>
      </c>
      <c r="Q941">
        <v>24.8</v>
      </c>
      <c r="R941">
        <v>0</v>
      </c>
      <c r="S941" t="s">
        <v>0</v>
      </c>
      <c r="T941">
        <v>0</v>
      </c>
      <c r="U941" t="s">
        <v>0</v>
      </c>
      <c r="V941" t="s">
        <v>0</v>
      </c>
      <c r="W941">
        <v>27.1</v>
      </c>
      <c r="X941">
        <v>27.1</v>
      </c>
      <c r="Y941" t="s">
        <v>0</v>
      </c>
      <c r="Z941">
        <v>26.8</v>
      </c>
      <c r="AA941">
        <v>27.4</v>
      </c>
      <c r="AB941">
        <v>5</v>
      </c>
      <c r="AC941" t="s">
        <v>0</v>
      </c>
      <c r="AD941">
        <v>83.4</v>
      </c>
      <c r="AE941" t="s">
        <v>0</v>
      </c>
      <c r="AF941" t="s">
        <v>0</v>
      </c>
      <c r="AG941">
        <v>5612687.4000000004</v>
      </c>
    </row>
    <row r="942" spans="1:33" x14ac:dyDescent="0.25">
      <c r="A942" s="1">
        <v>43113</v>
      </c>
      <c r="B942">
        <v>68</v>
      </c>
      <c r="C942">
        <v>24.7</v>
      </c>
      <c r="D942">
        <v>24.7</v>
      </c>
      <c r="E942" t="s">
        <v>0</v>
      </c>
      <c r="F942">
        <v>25</v>
      </c>
      <c r="G942" t="s">
        <v>0</v>
      </c>
      <c r="H942">
        <v>16.899999999999999</v>
      </c>
      <c r="I942" t="s">
        <v>0</v>
      </c>
      <c r="J942">
        <v>21.7</v>
      </c>
      <c r="K942" t="s">
        <v>0</v>
      </c>
      <c r="L942" t="s">
        <v>0</v>
      </c>
      <c r="M942">
        <v>22.5</v>
      </c>
      <c r="N942">
        <v>22.5</v>
      </c>
      <c r="O942" t="s">
        <v>0</v>
      </c>
      <c r="P942">
        <v>23</v>
      </c>
      <c r="Q942" t="s">
        <v>0</v>
      </c>
      <c r="R942">
        <v>2.4</v>
      </c>
      <c r="S942" t="s">
        <v>0</v>
      </c>
      <c r="T942">
        <v>4.4000000000000004</v>
      </c>
      <c r="U942" t="s">
        <v>0</v>
      </c>
      <c r="V942" t="s">
        <v>0</v>
      </c>
      <c r="W942">
        <v>26.9</v>
      </c>
      <c r="X942">
        <v>26.7</v>
      </c>
      <c r="Y942" t="s">
        <v>0</v>
      </c>
      <c r="Z942">
        <v>27.2</v>
      </c>
      <c r="AA942" t="s">
        <v>0</v>
      </c>
      <c r="AB942">
        <v>48</v>
      </c>
      <c r="AC942" t="s">
        <v>0</v>
      </c>
      <c r="AD942">
        <v>77.2</v>
      </c>
      <c r="AE942" t="s">
        <v>0</v>
      </c>
      <c r="AF942" t="s">
        <v>0</v>
      </c>
      <c r="AG942">
        <v>5613194.0999999996</v>
      </c>
    </row>
    <row r="943" spans="1:33" x14ac:dyDescent="0.25">
      <c r="A943" s="1">
        <v>43120</v>
      </c>
      <c r="B943">
        <v>54</v>
      </c>
      <c r="C943">
        <v>25.8</v>
      </c>
      <c r="D943">
        <v>25.8</v>
      </c>
      <c r="E943" t="s">
        <v>0</v>
      </c>
      <c r="F943">
        <v>26.1</v>
      </c>
      <c r="G943">
        <v>27.1</v>
      </c>
      <c r="H943">
        <v>2.7</v>
      </c>
      <c r="I943" t="s">
        <v>0</v>
      </c>
      <c r="J943">
        <v>2.6</v>
      </c>
      <c r="K943" t="s">
        <v>0</v>
      </c>
      <c r="L943" t="s">
        <v>0</v>
      </c>
      <c r="M943">
        <v>23.1</v>
      </c>
      <c r="N943">
        <v>23.1</v>
      </c>
      <c r="O943" t="s">
        <v>0</v>
      </c>
      <c r="P943">
        <v>23.4</v>
      </c>
      <c r="Q943">
        <v>26.7</v>
      </c>
      <c r="R943">
        <v>0</v>
      </c>
      <c r="S943" t="s">
        <v>0</v>
      </c>
      <c r="T943">
        <v>0</v>
      </c>
      <c r="U943" t="s">
        <v>0</v>
      </c>
      <c r="V943" t="s">
        <v>0</v>
      </c>
      <c r="W943">
        <v>27</v>
      </c>
      <c r="X943">
        <v>26.9</v>
      </c>
      <c r="Y943" t="s">
        <v>0</v>
      </c>
      <c r="Z943">
        <v>27.2</v>
      </c>
      <c r="AA943">
        <v>27.5</v>
      </c>
      <c r="AB943">
        <v>6.8</v>
      </c>
      <c r="AC943" t="s">
        <v>0</v>
      </c>
      <c r="AD943">
        <v>7</v>
      </c>
      <c r="AE943" t="s">
        <v>0</v>
      </c>
      <c r="AF943" t="s">
        <v>0</v>
      </c>
      <c r="AG943">
        <v>5613700.7999999998</v>
      </c>
    </row>
    <row r="944" spans="1:33" x14ac:dyDescent="0.25">
      <c r="A944" s="1">
        <v>43127</v>
      </c>
      <c r="B944">
        <v>45</v>
      </c>
      <c r="C944">
        <v>27</v>
      </c>
      <c r="D944">
        <v>27</v>
      </c>
      <c r="E944" t="s">
        <v>0</v>
      </c>
      <c r="F944">
        <v>26.9</v>
      </c>
      <c r="G944">
        <v>27</v>
      </c>
      <c r="H944">
        <v>5.6</v>
      </c>
      <c r="I944" t="s">
        <v>0</v>
      </c>
      <c r="J944">
        <v>4.4000000000000004</v>
      </c>
      <c r="K944" t="s">
        <v>0</v>
      </c>
      <c r="L944" t="s">
        <v>0</v>
      </c>
      <c r="M944">
        <v>26.4</v>
      </c>
      <c r="N944">
        <v>26.3</v>
      </c>
      <c r="O944" t="s">
        <v>0</v>
      </c>
      <c r="P944">
        <v>26.4</v>
      </c>
      <c r="Q944">
        <v>26.1</v>
      </c>
      <c r="R944">
        <v>0</v>
      </c>
      <c r="S944" t="s">
        <v>0</v>
      </c>
      <c r="T944">
        <v>0</v>
      </c>
      <c r="U944" t="s">
        <v>0</v>
      </c>
      <c r="V944" t="s">
        <v>0</v>
      </c>
      <c r="W944">
        <v>27.7</v>
      </c>
      <c r="X944">
        <v>27.8</v>
      </c>
      <c r="Y944" t="s">
        <v>0</v>
      </c>
      <c r="Z944">
        <v>27.5</v>
      </c>
      <c r="AA944">
        <v>28</v>
      </c>
      <c r="AB944">
        <v>20</v>
      </c>
      <c r="AC944" t="s">
        <v>0</v>
      </c>
      <c r="AD944">
        <v>13</v>
      </c>
      <c r="AE944" t="s">
        <v>0</v>
      </c>
      <c r="AF944" t="s">
        <v>0</v>
      </c>
      <c r="AG944">
        <v>5614207.5999999996</v>
      </c>
    </row>
    <row r="945" spans="1:33" x14ac:dyDescent="0.25">
      <c r="A945" s="1">
        <v>43134</v>
      </c>
      <c r="B945">
        <v>48</v>
      </c>
      <c r="C945">
        <v>27.1</v>
      </c>
      <c r="D945">
        <v>26.9</v>
      </c>
      <c r="E945" t="s">
        <v>0</v>
      </c>
      <c r="F945">
        <v>27</v>
      </c>
      <c r="G945">
        <v>27.4</v>
      </c>
      <c r="H945">
        <v>7.4</v>
      </c>
      <c r="I945" t="s">
        <v>0</v>
      </c>
      <c r="J945">
        <v>8.1999999999999993</v>
      </c>
      <c r="K945" t="s">
        <v>0</v>
      </c>
      <c r="L945" t="s">
        <v>0</v>
      </c>
      <c r="M945">
        <v>25.2</v>
      </c>
      <c r="N945">
        <v>25.1</v>
      </c>
      <c r="O945" t="s">
        <v>0</v>
      </c>
      <c r="P945">
        <v>25.4</v>
      </c>
      <c r="Q945">
        <v>25.8</v>
      </c>
      <c r="R945">
        <v>0</v>
      </c>
      <c r="S945" t="s">
        <v>0</v>
      </c>
      <c r="T945">
        <v>0</v>
      </c>
      <c r="U945" t="s">
        <v>0</v>
      </c>
      <c r="V945" t="s">
        <v>0</v>
      </c>
      <c r="W945">
        <v>28</v>
      </c>
      <c r="X945">
        <v>27.8</v>
      </c>
      <c r="Y945" t="s">
        <v>0</v>
      </c>
      <c r="Z945">
        <v>28.2</v>
      </c>
      <c r="AA945">
        <v>28.4</v>
      </c>
      <c r="AB945">
        <v>28</v>
      </c>
      <c r="AC945" t="s">
        <v>0</v>
      </c>
      <c r="AD945">
        <v>18.600000000000001</v>
      </c>
      <c r="AE945" t="s">
        <v>0</v>
      </c>
      <c r="AF945" t="s">
        <v>0</v>
      </c>
      <c r="AG945">
        <v>5614714.2999999998</v>
      </c>
    </row>
    <row r="946" spans="1:33" x14ac:dyDescent="0.25">
      <c r="A946" s="1">
        <v>43141</v>
      </c>
      <c r="B946">
        <v>50</v>
      </c>
      <c r="C946">
        <v>26</v>
      </c>
      <c r="D946">
        <v>26.1</v>
      </c>
      <c r="E946" t="s">
        <v>0</v>
      </c>
      <c r="F946">
        <v>26.5</v>
      </c>
      <c r="G946">
        <v>26.6</v>
      </c>
      <c r="H946">
        <v>0.2</v>
      </c>
      <c r="I946" t="s">
        <v>0</v>
      </c>
      <c r="J946">
        <v>0.5</v>
      </c>
      <c r="K946" t="s">
        <v>0</v>
      </c>
      <c r="L946" t="s">
        <v>0</v>
      </c>
      <c r="M946">
        <v>25.4</v>
      </c>
      <c r="N946">
        <v>25.5</v>
      </c>
      <c r="O946" t="s">
        <v>0</v>
      </c>
      <c r="P946">
        <v>26.1</v>
      </c>
      <c r="Q946">
        <v>25.9</v>
      </c>
      <c r="R946">
        <v>0</v>
      </c>
      <c r="S946" t="s">
        <v>0</v>
      </c>
      <c r="T946">
        <v>0</v>
      </c>
      <c r="U946" t="s">
        <v>0</v>
      </c>
      <c r="V946" t="s">
        <v>0</v>
      </c>
      <c r="W946">
        <v>26.4</v>
      </c>
      <c r="X946">
        <v>26.5</v>
      </c>
      <c r="Y946" t="s">
        <v>0</v>
      </c>
      <c r="Z946">
        <v>27.1</v>
      </c>
      <c r="AA946">
        <v>26.9</v>
      </c>
      <c r="AB946">
        <v>1.4</v>
      </c>
      <c r="AC946" t="s">
        <v>0</v>
      </c>
      <c r="AD946">
        <v>3.6</v>
      </c>
      <c r="AE946" t="s">
        <v>0</v>
      </c>
      <c r="AF946" t="s">
        <v>0</v>
      </c>
      <c r="AG946">
        <v>5615221.0999999996</v>
      </c>
    </row>
    <row r="947" spans="1:33" x14ac:dyDescent="0.25">
      <c r="A947" s="1">
        <v>43148</v>
      </c>
      <c r="B947">
        <v>28</v>
      </c>
      <c r="C947">
        <v>26.9</v>
      </c>
      <c r="D947">
        <v>26.8</v>
      </c>
      <c r="E947" t="s">
        <v>0</v>
      </c>
      <c r="F947">
        <v>27.1</v>
      </c>
      <c r="G947">
        <v>27.5</v>
      </c>
      <c r="H947">
        <v>0.4</v>
      </c>
      <c r="I947" t="s">
        <v>0</v>
      </c>
      <c r="J947">
        <v>2.5</v>
      </c>
      <c r="K947" t="s">
        <v>0</v>
      </c>
      <c r="L947" t="s">
        <v>0</v>
      </c>
      <c r="M947">
        <v>26.5</v>
      </c>
      <c r="N947">
        <v>26.5</v>
      </c>
      <c r="O947" t="s">
        <v>0</v>
      </c>
      <c r="P947">
        <v>26.8</v>
      </c>
      <c r="Q947">
        <v>27</v>
      </c>
      <c r="R947">
        <v>0</v>
      </c>
      <c r="S947" t="s">
        <v>0</v>
      </c>
      <c r="T947">
        <v>0</v>
      </c>
      <c r="U947" t="s">
        <v>0</v>
      </c>
      <c r="V947" t="s">
        <v>0</v>
      </c>
      <c r="W947">
        <v>27.5</v>
      </c>
      <c r="X947">
        <v>27.2</v>
      </c>
      <c r="Y947" t="s">
        <v>0</v>
      </c>
      <c r="Z947">
        <v>27.6</v>
      </c>
      <c r="AA947">
        <v>27.9</v>
      </c>
      <c r="AB947">
        <v>1.8</v>
      </c>
      <c r="AC947" t="s">
        <v>0</v>
      </c>
      <c r="AD947">
        <v>11.4</v>
      </c>
      <c r="AE947" t="s">
        <v>0</v>
      </c>
      <c r="AF947" t="s">
        <v>0</v>
      </c>
      <c r="AG947">
        <v>5615727.7999999998</v>
      </c>
    </row>
    <row r="948" spans="1:33" x14ac:dyDescent="0.25">
      <c r="A948" s="1">
        <v>43155</v>
      </c>
      <c r="B948">
        <v>39</v>
      </c>
      <c r="C948">
        <v>26.9</v>
      </c>
      <c r="D948">
        <v>27.1</v>
      </c>
      <c r="E948" t="s">
        <v>0</v>
      </c>
      <c r="F948">
        <v>27.7</v>
      </c>
      <c r="G948">
        <v>27.4</v>
      </c>
      <c r="H948">
        <v>2.2999999999999998</v>
      </c>
      <c r="I948" t="s">
        <v>0</v>
      </c>
      <c r="J948">
        <v>0.5</v>
      </c>
      <c r="K948" t="s">
        <v>0</v>
      </c>
      <c r="L948" t="s">
        <v>0</v>
      </c>
      <c r="M948">
        <v>25.1</v>
      </c>
      <c r="N948">
        <v>25.4</v>
      </c>
      <c r="O948" t="s">
        <v>0</v>
      </c>
      <c r="P948">
        <v>26.1</v>
      </c>
      <c r="Q948">
        <v>25.3</v>
      </c>
      <c r="R948">
        <v>0</v>
      </c>
      <c r="S948" t="s">
        <v>0</v>
      </c>
      <c r="T948">
        <v>0</v>
      </c>
      <c r="U948" t="s">
        <v>0</v>
      </c>
      <c r="V948" t="s">
        <v>0</v>
      </c>
      <c r="W948">
        <v>27.7</v>
      </c>
      <c r="X948">
        <v>27.8</v>
      </c>
      <c r="Y948" t="s">
        <v>0</v>
      </c>
      <c r="Z948">
        <v>28.2</v>
      </c>
      <c r="AA948">
        <v>28.4</v>
      </c>
      <c r="AB948">
        <v>12.4</v>
      </c>
      <c r="AC948" t="s">
        <v>0</v>
      </c>
      <c r="AD948">
        <v>2.6</v>
      </c>
      <c r="AE948" t="s">
        <v>0</v>
      </c>
      <c r="AF948" t="s">
        <v>0</v>
      </c>
      <c r="AG948">
        <v>5616234.5</v>
      </c>
    </row>
    <row r="949" spans="1:33" x14ac:dyDescent="0.25">
      <c r="A949" s="1">
        <v>43162</v>
      </c>
      <c r="B949">
        <v>51</v>
      </c>
      <c r="C949">
        <v>27.2</v>
      </c>
      <c r="D949">
        <v>27.2</v>
      </c>
      <c r="E949" t="s">
        <v>0</v>
      </c>
      <c r="F949">
        <v>27.9</v>
      </c>
      <c r="G949">
        <v>27.5</v>
      </c>
      <c r="H949">
        <v>10.3</v>
      </c>
      <c r="I949" t="s">
        <v>0</v>
      </c>
      <c r="J949">
        <v>10.4</v>
      </c>
      <c r="K949" t="s">
        <v>0</v>
      </c>
      <c r="L949" t="s">
        <v>0</v>
      </c>
      <c r="M949">
        <v>26.8</v>
      </c>
      <c r="N949">
        <v>26.8</v>
      </c>
      <c r="O949" t="s">
        <v>0</v>
      </c>
      <c r="P949">
        <v>27.4</v>
      </c>
      <c r="Q949">
        <v>27</v>
      </c>
      <c r="R949">
        <v>0</v>
      </c>
      <c r="S949" t="s">
        <v>0</v>
      </c>
      <c r="T949">
        <v>0</v>
      </c>
      <c r="U949" t="s">
        <v>0</v>
      </c>
      <c r="V949" t="s">
        <v>0</v>
      </c>
      <c r="W949">
        <v>27.6</v>
      </c>
      <c r="X949">
        <v>27.6</v>
      </c>
      <c r="Y949" t="s">
        <v>0</v>
      </c>
      <c r="Z949">
        <v>28.6</v>
      </c>
      <c r="AA949">
        <v>27.9</v>
      </c>
      <c r="AB949">
        <v>49.6</v>
      </c>
      <c r="AC949" t="s">
        <v>0</v>
      </c>
      <c r="AD949">
        <v>35.200000000000003</v>
      </c>
      <c r="AE949" t="s">
        <v>0</v>
      </c>
      <c r="AF949" t="s">
        <v>0</v>
      </c>
      <c r="AG949">
        <v>5616741.2999999998</v>
      </c>
    </row>
    <row r="950" spans="1:33" x14ac:dyDescent="0.25">
      <c r="A950" s="1">
        <v>43169</v>
      </c>
      <c r="B950">
        <v>37</v>
      </c>
      <c r="C950">
        <v>27.3</v>
      </c>
      <c r="D950">
        <v>27.4</v>
      </c>
      <c r="E950" t="s">
        <v>0</v>
      </c>
      <c r="F950">
        <v>27.8</v>
      </c>
      <c r="G950">
        <v>27.4</v>
      </c>
      <c r="H950">
        <v>3.2</v>
      </c>
      <c r="I950" t="s">
        <v>0</v>
      </c>
      <c r="J950">
        <v>1.9</v>
      </c>
      <c r="K950" t="s">
        <v>0</v>
      </c>
      <c r="L950" t="s">
        <v>0</v>
      </c>
      <c r="M950">
        <v>26.1</v>
      </c>
      <c r="N950">
        <v>26.1</v>
      </c>
      <c r="O950" t="s">
        <v>0</v>
      </c>
      <c r="P950">
        <v>26.4</v>
      </c>
      <c r="Q950">
        <v>26.2</v>
      </c>
      <c r="R950">
        <v>0</v>
      </c>
      <c r="S950" t="s">
        <v>0</v>
      </c>
      <c r="T950">
        <v>0</v>
      </c>
      <c r="U950" t="s">
        <v>0</v>
      </c>
      <c r="V950" t="s">
        <v>0</v>
      </c>
      <c r="W950">
        <v>28.5</v>
      </c>
      <c r="X950">
        <v>28.6</v>
      </c>
      <c r="Y950" t="s">
        <v>0</v>
      </c>
      <c r="Z950">
        <v>28.7</v>
      </c>
      <c r="AA950">
        <v>28.4</v>
      </c>
      <c r="AB950">
        <v>9</v>
      </c>
      <c r="AC950" t="s">
        <v>0</v>
      </c>
      <c r="AD950">
        <v>11.2</v>
      </c>
      <c r="AE950" t="s">
        <v>0</v>
      </c>
      <c r="AF950" t="s">
        <v>0</v>
      </c>
      <c r="AG950">
        <v>5617248</v>
      </c>
    </row>
    <row r="951" spans="1:33" x14ac:dyDescent="0.25">
      <c r="A951" s="1">
        <v>43176</v>
      </c>
      <c r="B951">
        <v>39</v>
      </c>
      <c r="C951">
        <v>27.9</v>
      </c>
      <c r="D951">
        <v>28</v>
      </c>
      <c r="E951" t="s">
        <v>0</v>
      </c>
      <c r="F951">
        <v>28.4</v>
      </c>
      <c r="G951">
        <v>28</v>
      </c>
      <c r="H951">
        <v>0</v>
      </c>
      <c r="I951" t="s">
        <v>0</v>
      </c>
      <c r="J951">
        <v>0.9</v>
      </c>
      <c r="K951" t="s">
        <v>0</v>
      </c>
      <c r="L951" t="s">
        <v>0</v>
      </c>
      <c r="M951">
        <v>27.2</v>
      </c>
      <c r="N951">
        <v>27.3</v>
      </c>
      <c r="O951" t="s">
        <v>0</v>
      </c>
      <c r="P951">
        <v>28</v>
      </c>
      <c r="Q951">
        <v>27.2</v>
      </c>
      <c r="R951">
        <v>0</v>
      </c>
      <c r="S951" t="s">
        <v>0</v>
      </c>
      <c r="T951">
        <v>0</v>
      </c>
      <c r="U951" t="s">
        <v>0</v>
      </c>
      <c r="V951" t="s">
        <v>0</v>
      </c>
      <c r="W951">
        <v>28.5</v>
      </c>
      <c r="X951">
        <v>28.8</v>
      </c>
      <c r="Y951" t="s">
        <v>0</v>
      </c>
      <c r="Z951">
        <v>28.9</v>
      </c>
      <c r="AA951">
        <v>28.9</v>
      </c>
      <c r="AB951">
        <v>0</v>
      </c>
      <c r="AC951" t="s">
        <v>0</v>
      </c>
      <c r="AD951">
        <v>3.4</v>
      </c>
      <c r="AE951" t="s">
        <v>0</v>
      </c>
      <c r="AF951" t="s">
        <v>0</v>
      </c>
      <c r="AG951">
        <v>5617754.7999999998</v>
      </c>
    </row>
    <row r="952" spans="1:33" x14ac:dyDescent="0.25">
      <c r="A952" s="1">
        <v>43183</v>
      </c>
      <c r="B952">
        <v>36</v>
      </c>
      <c r="C952">
        <v>28.2</v>
      </c>
      <c r="D952">
        <v>28.2</v>
      </c>
      <c r="E952" t="s">
        <v>0</v>
      </c>
      <c r="F952">
        <v>28.7</v>
      </c>
      <c r="G952">
        <v>28.3</v>
      </c>
      <c r="H952">
        <v>0.1</v>
      </c>
      <c r="I952" t="s">
        <v>0</v>
      </c>
      <c r="J952">
        <v>0.5</v>
      </c>
      <c r="K952" t="s">
        <v>0</v>
      </c>
      <c r="L952" t="s">
        <v>0</v>
      </c>
      <c r="M952">
        <v>27.9</v>
      </c>
      <c r="N952">
        <v>27.8</v>
      </c>
      <c r="O952" t="s">
        <v>0</v>
      </c>
      <c r="P952">
        <v>28.1</v>
      </c>
      <c r="Q952">
        <v>27.7</v>
      </c>
      <c r="R952">
        <v>0</v>
      </c>
      <c r="S952" t="s">
        <v>0</v>
      </c>
      <c r="T952">
        <v>0</v>
      </c>
      <c r="U952" t="s">
        <v>0</v>
      </c>
      <c r="V952" t="s">
        <v>0</v>
      </c>
      <c r="W952">
        <v>28.5</v>
      </c>
      <c r="X952">
        <v>28.6</v>
      </c>
      <c r="Y952" t="s">
        <v>0</v>
      </c>
      <c r="Z952">
        <v>29</v>
      </c>
      <c r="AA952">
        <v>28.9</v>
      </c>
      <c r="AB952">
        <v>0.6</v>
      </c>
      <c r="AC952" t="s">
        <v>0</v>
      </c>
      <c r="AD952">
        <v>3.8</v>
      </c>
      <c r="AE952" t="s">
        <v>0</v>
      </c>
      <c r="AF952" t="s">
        <v>0</v>
      </c>
      <c r="AG952">
        <v>5618261.5</v>
      </c>
    </row>
    <row r="953" spans="1:33" x14ac:dyDescent="0.25">
      <c r="A953" s="1">
        <v>43190</v>
      </c>
      <c r="B953">
        <v>24</v>
      </c>
      <c r="C953">
        <v>26.5</v>
      </c>
      <c r="D953">
        <v>26.6</v>
      </c>
      <c r="E953" t="s">
        <v>0</v>
      </c>
      <c r="F953">
        <v>27</v>
      </c>
      <c r="G953">
        <v>26.6</v>
      </c>
      <c r="H953">
        <v>4.0999999999999996</v>
      </c>
      <c r="I953" t="s">
        <v>0</v>
      </c>
      <c r="J953">
        <v>4.5999999999999996</v>
      </c>
      <c r="K953" t="s">
        <v>0</v>
      </c>
      <c r="L953" t="s">
        <v>0</v>
      </c>
      <c r="M953">
        <v>25.1</v>
      </c>
      <c r="N953">
        <v>25.1</v>
      </c>
      <c r="O953" t="s">
        <v>0</v>
      </c>
      <c r="P953">
        <v>25.4</v>
      </c>
      <c r="Q953">
        <v>25.3</v>
      </c>
      <c r="R953">
        <v>0</v>
      </c>
      <c r="S953" t="s">
        <v>0</v>
      </c>
      <c r="T953">
        <v>0</v>
      </c>
      <c r="U953" t="s">
        <v>0</v>
      </c>
      <c r="V953" t="s">
        <v>0</v>
      </c>
      <c r="W953">
        <v>27.5</v>
      </c>
      <c r="X953">
        <v>27.9</v>
      </c>
      <c r="Y953" t="s">
        <v>0</v>
      </c>
      <c r="Z953">
        <v>28.5</v>
      </c>
      <c r="AA953">
        <v>28</v>
      </c>
      <c r="AB953">
        <v>11.6</v>
      </c>
      <c r="AC953" t="s">
        <v>0</v>
      </c>
      <c r="AD953">
        <v>20.2</v>
      </c>
      <c r="AE953" t="s">
        <v>0</v>
      </c>
      <c r="AF953" t="s">
        <v>0</v>
      </c>
      <c r="AG953">
        <v>5618768.2999999998</v>
      </c>
    </row>
    <row r="954" spans="1:33" x14ac:dyDescent="0.25">
      <c r="A954" s="1">
        <v>43197</v>
      </c>
      <c r="B954">
        <v>38</v>
      </c>
      <c r="C954">
        <v>27.9</v>
      </c>
      <c r="D954">
        <v>27.9</v>
      </c>
      <c r="E954" t="s">
        <v>0</v>
      </c>
      <c r="F954">
        <v>28.4</v>
      </c>
      <c r="G954">
        <v>28.1</v>
      </c>
      <c r="H954">
        <v>5</v>
      </c>
      <c r="I954">
        <v>0.4</v>
      </c>
      <c r="J954">
        <v>13.1</v>
      </c>
      <c r="K954" t="s">
        <v>0</v>
      </c>
      <c r="L954" t="s">
        <v>0</v>
      </c>
      <c r="M954">
        <v>27</v>
      </c>
      <c r="N954">
        <v>27.2</v>
      </c>
      <c r="O954" t="s">
        <v>0</v>
      </c>
      <c r="P954">
        <v>27.8</v>
      </c>
      <c r="Q954">
        <v>27.3</v>
      </c>
      <c r="R954">
        <v>0</v>
      </c>
      <c r="S954">
        <v>0</v>
      </c>
      <c r="T954">
        <v>0</v>
      </c>
      <c r="U954" t="s">
        <v>0</v>
      </c>
      <c r="V954" t="s">
        <v>0</v>
      </c>
      <c r="W954">
        <v>28.3</v>
      </c>
      <c r="X954">
        <v>28.5</v>
      </c>
      <c r="Y954" t="s">
        <v>0</v>
      </c>
      <c r="Z954">
        <v>28.7</v>
      </c>
      <c r="AA954">
        <v>28.9</v>
      </c>
      <c r="AB954">
        <v>32.200000000000003</v>
      </c>
      <c r="AC954">
        <v>0.8</v>
      </c>
      <c r="AD954">
        <v>41.6</v>
      </c>
      <c r="AE954" t="s">
        <v>0</v>
      </c>
      <c r="AF954" t="s">
        <v>0</v>
      </c>
      <c r="AG954">
        <v>5619275</v>
      </c>
    </row>
    <row r="955" spans="1:33" x14ac:dyDescent="0.25">
      <c r="A955" s="1">
        <v>43204</v>
      </c>
      <c r="B955">
        <v>38</v>
      </c>
      <c r="C955">
        <v>28.5</v>
      </c>
      <c r="D955">
        <v>28.6</v>
      </c>
      <c r="E955" t="s">
        <v>0</v>
      </c>
      <c r="F955">
        <v>29.1</v>
      </c>
      <c r="G955">
        <v>28.7</v>
      </c>
      <c r="H955">
        <v>4.0999999999999996</v>
      </c>
      <c r="I955">
        <v>4.9000000000000004</v>
      </c>
      <c r="J955">
        <v>6.6</v>
      </c>
      <c r="K955" t="s">
        <v>0</v>
      </c>
      <c r="L955" t="s">
        <v>0</v>
      </c>
      <c r="M955">
        <v>27.4</v>
      </c>
      <c r="N955">
        <v>27.5</v>
      </c>
      <c r="O955" t="s">
        <v>0</v>
      </c>
      <c r="P955">
        <v>28.6</v>
      </c>
      <c r="Q955">
        <v>27.4</v>
      </c>
      <c r="R955">
        <v>0</v>
      </c>
      <c r="S955">
        <v>0</v>
      </c>
      <c r="T955">
        <v>0</v>
      </c>
      <c r="U955" t="s">
        <v>0</v>
      </c>
      <c r="V955" t="s">
        <v>0</v>
      </c>
      <c r="W955">
        <v>29.1</v>
      </c>
      <c r="X955">
        <v>29.3</v>
      </c>
      <c r="Y955" t="s">
        <v>0</v>
      </c>
      <c r="Z955">
        <v>29.7</v>
      </c>
      <c r="AA955">
        <v>29.4</v>
      </c>
      <c r="AB955">
        <v>28.6</v>
      </c>
      <c r="AC955">
        <v>34</v>
      </c>
      <c r="AD955">
        <v>45.6</v>
      </c>
      <c r="AE955" t="s">
        <v>0</v>
      </c>
      <c r="AF955" t="s">
        <v>0</v>
      </c>
      <c r="AG955">
        <v>5619781.7000000002</v>
      </c>
    </row>
    <row r="956" spans="1:33" x14ac:dyDescent="0.25">
      <c r="A956" s="1">
        <v>43211</v>
      </c>
      <c r="B956">
        <v>56</v>
      </c>
      <c r="C956">
        <v>27.1</v>
      </c>
      <c r="D956">
        <v>27.3</v>
      </c>
      <c r="E956" t="s">
        <v>0</v>
      </c>
      <c r="F956">
        <v>28</v>
      </c>
      <c r="G956">
        <v>26.8</v>
      </c>
      <c r="H956">
        <v>8.6999999999999993</v>
      </c>
      <c r="I956">
        <v>9.8000000000000007</v>
      </c>
      <c r="J956">
        <v>16.7</v>
      </c>
      <c r="K956" t="s">
        <v>0</v>
      </c>
      <c r="L956" t="s">
        <v>0</v>
      </c>
      <c r="M956">
        <v>26</v>
      </c>
      <c r="N956">
        <v>26.2</v>
      </c>
      <c r="O956" t="s">
        <v>0</v>
      </c>
      <c r="P956">
        <v>26.6</v>
      </c>
      <c r="Q956">
        <v>26</v>
      </c>
      <c r="R956">
        <v>0</v>
      </c>
      <c r="S956">
        <v>0</v>
      </c>
      <c r="T956">
        <v>0</v>
      </c>
      <c r="U956" t="s">
        <v>0</v>
      </c>
      <c r="V956" t="s">
        <v>0</v>
      </c>
      <c r="W956">
        <v>28.5</v>
      </c>
      <c r="X956">
        <v>28.5</v>
      </c>
      <c r="Y956" t="s">
        <v>0</v>
      </c>
      <c r="Z956">
        <v>29</v>
      </c>
      <c r="AA956">
        <v>28.1</v>
      </c>
      <c r="AB956">
        <v>27.6</v>
      </c>
      <c r="AC956">
        <v>31.2</v>
      </c>
      <c r="AD956">
        <v>98.2</v>
      </c>
      <c r="AE956" t="s">
        <v>0</v>
      </c>
      <c r="AF956" t="s">
        <v>0</v>
      </c>
      <c r="AG956">
        <v>5620288.5</v>
      </c>
    </row>
    <row r="957" spans="1:33" x14ac:dyDescent="0.25">
      <c r="A957" s="1">
        <v>43218</v>
      </c>
      <c r="B957">
        <v>56</v>
      </c>
      <c r="C957">
        <v>27.7</v>
      </c>
      <c r="D957">
        <v>27.9</v>
      </c>
      <c r="E957" t="s">
        <v>0</v>
      </c>
      <c r="F957">
        <v>28.2</v>
      </c>
      <c r="G957">
        <v>27.8</v>
      </c>
      <c r="H957">
        <v>16.3</v>
      </c>
      <c r="I957">
        <v>14.7</v>
      </c>
      <c r="J957">
        <v>11.8</v>
      </c>
      <c r="K957" t="s">
        <v>0</v>
      </c>
      <c r="L957" t="s">
        <v>0</v>
      </c>
      <c r="M957">
        <v>26.4</v>
      </c>
      <c r="N957">
        <v>26.3</v>
      </c>
      <c r="O957" t="s">
        <v>0</v>
      </c>
      <c r="P957">
        <v>26.5</v>
      </c>
      <c r="Q957">
        <v>26.8</v>
      </c>
      <c r="R957">
        <v>0</v>
      </c>
      <c r="S957">
        <v>0</v>
      </c>
      <c r="T957">
        <v>0</v>
      </c>
      <c r="U957" t="s">
        <v>0</v>
      </c>
      <c r="V957" t="s">
        <v>0</v>
      </c>
      <c r="W957">
        <v>29.5</v>
      </c>
      <c r="X957">
        <v>29.9</v>
      </c>
      <c r="Y957" t="s">
        <v>0</v>
      </c>
      <c r="Z957">
        <v>30.2</v>
      </c>
      <c r="AA957">
        <v>29.4</v>
      </c>
      <c r="AB957">
        <v>54.2</v>
      </c>
      <c r="AC957">
        <v>39.200000000000003</v>
      </c>
      <c r="AD957">
        <v>38.4</v>
      </c>
      <c r="AE957" t="s">
        <v>0</v>
      </c>
      <c r="AF957" t="s">
        <v>0</v>
      </c>
      <c r="AG957">
        <v>5620795.2000000002</v>
      </c>
    </row>
    <row r="958" spans="1:33" x14ac:dyDescent="0.25">
      <c r="A958" s="1">
        <v>43225</v>
      </c>
      <c r="B958">
        <v>77</v>
      </c>
      <c r="C958">
        <v>27.8</v>
      </c>
      <c r="D958">
        <v>28.2</v>
      </c>
      <c r="E958" t="s">
        <v>0</v>
      </c>
      <c r="F958">
        <v>28.8</v>
      </c>
      <c r="G958">
        <v>27.9</v>
      </c>
      <c r="H958">
        <v>5.4</v>
      </c>
      <c r="I958">
        <v>8.8000000000000007</v>
      </c>
      <c r="J958">
        <v>6.1</v>
      </c>
      <c r="K958" t="s">
        <v>0</v>
      </c>
      <c r="L958" t="s">
        <v>0</v>
      </c>
      <c r="M958">
        <v>26.1</v>
      </c>
      <c r="N958">
        <v>26.8</v>
      </c>
      <c r="O958" t="s">
        <v>0</v>
      </c>
      <c r="P958">
        <v>27.3</v>
      </c>
      <c r="Q958">
        <v>26.5</v>
      </c>
      <c r="R958">
        <v>0</v>
      </c>
      <c r="S958">
        <v>0</v>
      </c>
      <c r="T958">
        <v>0</v>
      </c>
      <c r="U958" t="s">
        <v>0</v>
      </c>
      <c r="V958" t="s">
        <v>0</v>
      </c>
      <c r="W958">
        <v>29.2</v>
      </c>
      <c r="X958">
        <v>29.3</v>
      </c>
      <c r="Y958" t="s">
        <v>0</v>
      </c>
      <c r="Z958">
        <v>29.8</v>
      </c>
      <c r="AA958">
        <v>29.2</v>
      </c>
      <c r="AB958">
        <v>18</v>
      </c>
      <c r="AC958">
        <v>35.799999999999997</v>
      </c>
      <c r="AD958">
        <v>16</v>
      </c>
      <c r="AE958" t="s">
        <v>0</v>
      </c>
      <c r="AF958" t="s">
        <v>0</v>
      </c>
      <c r="AG958">
        <v>5621302</v>
      </c>
    </row>
    <row r="959" spans="1:33" x14ac:dyDescent="0.25">
      <c r="A959" s="1">
        <v>43232</v>
      </c>
      <c r="B959">
        <v>62</v>
      </c>
      <c r="C959">
        <v>29.5</v>
      </c>
      <c r="D959">
        <v>29.7</v>
      </c>
      <c r="E959" t="s">
        <v>0</v>
      </c>
      <c r="F959">
        <v>29.8</v>
      </c>
      <c r="G959">
        <v>29.4</v>
      </c>
      <c r="H959">
        <v>3.4</v>
      </c>
      <c r="I959">
        <v>2.8</v>
      </c>
      <c r="J959">
        <v>1.2</v>
      </c>
      <c r="K959" t="s">
        <v>0</v>
      </c>
      <c r="L959" t="s">
        <v>0</v>
      </c>
      <c r="M959">
        <v>28.7</v>
      </c>
      <c r="N959">
        <v>29.2</v>
      </c>
      <c r="O959" t="s">
        <v>0</v>
      </c>
      <c r="P959">
        <v>29.4</v>
      </c>
      <c r="Q959">
        <v>28.8</v>
      </c>
      <c r="R959">
        <v>0</v>
      </c>
      <c r="S959">
        <v>0</v>
      </c>
      <c r="T959">
        <v>0</v>
      </c>
      <c r="U959" t="s">
        <v>0</v>
      </c>
      <c r="V959" t="s">
        <v>0</v>
      </c>
      <c r="W959">
        <v>30.2</v>
      </c>
      <c r="X959">
        <v>30.2</v>
      </c>
      <c r="Y959" t="s">
        <v>0</v>
      </c>
      <c r="Z959">
        <v>30.4</v>
      </c>
      <c r="AA959">
        <v>30.3</v>
      </c>
      <c r="AB959">
        <v>21</v>
      </c>
      <c r="AC959">
        <v>19.2</v>
      </c>
      <c r="AD959">
        <v>5.6</v>
      </c>
      <c r="AE959" t="s">
        <v>0</v>
      </c>
      <c r="AF959" t="s">
        <v>0</v>
      </c>
      <c r="AG959">
        <v>5621808.7000000002</v>
      </c>
    </row>
    <row r="960" spans="1:33" x14ac:dyDescent="0.25">
      <c r="A960" s="1">
        <v>43239</v>
      </c>
      <c r="B960">
        <v>64</v>
      </c>
      <c r="C960">
        <v>27.6</v>
      </c>
      <c r="D960">
        <v>27.9</v>
      </c>
      <c r="E960" t="s">
        <v>0</v>
      </c>
      <c r="F960">
        <v>28.6</v>
      </c>
      <c r="G960">
        <v>27.4</v>
      </c>
      <c r="H960">
        <v>23.4</v>
      </c>
      <c r="I960">
        <v>17.3</v>
      </c>
      <c r="J960">
        <v>14.8</v>
      </c>
      <c r="K960" t="s">
        <v>0</v>
      </c>
      <c r="L960" t="s">
        <v>0</v>
      </c>
      <c r="M960">
        <v>26.7</v>
      </c>
      <c r="N960">
        <v>26.9</v>
      </c>
      <c r="O960" t="s">
        <v>0</v>
      </c>
      <c r="P960">
        <v>27.9</v>
      </c>
      <c r="Q960">
        <v>26.6</v>
      </c>
      <c r="R960">
        <v>0</v>
      </c>
      <c r="S960">
        <v>0</v>
      </c>
      <c r="T960">
        <v>0</v>
      </c>
      <c r="U960" t="s">
        <v>0</v>
      </c>
      <c r="V960" t="s">
        <v>0</v>
      </c>
      <c r="W960">
        <v>28.9</v>
      </c>
      <c r="X960">
        <v>28.8</v>
      </c>
      <c r="Y960" t="s">
        <v>0</v>
      </c>
      <c r="Z960">
        <v>29.1</v>
      </c>
      <c r="AA960">
        <v>28.7</v>
      </c>
      <c r="AB960">
        <v>89.4</v>
      </c>
      <c r="AC960">
        <v>51</v>
      </c>
      <c r="AD960">
        <v>51.8</v>
      </c>
      <c r="AE960" t="s">
        <v>0</v>
      </c>
      <c r="AF960" t="s">
        <v>0</v>
      </c>
      <c r="AG960">
        <v>5622315.5</v>
      </c>
    </row>
    <row r="961" spans="1:33" x14ac:dyDescent="0.25">
      <c r="A961" s="1">
        <v>43246</v>
      </c>
      <c r="B961">
        <v>65</v>
      </c>
      <c r="C961">
        <v>27.8</v>
      </c>
      <c r="D961">
        <v>28.1</v>
      </c>
      <c r="E961" t="s">
        <v>0</v>
      </c>
      <c r="F961">
        <v>28.2</v>
      </c>
      <c r="G961">
        <v>27.7</v>
      </c>
      <c r="H961">
        <v>2.7</v>
      </c>
      <c r="I961">
        <v>5.2</v>
      </c>
      <c r="J961">
        <v>7.4</v>
      </c>
      <c r="K961" t="s">
        <v>0</v>
      </c>
      <c r="L961" t="s">
        <v>0</v>
      </c>
      <c r="M961">
        <v>26.7</v>
      </c>
      <c r="N961">
        <v>26.8</v>
      </c>
      <c r="O961" t="s">
        <v>0</v>
      </c>
      <c r="P961">
        <v>27.2</v>
      </c>
      <c r="Q961">
        <v>26.5</v>
      </c>
      <c r="R961">
        <v>0</v>
      </c>
      <c r="S961">
        <v>0</v>
      </c>
      <c r="T961">
        <v>0</v>
      </c>
      <c r="U961" t="s">
        <v>0</v>
      </c>
      <c r="V961" t="s">
        <v>0</v>
      </c>
      <c r="W961">
        <v>28.9</v>
      </c>
      <c r="X961">
        <v>29.3</v>
      </c>
      <c r="Y961" t="s">
        <v>0</v>
      </c>
      <c r="Z961">
        <v>29.1</v>
      </c>
      <c r="AA961">
        <v>28.7</v>
      </c>
      <c r="AB961">
        <v>13.4</v>
      </c>
      <c r="AC961">
        <v>26.6</v>
      </c>
      <c r="AD961">
        <v>22.6</v>
      </c>
      <c r="AE961" t="s">
        <v>0</v>
      </c>
      <c r="AF961" t="s">
        <v>0</v>
      </c>
      <c r="AG961">
        <v>5622822.2000000002</v>
      </c>
    </row>
    <row r="962" spans="1:33" x14ac:dyDescent="0.25">
      <c r="A962" s="1">
        <v>43253</v>
      </c>
      <c r="B962">
        <v>54</v>
      </c>
      <c r="C962">
        <v>27.5</v>
      </c>
      <c r="D962">
        <v>27.6</v>
      </c>
      <c r="E962" t="s">
        <v>0</v>
      </c>
      <c r="F962">
        <v>27.7</v>
      </c>
      <c r="G962">
        <v>27.4</v>
      </c>
      <c r="H962">
        <v>9.4</v>
      </c>
      <c r="I962">
        <v>8.3000000000000007</v>
      </c>
      <c r="J962">
        <v>15.1</v>
      </c>
      <c r="K962" t="s">
        <v>0</v>
      </c>
      <c r="L962" t="s">
        <v>0</v>
      </c>
      <c r="M962">
        <v>27</v>
      </c>
      <c r="N962">
        <v>27.1</v>
      </c>
      <c r="O962" t="s">
        <v>0</v>
      </c>
      <c r="P962">
        <v>27.2</v>
      </c>
      <c r="Q962">
        <v>26.6</v>
      </c>
      <c r="R962">
        <v>0</v>
      </c>
      <c r="S962">
        <v>0</v>
      </c>
      <c r="T962">
        <v>0</v>
      </c>
      <c r="U962" t="s">
        <v>0</v>
      </c>
      <c r="V962" t="s">
        <v>0</v>
      </c>
      <c r="W962">
        <v>28.1</v>
      </c>
      <c r="X962">
        <v>28</v>
      </c>
      <c r="Y962" t="s">
        <v>0</v>
      </c>
      <c r="Z962">
        <v>28.2</v>
      </c>
      <c r="AA962">
        <v>27.8</v>
      </c>
      <c r="AB962">
        <v>40.799999999999997</v>
      </c>
      <c r="AC962">
        <v>41.2</v>
      </c>
      <c r="AD962">
        <v>49.2</v>
      </c>
      <c r="AE962" t="s">
        <v>0</v>
      </c>
      <c r="AF962" t="s">
        <v>0</v>
      </c>
      <c r="AG962">
        <v>5623328.9000000004</v>
      </c>
    </row>
    <row r="963" spans="1:33" x14ac:dyDescent="0.25">
      <c r="A963" s="1">
        <v>43260</v>
      </c>
      <c r="B963">
        <v>75</v>
      </c>
      <c r="C963">
        <v>29.6</v>
      </c>
      <c r="D963">
        <v>29.8</v>
      </c>
      <c r="E963" t="s">
        <v>0</v>
      </c>
      <c r="F963">
        <v>29.6</v>
      </c>
      <c r="G963">
        <v>29.5</v>
      </c>
      <c r="H963">
        <v>0</v>
      </c>
      <c r="I963">
        <v>0</v>
      </c>
      <c r="J963">
        <v>1.5</v>
      </c>
      <c r="K963" t="s">
        <v>0</v>
      </c>
      <c r="L963" t="s">
        <v>0</v>
      </c>
      <c r="M963">
        <v>28.7</v>
      </c>
      <c r="N963">
        <v>29.2</v>
      </c>
      <c r="O963" t="s">
        <v>0</v>
      </c>
      <c r="P963">
        <v>29</v>
      </c>
      <c r="Q963">
        <v>28.5</v>
      </c>
      <c r="R963">
        <v>0</v>
      </c>
      <c r="S963">
        <v>0</v>
      </c>
      <c r="T963">
        <v>0</v>
      </c>
      <c r="U963" t="s">
        <v>0</v>
      </c>
      <c r="V963" t="s">
        <v>0</v>
      </c>
      <c r="W963">
        <v>30.3</v>
      </c>
      <c r="X963">
        <v>30.4</v>
      </c>
      <c r="Y963" t="s">
        <v>0</v>
      </c>
      <c r="Z963">
        <v>30.3</v>
      </c>
      <c r="AA963">
        <v>30.3</v>
      </c>
      <c r="AB963">
        <v>0</v>
      </c>
      <c r="AC963">
        <v>0</v>
      </c>
      <c r="AD963">
        <v>8.4</v>
      </c>
      <c r="AE963" t="s">
        <v>0</v>
      </c>
      <c r="AF963" t="s">
        <v>0</v>
      </c>
      <c r="AG963">
        <v>5623835.7000000002</v>
      </c>
    </row>
    <row r="964" spans="1:33" x14ac:dyDescent="0.25">
      <c r="A964" s="1">
        <v>43267</v>
      </c>
      <c r="B964">
        <v>55</v>
      </c>
      <c r="C964">
        <v>28.7</v>
      </c>
      <c r="D964">
        <v>29.5</v>
      </c>
      <c r="E964" t="s">
        <v>0</v>
      </c>
      <c r="F964">
        <v>29.1</v>
      </c>
      <c r="G964">
        <v>28.7</v>
      </c>
      <c r="H964">
        <v>0.8</v>
      </c>
      <c r="I964">
        <v>2.6</v>
      </c>
      <c r="J964">
        <v>3.8</v>
      </c>
      <c r="K964" t="s">
        <v>0</v>
      </c>
      <c r="L964" t="s">
        <v>0</v>
      </c>
      <c r="M964">
        <v>26.9</v>
      </c>
      <c r="N964">
        <v>28.3</v>
      </c>
      <c r="O964" t="s">
        <v>0</v>
      </c>
      <c r="P964">
        <v>27.1</v>
      </c>
      <c r="Q964">
        <v>26.5</v>
      </c>
      <c r="R964">
        <v>0</v>
      </c>
      <c r="S964">
        <v>0</v>
      </c>
      <c r="T964">
        <v>0</v>
      </c>
      <c r="U964" t="s">
        <v>0</v>
      </c>
      <c r="V964" t="s">
        <v>0</v>
      </c>
      <c r="W964">
        <v>30.1</v>
      </c>
      <c r="X964">
        <v>30.1</v>
      </c>
      <c r="Y964" t="s">
        <v>0</v>
      </c>
      <c r="Z964">
        <v>30.2</v>
      </c>
      <c r="AA964">
        <v>29.9</v>
      </c>
      <c r="AB964">
        <v>4.2</v>
      </c>
      <c r="AC964">
        <v>14.4</v>
      </c>
      <c r="AD964">
        <v>15</v>
      </c>
      <c r="AE964" t="s">
        <v>0</v>
      </c>
      <c r="AF964" t="s">
        <v>0</v>
      </c>
      <c r="AG964">
        <v>5624342.4000000004</v>
      </c>
    </row>
    <row r="965" spans="1:33" x14ac:dyDescent="0.25">
      <c r="A965" s="1">
        <v>43274</v>
      </c>
      <c r="B965">
        <v>61</v>
      </c>
      <c r="C965">
        <v>27.6</v>
      </c>
      <c r="D965">
        <v>27.3</v>
      </c>
      <c r="E965" t="s">
        <v>0</v>
      </c>
      <c r="F965">
        <v>28.1</v>
      </c>
      <c r="G965">
        <v>27.5</v>
      </c>
      <c r="H965">
        <v>5.7</v>
      </c>
      <c r="I965">
        <v>4.2</v>
      </c>
      <c r="J965">
        <v>7.5</v>
      </c>
      <c r="K965" t="s">
        <v>0</v>
      </c>
      <c r="L965" t="s">
        <v>0</v>
      </c>
      <c r="M965">
        <v>26.3</v>
      </c>
      <c r="N965">
        <v>26.4</v>
      </c>
      <c r="O965" t="s">
        <v>0</v>
      </c>
      <c r="P965">
        <v>27.1</v>
      </c>
      <c r="Q965">
        <v>26</v>
      </c>
      <c r="R965">
        <v>0</v>
      </c>
      <c r="S965">
        <v>0</v>
      </c>
      <c r="T965">
        <v>0</v>
      </c>
      <c r="U965" t="s">
        <v>0</v>
      </c>
      <c r="V965" t="s">
        <v>0</v>
      </c>
      <c r="W965">
        <v>29.7</v>
      </c>
      <c r="X965">
        <v>28.4</v>
      </c>
      <c r="Y965" t="s">
        <v>0</v>
      </c>
      <c r="Z965">
        <v>29.6</v>
      </c>
      <c r="AA965">
        <v>29.6</v>
      </c>
      <c r="AB965">
        <v>24.4</v>
      </c>
      <c r="AC965">
        <v>12.4</v>
      </c>
      <c r="AD965">
        <v>17.8</v>
      </c>
      <c r="AE965" t="s">
        <v>0</v>
      </c>
      <c r="AF965" t="s">
        <v>0</v>
      </c>
      <c r="AG965">
        <v>5624849.2000000002</v>
      </c>
    </row>
    <row r="966" spans="1:33" x14ac:dyDescent="0.25">
      <c r="A966" s="1">
        <v>43281</v>
      </c>
      <c r="B966">
        <v>76</v>
      </c>
      <c r="C966">
        <v>26.6</v>
      </c>
      <c r="D966">
        <v>26.7</v>
      </c>
      <c r="E966" t="s">
        <v>0</v>
      </c>
      <c r="F966">
        <v>27.1</v>
      </c>
      <c r="G966">
        <v>26.4</v>
      </c>
      <c r="H966">
        <v>8.6999999999999993</v>
      </c>
      <c r="I966">
        <v>6.7</v>
      </c>
      <c r="J966">
        <v>13.8</v>
      </c>
      <c r="K966" t="s">
        <v>0</v>
      </c>
      <c r="L966" t="s">
        <v>0</v>
      </c>
      <c r="M966">
        <v>25.1</v>
      </c>
      <c r="N966">
        <v>25.5</v>
      </c>
      <c r="O966" t="s">
        <v>0</v>
      </c>
      <c r="P966">
        <v>26</v>
      </c>
      <c r="Q966">
        <v>25.2</v>
      </c>
      <c r="R966">
        <v>0</v>
      </c>
      <c r="S966">
        <v>0</v>
      </c>
      <c r="T966">
        <v>0</v>
      </c>
      <c r="U966" t="s">
        <v>0</v>
      </c>
      <c r="V966" t="s">
        <v>0</v>
      </c>
      <c r="W966">
        <v>27.8</v>
      </c>
      <c r="X966">
        <v>27.9</v>
      </c>
      <c r="Y966" t="s">
        <v>0</v>
      </c>
      <c r="Z966">
        <v>28.1</v>
      </c>
      <c r="AA966">
        <v>27.8</v>
      </c>
      <c r="AB966">
        <v>46.6</v>
      </c>
      <c r="AC966">
        <v>37.799999999999997</v>
      </c>
      <c r="AD966">
        <v>73.599999999999994</v>
      </c>
      <c r="AE966" t="s">
        <v>0</v>
      </c>
      <c r="AF966" t="s">
        <v>0</v>
      </c>
      <c r="AG966">
        <v>5625355.9000000004</v>
      </c>
    </row>
    <row r="967" spans="1:33" x14ac:dyDescent="0.25">
      <c r="A967" s="1">
        <v>43288</v>
      </c>
      <c r="B967">
        <v>58</v>
      </c>
      <c r="C967">
        <v>27.8</v>
      </c>
      <c r="D967">
        <v>27.9</v>
      </c>
      <c r="E967" t="s">
        <v>0</v>
      </c>
      <c r="F967">
        <v>28</v>
      </c>
      <c r="G967">
        <v>27.7</v>
      </c>
      <c r="H967">
        <v>5.9</v>
      </c>
      <c r="I967">
        <v>7.5</v>
      </c>
      <c r="J967">
        <v>3.7</v>
      </c>
      <c r="K967" t="s">
        <v>0</v>
      </c>
      <c r="L967" t="s">
        <v>0</v>
      </c>
      <c r="M967">
        <v>25.8</v>
      </c>
      <c r="N967">
        <v>26.4</v>
      </c>
      <c r="O967" t="s">
        <v>0</v>
      </c>
      <c r="P967">
        <v>27</v>
      </c>
      <c r="Q967">
        <v>25.9</v>
      </c>
      <c r="R967">
        <v>0</v>
      </c>
      <c r="S967">
        <v>0</v>
      </c>
      <c r="T967">
        <v>0</v>
      </c>
      <c r="U967" t="s">
        <v>0</v>
      </c>
      <c r="V967" t="s">
        <v>0</v>
      </c>
      <c r="W967">
        <v>28.8</v>
      </c>
      <c r="X967">
        <v>28.9</v>
      </c>
      <c r="Y967" t="s">
        <v>0</v>
      </c>
      <c r="Z967">
        <v>28.9</v>
      </c>
      <c r="AA967">
        <v>28.8</v>
      </c>
      <c r="AB967">
        <v>35</v>
      </c>
      <c r="AC967">
        <v>44.2</v>
      </c>
      <c r="AD967">
        <v>14.6</v>
      </c>
      <c r="AE967" t="s">
        <v>0</v>
      </c>
      <c r="AF967" t="s">
        <v>0</v>
      </c>
      <c r="AG967">
        <v>5625862.7000000002</v>
      </c>
    </row>
    <row r="968" spans="1:33" x14ac:dyDescent="0.25">
      <c r="A968" s="1">
        <v>43295</v>
      </c>
      <c r="B968">
        <v>44</v>
      </c>
      <c r="C968">
        <v>28.3</v>
      </c>
      <c r="D968">
        <v>28.5</v>
      </c>
      <c r="E968" t="s">
        <v>0</v>
      </c>
      <c r="F968">
        <v>28.4</v>
      </c>
      <c r="G968">
        <v>28.3</v>
      </c>
      <c r="H968">
        <v>3.5</v>
      </c>
      <c r="I968">
        <v>0.7</v>
      </c>
      <c r="J968">
        <v>2.1</v>
      </c>
      <c r="K968" t="s">
        <v>0</v>
      </c>
      <c r="L968" t="s">
        <v>0</v>
      </c>
      <c r="M968">
        <v>26.7</v>
      </c>
      <c r="N968">
        <v>27</v>
      </c>
      <c r="O968" t="s">
        <v>0</v>
      </c>
      <c r="P968">
        <v>26.9</v>
      </c>
      <c r="Q968">
        <v>26.7</v>
      </c>
      <c r="R968">
        <v>0</v>
      </c>
      <c r="S968">
        <v>0</v>
      </c>
      <c r="T968">
        <v>0</v>
      </c>
      <c r="U968" t="s">
        <v>0</v>
      </c>
      <c r="V968" t="s">
        <v>0</v>
      </c>
      <c r="W968">
        <v>29.2</v>
      </c>
      <c r="X968">
        <v>29.2</v>
      </c>
      <c r="Y968" t="s">
        <v>0</v>
      </c>
      <c r="Z968">
        <v>29.1</v>
      </c>
      <c r="AA968">
        <v>29.3</v>
      </c>
      <c r="AB968">
        <v>13</v>
      </c>
      <c r="AC968">
        <v>2.8</v>
      </c>
      <c r="AD968">
        <v>13</v>
      </c>
      <c r="AE968" t="s">
        <v>0</v>
      </c>
      <c r="AF968" t="s">
        <v>0</v>
      </c>
      <c r="AG968">
        <v>5626369.4000000004</v>
      </c>
    </row>
    <row r="969" spans="1:33" x14ac:dyDescent="0.25">
      <c r="A969" s="1">
        <v>43302</v>
      </c>
      <c r="B969">
        <v>41</v>
      </c>
      <c r="C969">
        <v>28.6</v>
      </c>
      <c r="D969">
        <v>28.6</v>
      </c>
      <c r="E969" t="s">
        <v>0</v>
      </c>
      <c r="F969">
        <v>28.6</v>
      </c>
      <c r="G969">
        <v>28.5</v>
      </c>
      <c r="H969">
        <v>6.3</v>
      </c>
      <c r="I969">
        <v>6.2</v>
      </c>
      <c r="J969">
        <v>8.9</v>
      </c>
      <c r="K969" t="s">
        <v>0</v>
      </c>
      <c r="L969" t="s">
        <v>0</v>
      </c>
      <c r="M969">
        <v>27.5</v>
      </c>
      <c r="N969">
        <v>27.3</v>
      </c>
      <c r="O969" t="s">
        <v>0</v>
      </c>
      <c r="P969">
        <v>27.3</v>
      </c>
      <c r="Q969">
        <v>27.1</v>
      </c>
      <c r="R969">
        <v>0</v>
      </c>
      <c r="S969">
        <v>0</v>
      </c>
      <c r="T969">
        <v>0</v>
      </c>
      <c r="U969" t="s">
        <v>0</v>
      </c>
      <c r="V969" t="s">
        <v>0</v>
      </c>
      <c r="W969">
        <v>29</v>
      </c>
      <c r="X969">
        <v>29.2</v>
      </c>
      <c r="Y969" t="s">
        <v>0</v>
      </c>
      <c r="Z969">
        <v>29.2</v>
      </c>
      <c r="AA969">
        <v>29</v>
      </c>
      <c r="AB969">
        <v>19</v>
      </c>
      <c r="AC969">
        <v>19.600000000000001</v>
      </c>
      <c r="AD969">
        <v>27.2</v>
      </c>
      <c r="AE969" t="s">
        <v>0</v>
      </c>
      <c r="AF969" t="s">
        <v>0</v>
      </c>
      <c r="AG969">
        <v>5626876.0999999996</v>
      </c>
    </row>
    <row r="970" spans="1:33" x14ac:dyDescent="0.25">
      <c r="A970" s="1">
        <v>43309</v>
      </c>
      <c r="B970">
        <v>56</v>
      </c>
      <c r="C970">
        <v>28.9</v>
      </c>
      <c r="D970">
        <v>29</v>
      </c>
      <c r="E970" t="s">
        <v>0</v>
      </c>
      <c r="F970">
        <v>29</v>
      </c>
      <c r="G970">
        <v>28.8</v>
      </c>
      <c r="H970">
        <v>0.3</v>
      </c>
      <c r="I970">
        <v>0.3</v>
      </c>
      <c r="J970">
        <v>2.6</v>
      </c>
      <c r="K970" t="s">
        <v>0</v>
      </c>
      <c r="L970" t="s">
        <v>0</v>
      </c>
      <c r="M970">
        <v>27.4</v>
      </c>
      <c r="N970">
        <v>27.4</v>
      </c>
      <c r="O970" t="s">
        <v>0</v>
      </c>
      <c r="P970">
        <v>27.7</v>
      </c>
      <c r="Q970">
        <v>27</v>
      </c>
      <c r="R970">
        <v>0</v>
      </c>
      <c r="S970">
        <v>0</v>
      </c>
      <c r="T970">
        <v>0</v>
      </c>
      <c r="U970" t="s">
        <v>0</v>
      </c>
      <c r="V970" t="s">
        <v>0</v>
      </c>
      <c r="W970">
        <v>29.8</v>
      </c>
      <c r="X970">
        <v>29.6</v>
      </c>
      <c r="Y970" t="s">
        <v>0</v>
      </c>
      <c r="Z970">
        <v>29.7</v>
      </c>
      <c r="AA970">
        <v>29.6</v>
      </c>
      <c r="AB970">
        <v>1.6</v>
      </c>
      <c r="AC970">
        <v>1.4</v>
      </c>
      <c r="AD970">
        <v>18</v>
      </c>
      <c r="AE970" t="s">
        <v>0</v>
      </c>
      <c r="AF970" t="s">
        <v>0</v>
      </c>
      <c r="AG970">
        <v>5627382.9000000004</v>
      </c>
    </row>
    <row r="971" spans="1:33" x14ac:dyDescent="0.25">
      <c r="A971" s="1">
        <v>43316</v>
      </c>
      <c r="B971">
        <v>51</v>
      </c>
      <c r="C971">
        <v>27.8</v>
      </c>
      <c r="D971">
        <v>27.8</v>
      </c>
      <c r="E971" t="s">
        <v>0</v>
      </c>
      <c r="F971">
        <v>27.9</v>
      </c>
      <c r="G971">
        <v>27.8</v>
      </c>
      <c r="H971">
        <v>1.3</v>
      </c>
      <c r="I971">
        <v>4.5</v>
      </c>
      <c r="J971">
        <v>4.7</v>
      </c>
      <c r="K971" t="s">
        <v>0</v>
      </c>
      <c r="L971" t="s">
        <v>0</v>
      </c>
      <c r="M971">
        <v>26.3</v>
      </c>
      <c r="N971">
        <v>26.3</v>
      </c>
      <c r="O971" t="s">
        <v>0</v>
      </c>
      <c r="P971">
        <v>26.4</v>
      </c>
      <c r="Q971">
        <v>26.4</v>
      </c>
      <c r="R971">
        <v>0</v>
      </c>
      <c r="S971">
        <v>0</v>
      </c>
      <c r="T971">
        <v>0</v>
      </c>
      <c r="U971" t="s">
        <v>0</v>
      </c>
      <c r="V971" t="s">
        <v>0</v>
      </c>
      <c r="W971">
        <v>29.2</v>
      </c>
      <c r="X971">
        <v>29.1</v>
      </c>
      <c r="Y971" t="s">
        <v>0</v>
      </c>
      <c r="Z971">
        <v>29</v>
      </c>
      <c r="AA971">
        <v>28.9</v>
      </c>
      <c r="AB971">
        <v>8</v>
      </c>
      <c r="AC971">
        <v>22.4</v>
      </c>
      <c r="AD971">
        <v>21.4</v>
      </c>
      <c r="AE971" t="s">
        <v>0</v>
      </c>
      <c r="AF971" t="s">
        <v>0</v>
      </c>
      <c r="AG971">
        <v>5627889.5999999996</v>
      </c>
    </row>
    <row r="972" spans="1:33" x14ac:dyDescent="0.25">
      <c r="A972" s="1">
        <v>43323</v>
      </c>
      <c r="B972">
        <v>59</v>
      </c>
      <c r="C972">
        <v>28.4</v>
      </c>
      <c r="D972">
        <v>28.5</v>
      </c>
      <c r="E972" t="s">
        <v>0</v>
      </c>
      <c r="F972">
        <v>28.4</v>
      </c>
      <c r="G972">
        <v>28.3</v>
      </c>
      <c r="H972">
        <v>1.4</v>
      </c>
      <c r="I972">
        <v>1.3</v>
      </c>
      <c r="J972">
        <v>1</v>
      </c>
      <c r="K972" t="s">
        <v>0</v>
      </c>
      <c r="L972" t="s">
        <v>0</v>
      </c>
      <c r="M972">
        <v>26.5</v>
      </c>
      <c r="N972">
        <v>26.7</v>
      </c>
      <c r="O972" t="s">
        <v>0</v>
      </c>
      <c r="P972">
        <v>26.6</v>
      </c>
      <c r="Q972">
        <v>26.6</v>
      </c>
      <c r="R972">
        <v>0</v>
      </c>
      <c r="S972">
        <v>0</v>
      </c>
      <c r="T972">
        <v>0</v>
      </c>
      <c r="U972" t="s">
        <v>0</v>
      </c>
      <c r="V972" t="s">
        <v>0</v>
      </c>
      <c r="W972">
        <v>29.4</v>
      </c>
      <c r="X972">
        <v>29.3</v>
      </c>
      <c r="Y972" t="s">
        <v>0</v>
      </c>
      <c r="Z972">
        <v>29.2</v>
      </c>
      <c r="AA972">
        <v>29.2</v>
      </c>
      <c r="AB972">
        <v>9.8000000000000007</v>
      </c>
      <c r="AC972">
        <v>8.8000000000000007</v>
      </c>
      <c r="AD972">
        <v>4.4000000000000004</v>
      </c>
      <c r="AE972" t="s">
        <v>0</v>
      </c>
      <c r="AF972" t="s">
        <v>0</v>
      </c>
      <c r="AG972">
        <v>5628396.4000000004</v>
      </c>
    </row>
    <row r="973" spans="1:33" x14ac:dyDescent="0.25">
      <c r="A973" s="1">
        <v>43330</v>
      </c>
      <c r="B973">
        <v>43</v>
      </c>
      <c r="C973">
        <v>29.3</v>
      </c>
      <c r="D973">
        <v>29.4</v>
      </c>
      <c r="E973" t="s">
        <v>0</v>
      </c>
      <c r="F973">
        <v>29.3</v>
      </c>
      <c r="G973">
        <v>29.3</v>
      </c>
      <c r="H973">
        <v>0.7</v>
      </c>
      <c r="I973">
        <v>0.1</v>
      </c>
      <c r="J973">
        <v>0.3</v>
      </c>
      <c r="K973" t="s">
        <v>0</v>
      </c>
      <c r="L973" t="s">
        <v>0</v>
      </c>
      <c r="M973">
        <v>28.3</v>
      </c>
      <c r="N973">
        <v>28.6</v>
      </c>
      <c r="O973" t="s">
        <v>0</v>
      </c>
      <c r="P973">
        <v>28.2</v>
      </c>
      <c r="Q973">
        <v>28.4</v>
      </c>
      <c r="R973">
        <v>0</v>
      </c>
      <c r="S973">
        <v>0</v>
      </c>
      <c r="T973">
        <v>0</v>
      </c>
      <c r="U973" t="s">
        <v>0</v>
      </c>
      <c r="V973" t="s">
        <v>0</v>
      </c>
      <c r="W973">
        <v>29.8</v>
      </c>
      <c r="X973">
        <v>29.9</v>
      </c>
      <c r="Y973" t="s">
        <v>0</v>
      </c>
      <c r="Z973">
        <v>29.8</v>
      </c>
      <c r="AA973">
        <v>29.8</v>
      </c>
      <c r="AB973">
        <v>2.6</v>
      </c>
      <c r="AC973">
        <v>0.4</v>
      </c>
      <c r="AD973">
        <v>2.2000000000000002</v>
      </c>
      <c r="AE973" t="s">
        <v>0</v>
      </c>
      <c r="AF973" t="s">
        <v>0</v>
      </c>
      <c r="AG973">
        <v>5628903.0999999996</v>
      </c>
    </row>
    <row r="974" spans="1:33" x14ac:dyDescent="0.25">
      <c r="A974" s="1">
        <v>43337</v>
      </c>
      <c r="B974">
        <v>68</v>
      </c>
      <c r="C974">
        <v>28.3</v>
      </c>
      <c r="D974">
        <v>28.2</v>
      </c>
      <c r="E974" t="s">
        <v>0</v>
      </c>
      <c r="F974">
        <v>28.3</v>
      </c>
      <c r="G974">
        <v>28.3</v>
      </c>
      <c r="H974">
        <v>5.3</v>
      </c>
      <c r="I974">
        <v>1.9</v>
      </c>
      <c r="J974">
        <v>8.1</v>
      </c>
      <c r="K974" t="s">
        <v>0</v>
      </c>
      <c r="L974" t="s">
        <v>0</v>
      </c>
      <c r="M974">
        <v>26.7</v>
      </c>
      <c r="N974">
        <v>26.7</v>
      </c>
      <c r="O974" t="s">
        <v>0</v>
      </c>
      <c r="P974">
        <v>26.9</v>
      </c>
      <c r="Q974">
        <v>26.5</v>
      </c>
      <c r="R974">
        <v>0</v>
      </c>
      <c r="S974">
        <v>0</v>
      </c>
      <c r="T974">
        <v>0</v>
      </c>
      <c r="U974" t="s">
        <v>0</v>
      </c>
      <c r="V974" t="s">
        <v>0</v>
      </c>
      <c r="W974">
        <v>29.4</v>
      </c>
      <c r="X974">
        <v>29.2</v>
      </c>
      <c r="Y974" t="s">
        <v>0</v>
      </c>
      <c r="Z974">
        <v>29.4</v>
      </c>
      <c r="AA974">
        <v>29.6</v>
      </c>
      <c r="AB974">
        <v>27.6</v>
      </c>
      <c r="AC974">
        <v>9.1999999999999993</v>
      </c>
      <c r="AD974">
        <v>41.6</v>
      </c>
      <c r="AE974" t="s">
        <v>0</v>
      </c>
      <c r="AF974" t="s">
        <v>0</v>
      </c>
      <c r="AG974">
        <v>5629409.9000000004</v>
      </c>
    </row>
    <row r="975" spans="1:33" x14ac:dyDescent="0.25">
      <c r="A975" s="1">
        <v>43344</v>
      </c>
      <c r="B975">
        <v>75</v>
      </c>
      <c r="C975">
        <v>28.1</v>
      </c>
      <c r="D975">
        <v>28.3</v>
      </c>
      <c r="E975" t="s">
        <v>0</v>
      </c>
      <c r="F975">
        <v>28.5</v>
      </c>
      <c r="G975">
        <v>28.2</v>
      </c>
      <c r="H975">
        <v>3.3</v>
      </c>
      <c r="I975">
        <v>6</v>
      </c>
      <c r="J975">
        <v>4.0999999999999996</v>
      </c>
      <c r="K975" t="s">
        <v>0</v>
      </c>
      <c r="L975" t="s">
        <v>0</v>
      </c>
      <c r="M975">
        <v>26.9</v>
      </c>
      <c r="N975">
        <v>27.1</v>
      </c>
      <c r="O975" t="s">
        <v>0</v>
      </c>
      <c r="P975">
        <v>28</v>
      </c>
      <c r="Q975">
        <v>27.1</v>
      </c>
      <c r="R975">
        <v>0</v>
      </c>
      <c r="S975">
        <v>0</v>
      </c>
      <c r="T975">
        <v>0</v>
      </c>
      <c r="U975" t="s">
        <v>0</v>
      </c>
      <c r="V975" t="s">
        <v>0</v>
      </c>
      <c r="W975">
        <v>29.3</v>
      </c>
      <c r="X975">
        <v>29.3</v>
      </c>
      <c r="Y975" t="s">
        <v>0</v>
      </c>
      <c r="Z975">
        <v>29.1</v>
      </c>
      <c r="AA975">
        <v>29.5</v>
      </c>
      <c r="AB975">
        <v>14.6</v>
      </c>
      <c r="AC975">
        <v>19.2</v>
      </c>
      <c r="AD975">
        <v>19.399999999999999</v>
      </c>
      <c r="AE975" t="s">
        <v>0</v>
      </c>
      <c r="AF975" t="s">
        <v>0</v>
      </c>
      <c r="AG975">
        <v>5629916.5999999996</v>
      </c>
    </row>
    <row r="976" spans="1:33" x14ac:dyDescent="0.25">
      <c r="A976" s="1">
        <v>43351</v>
      </c>
      <c r="B976">
        <v>76</v>
      </c>
      <c r="C976">
        <v>26.9</v>
      </c>
      <c r="D976">
        <v>27</v>
      </c>
      <c r="E976" t="s">
        <v>0</v>
      </c>
      <c r="F976">
        <v>27.1</v>
      </c>
      <c r="G976">
        <v>26.8</v>
      </c>
      <c r="H976">
        <v>5.4</v>
      </c>
      <c r="I976">
        <v>4.8</v>
      </c>
      <c r="J976">
        <v>12.1</v>
      </c>
      <c r="K976" t="s">
        <v>0</v>
      </c>
      <c r="L976" t="s">
        <v>0</v>
      </c>
      <c r="M976">
        <v>25.7</v>
      </c>
      <c r="N976">
        <v>25.8</v>
      </c>
      <c r="O976" t="s">
        <v>0</v>
      </c>
      <c r="P976">
        <v>26</v>
      </c>
      <c r="Q976">
        <v>25.5</v>
      </c>
      <c r="R976">
        <v>0</v>
      </c>
      <c r="S976">
        <v>0</v>
      </c>
      <c r="T976">
        <v>0</v>
      </c>
      <c r="U976" t="s">
        <v>0</v>
      </c>
      <c r="V976" t="s">
        <v>0</v>
      </c>
      <c r="W976">
        <v>27.8</v>
      </c>
      <c r="X976">
        <v>28.2</v>
      </c>
      <c r="Y976" t="s">
        <v>0</v>
      </c>
      <c r="Z976">
        <v>28.3</v>
      </c>
      <c r="AA976">
        <v>27.9</v>
      </c>
      <c r="AB976">
        <v>22.6</v>
      </c>
      <c r="AC976">
        <v>16.399999999999999</v>
      </c>
      <c r="AD976">
        <v>36</v>
      </c>
      <c r="AE976" t="s">
        <v>0</v>
      </c>
      <c r="AF976" t="s">
        <v>0</v>
      </c>
      <c r="AG976">
        <v>5630423.2999999998</v>
      </c>
    </row>
    <row r="977" spans="1:33" x14ac:dyDescent="0.25">
      <c r="A977" s="1">
        <v>43358</v>
      </c>
      <c r="B977">
        <v>49</v>
      </c>
      <c r="C977">
        <v>28</v>
      </c>
      <c r="D977">
        <v>27.9</v>
      </c>
      <c r="E977" t="s">
        <v>0</v>
      </c>
      <c r="F977">
        <v>27.9</v>
      </c>
      <c r="G977">
        <v>27.7</v>
      </c>
      <c r="H977">
        <v>0.9</v>
      </c>
      <c r="I977">
        <v>2.1</v>
      </c>
      <c r="J977">
        <v>2.2999999999999998</v>
      </c>
      <c r="K977" t="s">
        <v>0</v>
      </c>
      <c r="L977" t="s">
        <v>0</v>
      </c>
      <c r="M977">
        <v>26.5</v>
      </c>
      <c r="N977">
        <v>26.5</v>
      </c>
      <c r="O977" t="s">
        <v>0</v>
      </c>
      <c r="P977">
        <v>26.5</v>
      </c>
      <c r="Q977">
        <v>26.3</v>
      </c>
      <c r="R977">
        <v>0</v>
      </c>
      <c r="S977">
        <v>0</v>
      </c>
      <c r="T977">
        <v>0</v>
      </c>
      <c r="U977" t="s">
        <v>0</v>
      </c>
      <c r="V977" t="s">
        <v>0</v>
      </c>
      <c r="W977">
        <v>29.3</v>
      </c>
      <c r="X977">
        <v>29.1</v>
      </c>
      <c r="Y977" t="s">
        <v>0</v>
      </c>
      <c r="Z977">
        <v>29</v>
      </c>
      <c r="AA977">
        <v>28.8</v>
      </c>
      <c r="AB977">
        <v>5.4</v>
      </c>
      <c r="AC977">
        <v>13.8</v>
      </c>
      <c r="AD977">
        <v>11.2</v>
      </c>
      <c r="AE977" t="s">
        <v>0</v>
      </c>
      <c r="AF977" t="s">
        <v>0</v>
      </c>
      <c r="AG977">
        <v>5630930.0999999996</v>
      </c>
    </row>
    <row r="978" spans="1:33" x14ac:dyDescent="0.25">
      <c r="A978" s="1">
        <v>43365</v>
      </c>
      <c r="B978">
        <v>63</v>
      </c>
      <c r="C978">
        <v>27.1</v>
      </c>
      <c r="D978">
        <v>27.2</v>
      </c>
      <c r="E978" t="s">
        <v>0</v>
      </c>
      <c r="F978">
        <v>27.6</v>
      </c>
      <c r="G978">
        <v>26.9</v>
      </c>
      <c r="H978">
        <v>10.1</v>
      </c>
      <c r="I978">
        <v>14</v>
      </c>
      <c r="J978">
        <v>25.5</v>
      </c>
      <c r="K978" t="s">
        <v>0</v>
      </c>
      <c r="L978" t="s">
        <v>0</v>
      </c>
      <c r="M978">
        <v>25.8</v>
      </c>
      <c r="N978">
        <v>25.9</v>
      </c>
      <c r="O978" t="s">
        <v>0</v>
      </c>
      <c r="P978">
        <v>26.5</v>
      </c>
      <c r="Q978">
        <v>25.3</v>
      </c>
      <c r="R978">
        <v>0</v>
      </c>
      <c r="S978">
        <v>0</v>
      </c>
      <c r="T978">
        <v>0</v>
      </c>
      <c r="U978" t="s">
        <v>0</v>
      </c>
      <c r="V978" t="s">
        <v>0</v>
      </c>
      <c r="W978">
        <v>28.8</v>
      </c>
      <c r="X978">
        <v>29.2</v>
      </c>
      <c r="Y978" t="s">
        <v>0</v>
      </c>
      <c r="Z978">
        <v>28.9</v>
      </c>
      <c r="AA978">
        <v>28.6</v>
      </c>
      <c r="AB978">
        <v>37</v>
      </c>
      <c r="AC978">
        <v>56</v>
      </c>
      <c r="AD978">
        <v>101.6</v>
      </c>
      <c r="AE978" t="s">
        <v>0</v>
      </c>
      <c r="AF978" t="s">
        <v>0</v>
      </c>
      <c r="AG978">
        <v>5631436.7999999998</v>
      </c>
    </row>
    <row r="979" spans="1:33" x14ac:dyDescent="0.25">
      <c r="A979" s="1">
        <v>43372</v>
      </c>
      <c r="B979">
        <v>40</v>
      </c>
      <c r="C979">
        <v>29.2</v>
      </c>
      <c r="D979">
        <v>29.2</v>
      </c>
      <c r="E979" t="s">
        <v>0</v>
      </c>
      <c r="F979">
        <v>29.1</v>
      </c>
      <c r="G979">
        <v>29.1</v>
      </c>
      <c r="H979">
        <v>8.6999999999999993</v>
      </c>
      <c r="I979">
        <v>7.1</v>
      </c>
      <c r="J979">
        <v>0</v>
      </c>
      <c r="K979" t="s">
        <v>0</v>
      </c>
      <c r="L979" t="s">
        <v>0</v>
      </c>
      <c r="M979">
        <v>28.2</v>
      </c>
      <c r="N979">
        <v>28.7</v>
      </c>
      <c r="O979" t="s">
        <v>0</v>
      </c>
      <c r="P979">
        <v>28.7</v>
      </c>
      <c r="Q979">
        <v>28.2</v>
      </c>
      <c r="R979">
        <v>0</v>
      </c>
      <c r="S979">
        <v>0</v>
      </c>
      <c r="T979">
        <v>0</v>
      </c>
      <c r="U979" t="s">
        <v>0</v>
      </c>
      <c r="V979" t="s">
        <v>0</v>
      </c>
      <c r="W979">
        <v>29.7</v>
      </c>
      <c r="X979">
        <v>29.6</v>
      </c>
      <c r="Y979" t="s">
        <v>0</v>
      </c>
      <c r="Z979">
        <v>29.5</v>
      </c>
      <c r="AA979">
        <v>29.6</v>
      </c>
      <c r="AB979">
        <v>61.2</v>
      </c>
      <c r="AC979">
        <v>49.6</v>
      </c>
      <c r="AD979">
        <v>0</v>
      </c>
      <c r="AE979" t="s">
        <v>0</v>
      </c>
      <c r="AF979" t="s">
        <v>0</v>
      </c>
      <c r="AG979">
        <v>5631943.5999999996</v>
      </c>
    </row>
    <row r="980" spans="1:33" x14ac:dyDescent="0.25">
      <c r="A980" s="1">
        <v>43379</v>
      </c>
      <c r="B980">
        <v>51</v>
      </c>
      <c r="C980">
        <v>29.4</v>
      </c>
      <c r="D980">
        <v>29.5</v>
      </c>
      <c r="E980" t="s">
        <v>0</v>
      </c>
      <c r="F980">
        <v>29.5</v>
      </c>
      <c r="G980">
        <v>29.4</v>
      </c>
      <c r="H980">
        <v>2.1</v>
      </c>
      <c r="I980">
        <v>4.4000000000000004</v>
      </c>
      <c r="J980">
        <v>3.9</v>
      </c>
      <c r="K980" t="s">
        <v>0</v>
      </c>
      <c r="L980" t="s">
        <v>0</v>
      </c>
      <c r="M980">
        <v>27.7</v>
      </c>
      <c r="N980">
        <v>27.9</v>
      </c>
      <c r="O980" t="s">
        <v>0</v>
      </c>
      <c r="P980">
        <v>28.3</v>
      </c>
      <c r="Q980">
        <v>27.7</v>
      </c>
      <c r="R980">
        <v>0</v>
      </c>
      <c r="S980">
        <v>0</v>
      </c>
      <c r="T980">
        <v>0</v>
      </c>
      <c r="U980" t="s">
        <v>0</v>
      </c>
      <c r="V980" t="s">
        <v>0</v>
      </c>
      <c r="W980">
        <v>30</v>
      </c>
      <c r="X980">
        <v>30</v>
      </c>
      <c r="Y980" t="s">
        <v>0</v>
      </c>
      <c r="Z980">
        <v>30.1</v>
      </c>
      <c r="AA980">
        <v>29.9</v>
      </c>
      <c r="AB980">
        <v>14.6</v>
      </c>
      <c r="AC980">
        <v>31</v>
      </c>
      <c r="AD980">
        <v>27.4</v>
      </c>
      <c r="AE980" t="s">
        <v>0</v>
      </c>
      <c r="AF980" t="s">
        <v>0</v>
      </c>
      <c r="AG980">
        <v>5632450.2999999998</v>
      </c>
    </row>
    <row r="981" spans="1:33" x14ac:dyDescent="0.25">
      <c r="A981" s="1">
        <v>43386</v>
      </c>
      <c r="B981">
        <v>51</v>
      </c>
      <c r="C981">
        <v>26.3</v>
      </c>
      <c r="D981">
        <v>26.5</v>
      </c>
      <c r="E981" t="s">
        <v>0</v>
      </c>
      <c r="F981">
        <v>26.8</v>
      </c>
      <c r="G981">
        <v>26.3</v>
      </c>
      <c r="H981">
        <v>23.8</v>
      </c>
      <c r="I981">
        <v>19.8</v>
      </c>
      <c r="J981">
        <v>18.5</v>
      </c>
      <c r="K981" t="s">
        <v>0</v>
      </c>
      <c r="L981" t="s">
        <v>0</v>
      </c>
      <c r="M981">
        <v>25.9</v>
      </c>
      <c r="N981">
        <v>26.1</v>
      </c>
      <c r="O981" t="s">
        <v>0</v>
      </c>
      <c r="P981">
        <v>26.2</v>
      </c>
      <c r="Q981">
        <v>25.8</v>
      </c>
      <c r="R981">
        <v>0.6</v>
      </c>
      <c r="S981">
        <v>1.8</v>
      </c>
      <c r="T981">
        <v>0.6</v>
      </c>
      <c r="U981" t="s">
        <v>0</v>
      </c>
      <c r="V981" t="s">
        <v>0</v>
      </c>
      <c r="W981">
        <v>26.7</v>
      </c>
      <c r="X981">
        <v>27.1</v>
      </c>
      <c r="Y981" t="s">
        <v>0</v>
      </c>
      <c r="Z981">
        <v>27.4</v>
      </c>
      <c r="AA981">
        <v>26.7</v>
      </c>
      <c r="AB981">
        <v>60.6</v>
      </c>
      <c r="AC981">
        <v>33</v>
      </c>
      <c r="AD981">
        <v>41.4</v>
      </c>
      <c r="AE981" t="s">
        <v>0</v>
      </c>
      <c r="AF981" t="s">
        <v>0</v>
      </c>
      <c r="AG981">
        <v>5632957</v>
      </c>
    </row>
    <row r="982" spans="1:33" x14ac:dyDescent="0.25">
      <c r="A982" s="1">
        <v>43393</v>
      </c>
      <c r="B982">
        <v>62</v>
      </c>
      <c r="C982">
        <v>27.3</v>
      </c>
      <c r="D982">
        <v>27.4</v>
      </c>
      <c r="E982" t="s">
        <v>0</v>
      </c>
      <c r="F982">
        <v>27.5</v>
      </c>
      <c r="G982">
        <v>27.2</v>
      </c>
      <c r="H982">
        <v>1.9</v>
      </c>
      <c r="I982">
        <v>2.2999999999999998</v>
      </c>
      <c r="J982">
        <v>3.1</v>
      </c>
      <c r="K982" t="s">
        <v>0</v>
      </c>
      <c r="L982" t="s">
        <v>0</v>
      </c>
      <c r="M982">
        <v>25.5</v>
      </c>
      <c r="N982">
        <v>25.3</v>
      </c>
      <c r="O982" t="s">
        <v>0</v>
      </c>
      <c r="P982">
        <v>25.6</v>
      </c>
      <c r="Q982">
        <v>25.5</v>
      </c>
      <c r="R982">
        <v>0</v>
      </c>
      <c r="S982">
        <v>0</v>
      </c>
      <c r="T982">
        <v>0</v>
      </c>
      <c r="U982" t="s">
        <v>0</v>
      </c>
      <c r="V982" t="s">
        <v>0</v>
      </c>
      <c r="W982">
        <v>29</v>
      </c>
      <c r="X982">
        <v>29.1</v>
      </c>
      <c r="Y982" t="s">
        <v>0</v>
      </c>
      <c r="Z982">
        <v>28.8</v>
      </c>
      <c r="AA982">
        <v>28.7</v>
      </c>
      <c r="AB982">
        <v>11.6</v>
      </c>
      <c r="AC982">
        <v>13.6</v>
      </c>
      <c r="AD982">
        <v>8.1999999999999993</v>
      </c>
      <c r="AE982" t="s">
        <v>0</v>
      </c>
      <c r="AF982" t="s">
        <v>0</v>
      </c>
      <c r="AG982">
        <v>5633463.7999999998</v>
      </c>
    </row>
    <row r="983" spans="1:33" x14ac:dyDescent="0.25">
      <c r="A983" s="1">
        <v>43400</v>
      </c>
      <c r="B983">
        <v>78</v>
      </c>
      <c r="C983">
        <v>27.5</v>
      </c>
      <c r="D983">
        <v>27.9</v>
      </c>
      <c r="E983" t="s">
        <v>0</v>
      </c>
      <c r="F983">
        <v>28.1</v>
      </c>
      <c r="G983">
        <v>27.3</v>
      </c>
      <c r="H983">
        <v>5.6</v>
      </c>
      <c r="I983">
        <v>9</v>
      </c>
      <c r="J983">
        <v>9.5</v>
      </c>
      <c r="K983" t="s">
        <v>0</v>
      </c>
      <c r="L983" t="s">
        <v>0</v>
      </c>
      <c r="M983">
        <v>26.8</v>
      </c>
      <c r="N983">
        <v>26.7</v>
      </c>
      <c r="O983" t="s">
        <v>0</v>
      </c>
      <c r="P983">
        <v>27.4</v>
      </c>
      <c r="Q983">
        <v>26.6</v>
      </c>
      <c r="R983">
        <v>0</v>
      </c>
      <c r="S983">
        <v>0</v>
      </c>
      <c r="T983">
        <v>0</v>
      </c>
      <c r="U983" t="s">
        <v>0</v>
      </c>
      <c r="V983" t="s">
        <v>0</v>
      </c>
      <c r="W983">
        <v>28.5</v>
      </c>
      <c r="X983">
        <v>29.1</v>
      </c>
      <c r="Y983" t="s">
        <v>0</v>
      </c>
      <c r="Z983">
        <v>29.1</v>
      </c>
      <c r="AA983">
        <v>28.1</v>
      </c>
      <c r="AB983">
        <v>20.2</v>
      </c>
      <c r="AC983">
        <v>32.799999999999997</v>
      </c>
      <c r="AD983">
        <v>38</v>
      </c>
      <c r="AE983" t="s">
        <v>0</v>
      </c>
      <c r="AF983" t="s">
        <v>0</v>
      </c>
      <c r="AG983">
        <v>5633970.5</v>
      </c>
    </row>
    <row r="984" spans="1:33" x14ac:dyDescent="0.25">
      <c r="A984" s="1">
        <v>43407</v>
      </c>
      <c r="B984">
        <v>75</v>
      </c>
      <c r="C984">
        <v>26.7</v>
      </c>
      <c r="D984">
        <v>26.8</v>
      </c>
      <c r="E984" t="s">
        <v>0</v>
      </c>
      <c r="F984">
        <v>27.3</v>
      </c>
      <c r="G984">
        <v>26.7</v>
      </c>
      <c r="H984">
        <v>4.3</v>
      </c>
      <c r="I984">
        <v>2.7</v>
      </c>
      <c r="J984">
        <v>15.5</v>
      </c>
      <c r="K984" t="s">
        <v>0</v>
      </c>
      <c r="L984" t="s">
        <v>0</v>
      </c>
      <c r="M984">
        <v>26.4</v>
      </c>
      <c r="N984">
        <v>26.3</v>
      </c>
      <c r="O984" t="s">
        <v>0</v>
      </c>
      <c r="P984">
        <v>26.4</v>
      </c>
      <c r="Q984">
        <v>26.2</v>
      </c>
      <c r="R984">
        <v>0.2</v>
      </c>
      <c r="S984">
        <v>0</v>
      </c>
      <c r="T984">
        <v>0</v>
      </c>
      <c r="U984" t="s">
        <v>0</v>
      </c>
      <c r="V984" t="s">
        <v>0</v>
      </c>
      <c r="W984">
        <v>27.1</v>
      </c>
      <c r="X984">
        <v>27.2</v>
      </c>
      <c r="Y984" t="s">
        <v>0</v>
      </c>
      <c r="Z984">
        <v>28.3</v>
      </c>
      <c r="AA984">
        <v>27.2</v>
      </c>
      <c r="AB984">
        <v>10.8</v>
      </c>
      <c r="AC984">
        <v>6.6</v>
      </c>
      <c r="AD984">
        <v>58.2</v>
      </c>
      <c r="AE984" t="s">
        <v>0</v>
      </c>
      <c r="AF984" t="s">
        <v>0</v>
      </c>
      <c r="AG984">
        <v>5634477.2999999998</v>
      </c>
    </row>
    <row r="985" spans="1:33" x14ac:dyDescent="0.25">
      <c r="A985" s="1">
        <v>43414</v>
      </c>
      <c r="B985">
        <v>71</v>
      </c>
      <c r="C985">
        <v>27.2</v>
      </c>
      <c r="D985">
        <v>27.3</v>
      </c>
      <c r="E985" t="s">
        <v>0</v>
      </c>
      <c r="F985">
        <v>27.5</v>
      </c>
      <c r="G985">
        <v>27.1</v>
      </c>
      <c r="H985">
        <v>7.1</v>
      </c>
      <c r="I985">
        <v>6.2</v>
      </c>
      <c r="J985">
        <v>5.0999999999999996</v>
      </c>
      <c r="K985" t="s">
        <v>0</v>
      </c>
      <c r="L985" t="s">
        <v>0</v>
      </c>
      <c r="M985">
        <v>26.6</v>
      </c>
      <c r="N985">
        <v>26.8</v>
      </c>
      <c r="O985" t="s">
        <v>0</v>
      </c>
      <c r="P985">
        <v>26.8</v>
      </c>
      <c r="Q985">
        <v>26.4</v>
      </c>
      <c r="R985">
        <v>0.2</v>
      </c>
      <c r="S985">
        <v>0.2</v>
      </c>
      <c r="T985">
        <v>0</v>
      </c>
      <c r="U985" t="s">
        <v>0</v>
      </c>
      <c r="V985" t="s">
        <v>0</v>
      </c>
      <c r="W985">
        <v>28</v>
      </c>
      <c r="X985">
        <v>27.8</v>
      </c>
      <c r="Y985" t="s">
        <v>0</v>
      </c>
      <c r="Z985">
        <v>27.8</v>
      </c>
      <c r="AA985">
        <v>28</v>
      </c>
      <c r="AB985">
        <v>16.8</v>
      </c>
      <c r="AC985">
        <v>16</v>
      </c>
      <c r="AD985">
        <v>13.8</v>
      </c>
      <c r="AE985" t="s">
        <v>0</v>
      </c>
      <c r="AF985" t="s">
        <v>0</v>
      </c>
      <c r="AG985">
        <v>5634984</v>
      </c>
    </row>
    <row r="986" spans="1:33" x14ac:dyDescent="0.25">
      <c r="A986" s="1">
        <v>43421</v>
      </c>
      <c r="B986">
        <v>78</v>
      </c>
      <c r="C986">
        <v>27</v>
      </c>
      <c r="D986">
        <v>27</v>
      </c>
      <c r="E986" t="s">
        <v>0</v>
      </c>
      <c r="F986">
        <v>27.2</v>
      </c>
      <c r="G986">
        <v>26.9</v>
      </c>
      <c r="H986">
        <v>17.100000000000001</v>
      </c>
      <c r="I986">
        <v>19.100000000000001</v>
      </c>
      <c r="J986">
        <v>16.7</v>
      </c>
      <c r="K986" t="s">
        <v>0</v>
      </c>
      <c r="L986" t="s">
        <v>0</v>
      </c>
      <c r="M986">
        <v>26</v>
      </c>
      <c r="N986">
        <v>26.2</v>
      </c>
      <c r="O986" t="s">
        <v>0</v>
      </c>
      <c r="P986">
        <v>26.6</v>
      </c>
      <c r="Q986">
        <v>25.8</v>
      </c>
      <c r="R986">
        <v>0.2</v>
      </c>
      <c r="S986">
        <v>0</v>
      </c>
      <c r="T986">
        <v>0</v>
      </c>
      <c r="U986" t="s">
        <v>0</v>
      </c>
      <c r="V986" t="s">
        <v>0</v>
      </c>
      <c r="W986">
        <v>27.9</v>
      </c>
      <c r="X986">
        <v>27.8</v>
      </c>
      <c r="Y986" t="s">
        <v>0</v>
      </c>
      <c r="Z986">
        <v>27.7</v>
      </c>
      <c r="AA986">
        <v>27.9</v>
      </c>
      <c r="AB986">
        <v>59.2</v>
      </c>
      <c r="AC986">
        <v>67</v>
      </c>
      <c r="AD986">
        <v>65</v>
      </c>
      <c r="AE986" t="s">
        <v>0</v>
      </c>
      <c r="AF986" t="s">
        <v>0</v>
      </c>
      <c r="AG986">
        <v>5635490.7999999998</v>
      </c>
    </row>
    <row r="987" spans="1:33" x14ac:dyDescent="0.25">
      <c r="A987" s="1">
        <v>43428</v>
      </c>
      <c r="B987">
        <v>97</v>
      </c>
      <c r="C987">
        <v>27.1</v>
      </c>
      <c r="D987">
        <v>27.1</v>
      </c>
      <c r="E987" t="s">
        <v>0</v>
      </c>
      <c r="F987">
        <v>27.2</v>
      </c>
      <c r="G987">
        <v>27</v>
      </c>
      <c r="H987">
        <v>15.1</v>
      </c>
      <c r="I987">
        <v>10.6</v>
      </c>
      <c r="J987">
        <v>14.8</v>
      </c>
      <c r="K987" t="s">
        <v>0</v>
      </c>
      <c r="L987" t="s">
        <v>0</v>
      </c>
      <c r="M987">
        <v>26.3</v>
      </c>
      <c r="N987">
        <v>26.2</v>
      </c>
      <c r="O987" t="s">
        <v>0</v>
      </c>
      <c r="P987">
        <v>26.4</v>
      </c>
      <c r="Q987">
        <v>26.1</v>
      </c>
      <c r="R987">
        <v>0.2</v>
      </c>
      <c r="S987">
        <v>0.2</v>
      </c>
      <c r="T987">
        <v>0.2</v>
      </c>
      <c r="U987" t="s">
        <v>0</v>
      </c>
      <c r="V987" t="s">
        <v>0</v>
      </c>
      <c r="W987">
        <v>27.9</v>
      </c>
      <c r="X987">
        <v>28.4</v>
      </c>
      <c r="Y987" t="s">
        <v>0</v>
      </c>
      <c r="Z987">
        <v>28.2</v>
      </c>
      <c r="AA987">
        <v>27.9</v>
      </c>
      <c r="AB987">
        <v>49</v>
      </c>
      <c r="AC987">
        <v>33.200000000000003</v>
      </c>
      <c r="AD987">
        <v>56.6</v>
      </c>
      <c r="AE987" t="s">
        <v>0</v>
      </c>
      <c r="AF987" t="s">
        <v>0</v>
      </c>
      <c r="AG987">
        <v>5635997.5</v>
      </c>
    </row>
    <row r="988" spans="1:33" x14ac:dyDescent="0.25">
      <c r="A988" s="1">
        <v>43435</v>
      </c>
      <c r="B988">
        <v>109</v>
      </c>
      <c r="C988">
        <v>27.4</v>
      </c>
      <c r="D988">
        <v>27.4</v>
      </c>
      <c r="E988" t="s">
        <v>0</v>
      </c>
      <c r="F988">
        <v>27.5</v>
      </c>
      <c r="G988">
        <v>27.4</v>
      </c>
      <c r="H988">
        <v>10.199999999999999</v>
      </c>
      <c r="I988">
        <v>9.4</v>
      </c>
      <c r="J988">
        <v>9</v>
      </c>
      <c r="K988" t="s">
        <v>0</v>
      </c>
      <c r="L988" t="s">
        <v>0</v>
      </c>
      <c r="M988">
        <v>26.4</v>
      </c>
      <c r="N988">
        <v>26.3</v>
      </c>
      <c r="O988" t="s">
        <v>0</v>
      </c>
      <c r="P988">
        <v>26.6</v>
      </c>
      <c r="Q988">
        <v>26.8</v>
      </c>
      <c r="R988">
        <v>0.4</v>
      </c>
      <c r="S988">
        <v>0</v>
      </c>
      <c r="T988">
        <v>2</v>
      </c>
      <c r="U988" t="s">
        <v>0</v>
      </c>
      <c r="V988" t="s">
        <v>0</v>
      </c>
      <c r="W988">
        <v>28.1</v>
      </c>
      <c r="X988">
        <v>28.3</v>
      </c>
      <c r="Y988" t="s">
        <v>0</v>
      </c>
      <c r="Z988">
        <v>28.2</v>
      </c>
      <c r="AA988">
        <v>28.2</v>
      </c>
      <c r="AB988">
        <v>49.2</v>
      </c>
      <c r="AC988">
        <v>50.4</v>
      </c>
      <c r="AD988">
        <v>21.2</v>
      </c>
      <c r="AE988" t="s">
        <v>0</v>
      </c>
      <c r="AF988" t="s">
        <v>0</v>
      </c>
      <c r="AG988">
        <v>5636504.2000000002</v>
      </c>
    </row>
    <row r="989" spans="1:33" x14ac:dyDescent="0.25">
      <c r="A989" s="1">
        <v>43442</v>
      </c>
      <c r="B989">
        <v>115</v>
      </c>
      <c r="C989">
        <v>26.8</v>
      </c>
      <c r="D989">
        <v>27</v>
      </c>
      <c r="E989" t="s">
        <v>0</v>
      </c>
      <c r="F989">
        <v>27.5</v>
      </c>
      <c r="G989">
        <v>26.6</v>
      </c>
      <c r="H989">
        <v>9.4</v>
      </c>
      <c r="I989">
        <v>8.4</v>
      </c>
      <c r="J989">
        <v>10.3</v>
      </c>
      <c r="K989" t="s">
        <v>0</v>
      </c>
      <c r="L989" t="s">
        <v>0</v>
      </c>
      <c r="M989">
        <v>26.4</v>
      </c>
      <c r="N989">
        <v>26.3</v>
      </c>
      <c r="O989" t="s">
        <v>0</v>
      </c>
      <c r="P989">
        <v>26.9</v>
      </c>
      <c r="Q989">
        <v>26.2</v>
      </c>
      <c r="R989">
        <v>0.8</v>
      </c>
      <c r="S989">
        <v>0</v>
      </c>
      <c r="T989">
        <v>0</v>
      </c>
      <c r="U989" t="s">
        <v>0</v>
      </c>
      <c r="V989" t="s">
        <v>0</v>
      </c>
      <c r="W989">
        <v>27.9</v>
      </c>
      <c r="X989">
        <v>28.1</v>
      </c>
      <c r="Y989" t="s">
        <v>0</v>
      </c>
      <c r="Z989">
        <v>28.1</v>
      </c>
      <c r="AA989">
        <v>27.6</v>
      </c>
      <c r="AB989">
        <v>29</v>
      </c>
      <c r="AC989">
        <v>29.8</v>
      </c>
      <c r="AD989">
        <v>37.4</v>
      </c>
      <c r="AE989" t="s">
        <v>0</v>
      </c>
      <c r="AF989" t="s">
        <v>0</v>
      </c>
      <c r="AG989">
        <v>5637011</v>
      </c>
    </row>
    <row r="990" spans="1:33" x14ac:dyDescent="0.25">
      <c r="A990" s="1">
        <v>43449</v>
      </c>
      <c r="B990">
        <v>108</v>
      </c>
      <c r="C990">
        <v>26.6</v>
      </c>
      <c r="D990">
        <v>26.8</v>
      </c>
      <c r="E990" t="s">
        <v>0</v>
      </c>
      <c r="F990">
        <v>27.2</v>
      </c>
      <c r="G990">
        <v>26.6</v>
      </c>
      <c r="H990">
        <v>10.3</v>
      </c>
      <c r="I990">
        <v>7.4</v>
      </c>
      <c r="J990">
        <v>6.1</v>
      </c>
      <c r="K990" t="s">
        <v>0</v>
      </c>
      <c r="L990" t="s">
        <v>0</v>
      </c>
      <c r="M990">
        <v>25.9</v>
      </c>
      <c r="N990">
        <v>26.1</v>
      </c>
      <c r="O990" t="s">
        <v>0</v>
      </c>
      <c r="P990">
        <v>26.5</v>
      </c>
      <c r="Q990">
        <v>26</v>
      </c>
      <c r="R990">
        <v>0</v>
      </c>
      <c r="S990">
        <v>0</v>
      </c>
      <c r="T990">
        <v>0</v>
      </c>
      <c r="U990" t="s">
        <v>0</v>
      </c>
      <c r="V990" t="s">
        <v>0</v>
      </c>
      <c r="W990">
        <v>27.8</v>
      </c>
      <c r="X990">
        <v>27.8</v>
      </c>
      <c r="Y990" t="s">
        <v>0</v>
      </c>
      <c r="Z990">
        <v>28.4</v>
      </c>
      <c r="AA990">
        <v>27.5</v>
      </c>
      <c r="AB990">
        <v>35.799999999999997</v>
      </c>
      <c r="AC990">
        <v>27.2</v>
      </c>
      <c r="AD990">
        <v>27.6</v>
      </c>
      <c r="AE990" t="s">
        <v>0</v>
      </c>
      <c r="AF990" t="s">
        <v>0</v>
      </c>
      <c r="AG990">
        <v>5637517.7000000002</v>
      </c>
    </row>
    <row r="991" spans="1:33" x14ac:dyDescent="0.25">
      <c r="A991" s="1">
        <v>43456</v>
      </c>
      <c r="B991">
        <v>128</v>
      </c>
      <c r="C991">
        <v>27.5</v>
      </c>
      <c r="D991">
        <v>27.4</v>
      </c>
      <c r="E991" t="s">
        <v>0</v>
      </c>
      <c r="F991">
        <v>27.5</v>
      </c>
      <c r="G991">
        <v>27.6</v>
      </c>
      <c r="H991">
        <v>3.1</v>
      </c>
      <c r="I991">
        <v>5.9</v>
      </c>
      <c r="J991">
        <v>9.4</v>
      </c>
      <c r="K991" t="s">
        <v>0</v>
      </c>
      <c r="L991" t="s">
        <v>0</v>
      </c>
      <c r="M991">
        <v>26.5</v>
      </c>
      <c r="N991">
        <v>26.5</v>
      </c>
      <c r="O991" t="s">
        <v>0</v>
      </c>
      <c r="P991">
        <v>26.3</v>
      </c>
      <c r="Q991">
        <v>26.7</v>
      </c>
      <c r="R991">
        <v>0</v>
      </c>
      <c r="S991">
        <v>0</v>
      </c>
      <c r="T991">
        <v>0</v>
      </c>
      <c r="U991" t="s">
        <v>0</v>
      </c>
      <c r="V991" t="s">
        <v>0</v>
      </c>
      <c r="W991">
        <v>28</v>
      </c>
      <c r="X991">
        <v>28.1</v>
      </c>
      <c r="Y991" t="s">
        <v>0</v>
      </c>
      <c r="Z991">
        <v>28.1</v>
      </c>
      <c r="AA991">
        <v>28.4</v>
      </c>
      <c r="AB991">
        <v>11.8</v>
      </c>
      <c r="AC991">
        <v>29.4</v>
      </c>
      <c r="AD991">
        <v>44.6</v>
      </c>
      <c r="AE991" t="s">
        <v>0</v>
      </c>
      <c r="AF991" t="s">
        <v>0</v>
      </c>
      <c r="AG991">
        <v>5638024.5</v>
      </c>
    </row>
    <row r="992" spans="1:33" x14ac:dyDescent="0.25">
      <c r="A992" s="1">
        <v>43463</v>
      </c>
      <c r="B992">
        <v>160</v>
      </c>
      <c r="C992">
        <v>28</v>
      </c>
      <c r="D992">
        <v>28.2</v>
      </c>
      <c r="E992" t="s">
        <v>0</v>
      </c>
      <c r="F992">
        <v>28.3</v>
      </c>
      <c r="G992">
        <v>28.3</v>
      </c>
      <c r="H992">
        <v>0.1</v>
      </c>
      <c r="I992">
        <v>0.4</v>
      </c>
      <c r="J992">
        <v>4.7</v>
      </c>
      <c r="K992" t="s">
        <v>0</v>
      </c>
      <c r="L992" t="s">
        <v>0</v>
      </c>
      <c r="M992">
        <v>27.3</v>
      </c>
      <c r="N992">
        <v>27.4</v>
      </c>
      <c r="O992" t="s">
        <v>0</v>
      </c>
      <c r="P992">
        <v>27.8</v>
      </c>
      <c r="Q992">
        <v>27.6</v>
      </c>
      <c r="R992">
        <v>0</v>
      </c>
      <c r="S992">
        <v>0</v>
      </c>
      <c r="T992">
        <v>0</v>
      </c>
      <c r="U992" t="s">
        <v>0</v>
      </c>
      <c r="V992" t="s">
        <v>0</v>
      </c>
      <c r="W992">
        <v>28.8</v>
      </c>
      <c r="X992">
        <v>29.2</v>
      </c>
      <c r="Y992" t="s">
        <v>0</v>
      </c>
      <c r="Z992">
        <v>29.2</v>
      </c>
      <c r="AA992">
        <v>29.1</v>
      </c>
      <c r="AB992">
        <v>0.6</v>
      </c>
      <c r="AC992">
        <v>2.6</v>
      </c>
      <c r="AD992">
        <v>32.200000000000003</v>
      </c>
      <c r="AE992" t="s">
        <v>0</v>
      </c>
      <c r="AF992" t="s">
        <v>0</v>
      </c>
      <c r="AG992">
        <v>5638531.2000000002</v>
      </c>
    </row>
    <row r="993" spans="1:33" x14ac:dyDescent="0.25">
      <c r="A993" s="1">
        <v>43470</v>
      </c>
      <c r="B993">
        <v>207</v>
      </c>
      <c r="C993">
        <v>28.2</v>
      </c>
      <c r="D993">
        <v>28.4</v>
      </c>
      <c r="E993" t="s">
        <v>0</v>
      </c>
      <c r="F993">
        <v>28.5</v>
      </c>
      <c r="G993">
        <v>28.2</v>
      </c>
      <c r="H993">
        <v>5.2</v>
      </c>
      <c r="I993">
        <v>3.4</v>
      </c>
      <c r="J993">
        <v>6.3</v>
      </c>
      <c r="K993" t="s">
        <v>0</v>
      </c>
      <c r="L993" t="s">
        <v>0</v>
      </c>
      <c r="M993">
        <v>27</v>
      </c>
      <c r="N993">
        <v>27.1</v>
      </c>
      <c r="O993" t="s">
        <v>0</v>
      </c>
      <c r="P993">
        <v>27.1</v>
      </c>
      <c r="Q993">
        <v>26.9</v>
      </c>
      <c r="R993">
        <v>0</v>
      </c>
      <c r="S993">
        <v>0</v>
      </c>
      <c r="T993">
        <v>0</v>
      </c>
      <c r="U993" t="s">
        <v>0</v>
      </c>
      <c r="V993" t="s">
        <v>0</v>
      </c>
      <c r="W993">
        <v>29</v>
      </c>
      <c r="X993">
        <v>29.2</v>
      </c>
      <c r="Y993" t="s">
        <v>0</v>
      </c>
      <c r="Z993">
        <v>29.7</v>
      </c>
      <c r="AA993">
        <v>29</v>
      </c>
      <c r="AB993">
        <v>36.200000000000003</v>
      </c>
      <c r="AC993">
        <v>22.2</v>
      </c>
      <c r="AD993">
        <v>37.4</v>
      </c>
      <c r="AE993" t="s">
        <v>0</v>
      </c>
      <c r="AF993" t="s">
        <v>0</v>
      </c>
      <c r="AG993">
        <v>5639564.9000000004</v>
      </c>
    </row>
    <row r="994" spans="1:33" x14ac:dyDescent="0.25">
      <c r="A994" s="1">
        <v>43477</v>
      </c>
      <c r="B994">
        <v>245</v>
      </c>
      <c r="C994">
        <v>28</v>
      </c>
      <c r="D994">
        <v>28</v>
      </c>
      <c r="E994" t="s">
        <v>0</v>
      </c>
      <c r="F994">
        <v>28.4</v>
      </c>
      <c r="G994">
        <v>28.3</v>
      </c>
      <c r="H994">
        <v>0.4</v>
      </c>
      <c r="I994">
        <v>0.1</v>
      </c>
      <c r="J994">
        <v>0.7</v>
      </c>
      <c r="K994" t="s">
        <v>0</v>
      </c>
      <c r="L994" t="s">
        <v>0</v>
      </c>
      <c r="M994">
        <v>27.7</v>
      </c>
      <c r="N994">
        <v>27.6</v>
      </c>
      <c r="O994" t="s">
        <v>0</v>
      </c>
      <c r="P994">
        <v>27.9</v>
      </c>
      <c r="Q994">
        <v>27.5</v>
      </c>
      <c r="R994">
        <v>0</v>
      </c>
      <c r="S994">
        <v>0</v>
      </c>
      <c r="T994">
        <v>0</v>
      </c>
      <c r="U994" t="s">
        <v>0</v>
      </c>
      <c r="V994" t="s">
        <v>0</v>
      </c>
      <c r="W994">
        <v>28.2</v>
      </c>
      <c r="X994">
        <v>28.4</v>
      </c>
      <c r="Y994" t="s">
        <v>0</v>
      </c>
      <c r="Z994">
        <v>28.9</v>
      </c>
      <c r="AA994">
        <v>28.8</v>
      </c>
      <c r="AB994">
        <v>2</v>
      </c>
      <c r="AC994">
        <v>0.6</v>
      </c>
      <c r="AD994">
        <v>3.4</v>
      </c>
      <c r="AE994" t="s">
        <v>0</v>
      </c>
      <c r="AF994" t="s">
        <v>0</v>
      </c>
      <c r="AG994">
        <v>5640809.5</v>
      </c>
    </row>
    <row r="995" spans="1:33" x14ac:dyDescent="0.25">
      <c r="A995" s="1">
        <v>43484</v>
      </c>
      <c r="B995">
        <v>215</v>
      </c>
      <c r="C995">
        <v>27</v>
      </c>
      <c r="D995">
        <v>27.1</v>
      </c>
      <c r="E995" t="s">
        <v>0</v>
      </c>
      <c r="F995">
        <v>27.5</v>
      </c>
      <c r="G995">
        <v>27.2</v>
      </c>
      <c r="H995">
        <v>14.2</v>
      </c>
      <c r="I995">
        <v>14.3</v>
      </c>
      <c r="J995">
        <v>9</v>
      </c>
      <c r="K995" t="s">
        <v>0</v>
      </c>
      <c r="L995" t="s">
        <v>0</v>
      </c>
      <c r="M995">
        <v>25.6</v>
      </c>
      <c r="N995">
        <v>25.5</v>
      </c>
      <c r="O995" t="s">
        <v>0</v>
      </c>
      <c r="P995">
        <v>25.8</v>
      </c>
      <c r="Q995">
        <v>25.6</v>
      </c>
      <c r="R995">
        <v>0</v>
      </c>
      <c r="S995">
        <v>0</v>
      </c>
      <c r="T995">
        <v>0</v>
      </c>
      <c r="U995" t="s">
        <v>0</v>
      </c>
      <c r="V995" t="s">
        <v>0</v>
      </c>
      <c r="W995">
        <v>28</v>
      </c>
      <c r="X995">
        <v>28.1</v>
      </c>
      <c r="Y995" t="s">
        <v>0</v>
      </c>
      <c r="Z995">
        <v>28.3</v>
      </c>
      <c r="AA995">
        <v>28.1</v>
      </c>
      <c r="AB995">
        <v>45.8</v>
      </c>
      <c r="AC995">
        <v>51</v>
      </c>
      <c r="AD995">
        <v>37.799999999999997</v>
      </c>
      <c r="AE995" t="s">
        <v>0</v>
      </c>
      <c r="AF995" t="s">
        <v>0</v>
      </c>
      <c r="AG995">
        <v>5642054</v>
      </c>
    </row>
    <row r="996" spans="1:33" x14ac:dyDescent="0.25">
      <c r="A996" s="1">
        <v>43491</v>
      </c>
      <c r="B996">
        <v>222</v>
      </c>
      <c r="C996">
        <v>27.2</v>
      </c>
      <c r="D996">
        <v>27.2</v>
      </c>
      <c r="E996" t="s">
        <v>0</v>
      </c>
      <c r="F996">
        <v>27.7</v>
      </c>
      <c r="G996">
        <v>27.6</v>
      </c>
      <c r="H996">
        <v>0.5</v>
      </c>
      <c r="I996">
        <v>0.2</v>
      </c>
      <c r="J996">
        <v>0.5</v>
      </c>
      <c r="K996" t="s">
        <v>0</v>
      </c>
      <c r="L996" t="s">
        <v>0</v>
      </c>
      <c r="M996">
        <v>26.6</v>
      </c>
      <c r="N996">
        <v>26.7</v>
      </c>
      <c r="O996" t="s">
        <v>0</v>
      </c>
      <c r="P996">
        <v>27.2</v>
      </c>
      <c r="Q996">
        <v>27.1</v>
      </c>
      <c r="R996">
        <v>0</v>
      </c>
      <c r="S996">
        <v>0</v>
      </c>
      <c r="T996">
        <v>0</v>
      </c>
      <c r="U996" t="s">
        <v>0</v>
      </c>
      <c r="V996" t="s">
        <v>0</v>
      </c>
      <c r="W996">
        <v>27.7</v>
      </c>
      <c r="X996">
        <v>27.8</v>
      </c>
      <c r="Y996" t="s">
        <v>0</v>
      </c>
      <c r="Z996">
        <v>28.1</v>
      </c>
      <c r="AA996">
        <v>28</v>
      </c>
      <c r="AB996">
        <v>2.8</v>
      </c>
      <c r="AC996">
        <v>0.8</v>
      </c>
      <c r="AD996">
        <v>3.4</v>
      </c>
      <c r="AE996" t="s">
        <v>0</v>
      </c>
      <c r="AF996" t="s">
        <v>0</v>
      </c>
      <c r="AG996">
        <v>5643298.5</v>
      </c>
    </row>
    <row r="997" spans="1:33" x14ac:dyDescent="0.25">
      <c r="A997" s="1">
        <v>43498</v>
      </c>
      <c r="B997">
        <v>182</v>
      </c>
      <c r="C997">
        <v>27.2</v>
      </c>
      <c r="D997">
        <v>27.7</v>
      </c>
      <c r="E997" t="s">
        <v>0</v>
      </c>
      <c r="F997">
        <v>27.7</v>
      </c>
      <c r="G997">
        <v>27.8</v>
      </c>
      <c r="H997">
        <v>0.1</v>
      </c>
      <c r="I997">
        <v>0.5</v>
      </c>
      <c r="J997">
        <v>0</v>
      </c>
      <c r="K997" t="s">
        <v>0</v>
      </c>
      <c r="L997" t="s">
        <v>0</v>
      </c>
      <c r="M997">
        <v>26.2</v>
      </c>
      <c r="N997">
        <v>27.4</v>
      </c>
      <c r="O997" t="s">
        <v>0</v>
      </c>
      <c r="P997">
        <v>26.8</v>
      </c>
      <c r="Q997">
        <v>26.6</v>
      </c>
      <c r="R997">
        <v>0</v>
      </c>
      <c r="S997">
        <v>0</v>
      </c>
      <c r="T997">
        <v>0</v>
      </c>
      <c r="U997" t="s">
        <v>0</v>
      </c>
      <c r="V997" t="s">
        <v>0</v>
      </c>
      <c r="W997">
        <v>27.7</v>
      </c>
      <c r="X997">
        <v>27.9</v>
      </c>
      <c r="Y997" t="s">
        <v>0</v>
      </c>
      <c r="Z997">
        <v>28.2</v>
      </c>
      <c r="AA997">
        <v>28.2</v>
      </c>
      <c r="AB997">
        <v>0.4</v>
      </c>
      <c r="AC997">
        <v>1.6</v>
      </c>
      <c r="AD997">
        <v>0</v>
      </c>
      <c r="AE997" t="s">
        <v>0</v>
      </c>
      <c r="AF997" t="s">
        <v>0</v>
      </c>
      <c r="AG997">
        <v>5644543</v>
      </c>
    </row>
    <row r="998" spans="1:33" x14ac:dyDescent="0.25">
      <c r="A998" s="1">
        <v>43505</v>
      </c>
      <c r="B998">
        <v>138</v>
      </c>
      <c r="C998">
        <v>27.8</v>
      </c>
      <c r="D998">
        <v>28</v>
      </c>
      <c r="E998" t="s">
        <v>0</v>
      </c>
      <c r="F998">
        <v>28.4</v>
      </c>
      <c r="G998">
        <v>28.1</v>
      </c>
      <c r="H998">
        <v>0.7</v>
      </c>
      <c r="I998">
        <v>0.5</v>
      </c>
      <c r="J998">
        <v>1.1000000000000001</v>
      </c>
      <c r="K998" t="s">
        <v>0</v>
      </c>
      <c r="L998" t="s">
        <v>0</v>
      </c>
      <c r="M998">
        <v>27.3</v>
      </c>
      <c r="N998">
        <v>27.4</v>
      </c>
      <c r="O998" t="s">
        <v>0</v>
      </c>
      <c r="P998">
        <v>27.7</v>
      </c>
      <c r="Q998">
        <v>27.7</v>
      </c>
      <c r="R998">
        <v>0</v>
      </c>
      <c r="S998">
        <v>0</v>
      </c>
      <c r="T998">
        <v>0</v>
      </c>
      <c r="U998" t="s">
        <v>0</v>
      </c>
      <c r="V998" t="s">
        <v>0</v>
      </c>
      <c r="W998">
        <v>28.4</v>
      </c>
      <c r="X998">
        <v>28.5</v>
      </c>
      <c r="Y998" t="s">
        <v>0</v>
      </c>
      <c r="Z998">
        <v>28.8</v>
      </c>
      <c r="AA998">
        <v>29</v>
      </c>
      <c r="AB998">
        <v>4</v>
      </c>
      <c r="AC998">
        <v>3.4</v>
      </c>
      <c r="AD998">
        <v>7.6</v>
      </c>
      <c r="AE998" t="s">
        <v>0</v>
      </c>
      <c r="AF998" t="s">
        <v>0</v>
      </c>
      <c r="AG998">
        <v>5645787.5999999996</v>
      </c>
    </row>
    <row r="999" spans="1:33" x14ac:dyDescent="0.25">
      <c r="A999" s="1">
        <v>43512</v>
      </c>
      <c r="B999">
        <v>235</v>
      </c>
      <c r="C999">
        <v>27.8</v>
      </c>
      <c r="D999">
        <v>28</v>
      </c>
      <c r="E999" t="s">
        <v>0</v>
      </c>
      <c r="F999">
        <v>28.3</v>
      </c>
      <c r="G999">
        <v>28.3</v>
      </c>
      <c r="H999">
        <v>0</v>
      </c>
      <c r="I999">
        <v>0</v>
      </c>
      <c r="J999">
        <v>0</v>
      </c>
      <c r="K999" t="s">
        <v>0</v>
      </c>
      <c r="L999" t="s">
        <v>0</v>
      </c>
      <c r="M999">
        <v>27.3</v>
      </c>
      <c r="N999">
        <v>27.4</v>
      </c>
      <c r="O999" t="s">
        <v>0</v>
      </c>
      <c r="P999">
        <v>27.7</v>
      </c>
      <c r="Q999">
        <v>27.9</v>
      </c>
      <c r="R999">
        <v>0</v>
      </c>
      <c r="S999">
        <v>0</v>
      </c>
      <c r="T999">
        <v>0</v>
      </c>
      <c r="U999" t="s">
        <v>0</v>
      </c>
      <c r="V999" t="s">
        <v>0</v>
      </c>
      <c r="W999">
        <v>28.2</v>
      </c>
      <c r="X999">
        <v>28.4</v>
      </c>
      <c r="Y999" t="s">
        <v>0</v>
      </c>
      <c r="Z999">
        <v>28.8</v>
      </c>
      <c r="AA999">
        <v>28.7</v>
      </c>
      <c r="AB999">
        <v>0</v>
      </c>
      <c r="AC999">
        <v>0</v>
      </c>
      <c r="AD999">
        <v>0</v>
      </c>
      <c r="AE999" t="s">
        <v>0</v>
      </c>
      <c r="AF999" t="s">
        <v>0</v>
      </c>
      <c r="AG999">
        <v>5647032.0999999996</v>
      </c>
    </row>
    <row r="1000" spans="1:33" x14ac:dyDescent="0.25">
      <c r="A1000" s="1">
        <v>43519</v>
      </c>
      <c r="B1000">
        <v>182</v>
      </c>
      <c r="C1000">
        <v>27.4</v>
      </c>
      <c r="D1000">
        <v>27.6</v>
      </c>
      <c r="E1000" t="s">
        <v>0</v>
      </c>
      <c r="F1000">
        <v>28</v>
      </c>
      <c r="G1000">
        <v>27.7</v>
      </c>
      <c r="H1000">
        <v>15.6</v>
      </c>
      <c r="I1000">
        <v>7.3</v>
      </c>
      <c r="J1000">
        <v>8.8000000000000007</v>
      </c>
      <c r="K1000" t="s">
        <v>0</v>
      </c>
      <c r="L1000" t="s">
        <v>0</v>
      </c>
      <c r="M1000">
        <v>26.4</v>
      </c>
      <c r="N1000">
        <v>26.5</v>
      </c>
      <c r="O1000" t="s">
        <v>0</v>
      </c>
      <c r="P1000">
        <v>26.8</v>
      </c>
      <c r="Q1000">
        <v>26.9</v>
      </c>
      <c r="R1000">
        <v>0</v>
      </c>
      <c r="S1000">
        <v>0</v>
      </c>
      <c r="T1000">
        <v>0</v>
      </c>
      <c r="U1000" t="s">
        <v>0</v>
      </c>
      <c r="V1000" t="s">
        <v>0</v>
      </c>
      <c r="W1000">
        <v>28</v>
      </c>
      <c r="X1000">
        <v>28.2</v>
      </c>
      <c r="Y1000" t="s">
        <v>0</v>
      </c>
      <c r="Z1000">
        <v>28.6</v>
      </c>
      <c r="AA1000">
        <v>28.5</v>
      </c>
      <c r="AB1000">
        <v>38.6</v>
      </c>
      <c r="AC1000">
        <v>32</v>
      </c>
      <c r="AD1000">
        <v>45</v>
      </c>
      <c r="AE1000" t="s">
        <v>0</v>
      </c>
      <c r="AF1000" t="s">
        <v>0</v>
      </c>
      <c r="AG1000">
        <v>5648276.5999999996</v>
      </c>
    </row>
    <row r="1001" spans="1:33" x14ac:dyDescent="0.25">
      <c r="A1001" s="1">
        <v>43526</v>
      </c>
      <c r="B1001">
        <v>157</v>
      </c>
      <c r="C1001">
        <v>27.9</v>
      </c>
      <c r="D1001">
        <v>28</v>
      </c>
      <c r="E1001" t="s">
        <v>0</v>
      </c>
      <c r="F1001">
        <v>28.4</v>
      </c>
      <c r="G1001">
        <v>28.5</v>
      </c>
      <c r="H1001">
        <v>0</v>
      </c>
      <c r="I1001">
        <v>0</v>
      </c>
      <c r="J1001">
        <v>0</v>
      </c>
      <c r="K1001" t="s">
        <v>0</v>
      </c>
      <c r="L1001" t="s">
        <v>0</v>
      </c>
      <c r="M1001">
        <v>27.6</v>
      </c>
      <c r="N1001">
        <v>27.7</v>
      </c>
      <c r="O1001" t="s">
        <v>0</v>
      </c>
      <c r="P1001">
        <v>28</v>
      </c>
      <c r="Q1001">
        <v>28.2</v>
      </c>
      <c r="R1001">
        <v>0</v>
      </c>
      <c r="S1001">
        <v>0</v>
      </c>
      <c r="T1001">
        <v>0</v>
      </c>
      <c r="U1001" t="s">
        <v>0</v>
      </c>
      <c r="V1001" t="s">
        <v>0</v>
      </c>
      <c r="W1001">
        <v>28.1</v>
      </c>
      <c r="X1001">
        <v>28.4</v>
      </c>
      <c r="Y1001" t="s">
        <v>0</v>
      </c>
      <c r="Z1001">
        <v>28.7</v>
      </c>
      <c r="AA1001">
        <v>28.8</v>
      </c>
      <c r="AB1001">
        <v>0</v>
      </c>
      <c r="AC1001">
        <v>0</v>
      </c>
      <c r="AD1001">
        <v>0.2</v>
      </c>
      <c r="AE1001" t="s">
        <v>0</v>
      </c>
      <c r="AF1001" t="s">
        <v>0</v>
      </c>
      <c r="AG1001">
        <v>5649521.0999999996</v>
      </c>
    </row>
    <row r="1002" spans="1:33" x14ac:dyDescent="0.25">
      <c r="A1002" s="1">
        <v>43533</v>
      </c>
      <c r="B1002">
        <v>134</v>
      </c>
      <c r="C1002">
        <v>28.2</v>
      </c>
      <c r="D1002">
        <v>28.5</v>
      </c>
      <c r="E1002" t="s">
        <v>0</v>
      </c>
      <c r="F1002">
        <v>28.7</v>
      </c>
      <c r="G1002">
        <v>28.8</v>
      </c>
      <c r="H1002">
        <v>6.7</v>
      </c>
      <c r="I1002">
        <v>6.2</v>
      </c>
      <c r="J1002">
        <v>3.3</v>
      </c>
      <c r="K1002" t="s">
        <v>0</v>
      </c>
      <c r="L1002" t="s">
        <v>0</v>
      </c>
      <c r="M1002">
        <v>27.5</v>
      </c>
      <c r="N1002">
        <v>27.6</v>
      </c>
      <c r="O1002" t="s">
        <v>0</v>
      </c>
      <c r="P1002">
        <v>27.9</v>
      </c>
      <c r="Q1002">
        <v>28.3</v>
      </c>
      <c r="R1002">
        <v>0</v>
      </c>
      <c r="S1002">
        <v>0</v>
      </c>
      <c r="T1002">
        <v>0</v>
      </c>
      <c r="U1002" t="s">
        <v>0</v>
      </c>
      <c r="V1002" t="s">
        <v>0</v>
      </c>
      <c r="W1002">
        <v>28.7</v>
      </c>
      <c r="X1002">
        <v>29.2</v>
      </c>
      <c r="Y1002" t="s">
        <v>0</v>
      </c>
      <c r="Z1002">
        <v>29.4</v>
      </c>
      <c r="AA1002">
        <v>29.4</v>
      </c>
      <c r="AB1002">
        <v>43</v>
      </c>
      <c r="AC1002">
        <v>27.8</v>
      </c>
      <c r="AD1002">
        <v>23.2</v>
      </c>
      <c r="AE1002" t="s">
        <v>0</v>
      </c>
      <c r="AF1002" t="s">
        <v>0</v>
      </c>
      <c r="AG1002">
        <v>5650765.7000000002</v>
      </c>
    </row>
    <row r="1003" spans="1:33" x14ac:dyDescent="0.25">
      <c r="A1003" s="1">
        <v>43540</v>
      </c>
      <c r="B1003">
        <v>109</v>
      </c>
      <c r="C1003">
        <v>28.2</v>
      </c>
      <c r="D1003">
        <v>28.4</v>
      </c>
      <c r="E1003" t="s">
        <v>0</v>
      </c>
      <c r="F1003">
        <v>28.6</v>
      </c>
      <c r="G1003">
        <v>28.3</v>
      </c>
      <c r="H1003">
        <v>5.3</v>
      </c>
      <c r="I1003">
        <v>8</v>
      </c>
      <c r="J1003">
        <v>9.9</v>
      </c>
      <c r="K1003" t="s">
        <v>0</v>
      </c>
      <c r="L1003" t="s">
        <v>0</v>
      </c>
      <c r="M1003">
        <v>26.4</v>
      </c>
      <c r="N1003">
        <v>26.8</v>
      </c>
      <c r="O1003" t="s">
        <v>0</v>
      </c>
      <c r="P1003">
        <v>27.4</v>
      </c>
      <c r="Q1003">
        <v>26.6</v>
      </c>
      <c r="R1003">
        <v>0</v>
      </c>
      <c r="S1003">
        <v>0</v>
      </c>
      <c r="T1003">
        <v>0</v>
      </c>
      <c r="U1003" t="s">
        <v>0</v>
      </c>
      <c r="V1003" t="s">
        <v>0</v>
      </c>
      <c r="W1003">
        <v>29</v>
      </c>
      <c r="X1003">
        <v>29</v>
      </c>
      <c r="Y1003" t="s">
        <v>0</v>
      </c>
      <c r="Z1003">
        <v>29.2</v>
      </c>
      <c r="AA1003">
        <v>29.3</v>
      </c>
      <c r="AB1003">
        <v>33.6</v>
      </c>
      <c r="AC1003">
        <v>51.8</v>
      </c>
      <c r="AD1003">
        <v>66</v>
      </c>
      <c r="AE1003" t="s">
        <v>0</v>
      </c>
      <c r="AF1003" t="s">
        <v>0</v>
      </c>
      <c r="AG1003">
        <v>5652010.2000000002</v>
      </c>
    </row>
    <row r="1004" spans="1:33" x14ac:dyDescent="0.25">
      <c r="A1004" s="1">
        <v>43547</v>
      </c>
      <c r="B1004">
        <v>97</v>
      </c>
      <c r="C1004">
        <v>28.5</v>
      </c>
      <c r="D1004">
        <v>28.4</v>
      </c>
      <c r="E1004" t="s">
        <v>0</v>
      </c>
      <c r="F1004">
        <v>28.8</v>
      </c>
      <c r="G1004">
        <v>28.8</v>
      </c>
      <c r="H1004">
        <v>10.4</v>
      </c>
      <c r="I1004">
        <v>6</v>
      </c>
      <c r="J1004">
        <v>11.8</v>
      </c>
      <c r="K1004" t="s">
        <v>0</v>
      </c>
      <c r="L1004" t="s">
        <v>0</v>
      </c>
      <c r="M1004">
        <v>27.6</v>
      </c>
      <c r="N1004">
        <v>27.3</v>
      </c>
      <c r="O1004" t="s">
        <v>0</v>
      </c>
      <c r="P1004">
        <v>28</v>
      </c>
      <c r="Q1004">
        <v>27.7</v>
      </c>
      <c r="R1004">
        <v>0</v>
      </c>
      <c r="S1004">
        <v>0</v>
      </c>
      <c r="T1004">
        <v>0</v>
      </c>
      <c r="U1004" t="s">
        <v>0</v>
      </c>
      <c r="V1004" t="s">
        <v>0</v>
      </c>
      <c r="W1004">
        <v>29.2</v>
      </c>
      <c r="X1004">
        <v>29</v>
      </c>
      <c r="Y1004" t="s">
        <v>0</v>
      </c>
      <c r="Z1004">
        <v>29.3</v>
      </c>
      <c r="AA1004">
        <v>29.6</v>
      </c>
      <c r="AB1004">
        <v>70.599999999999994</v>
      </c>
      <c r="AC1004">
        <v>37.799999999999997</v>
      </c>
      <c r="AD1004">
        <v>72.2</v>
      </c>
      <c r="AE1004" t="s">
        <v>0</v>
      </c>
      <c r="AF1004" t="s">
        <v>0</v>
      </c>
      <c r="AG1004">
        <v>5653254.7000000002</v>
      </c>
    </row>
    <row r="1005" spans="1:33" x14ac:dyDescent="0.25">
      <c r="A1005" s="1">
        <v>43554</v>
      </c>
      <c r="B1005">
        <v>100</v>
      </c>
      <c r="C1005">
        <v>28.5</v>
      </c>
      <c r="D1005">
        <v>28.4</v>
      </c>
      <c r="E1005" t="s">
        <v>0</v>
      </c>
      <c r="F1005">
        <v>28.8</v>
      </c>
      <c r="G1005">
        <v>28.5</v>
      </c>
      <c r="H1005">
        <v>7.6</v>
      </c>
      <c r="I1005">
        <v>8.6999999999999993</v>
      </c>
      <c r="J1005">
        <v>9.9</v>
      </c>
      <c r="K1005" t="s">
        <v>0</v>
      </c>
      <c r="L1005" t="s">
        <v>0</v>
      </c>
      <c r="M1005">
        <v>27.3</v>
      </c>
      <c r="N1005">
        <v>27.3</v>
      </c>
      <c r="O1005" t="s">
        <v>0</v>
      </c>
      <c r="P1005">
        <v>27.6</v>
      </c>
      <c r="Q1005">
        <v>27.6</v>
      </c>
      <c r="R1005">
        <v>0</v>
      </c>
      <c r="S1005">
        <v>0</v>
      </c>
      <c r="T1005">
        <v>0</v>
      </c>
      <c r="U1005" t="s">
        <v>0</v>
      </c>
      <c r="V1005" t="s">
        <v>0</v>
      </c>
      <c r="W1005">
        <v>29.3</v>
      </c>
      <c r="X1005">
        <v>29.5</v>
      </c>
      <c r="Y1005" t="s">
        <v>0</v>
      </c>
      <c r="Z1005">
        <v>30</v>
      </c>
      <c r="AA1005">
        <v>29.8</v>
      </c>
      <c r="AB1005">
        <v>48.6</v>
      </c>
      <c r="AC1005">
        <v>57.2</v>
      </c>
      <c r="AD1005">
        <v>34.200000000000003</v>
      </c>
      <c r="AE1005" t="s">
        <v>0</v>
      </c>
      <c r="AF1005" t="s">
        <v>0</v>
      </c>
      <c r="AG1005">
        <v>5654499.2000000002</v>
      </c>
    </row>
    <row r="1006" spans="1:33" x14ac:dyDescent="0.25">
      <c r="A1006" s="1">
        <v>43561</v>
      </c>
      <c r="B1006">
        <v>108</v>
      </c>
      <c r="C1006">
        <v>28</v>
      </c>
      <c r="D1006">
        <v>28.1</v>
      </c>
      <c r="E1006" t="s">
        <v>0</v>
      </c>
      <c r="F1006">
        <v>28.1</v>
      </c>
      <c r="G1006">
        <v>28.2</v>
      </c>
      <c r="H1006">
        <v>2.7</v>
      </c>
      <c r="I1006">
        <v>3.7</v>
      </c>
      <c r="J1006">
        <v>3.1</v>
      </c>
      <c r="K1006" t="s">
        <v>0</v>
      </c>
      <c r="L1006" t="s">
        <v>0</v>
      </c>
      <c r="M1006">
        <v>26.8</v>
      </c>
      <c r="N1006">
        <v>26.9</v>
      </c>
      <c r="O1006" t="s">
        <v>0</v>
      </c>
      <c r="P1006">
        <v>26.7</v>
      </c>
      <c r="Q1006">
        <v>27.2</v>
      </c>
      <c r="R1006">
        <v>0</v>
      </c>
      <c r="S1006">
        <v>0</v>
      </c>
      <c r="T1006">
        <v>0</v>
      </c>
      <c r="U1006" t="s">
        <v>0</v>
      </c>
      <c r="V1006" t="s">
        <v>0</v>
      </c>
      <c r="W1006">
        <v>28.7</v>
      </c>
      <c r="X1006">
        <v>28.8</v>
      </c>
      <c r="Y1006" t="s">
        <v>0</v>
      </c>
      <c r="Z1006">
        <v>28.9</v>
      </c>
      <c r="AA1006">
        <v>29.1</v>
      </c>
      <c r="AB1006">
        <v>17.399999999999999</v>
      </c>
      <c r="AC1006">
        <v>17.8</v>
      </c>
      <c r="AD1006">
        <v>11.6</v>
      </c>
      <c r="AE1006" t="s">
        <v>0</v>
      </c>
      <c r="AF1006" t="s">
        <v>0</v>
      </c>
      <c r="AG1006">
        <v>5655743.7000000002</v>
      </c>
    </row>
    <row r="1007" spans="1:33" x14ac:dyDescent="0.25">
      <c r="A1007" s="1">
        <v>43568</v>
      </c>
      <c r="B1007">
        <v>125</v>
      </c>
      <c r="C1007">
        <v>28.6</v>
      </c>
      <c r="D1007">
        <v>28.6</v>
      </c>
      <c r="E1007" t="s">
        <v>0</v>
      </c>
      <c r="F1007">
        <v>28.6</v>
      </c>
      <c r="G1007">
        <v>28.7</v>
      </c>
      <c r="H1007">
        <v>4.8</v>
      </c>
      <c r="I1007">
        <v>6</v>
      </c>
      <c r="J1007">
        <v>1.8</v>
      </c>
      <c r="K1007" t="s">
        <v>0</v>
      </c>
      <c r="L1007" t="s">
        <v>0</v>
      </c>
      <c r="M1007">
        <v>27.7</v>
      </c>
      <c r="N1007">
        <v>27.5</v>
      </c>
      <c r="O1007" t="s">
        <v>0</v>
      </c>
      <c r="P1007">
        <v>27.4</v>
      </c>
      <c r="Q1007">
        <v>27.7</v>
      </c>
      <c r="R1007">
        <v>0</v>
      </c>
      <c r="S1007">
        <v>0</v>
      </c>
      <c r="T1007">
        <v>0</v>
      </c>
      <c r="U1007" t="s">
        <v>0</v>
      </c>
      <c r="V1007" t="s">
        <v>0</v>
      </c>
      <c r="W1007">
        <v>29.7</v>
      </c>
      <c r="X1007">
        <v>29.7</v>
      </c>
      <c r="Y1007" t="s">
        <v>0</v>
      </c>
      <c r="Z1007">
        <v>29.3</v>
      </c>
      <c r="AA1007">
        <v>29.6</v>
      </c>
      <c r="AB1007">
        <v>31.8</v>
      </c>
      <c r="AC1007">
        <v>39.4</v>
      </c>
      <c r="AD1007">
        <v>5.2</v>
      </c>
      <c r="AE1007" t="s">
        <v>0</v>
      </c>
      <c r="AF1007" t="s">
        <v>0</v>
      </c>
      <c r="AG1007">
        <v>5656988.2999999998</v>
      </c>
    </row>
    <row r="1008" spans="1:33" x14ac:dyDescent="0.25">
      <c r="A1008" s="1">
        <v>43575</v>
      </c>
      <c r="B1008">
        <v>135</v>
      </c>
      <c r="C1008">
        <v>29.1</v>
      </c>
      <c r="D1008">
        <v>29.4</v>
      </c>
      <c r="E1008" t="s">
        <v>0</v>
      </c>
      <c r="F1008">
        <v>29.2</v>
      </c>
      <c r="G1008">
        <v>29.1</v>
      </c>
      <c r="H1008">
        <v>4.5</v>
      </c>
      <c r="I1008">
        <v>7</v>
      </c>
      <c r="J1008">
        <v>2.9</v>
      </c>
      <c r="K1008" t="s">
        <v>0</v>
      </c>
      <c r="L1008" t="s">
        <v>0</v>
      </c>
      <c r="M1008">
        <v>27.6</v>
      </c>
      <c r="N1008">
        <v>27.7</v>
      </c>
      <c r="O1008" t="s">
        <v>0</v>
      </c>
      <c r="P1008">
        <v>27.7</v>
      </c>
      <c r="Q1008">
        <v>27.9</v>
      </c>
      <c r="R1008">
        <v>0</v>
      </c>
      <c r="S1008">
        <v>0</v>
      </c>
      <c r="T1008">
        <v>0</v>
      </c>
      <c r="U1008" t="s">
        <v>0</v>
      </c>
      <c r="V1008" t="s">
        <v>0</v>
      </c>
      <c r="W1008">
        <v>30.1</v>
      </c>
      <c r="X1008">
        <v>30.2</v>
      </c>
      <c r="Y1008" t="s">
        <v>0</v>
      </c>
      <c r="Z1008">
        <v>30.1</v>
      </c>
      <c r="AA1008">
        <v>29.9</v>
      </c>
      <c r="AB1008">
        <v>26.2</v>
      </c>
      <c r="AC1008">
        <v>33.200000000000003</v>
      </c>
      <c r="AD1008">
        <v>16.8</v>
      </c>
      <c r="AE1008" t="s">
        <v>0</v>
      </c>
      <c r="AF1008" t="s">
        <v>0</v>
      </c>
      <c r="AG1008">
        <v>5658232.7999999998</v>
      </c>
    </row>
    <row r="1009" spans="1:33" x14ac:dyDescent="0.25">
      <c r="A1009" s="1">
        <v>43582</v>
      </c>
      <c r="B1009">
        <v>157</v>
      </c>
      <c r="C1009">
        <v>27.8</v>
      </c>
      <c r="D1009">
        <v>28.1</v>
      </c>
      <c r="E1009" t="s">
        <v>0</v>
      </c>
      <c r="F1009">
        <v>28.5</v>
      </c>
      <c r="G1009">
        <v>27.7</v>
      </c>
      <c r="H1009">
        <v>14.5</v>
      </c>
      <c r="I1009">
        <v>13.5</v>
      </c>
      <c r="J1009">
        <v>13.1</v>
      </c>
      <c r="K1009" t="s">
        <v>0</v>
      </c>
      <c r="L1009" t="s">
        <v>0</v>
      </c>
      <c r="M1009">
        <v>25.8</v>
      </c>
      <c r="N1009">
        <v>25.8</v>
      </c>
      <c r="O1009" t="s">
        <v>0</v>
      </c>
      <c r="P1009">
        <v>26.3</v>
      </c>
      <c r="Q1009">
        <v>25.6</v>
      </c>
      <c r="R1009">
        <v>0</v>
      </c>
      <c r="S1009">
        <v>0</v>
      </c>
      <c r="T1009">
        <v>0</v>
      </c>
      <c r="U1009" t="s">
        <v>0</v>
      </c>
      <c r="V1009" t="s">
        <v>0</v>
      </c>
      <c r="W1009">
        <v>29</v>
      </c>
      <c r="X1009">
        <v>29.5</v>
      </c>
      <c r="Y1009" t="s">
        <v>0</v>
      </c>
      <c r="Z1009">
        <v>29.7</v>
      </c>
      <c r="AA1009">
        <v>29</v>
      </c>
      <c r="AB1009">
        <v>45.2</v>
      </c>
      <c r="AC1009">
        <v>46.6</v>
      </c>
      <c r="AD1009">
        <v>59.8</v>
      </c>
      <c r="AE1009" t="s">
        <v>0</v>
      </c>
      <c r="AF1009" t="s">
        <v>0</v>
      </c>
      <c r="AG1009">
        <v>5659477.2999999998</v>
      </c>
    </row>
    <row r="1010" spans="1:33" x14ac:dyDescent="0.25">
      <c r="A1010" s="1">
        <v>43589</v>
      </c>
      <c r="B1010">
        <v>194</v>
      </c>
      <c r="C1010">
        <v>28.9</v>
      </c>
      <c r="D1010">
        <v>28.9</v>
      </c>
      <c r="E1010" t="s">
        <v>0</v>
      </c>
      <c r="F1010">
        <v>29.1</v>
      </c>
      <c r="G1010">
        <v>29</v>
      </c>
      <c r="H1010">
        <v>1.1000000000000001</v>
      </c>
      <c r="I1010">
        <v>2.7</v>
      </c>
      <c r="J1010">
        <v>4</v>
      </c>
      <c r="K1010" t="s">
        <v>0</v>
      </c>
      <c r="L1010" t="s">
        <v>0</v>
      </c>
      <c r="M1010">
        <v>28.1</v>
      </c>
      <c r="N1010">
        <v>28.1</v>
      </c>
      <c r="O1010" t="s">
        <v>0</v>
      </c>
      <c r="P1010">
        <v>28.2</v>
      </c>
      <c r="Q1010">
        <v>28.3</v>
      </c>
      <c r="R1010">
        <v>0</v>
      </c>
      <c r="S1010">
        <v>0</v>
      </c>
      <c r="T1010">
        <v>0</v>
      </c>
      <c r="U1010" t="s">
        <v>0</v>
      </c>
      <c r="V1010" t="s">
        <v>0</v>
      </c>
      <c r="W1010">
        <v>29.4</v>
      </c>
      <c r="X1010">
        <v>29.7</v>
      </c>
      <c r="Y1010" t="s">
        <v>0</v>
      </c>
      <c r="Z1010">
        <v>29.5</v>
      </c>
      <c r="AA1010">
        <v>29.6</v>
      </c>
      <c r="AB1010">
        <v>4.8</v>
      </c>
      <c r="AC1010">
        <v>13.6</v>
      </c>
      <c r="AD1010">
        <v>18.600000000000001</v>
      </c>
      <c r="AE1010" t="s">
        <v>0</v>
      </c>
      <c r="AF1010" t="s">
        <v>0</v>
      </c>
      <c r="AG1010">
        <v>5660721.7999999998</v>
      </c>
    </row>
    <row r="1011" spans="1:33" x14ac:dyDescent="0.25">
      <c r="A1011" s="1">
        <v>43596</v>
      </c>
      <c r="B1011">
        <v>287</v>
      </c>
      <c r="C1011">
        <v>29</v>
      </c>
      <c r="D1011">
        <v>29.2</v>
      </c>
      <c r="E1011" t="s">
        <v>0</v>
      </c>
      <c r="F1011">
        <v>29.4</v>
      </c>
      <c r="G1011">
        <v>28.7</v>
      </c>
      <c r="H1011">
        <v>5.4</v>
      </c>
      <c r="I1011">
        <v>6.4</v>
      </c>
      <c r="J1011">
        <v>11.4</v>
      </c>
      <c r="K1011" t="s">
        <v>0</v>
      </c>
      <c r="L1011" t="s">
        <v>0</v>
      </c>
      <c r="M1011">
        <v>26.9</v>
      </c>
      <c r="N1011">
        <v>26.8</v>
      </c>
      <c r="O1011" t="s">
        <v>0</v>
      </c>
      <c r="P1011">
        <v>27.4</v>
      </c>
      <c r="Q1011">
        <v>26.6</v>
      </c>
      <c r="R1011">
        <v>0</v>
      </c>
      <c r="S1011">
        <v>0</v>
      </c>
      <c r="T1011">
        <v>0</v>
      </c>
      <c r="U1011" t="s">
        <v>0</v>
      </c>
      <c r="V1011" t="s">
        <v>0</v>
      </c>
      <c r="W1011">
        <v>30.1</v>
      </c>
      <c r="X1011">
        <v>30.4</v>
      </c>
      <c r="Y1011" t="s">
        <v>0</v>
      </c>
      <c r="Z1011">
        <v>30.7</v>
      </c>
      <c r="AA1011">
        <v>29.7</v>
      </c>
      <c r="AB1011">
        <v>36.4</v>
      </c>
      <c r="AC1011">
        <v>43.6</v>
      </c>
      <c r="AD1011">
        <v>61.4</v>
      </c>
      <c r="AE1011" t="s">
        <v>0</v>
      </c>
      <c r="AF1011" t="s">
        <v>0</v>
      </c>
      <c r="AG1011">
        <v>5661966.4000000004</v>
      </c>
    </row>
    <row r="1012" spans="1:33" x14ac:dyDescent="0.25">
      <c r="A1012" s="1">
        <v>43603</v>
      </c>
      <c r="B1012">
        <v>309</v>
      </c>
      <c r="C1012">
        <v>28.3</v>
      </c>
      <c r="D1012">
        <v>28.8</v>
      </c>
      <c r="E1012" t="s">
        <v>0</v>
      </c>
      <c r="F1012">
        <v>29.2</v>
      </c>
      <c r="G1012">
        <v>28.3</v>
      </c>
      <c r="H1012">
        <v>9.9</v>
      </c>
      <c r="I1012">
        <v>18.3</v>
      </c>
      <c r="J1012">
        <v>5.5</v>
      </c>
      <c r="K1012" t="s">
        <v>0</v>
      </c>
      <c r="L1012" t="s">
        <v>0</v>
      </c>
      <c r="M1012">
        <v>27.7</v>
      </c>
      <c r="N1012">
        <v>27.9</v>
      </c>
      <c r="O1012" t="s">
        <v>0</v>
      </c>
      <c r="P1012">
        <v>28.3</v>
      </c>
      <c r="Q1012">
        <v>27.4</v>
      </c>
      <c r="R1012">
        <v>0</v>
      </c>
      <c r="S1012">
        <v>0</v>
      </c>
      <c r="T1012">
        <v>0</v>
      </c>
      <c r="U1012" t="s">
        <v>0</v>
      </c>
      <c r="V1012" t="s">
        <v>0</v>
      </c>
      <c r="W1012">
        <v>29.1</v>
      </c>
      <c r="X1012">
        <v>29.7</v>
      </c>
      <c r="Y1012" t="s">
        <v>0</v>
      </c>
      <c r="Z1012">
        <v>29.6</v>
      </c>
      <c r="AA1012">
        <v>29.3</v>
      </c>
      <c r="AB1012">
        <v>41</v>
      </c>
      <c r="AC1012">
        <v>75.2</v>
      </c>
      <c r="AD1012">
        <v>20.8</v>
      </c>
      <c r="AE1012" t="s">
        <v>0</v>
      </c>
      <c r="AF1012" t="s">
        <v>0</v>
      </c>
      <c r="AG1012">
        <v>5663210.9000000004</v>
      </c>
    </row>
    <row r="1013" spans="1:33" x14ac:dyDescent="0.25">
      <c r="A1013" s="1">
        <v>43610</v>
      </c>
      <c r="B1013">
        <v>378</v>
      </c>
      <c r="C1013">
        <v>28.5</v>
      </c>
      <c r="D1013">
        <v>29</v>
      </c>
      <c r="E1013" t="s">
        <v>0</v>
      </c>
      <c r="F1013">
        <v>29</v>
      </c>
      <c r="G1013">
        <v>28.2</v>
      </c>
      <c r="H1013">
        <v>2.2000000000000002</v>
      </c>
      <c r="I1013">
        <v>5.0999999999999996</v>
      </c>
      <c r="J1013">
        <v>0.9</v>
      </c>
      <c r="K1013" t="s">
        <v>0</v>
      </c>
      <c r="L1013" t="s">
        <v>0</v>
      </c>
      <c r="M1013">
        <v>27.3</v>
      </c>
      <c r="N1013">
        <v>27.8</v>
      </c>
      <c r="O1013" t="s">
        <v>0</v>
      </c>
      <c r="P1013">
        <v>28.2</v>
      </c>
      <c r="Q1013">
        <v>27</v>
      </c>
      <c r="R1013">
        <v>0</v>
      </c>
      <c r="S1013">
        <v>0</v>
      </c>
      <c r="T1013">
        <v>0</v>
      </c>
      <c r="U1013" t="s">
        <v>0</v>
      </c>
      <c r="V1013" t="s">
        <v>0</v>
      </c>
      <c r="W1013">
        <v>30</v>
      </c>
      <c r="X1013">
        <v>30.4</v>
      </c>
      <c r="Y1013" t="s">
        <v>0</v>
      </c>
      <c r="Z1013">
        <v>30.1</v>
      </c>
      <c r="AA1013">
        <v>29.9</v>
      </c>
      <c r="AB1013">
        <v>13.2</v>
      </c>
      <c r="AC1013">
        <v>27</v>
      </c>
      <c r="AD1013">
        <v>5.6</v>
      </c>
      <c r="AE1013" t="s">
        <v>0</v>
      </c>
      <c r="AF1013" t="s">
        <v>0</v>
      </c>
      <c r="AG1013">
        <v>5664455.4000000004</v>
      </c>
    </row>
    <row r="1014" spans="1:33" x14ac:dyDescent="0.25">
      <c r="A1014" s="1">
        <v>43617</v>
      </c>
      <c r="B1014">
        <v>401</v>
      </c>
      <c r="C1014">
        <v>28.9</v>
      </c>
      <c r="D1014">
        <v>29.2</v>
      </c>
      <c r="E1014" t="s">
        <v>0</v>
      </c>
      <c r="F1014">
        <v>29.3</v>
      </c>
      <c r="G1014">
        <v>28.8</v>
      </c>
      <c r="H1014">
        <v>2.8</v>
      </c>
      <c r="I1014">
        <v>3.3</v>
      </c>
      <c r="J1014">
        <v>0.9</v>
      </c>
      <c r="K1014" t="s">
        <v>0</v>
      </c>
      <c r="L1014" t="s">
        <v>0</v>
      </c>
      <c r="M1014">
        <v>27.4</v>
      </c>
      <c r="N1014">
        <v>28</v>
      </c>
      <c r="O1014" t="s">
        <v>0</v>
      </c>
      <c r="P1014">
        <v>28.2</v>
      </c>
      <c r="Q1014">
        <v>27.1</v>
      </c>
      <c r="R1014">
        <v>0</v>
      </c>
      <c r="S1014">
        <v>0</v>
      </c>
      <c r="T1014">
        <v>0</v>
      </c>
      <c r="U1014" t="s">
        <v>0</v>
      </c>
      <c r="V1014" t="s">
        <v>0</v>
      </c>
      <c r="W1014">
        <v>30.1</v>
      </c>
      <c r="X1014">
        <v>30.2</v>
      </c>
      <c r="Y1014" t="s">
        <v>0</v>
      </c>
      <c r="Z1014">
        <v>30.1</v>
      </c>
      <c r="AA1014">
        <v>30.1</v>
      </c>
      <c r="AB1014">
        <v>15.4</v>
      </c>
      <c r="AC1014">
        <v>16</v>
      </c>
      <c r="AD1014">
        <v>6</v>
      </c>
      <c r="AE1014" t="s">
        <v>0</v>
      </c>
      <c r="AF1014" t="s">
        <v>0</v>
      </c>
      <c r="AG1014">
        <v>5665699.9000000004</v>
      </c>
    </row>
    <row r="1015" spans="1:33" x14ac:dyDescent="0.25">
      <c r="A1015" s="1">
        <v>43624</v>
      </c>
      <c r="B1015">
        <v>400</v>
      </c>
      <c r="C1015">
        <v>27.2</v>
      </c>
      <c r="D1015">
        <v>27.7</v>
      </c>
      <c r="E1015" t="s">
        <v>0</v>
      </c>
      <c r="F1015">
        <v>27.7</v>
      </c>
      <c r="G1015">
        <v>27.1</v>
      </c>
      <c r="H1015">
        <v>6.1</v>
      </c>
      <c r="I1015">
        <v>8.5</v>
      </c>
      <c r="J1015">
        <v>7.1</v>
      </c>
      <c r="K1015" t="s">
        <v>0</v>
      </c>
      <c r="L1015" t="s">
        <v>0</v>
      </c>
      <c r="M1015">
        <v>26</v>
      </c>
      <c r="N1015">
        <v>26.8</v>
      </c>
      <c r="O1015" t="s">
        <v>0</v>
      </c>
      <c r="P1015">
        <v>26.1</v>
      </c>
      <c r="Q1015">
        <v>26</v>
      </c>
      <c r="R1015">
        <v>0</v>
      </c>
      <c r="S1015">
        <v>0.2</v>
      </c>
      <c r="T1015">
        <v>0</v>
      </c>
      <c r="U1015" t="s">
        <v>0</v>
      </c>
      <c r="V1015" t="s">
        <v>0</v>
      </c>
      <c r="W1015">
        <v>28.3</v>
      </c>
      <c r="X1015">
        <v>29</v>
      </c>
      <c r="Y1015" t="s">
        <v>0</v>
      </c>
      <c r="Z1015">
        <v>29.4</v>
      </c>
      <c r="AA1015">
        <v>28.3</v>
      </c>
      <c r="AB1015">
        <v>17.8</v>
      </c>
      <c r="AC1015">
        <v>23</v>
      </c>
      <c r="AD1015">
        <v>17.600000000000001</v>
      </c>
      <c r="AE1015" t="s">
        <v>0</v>
      </c>
      <c r="AF1015" t="s">
        <v>0</v>
      </c>
      <c r="AG1015">
        <v>5666944.5</v>
      </c>
    </row>
    <row r="1016" spans="1:33" x14ac:dyDescent="0.25">
      <c r="A1016" s="1">
        <v>43631</v>
      </c>
      <c r="B1016">
        <v>467</v>
      </c>
      <c r="C1016">
        <v>28.4</v>
      </c>
      <c r="D1016">
        <v>28.5</v>
      </c>
      <c r="E1016" t="s">
        <v>0</v>
      </c>
      <c r="F1016">
        <v>28.9</v>
      </c>
      <c r="G1016">
        <v>28.4</v>
      </c>
      <c r="H1016">
        <v>4.0999999999999996</v>
      </c>
      <c r="I1016">
        <v>5.4</v>
      </c>
      <c r="J1016">
        <v>13.4</v>
      </c>
      <c r="K1016" t="s">
        <v>0</v>
      </c>
      <c r="L1016" t="s">
        <v>0</v>
      </c>
      <c r="M1016">
        <v>26.8</v>
      </c>
      <c r="N1016">
        <v>26.9</v>
      </c>
      <c r="O1016" t="s">
        <v>0</v>
      </c>
      <c r="P1016">
        <v>27.2</v>
      </c>
      <c r="Q1016">
        <v>27.1</v>
      </c>
      <c r="R1016">
        <v>0</v>
      </c>
      <c r="S1016">
        <v>0.2</v>
      </c>
      <c r="T1016">
        <v>0</v>
      </c>
      <c r="U1016" t="s">
        <v>0</v>
      </c>
      <c r="V1016" t="s">
        <v>0</v>
      </c>
      <c r="W1016">
        <v>29.4</v>
      </c>
      <c r="X1016">
        <v>29.3</v>
      </c>
      <c r="Y1016" t="s">
        <v>0</v>
      </c>
      <c r="Z1016">
        <v>30</v>
      </c>
      <c r="AA1016">
        <v>29.5</v>
      </c>
      <c r="AB1016">
        <v>12.8</v>
      </c>
      <c r="AC1016">
        <v>25.8</v>
      </c>
      <c r="AD1016">
        <v>34.4</v>
      </c>
      <c r="AE1016" t="s">
        <v>0</v>
      </c>
      <c r="AF1016" t="s">
        <v>0</v>
      </c>
      <c r="AG1016">
        <v>5668189</v>
      </c>
    </row>
    <row r="1017" spans="1:33" x14ac:dyDescent="0.25">
      <c r="A1017" s="1">
        <v>43638</v>
      </c>
      <c r="B1017">
        <v>433</v>
      </c>
      <c r="C1017">
        <v>27.8</v>
      </c>
      <c r="D1017">
        <v>28.1</v>
      </c>
      <c r="E1017" t="s">
        <v>0</v>
      </c>
      <c r="F1017">
        <v>28.1</v>
      </c>
      <c r="G1017">
        <v>27.8</v>
      </c>
      <c r="H1017">
        <v>8.3000000000000007</v>
      </c>
      <c r="I1017">
        <v>6.7</v>
      </c>
      <c r="J1017">
        <v>7.3</v>
      </c>
      <c r="K1017" t="s">
        <v>0</v>
      </c>
      <c r="L1017" t="s">
        <v>0</v>
      </c>
      <c r="M1017">
        <v>26.2</v>
      </c>
      <c r="N1017">
        <v>26.8</v>
      </c>
      <c r="O1017" t="s">
        <v>0</v>
      </c>
      <c r="P1017">
        <v>26.8</v>
      </c>
      <c r="Q1017">
        <v>26.1</v>
      </c>
      <c r="R1017">
        <v>0</v>
      </c>
      <c r="S1017">
        <v>0</v>
      </c>
      <c r="T1017">
        <v>0</v>
      </c>
      <c r="U1017" t="s">
        <v>0</v>
      </c>
      <c r="V1017" t="s">
        <v>0</v>
      </c>
      <c r="W1017">
        <v>29.3</v>
      </c>
      <c r="X1017">
        <v>29.7</v>
      </c>
      <c r="Y1017" t="s">
        <v>0</v>
      </c>
      <c r="Z1017">
        <v>29.3</v>
      </c>
      <c r="AA1017">
        <v>29.2</v>
      </c>
      <c r="AB1017">
        <v>36.4</v>
      </c>
      <c r="AC1017">
        <v>24.8</v>
      </c>
      <c r="AD1017">
        <v>20.6</v>
      </c>
      <c r="AE1017" t="s">
        <v>0</v>
      </c>
      <c r="AF1017" t="s">
        <v>0</v>
      </c>
      <c r="AG1017">
        <v>5669433.5</v>
      </c>
    </row>
    <row r="1018" spans="1:33" x14ac:dyDescent="0.25">
      <c r="A1018" s="1">
        <v>43645</v>
      </c>
      <c r="B1018">
        <v>497</v>
      </c>
      <c r="C1018">
        <v>29.1</v>
      </c>
      <c r="D1018">
        <v>29.1</v>
      </c>
      <c r="E1018" t="s">
        <v>0</v>
      </c>
      <c r="F1018">
        <v>29</v>
      </c>
      <c r="G1018">
        <v>29</v>
      </c>
      <c r="H1018">
        <v>0.1</v>
      </c>
      <c r="I1018">
        <v>0.1</v>
      </c>
      <c r="J1018">
        <v>0.4</v>
      </c>
      <c r="K1018" t="s">
        <v>0</v>
      </c>
      <c r="L1018" t="s">
        <v>0</v>
      </c>
      <c r="M1018">
        <v>28.5</v>
      </c>
      <c r="N1018">
        <v>28.5</v>
      </c>
      <c r="O1018" t="s">
        <v>0</v>
      </c>
      <c r="P1018">
        <v>28.3</v>
      </c>
      <c r="Q1018">
        <v>28.4</v>
      </c>
      <c r="R1018">
        <v>0</v>
      </c>
      <c r="S1018">
        <v>0</v>
      </c>
      <c r="T1018">
        <v>0</v>
      </c>
      <c r="U1018" t="s">
        <v>0</v>
      </c>
      <c r="V1018" t="s">
        <v>0</v>
      </c>
      <c r="W1018">
        <v>29.8</v>
      </c>
      <c r="X1018">
        <v>29.8</v>
      </c>
      <c r="Y1018" t="s">
        <v>0</v>
      </c>
      <c r="Z1018">
        <v>29.6</v>
      </c>
      <c r="AA1018">
        <v>29.6</v>
      </c>
      <c r="AB1018">
        <v>0.6</v>
      </c>
      <c r="AC1018">
        <v>0.6</v>
      </c>
      <c r="AD1018">
        <v>1</v>
      </c>
      <c r="AE1018" t="s">
        <v>0</v>
      </c>
      <c r="AF1018" t="s">
        <v>0</v>
      </c>
      <c r="AG1018">
        <v>5670678</v>
      </c>
    </row>
    <row r="1019" spans="1:33" x14ac:dyDescent="0.25">
      <c r="A1019" s="1">
        <v>43652</v>
      </c>
      <c r="B1019">
        <v>593</v>
      </c>
      <c r="C1019">
        <v>29</v>
      </c>
      <c r="D1019">
        <v>29.3</v>
      </c>
      <c r="E1019" t="s">
        <v>0</v>
      </c>
      <c r="F1019">
        <v>29.2</v>
      </c>
      <c r="G1019">
        <v>29.1</v>
      </c>
      <c r="H1019">
        <v>5.8</v>
      </c>
      <c r="I1019">
        <v>8.8000000000000007</v>
      </c>
      <c r="J1019">
        <v>0.6</v>
      </c>
      <c r="K1019" t="s">
        <v>0</v>
      </c>
      <c r="L1019" t="s">
        <v>0</v>
      </c>
      <c r="M1019">
        <v>27.8</v>
      </c>
      <c r="N1019">
        <v>28.4</v>
      </c>
      <c r="O1019" t="s">
        <v>0</v>
      </c>
      <c r="P1019">
        <v>28.7</v>
      </c>
      <c r="Q1019">
        <v>28.4</v>
      </c>
      <c r="R1019">
        <v>0</v>
      </c>
      <c r="S1019">
        <v>0</v>
      </c>
      <c r="T1019">
        <v>0</v>
      </c>
      <c r="U1019" t="s">
        <v>0</v>
      </c>
      <c r="V1019" t="s">
        <v>0</v>
      </c>
      <c r="W1019">
        <v>29.6</v>
      </c>
      <c r="X1019">
        <v>29.8</v>
      </c>
      <c r="Y1019" t="s">
        <v>0</v>
      </c>
      <c r="Z1019">
        <v>29.7</v>
      </c>
      <c r="AA1019">
        <v>29.7</v>
      </c>
      <c r="AB1019">
        <v>29.8</v>
      </c>
      <c r="AC1019">
        <v>51</v>
      </c>
      <c r="AD1019">
        <v>2.6</v>
      </c>
      <c r="AE1019" t="s">
        <v>0</v>
      </c>
      <c r="AF1019" t="s">
        <v>0</v>
      </c>
      <c r="AG1019">
        <v>5671922.5999999996</v>
      </c>
    </row>
    <row r="1020" spans="1:33" x14ac:dyDescent="0.25">
      <c r="A1020" s="1">
        <v>43659</v>
      </c>
      <c r="B1020">
        <v>664</v>
      </c>
      <c r="C1020">
        <v>28.6</v>
      </c>
      <c r="D1020">
        <v>28.7</v>
      </c>
      <c r="E1020" t="s">
        <v>0</v>
      </c>
      <c r="F1020">
        <v>28.9</v>
      </c>
      <c r="G1020">
        <v>28.3</v>
      </c>
      <c r="H1020">
        <v>5</v>
      </c>
      <c r="I1020">
        <v>4.4000000000000004</v>
      </c>
      <c r="J1020">
        <v>4.0999999999999996</v>
      </c>
      <c r="K1020" t="s">
        <v>0</v>
      </c>
      <c r="L1020" t="s">
        <v>0</v>
      </c>
      <c r="M1020">
        <v>27</v>
      </c>
      <c r="N1020">
        <v>27.3</v>
      </c>
      <c r="O1020" t="s">
        <v>0</v>
      </c>
      <c r="P1020">
        <v>27.9</v>
      </c>
      <c r="Q1020">
        <v>26.8</v>
      </c>
      <c r="R1020">
        <v>0</v>
      </c>
      <c r="S1020">
        <v>0</v>
      </c>
      <c r="T1020">
        <v>0</v>
      </c>
      <c r="U1020" t="s">
        <v>0</v>
      </c>
      <c r="V1020" t="s">
        <v>0</v>
      </c>
      <c r="W1020">
        <v>29.6</v>
      </c>
      <c r="X1020">
        <v>29.5</v>
      </c>
      <c r="Y1020" t="s">
        <v>0</v>
      </c>
      <c r="Z1020">
        <v>29.6</v>
      </c>
      <c r="AA1020">
        <v>29.5</v>
      </c>
      <c r="AB1020">
        <v>19</v>
      </c>
      <c r="AC1020">
        <v>20.6</v>
      </c>
      <c r="AD1020">
        <v>14.4</v>
      </c>
      <c r="AE1020" t="s">
        <v>0</v>
      </c>
      <c r="AF1020" t="s">
        <v>0</v>
      </c>
      <c r="AG1020">
        <v>5673167.0999999996</v>
      </c>
    </row>
    <row r="1021" spans="1:33" x14ac:dyDescent="0.25">
      <c r="A1021" s="1">
        <v>43666</v>
      </c>
      <c r="B1021">
        <v>647</v>
      </c>
      <c r="C1021">
        <v>28.7</v>
      </c>
      <c r="D1021">
        <v>28.7</v>
      </c>
      <c r="E1021" t="s">
        <v>0</v>
      </c>
      <c r="F1021">
        <v>28.9</v>
      </c>
      <c r="G1021">
        <v>28.7</v>
      </c>
      <c r="H1021">
        <v>0.5</v>
      </c>
      <c r="I1021">
        <v>0.8</v>
      </c>
      <c r="J1021">
        <v>2.7</v>
      </c>
      <c r="K1021" t="s">
        <v>0</v>
      </c>
      <c r="L1021" t="s">
        <v>0</v>
      </c>
      <c r="M1021">
        <v>27</v>
      </c>
      <c r="N1021">
        <v>26.9</v>
      </c>
      <c r="O1021" t="s">
        <v>0</v>
      </c>
      <c r="P1021">
        <v>27.2</v>
      </c>
      <c r="Q1021">
        <v>26.9</v>
      </c>
      <c r="R1021">
        <v>0</v>
      </c>
      <c r="S1021">
        <v>0</v>
      </c>
      <c r="T1021">
        <v>0</v>
      </c>
      <c r="U1021" t="s">
        <v>0</v>
      </c>
      <c r="V1021" t="s">
        <v>0</v>
      </c>
      <c r="W1021">
        <v>29.7</v>
      </c>
      <c r="X1021">
        <v>29.6</v>
      </c>
      <c r="Y1021" t="s">
        <v>0</v>
      </c>
      <c r="Z1021">
        <v>29.7</v>
      </c>
      <c r="AA1021">
        <v>29.6</v>
      </c>
      <c r="AB1021">
        <v>3.6</v>
      </c>
      <c r="AC1021">
        <v>5.4</v>
      </c>
      <c r="AD1021">
        <v>9.8000000000000007</v>
      </c>
      <c r="AE1021" t="s">
        <v>0</v>
      </c>
      <c r="AF1021" t="s">
        <v>0</v>
      </c>
      <c r="AG1021">
        <v>5674411.5999999996</v>
      </c>
    </row>
    <row r="1022" spans="1:33" x14ac:dyDescent="0.25">
      <c r="A1022" s="1">
        <v>43673</v>
      </c>
      <c r="B1022">
        <v>605</v>
      </c>
      <c r="C1022">
        <v>28.1</v>
      </c>
      <c r="D1022">
        <v>28.5</v>
      </c>
      <c r="E1022" t="s">
        <v>0</v>
      </c>
      <c r="F1022">
        <v>28.7</v>
      </c>
      <c r="G1022">
        <v>28.2</v>
      </c>
      <c r="H1022">
        <v>8.9</v>
      </c>
      <c r="I1022">
        <v>8.9</v>
      </c>
      <c r="J1022">
        <v>1.4</v>
      </c>
      <c r="K1022" t="s">
        <v>0</v>
      </c>
      <c r="L1022" t="s">
        <v>0</v>
      </c>
      <c r="M1022">
        <v>26.7</v>
      </c>
      <c r="N1022">
        <v>27.1</v>
      </c>
      <c r="O1022" t="s">
        <v>0</v>
      </c>
      <c r="P1022">
        <v>27.6</v>
      </c>
      <c r="Q1022">
        <v>26.5</v>
      </c>
      <c r="R1022">
        <v>0</v>
      </c>
      <c r="S1022">
        <v>0</v>
      </c>
      <c r="T1022">
        <v>0</v>
      </c>
      <c r="U1022" t="s">
        <v>0</v>
      </c>
      <c r="V1022" t="s">
        <v>0</v>
      </c>
      <c r="W1022">
        <v>29</v>
      </c>
      <c r="X1022">
        <v>29.2</v>
      </c>
      <c r="Y1022" t="s">
        <v>0</v>
      </c>
      <c r="Z1022">
        <v>29.3</v>
      </c>
      <c r="AA1022">
        <v>29.2</v>
      </c>
      <c r="AB1022">
        <v>30</v>
      </c>
      <c r="AC1022">
        <v>26.8</v>
      </c>
      <c r="AD1022">
        <v>5.4</v>
      </c>
      <c r="AE1022" t="s">
        <v>0</v>
      </c>
      <c r="AF1022" t="s">
        <v>0</v>
      </c>
      <c r="AG1022">
        <v>5675656.0999999996</v>
      </c>
    </row>
    <row r="1023" spans="1:33" x14ac:dyDescent="0.25">
      <c r="A1023" s="1">
        <v>43680</v>
      </c>
      <c r="B1023">
        <v>600</v>
      </c>
      <c r="C1023">
        <v>29.3</v>
      </c>
      <c r="D1023">
        <v>29.4</v>
      </c>
      <c r="E1023" t="s">
        <v>0</v>
      </c>
      <c r="F1023">
        <v>29.4</v>
      </c>
      <c r="G1023">
        <v>29.1</v>
      </c>
      <c r="H1023">
        <v>0</v>
      </c>
      <c r="I1023">
        <v>0</v>
      </c>
      <c r="J1023">
        <v>0</v>
      </c>
      <c r="K1023" t="s">
        <v>0</v>
      </c>
      <c r="L1023" t="s">
        <v>0</v>
      </c>
      <c r="M1023">
        <v>28.8</v>
      </c>
      <c r="N1023">
        <v>29.1</v>
      </c>
      <c r="O1023" t="s">
        <v>0</v>
      </c>
      <c r="P1023">
        <v>29</v>
      </c>
      <c r="Q1023">
        <v>28.8</v>
      </c>
      <c r="R1023">
        <v>0</v>
      </c>
      <c r="S1023">
        <v>0</v>
      </c>
      <c r="T1023">
        <v>0</v>
      </c>
      <c r="U1023" t="s">
        <v>0</v>
      </c>
      <c r="V1023" t="s">
        <v>0</v>
      </c>
      <c r="W1023">
        <v>29.7</v>
      </c>
      <c r="X1023">
        <v>29.7</v>
      </c>
      <c r="Y1023" t="s">
        <v>0</v>
      </c>
      <c r="Z1023">
        <v>29.7</v>
      </c>
      <c r="AA1023">
        <v>29.6</v>
      </c>
      <c r="AB1023">
        <v>0</v>
      </c>
      <c r="AC1023">
        <v>0</v>
      </c>
      <c r="AD1023">
        <v>0</v>
      </c>
      <c r="AE1023" t="s">
        <v>0</v>
      </c>
      <c r="AF1023" t="s">
        <v>0</v>
      </c>
      <c r="AG1023">
        <v>5676900.5999999996</v>
      </c>
    </row>
    <row r="1024" spans="1:33" x14ac:dyDescent="0.25">
      <c r="A1024" s="1">
        <v>43687</v>
      </c>
      <c r="B1024">
        <v>523</v>
      </c>
      <c r="C1024">
        <v>28.9</v>
      </c>
      <c r="D1024">
        <v>29</v>
      </c>
      <c r="E1024" t="s">
        <v>0</v>
      </c>
      <c r="F1024">
        <v>29.2</v>
      </c>
      <c r="G1024">
        <v>29</v>
      </c>
      <c r="H1024">
        <v>0</v>
      </c>
      <c r="I1024">
        <v>0</v>
      </c>
      <c r="J1024">
        <v>0.3</v>
      </c>
      <c r="K1024" t="s">
        <v>0</v>
      </c>
      <c r="L1024" t="s">
        <v>0</v>
      </c>
      <c r="M1024">
        <v>28.7</v>
      </c>
      <c r="N1024">
        <v>28.9</v>
      </c>
      <c r="O1024" t="s">
        <v>0</v>
      </c>
      <c r="P1024">
        <v>28.7</v>
      </c>
      <c r="Q1024">
        <v>28.8</v>
      </c>
      <c r="R1024">
        <v>0</v>
      </c>
      <c r="S1024">
        <v>0</v>
      </c>
      <c r="T1024">
        <v>0</v>
      </c>
      <c r="U1024" t="s">
        <v>0</v>
      </c>
      <c r="V1024" t="s">
        <v>0</v>
      </c>
      <c r="W1024">
        <v>29</v>
      </c>
      <c r="X1024">
        <v>29.1</v>
      </c>
      <c r="Y1024" t="s">
        <v>0</v>
      </c>
      <c r="Z1024">
        <v>29.4</v>
      </c>
      <c r="AA1024">
        <v>29.1</v>
      </c>
      <c r="AB1024">
        <v>0</v>
      </c>
      <c r="AC1024">
        <v>0</v>
      </c>
      <c r="AD1024">
        <v>2</v>
      </c>
      <c r="AE1024" t="s">
        <v>0</v>
      </c>
      <c r="AF1024" t="s">
        <v>0</v>
      </c>
      <c r="AG1024">
        <v>5678145.2000000002</v>
      </c>
    </row>
    <row r="1025" spans="1:33" x14ac:dyDescent="0.25">
      <c r="A1025" s="1">
        <v>43694</v>
      </c>
      <c r="B1025">
        <v>524</v>
      </c>
      <c r="C1025">
        <v>29.3</v>
      </c>
      <c r="D1025">
        <v>29.4</v>
      </c>
      <c r="E1025" t="s">
        <v>0</v>
      </c>
      <c r="F1025">
        <v>29.6</v>
      </c>
      <c r="G1025">
        <v>29.4</v>
      </c>
      <c r="H1025">
        <v>0.2</v>
      </c>
      <c r="I1025">
        <v>0.8</v>
      </c>
      <c r="J1025">
        <v>1</v>
      </c>
      <c r="K1025" t="s">
        <v>0</v>
      </c>
      <c r="L1025" t="s">
        <v>0</v>
      </c>
      <c r="M1025">
        <v>28.9</v>
      </c>
      <c r="N1025">
        <v>28.9</v>
      </c>
      <c r="O1025" t="s">
        <v>0</v>
      </c>
      <c r="P1025">
        <v>29.3</v>
      </c>
      <c r="Q1025">
        <v>29</v>
      </c>
      <c r="R1025">
        <v>0</v>
      </c>
      <c r="S1025">
        <v>0</v>
      </c>
      <c r="T1025">
        <v>0</v>
      </c>
      <c r="U1025" t="s">
        <v>0</v>
      </c>
      <c r="V1025" t="s">
        <v>0</v>
      </c>
      <c r="W1025">
        <v>29.8</v>
      </c>
      <c r="X1025">
        <v>29.7</v>
      </c>
      <c r="Y1025" t="s">
        <v>0</v>
      </c>
      <c r="Z1025">
        <v>29.8</v>
      </c>
      <c r="AA1025">
        <v>29.7</v>
      </c>
      <c r="AB1025">
        <v>1</v>
      </c>
      <c r="AC1025">
        <v>4.8</v>
      </c>
      <c r="AD1025">
        <v>4.8</v>
      </c>
      <c r="AE1025" t="s">
        <v>0</v>
      </c>
      <c r="AF1025" t="s">
        <v>0</v>
      </c>
      <c r="AG1025">
        <v>5679389.7000000002</v>
      </c>
    </row>
    <row r="1026" spans="1:33" x14ac:dyDescent="0.25">
      <c r="A1026" s="1">
        <v>43701</v>
      </c>
      <c r="B1026">
        <v>476</v>
      </c>
      <c r="C1026">
        <v>29.5</v>
      </c>
      <c r="D1026">
        <v>29.4</v>
      </c>
      <c r="E1026" t="s">
        <v>0</v>
      </c>
      <c r="F1026">
        <v>29.5</v>
      </c>
      <c r="G1026">
        <v>29.5</v>
      </c>
      <c r="H1026">
        <v>0</v>
      </c>
      <c r="I1026">
        <v>0</v>
      </c>
      <c r="J1026">
        <v>0</v>
      </c>
      <c r="K1026" t="s">
        <v>0</v>
      </c>
      <c r="L1026" t="s">
        <v>0</v>
      </c>
      <c r="M1026">
        <v>29.4</v>
      </c>
      <c r="N1026">
        <v>29.3</v>
      </c>
      <c r="O1026" t="s">
        <v>0</v>
      </c>
      <c r="P1026">
        <v>29.4</v>
      </c>
      <c r="Q1026">
        <v>29.3</v>
      </c>
      <c r="R1026">
        <v>0</v>
      </c>
      <c r="S1026">
        <v>0</v>
      </c>
      <c r="T1026">
        <v>0</v>
      </c>
      <c r="U1026" t="s">
        <v>0</v>
      </c>
      <c r="V1026" t="s">
        <v>0</v>
      </c>
      <c r="W1026">
        <v>29.7</v>
      </c>
      <c r="X1026">
        <v>29.5</v>
      </c>
      <c r="Y1026" t="s">
        <v>0</v>
      </c>
      <c r="Z1026">
        <v>29.7</v>
      </c>
      <c r="AA1026">
        <v>29.6</v>
      </c>
      <c r="AB1026">
        <v>0</v>
      </c>
      <c r="AC1026">
        <v>0</v>
      </c>
      <c r="AD1026">
        <v>0</v>
      </c>
      <c r="AE1026" t="s">
        <v>0</v>
      </c>
      <c r="AF1026" t="s">
        <v>0</v>
      </c>
      <c r="AG1026">
        <v>5680634.2000000002</v>
      </c>
    </row>
    <row r="1027" spans="1:33" x14ac:dyDescent="0.25">
      <c r="A1027" s="1">
        <v>43708</v>
      </c>
      <c r="B1027">
        <v>414</v>
      </c>
      <c r="C1027">
        <v>27.7</v>
      </c>
      <c r="D1027">
        <v>28</v>
      </c>
      <c r="E1027" t="s">
        <v>0</v>
      </c>
      <c r="F1027">
        <v>28.1</v>
      </c>
      <c r="G1027">
        <v>28</v>
      </c>
      <c r="H1027">
        <v>7.9</v>
      </c>
      <c r="I1027">
        <v>6</v>
      </c>
      <c r="J1027">
        <v>3.1</v>
      </c>
      <c r="K1027" t="s">
        <v>0</v>
      </c>
      <c r="L1027" t="s">
        <v>0</v>
      </c>
      <c r="M1027">
        <v>26.6</v>
      </c>
      <c r="N1027">
        <v>26.8</v>
      </c>
      <c r="O1027" t="s">
        <v>0</v>
      </c>
      <c r="P1027">
        <v>26.8</v>
      </c>
      <c r="Q1027">
        <v>27</v>
      </c>
      <c r="R1027">
        <v>0</v>
      </c>
      <c r="S1027">
        <v>0</v>
      </c>
      <c r="T1027">
        <v>0</v>
      </c>
      <c r="U1027" t="s">
        <v>0</v>
      </c>
      <c r="V1027" t="s">
        <v>0</v>
      </c>
      <c r="W1027">
        <v>28.9</v>
      </c>
      <c r="X1027">
        <v>28.8</v>
      </c>
      <c r="Y1027" t="s">
        <v>0</v>
      </c>
      <c r="Z1027">
        <v>29.1</v>
      </c>
      <c r="AA1027">
        <v>28.9</v>
      </c>
      <c r="AB1027">
        <v>38</v>
      </c>
      <c r="AC1027">
        <v>28.4</v>
      </c>
      <c r="AD1027">
        <v>14.6</v>
      </c>
      <c r="AE1027" t="s">
        <v>0</v>
      </c>
      <c r="AF1027" t="s">
        <v>0</v>
      </c>
      <c r="AG1027">
        <v>5681878.7000000002</v>
      </c>
    </row>
    <row r="1028" spans="1:33" x14ac:dyDescent="0.25">
      <c r="A1028" s="1">
        <v>43715</v>
      </c>
      <c r="B1028">
        <v>330</v>
      </c>
      <c r="C1028">
        <v>29.4</v>
      </c>
      <c r="D1028">
        <v>29.3</v>
      </c>
      <c r="E1028" t="s">
        <v>0</v>
      </c>
      <c r="F1028">
        <v>29.4</v>
      </c>
      <c r="G1028">
        <v>29.2</v>
      </c>
      <c r="H1028">
        <v>0.2</v>
      </c>
      <c r="I1028">
        <v>0.3</v>
      </c>
      <c r="J1028">
        <v>1.5</v>
      </c>
      <c r="K1028" t="s">
        <v>0</v>
      </c>
      <c r="L1028" t="s">
        <v>0</v>
      </c>
      <c r="M1028">
        <v>28.8</v>
      </c>
      <c r="N1028">
        <v>28.7</v>
      </c>
      <c r="O1028" t="s">
        <v>0</v>
      </c>
      <c r="P1028">
        <v>29.3</v>
      </c>
      <c r="Q1028">
        <v>28.4</v>
      </c>
      <c r="R1028">
        <v>0</v>
      </c>
      <c r="S1028">
        <v>0</v>
      </c>
      <c r="T1028">
        <v>0</v>
      </c>
      <c r="U1028" t="s">
        <v>0</v>
      </c>
      <c r="V1028" t="s">
        <v>0</v>
      </c>
      <c r="W1028">
        <v>29.7</v>
      </c>
      <c r="X1028">
        <v>29.6</v>
      </c>
      <c r="Y1028" t="s">
        <v>0</v>
      </c>
      <c r="Z1028">
        <v>29.7</v>
      </c>
      <c r="AA1028">
        <v>29.6</v>
      </c>
      <c r="AB1028">
        <v>1.6</v>
      </c>
      <c r="AC1028">
        <v>2.4</v>
      </c>
      <c r="AD1028">
        <v>10.8</v>
      </c>
      <c r="AE1028" t="s">
        <v>0</v>
      </c>
      <c r="AF1028" t="s">
        <v>0</v>
      </c>
      <c r="AG1028">
        <v>5683123.2999999998</v>
      </c>
    </row>
    <row r="1029" spans="1:33" x14ac:dyDescent="0.25">
      <c r="A1029" s="1">
        <v>43722</v>
      </c>
      <c r="B1029">
        <v>318</v>
      </c>
      <c r="C1029">
        <v>29.2</v>
      </c>
      <c r="D1029">
        <v>29.2</v>
      </c>
      <c r="E1029" t="s">
        <v>0</v>
      </c>
      <c r="F1029">
        <v>29.3</v>
      </c>
      <c r="G1029">
        <v>29.1</v>
      </c>
      <c r="H1029">
        <v>0.5</v>
      </c>
      <c r="I1029">
        <v>0.4</v>
      </c>
      <c r="J1029">
        <v>0.1</v>
      </c>
      <c r="K1029" t="s">
        <v>0</v>
      </c>
      <c r="L1029" t="s">
        <v>0</v>
      </c>
      <c r="M1029">
        <v>27.9</v>
      </c>
      <c r="N1029">
        <v>28.4</v>
      </c>
      <c r="O1029" t="s">
        <v>0</v>
      </c>
      <c r="P1029">
        <v>28.6</v>
      </c>
      <c r="Q1029">
        <v>28</v>
      </c>
      <c r="R1029">
        <v>0</v>
      </c>
      <c r="S1029">
        <v>0</v>
      </c>
      <c r="T1029">
        <v>0</v>
      </c>
      <c r="U1029" t="s">
        <v>0</v>
      </c>
      <c r="V1029" t="s">
        <v>0</v>
      </c>
      <c r="W1029">
        <v>29.6</v>
      </c>
      <c r="X1029">
        <v>29.5</v>
      </c>
      <c r="Y1029" t="s">
        <v>0</v>
      </c>
      <c r="Z1029">
        <v>29.5</v>
      </c>
      <c r="AA1029">
        <v>29.4</v>
      </c>
      <c r="AB1029">
        <v>3.6</v>
      </c>
      <c r="AC1029">
        <v>2.6</v>
      </c>
      <c r="AD1029">
        <v>0.4</v>
      </c>
      <c r="AE1029" t="s">
        <v>0</v>
      </c>
      <c r="AF1029" t="s">
        <v>0</v>
      </c>
      <c r="AG1029">
        <v>5684367.7999999998</v>
      </c>
    </row>
    <row r="1030" spans="1:33" x14ac:dyDescent="0.25">
      <c r="A1030" s="1">
        <v>43729</v>
      </c>
      <c r="B1030">
        <v>301</v>
      </c>
      <c r="C1030">
        <v>29.2</v>
      </c>
      <c r="D1030">
        <v>29.1</v>
      </c>
      <c r="E1030" t="s">
        <v>0</v>
      </c>
      <c r="F1030">
        <v>29.2</v>
      </c>
      <c r="G1030">
        <v>29</v>
      </c>
      <c r="H1030">
        <v>0</v>
      </c>
      <c r="I1030">
        <v>0</v>
      </c>
      <c r="J1030">
        <v>0</v>
      </c>
      <c r="K1030" t="s">
        <v>0</v>
      </c>
      <c r="L1030" t="s">
        <v>0</v>
      </c>
      <c r="M1030">
        <v>28.8</v>
      </c>
      <c r="N1030">
        <v>28.8</v>
      </c>
      <c r="O1030" t="s">
        <v>0</v>
      </c>
      <c r="P1030">
        <v>28.9</v>
      </c>
      <c r="Q1030">
        <v>28.6</v>
      </c>
      <c r="R1030">
        <v>0</v>
      </c>
      <c r="S1030">
        <v>0</v>
      </c>
      <c r="T1030">
        <v>0</v>
      </c>
      <c r="U1030" t="s">
        <v>0</v>
      </c>
      <c r="V1030" t="s">
        <v>0</v>
      </c>
      <c r="W1030">
        <v>29.4</v>
      </c>
      <c r="X1030">
        <v>29.2</v>
      </c>
      <c r="Y1030" t="s">
        <v>0</v>
      </c>
      <c r="Z1030">
        <v>29.4</v>
      </c>
      <c r="AA1030">
        <v>29.3</v>
      </c>
      <c r="AB1030">
        <v>0</v>
      </c>
      <c r="AC1030">
        <v>0</v>
      </c>
      <c r="AD1030">
        <v>0</v>
      </c>
      <c r="AE1030" t="s">
        <v>0</v>
      </c>
      <c r="AF1030" t="s">
        <v>0</v>
      </c>
      <c r="AG1030">
        <v>5685612.2999999998</v>
      </c>
    </row>
    <row r="1031" spans="1:33" x14ac:dyDescent="0.25">
      <c r="A1031" s="1">
        <v>43736</v>
      </c>
      <c r="B1031">
        <v>261</v>
      </c>
      <c r="C1031">
        <v>28.3</v>
      </c>
      <c r="D1031">
        <v>28.4</v>
      </c>
      <c r="E1031" t="s">
        <v>0</v>
      </c>
      <c r="F1031">
        <v>28.6</v>
      </c>
      <c r="G1031">
        <v>28.3</v>
      </c>
      <c r="H1031">
        <v>8.8000000000000007</v>
      </c>
      <c r="I1031">
        <v>6.8</v>
      </c>
      <c r="J1031">
        <v>4.9000000000000004</v>
      </c>
      <c r="K1031" t="s">
        <v>0</v>
      </c>
      <c r="L1031" t="s">
        <v>0</v>
      </c>
      <c r="M1031">
        <v>26.4</v>
      </c>
      <c r="N1031">
        <v>26.5</v>
      </c>
      <c r="O1031" t="s">
        <v>0</v>
      </c>
      <c r="P1031">
        <v>26.8</v>
      </c>
      <c r="Q1031">
        <v>26.3</v>
      </c>
      <c r="R1031">
        <v>0</v>
      </c>
      <c r="S1031">
        <v>0</v>
      </c>
      <c r="T1031">
        <v>0</v>
      </c>
      <c r="U1031" t="s">
        <v>0</v>
      </c>
      <c r="V1031" t="s">
        <v>0</v>
      </c>
      <c r="W1031">
        <v>29.2</v>
      </c>
      <c r="X1031">
        <v>29.3</v>
      </c>
      <c r="Y1031" t="s">
        <v>0</v>
      </c>
      <c r="Z1031">
        <v>29.3</v>
      </c>
      <c r="AA1031">
        <v>29.5</v>
      </c>
      <c r="AB1031">
        <v>52.6</v>
      </c>
      <c r="AC1031">
        <v>36.799999999999997</v>
      </c>
      <c r="AD1031">
        <v>17.399999999999999</v>
      </c>
      <c r="AE1031" t="s">
        <v>0</v>
      </c>
      <c r="AF1031" t="s">
        <v>0</v>
      </c>
      <c r="AG1031">
        <v>5686856.7999999998</v>
      </c>
    </row>
    <row r="1032" spans="1:33" x14ac:dyDescent="0.25">
      <c r="A1032" s="1">
        <v>43743</v>
      </c>
      <c r="B1032">
        <v>246</v>
      </c>
      <c r="C1032">
        <v>27</v>
      </c>
      <c r="D1032">
        <v>27.3</v>
      </c>
      <c r="E1032" t="s">
        <v>0</v>
      </c>
      <c r="F1032">
        <v>27.7</v>
      </c>
      <c r="G1032">
        <v>27.1</v>
      </c>
      <c r="H1032">
        <v>9.9</v>
      </c>
      <c r="I1032">
        <v>15.9</v>
      </c>
      <c r="J1032">
        <v>13.7</v>
      </c>
      <c r="K1032" t="s">
        <v>0</v>
      </c>
      <c r="L1032" t="s">
        <v>0</v>
      </c>
      <c r="M1032">
        <v>26.2</v>
      </c>
      <c r="N1032">
        <v>26.3</v>
      </c>
      <c r="O1032" t="s">
        <v>0</v>
      </c>
      <c r="P1032">
        <v>26.4</v>
      </c>
      <c r="Q1032">
        <v>26</v>
      </c>
      <c r="R1032">
        <v>0</v>
      </c>
      <c r="S1032">
        <v>0</v>
      </c>
      <c r="T1032">
        <v>0</v>
      </c>
      <c r="U1032" t="s">
        <v>0</v>
      </c>
      <c r="V1032" t="s">
        <v>0</v>
      </c>
      <c r="W1032">
        <v>27.8</v>
      </c>
      <c r="X1032">
        <v>28.6</v>
      </c>
      <c r="Y1032" t="s">
        <v>0</v>
      </c>
      <c r="Z1032">
        <v>28.6</v>
      </c>
      <c r="AA1032">
        <v>28</v>
      </c>
      <c r="AB1032">
        <v>36.200000000000003</v>
      </c>
      <c r="AC1032">
        <v>75.2</v>
      </c>
      <c r="AD1032">
        <v>53.6</v>
      </c>
      <c r="AE1032" t="s">
        <v>0</v>
      </c>
      <c r="AF1032" t="s">
        <v>0</v>
      </c>
      <c r="AG1032">
        <v>5688101.4000000004</v>
      </c>
    </row>
    <row r="1033" spans="1:33" x14ac:dyDescent="0.25">
      <c r="A1033" s="1">
        <v>43750</v>
      </c>
      <c r="B1033">
        <v>228</v>
      </c>
      <c r="C1033">
        <v>27.4</v>
      </c>
      <c r="D1033">
        <v>27.6</v>
      </c>
      <c r="E1033" t="s">
        <v>0</v>
      </c>
      <c r="F1033">
        <v>28.2</v>
      </c>
      <c r="G1033">
        <v>27.3</v>
      </c>
      <c r="H1033">
        <v>3.8</v>
      </c>
      <c r="I1033">
        <v>3.3</v>
      </c>
      <c r="J1033">
        <v>6</v>
      </c>
      <c r="K1033" t="s">
        <v>0</v>
      </c>
      <c r="L1033" t="s">
        <v>0</v>
      </c>
      <c r="M1033">
        <v>26.7</v>
      </c>
      <c r="N1033">
        <v>26.5</v>
      </c>
      <c r="O1033" t="s">
        <v>0</v>
      </c>
      <c r="P1033">
        <v>27.3</v>
      </c>
      <c r="Q1033">
        <v>26.6</v>
      </c>
      <c r="R1033">
        <v>0</v>
      </c>
      <c r="S1033">
        <v>0</v>
      </c>
      <c r="T1033">
        <v>0</v>
      </c>
      <c r="U1033" t="s">
        <v>0</v>
      </c>
      <c r="V1033" t="s">
        <v>0</v>
      </c>
      <c r="W1033">
        <v>28.5</v>
      </c>
      <c r="X1033">
        <v>28.8</v>
      </c>
      <c r="Y1033" t="s">
        <v>0</v>
      </c>
      <c r="Z1033">
        <v>28.9</v>
      </c>
      <c r="AA1033">
        <v>28.3</v>
      </c>
      <c r="AB1033">
        <v>16.399999999999999</v>
      </c>
      <c r="AC1033">
        <v>9.6</v>
      </c>
      <c r="AD1033">
        <v>17.2</v>
      </c>
      <c r="AE1033" t="s">
        <v>0</v>
      </c>
      <c r="AF1033" t="s">
        <v>0</v>
      </c>
      <c r="AG1033">
        <v>5689345.9000000004</v>
      </c>
    </row>
    <row r="1034" spans="1:33" x14ac:dyDescent="0.25">
      <c r="A1034" s="1">
        <v>43757</v>
      </c>
      <c r="B1034">
        <v>239</v>
      </c>
      <c r="C1034">
        <v>27.9</v>
      </c>
      <c r="D1034">
        <v>28.5</v>
      </c>
      <c r="E1034" t="s">
        <v>0</v>
      </c>
      <c r="F1034">
        <v>28.9</v>
      </c>
      <c r="G1034">
        <v>27.8</v>
      </c>
      <c r="H1034">
        <v>11.3</v>
      </c>
      <c r="I1034">
        <v>12.7</v>
      </c>
      <c r="J1034">
        <v>2.8</v>
      </c>
      <c r="K1034" t="s">
        <v>0</v>
      </c>
      <c r="L1034" t="s">
        <v>0</v>
      </c>
      <c r="M1034">
        <v>27.2</v>
      </c>
      <c r="N1034">
        <v>27.7</v>
      </c>
      <c r="O1034" t="s">
        <v>0</v>
      </c>
      <c r="P1034">
        <v>28.5</v>
      </c>
      <c r="Q1034">
        <v>27.3</v>
      </c>
      <c r="R1034">
        <v>0</v>
      </c>
      <c r="S1034">
        <v>0</v>
      </c>
      <c r="T1034">
        <v>0</v>
      </c>
      <c r="U1034" t="s">
        <v>0</v>
      </c>
      <c r="V1034" t="s">
        <v>0</v>
      </c>
      <c r="W1034">
        <v>28.4</v>
      </c>
      <c r="X1034">
        <v>29.1</v>
      </c>
      <c r="Y1034" t="s">
        <v>0</v>
      </c>
      <c r="Z1034">
        <v>29.2</v>
      </c>
      <c r="AA1034">
        <v>28.4</v>
      </c>
      <c r="AB1034">
        <v>54.2</v>
      </c>
      <c r="AC1034">
        <v>65.2</v>
      </c>
      <c r="AD1034">
        <v>19</v>
      </c>
      <c r="AE1034" t="s">
        <v>0</v>
      </c>
      <c r="AF1034" t="s">
        <v>0</v>
      </c>
      <c r="AG1034">
        <v>5690590.4000000004</v>
      </c>
    </row>
    <row r="1035" spans="1:33" x14ac:dyDescent="0.25">
      <c r="A1035" s="1">
        <v>43764</v>
      </c>
      <c r="B1035">
        <v>242</v>
      </c>
      <c r="C1035">
        <v>27.4</v>
      </c>
      <c r="D1035">
        <v>27.7</v>
      </c>
      <c r="E1035" t="s">
        <v>0</v>
      </c>
      <c r="F1035">
        <v>28</v>
      </c>
      <c r="G1035">
        <v>27.2</v>
      </c>
      <c r="H1035">
        <v>8.4</v>
      </c>
      <c r="I1035">
        <v>13</v>
      </c>
      <c r="J1035">
        <v>5.6</v>
      </c>
      <c r="K1035" t="s">
        <v>0</v>
      </c>
      <c r="L1035" t="s">
        <v>0</v>
      </c>
      <c r="M1035">
        <v>25.7</v>
      </c>
      <c r="N1035">
        <v>25.9</v>
      </c>
      <c r="O1035" t="s">
        <v>0</v>
      </c>
      <c r="P1035">
        <v>26.5</v>
      </c>
      <c r="Q1035">
        <v>25.3</v>
      </c>
      <c r="R1035">
        <v>0</v>
      </c>
      <c r="S1035">
        <v>0</v>
      </c>
      <c r="T1035">
        <v>0</v>
      </c>
      <c r="U1035" t="s">
        <v>0</v>
      </c>
      <c r="V1035" t="s">
        <v>0</v>
      </c>
      <c r="W1035">
        <v>28.5</v>
      </c>
      <c r="X1035">
        <v>28.7</v>
      </c>
      <c r="Y1035" t="s">
        <v>0</v>
      </c>
      <c r="Z1035">
        <v>29.4</v>
      </c>
      <c r="AA1035">
        <v>28.2</v>
      </c>
      <c r="AB1035">
        <v>30.2</v>
      </c>
      <c r="AC1035">
        <v>34.799999999999997</v>
      </c>
      <c r="AD1035">
        <v>23.6</v>
      </c>
      <c r="AE1035" t="s">
        <v>0</v>
      </c>
      <c r="AF1035" t="s">
        <v>0</v>
      </c>
      <c r="AG1035">
        <v>5691834.9000000004</v>
      </c>
    </row>
    <row r="1036" spans="1:33" x14ac:dyDescent="0.25">
      <c r="A1036" s="1">
        <v>43771</v>
      </c>
      <c r="B1036">
        <v>308</v>
      </c>
      <c r="C1036">
        <v>27.5</v>
      </c>
      <c r="D1036">
        <v>27.8</v>
      </c>
      <c r="E1036" t="s">
        <v>0</v>
      </c>
      <c r="F1036">
        <v>27.9</v>
      </c>
      <c r="G1036">
        <v>27.9</v>
      </c>
      <c r="H1036">
        <v>5.7</v>
      </c>
      <c r="I1036">
        <v>9.9</v>
      </c>
      <c r="J1036">
        <v>12.8</v>
      </c>
      <c r="K1036" t="s">
        <v>0</v>
      </c>
      <c r="L1036" t="s">
        <v>0</v>
      </c>
      <c r="M1036">
        <v>26.3</v>
      </c>
      <c r="N1036">
        <v>26.6</v>
      </c>
      <c r="O1036" t="s">
        <v>0</v>
      </c>
      <c r="P1036">
        <v>26.1</v>
      </c>
      <c r="Q1036">
        <v>26.8</v>
      </c>
      <c r="R1036">
        <v>0</v>
      </c>
      <c r="S1036">
        <v>0</v>
      </c>
      <c r="T1036">
        <v>0</v>
      </c>
      <c r="U1036" t="s">
        <v>0</v>
      </c>
      <c r="V1036" t="s">
        <v>0</v>
      </c>
      <c r="W1036">
        <v>28.6</v>
      </c>
      <c r="X1036">
        <v>29.2</v>
      </c>
      <c r="Y1036" t="s">
        <v>0</v>
      </c>
      <c r="Z1036">
        <v>29.3</v>
      </c>
      <c r="AA1036">
        <v>29</v>
      </c>
      <c r="AB1036">
        <v>13.6</v>
      </c>
      <c r="AC1036">
        <v>31.2</v>
      </c>
      <c r="AD1036">
        <v>39.4</v>
      </c>
      <c r="AE1036" t="s">
        <v>0</v>
      </c>
      <c r="AF1036" t="s">
        <v>0</v>
      </c>
      <c r="AG1036">
        <v>5693079.4000000004</v>
      </c>
    </row>
    <row r="1037" spans="1:33" x14ac:dyDescent="0.25">
      <c r="A1037" s="1">
        <v>43778</v>
      </c>
      <c r="B1037">
        <v>322</v>
      </c>
      <c r="C1037">
        <v>28.5</v>
      </c>
      <c r="D1037">
        <v>28.4</v>
      </c>
      <c r="E1037" t="s">
        <v>0</v>
      </c>
      <c r="F1037">
        <v>28.7</v>
      </c>
      <c r="G1037">
        <v>28.3</v>
      </c>
      <c r="H1037">
        <v>3.2</v>
      </c>
      <c r="I1037">
        <v>1.4</v>
      </c>
      <c r="J1037">
        <v>10.4</v>
      </c>
      <c r="K1037" t="s">
        <v>0</v>
      </c>
      <c r="L1037" t="s">
        <v>0</v>
      </c>
      <c r="M1037">
        <v>27.2</v>
      </c>
      <c r="N1037">
        <v>27.4</v>
      </c>
      <c r="O1037" t="s">
        <v>0</v>
      </c>
      <c r="P1037">
        <v>28.2</v>
      </c>
      <c r="Q1037">
        <v>27.3</v>
      </c>
      <c r="R1037">
        <v>0</v>
      </c>
      <c r="S1037">
        <v>0</v>
      </c>
      <c r="T1037">
        <v>0</v>
      </c>
      <c r="U1037" t="s">
        <v>0</v>
      </c>
      <c r="V1037" t="s">
        <v>0</v>
      </c>
      <c r="W1037">
        <v>30</v>
      </c>
      <c r="X1037">
        <v>30</v>
      </c>
      <c r="Y1037" t="s">
        <v>0</v>
      </c>
      <c r="Z1037">
        <v>29.9</v>
      </c>
      <c r="AA1037">
        <v>29.9</v>
      </c>
      <c r="AB1037">
        <v>17.2</v>
      </c>
      <c r="AC1037">
        <v>5.2</v>
      </c>
      <c r="AD1037">
        <v>41</v>
      </c>
      <c r="AE1037" t="s">
        <v>0</v>
      </c>
      <c r="AF1037" t="s">
        <v>0</v>
      </c>
      <c r="AG1037">
        <v>5694324</v>
      </c>
    </row>
    <row r="1038" spans="1:33" x14ac:dyDescent="0.25">
      <c r="A1038" s="1">
        <v>43785</v>
      </c>
      <c r="B1038">
        <v>373</v>
      </c>
      <c r="C1038">
        <v>27.7</v>
      </c>
      <c r="D1038">
        <v>28.1</v>
      </c>
      <c r="E1038" t="s">
        <v>0</v>
      </c>
      <c r="F1038">
        <v>28.4</v>
      </c>
      <c r="G1038">
        <v>27.8</v>
      </c>
      <c r="H1038">
        <v>8.6999999999999993</v>
      </c>
      <c r="I1038">
        <v>7.2</v>
      </c>
      <c r="J1038">
        <v>2.2999999999999998</v>
      </c>
      <c r="K1038" t="s">
        <v>0</v>
      </c>
      <c r="L1038" t="s">
        <v>0</v>
      </c>
      <c r="M1038">
        <v>26.8</v>
      </c>
      <c r="N1038">
        <v>27.2</v>
      </c>
      <c r="O1038" t="s">
        <v>0</v>
      </c>
      <c r="P1038">
        <v>27.2</v>
      </c>
      <c r="Q1038">
        <v>26.8</v>
      </c>
      <c r="R1038">
        <v>0</v>
      </c>
      <c r="S1038">
        <v>0</v>
      </c>
      <c r="T1038">
        <v>0</v>
      </c>
      <c r="U1038" t="s">
        <v>0</v>
      </c>
      <c r="V1038" t="s">
        <v>0</v>
      </c>
      <c r="W1038">
        <v>28.7</v>
      </c>
      <c r="X1038">
        <v>29.3</v>
      </c>
      <c r="Y1038" t="s">
        <v>0</v>
      </c>
      <c r="Z1038">
        <v>29.1</v>
      </c>
      <c r="AA1038">
        <v>28.8</v>
      </c>
      <c r="AB1038">
        <v>29.6</v>
      </c>
      <c r="AC1038">
        <v>27.2</v>
      </c>
      <c r="AD1038">
        <v>14.4</v>
      </c>
      <c r="AE1038" t="s">
        <v>0</v>
      </c>
      <c r="AF1038" t="s">
        <v>0</v>
      </c>
      <c r="AG1038">
        <v>5695568.5</v>
      </c>
    </row>
    <row r="1039" spans="1:33" x14ac:dyDescent="0.25">
      <c r="A1039" s="1">
        <v>43792</v>
      </c>
      <c r="B1039">
        <v>334</v>
      </c>
      <c r="C1039">
        <v>27</v>
      </c>
      <c r="D1039">
        <v>27.2</v>
      </c>
      <c r="E1039" t="s">
        <v>0</v>
      </c>
      <c r="F1039">
        <v>27.3</v>
      </c>
      <c r="G1039">
        <v>26.9</v>
      </c>
      <c r="H1039">
        <v>3.8</v>
      </c>
      <c r="I1039">
        <v>4.4000000000000004</v>
      </c>
      <c r="J1039">
        <v>3.1</v>
      </c>
      <c r="K1039" t="s">
        <v>0</v>
      </c>
      <c r="L1039" t="s">
        <v>0</v>
      </c>
      <c r="M1039">
        <v>26.1</v>
      </c>
      <c r="N1039">
        <v>26</v>
      </c>
      <c r="O1039" t="s">
        <v>0</v>
      </c>
      <c r="P1039">
        <v>26.3</v>
      </c>
      <c r="Q1039">
        <v>25.9</v>
      </c>
      <c r="R1039">
        <v>0</v>
      </c>
      <c r="S1039">
        <v>0</v>
      </c>
      <c r="T1039">
        <v>0</v>
      </c>
      <c r="U1039" t="s">
        <v>0</v>
      </c>
      <c r="V1039" t="s">
        <v>0</v>
      </c>
      <c r="W1039">
        <v>28.6</v>
      </c>
      <c r="X1039">
        <v>29</v>
      </c>
      <c r="Y1039" t="s">
        <v>0</v>
      </c>
      <c r="Z1039">
        <v>29</v>
      </c>
      <c r="AA1039">
        <v>28.7</v>
      </c>
      <c r="AB1039">
        <v>17.8</v>
      </c>
      <c r="AC1039">
        <v>15.4</v>
      </c>
      <c r="AD1039">
        <v>12.4</v>
      </c>
      <c r="AE1039" t="s">
        <v>0</v>
      </c>
      <c r="AF1039" t="s">
        <v>0</v>
      </c>
      <c r="AG1039">
        <v>5696813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5" sqref="A5"/>
    </sheetView>
  </sheetViews>
  <sheetFormatPr defaultRowHeight="15" x14ac:dyDescent="0.25"/>
  <cols>
    <col min="1" max="1" width="21.85546875" bestFit="1" customWidth="1"/>
    <col min="2" max="2" width="23.5703125" bestFit="1" customWidth="1"/>
    <col min="3" max="3" width="25.85546875" bestFit="1" customWidth="1"/>
    <col min="4" max="4" width="19" bestFit="1" customWidth="1"/>
    <col min="5" max="5" width="32.28515625" bestFit="1" customWidth="1"/>
    <col min="6" max="6" width="16.5703125" bestFit="1" customWidth="1"/>
    <col min="7" max="7" width="21.85546875" bestFit="1" customWidth="1"/>
    <col min="8" max="8" width="18.42578125" bestFit="1" customWidth="1"/>
    <col min="9" max="9" width="20.5703125" bestFit="1" customWidth="1"/>
    <col min="10" max="10" width="21.140625" bestFit="1" customWidth="1"/>
  </cols>
  <sheetData>
    <row r="1" spans="1:10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s="2" t="s">
        <v>14</v>
      </c>
    </row>
    <row r="3" spans="1:10" x14ac:dyDescent="0.25">
      <c r="A3" s="2" t="s">
        <v>15</v>
      </c>
    </row>
    <row r="4" spans="1:10" x14ac:dyDescent="0.25">
      <c r="A4" s="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2"/>
  <sheetViews>
    <sheetView topLeftCell="T194" zoomScale="70" zoomScaleNormal="70" workbookViewId="0">
      <selection activeCell="A197" sqref="A197:AI252"/>
    </sheetView>
  </sheetViews>
  <sheetFormatPr defaultRowHeight="15" x14ac:dyDescent="0.25"/>
  <cols>
    <col min="1" max="1" width="11.7109375" bestFit="1" customWidth="1"/>
    <col min="2" max="2" width="12" bestFit="1" customWidth="1"/>
    <col min="3" max="3" width="17.85546875" bestFit="1" customWidth="1"/>
    <col min="4" max="4" width="20.140625" bestFit="1" customWidth="1"/>
    <col min="5" max="5" width="23.140625" bestFit="1" customWidth="1"/>
    <col min="6" max="6" width="25.7109375" bestFit="1" customWidth="1"/>
    <col min="7" max="7" width="18.28515625" bestFit="1" customWidth="1"/>
    <col min="8" max="8" width="34" bestFit="1" customWidth="1"/>
    <col min="9" max="9" width="18.85546875" bestFit="1" customWidth="1"/>
    <col min="10" max="10" width="24.42578125" bestFit="1" customWidth="1"/>
    <col min="11" max="11" width="22" bestFit="1" customWidth="1"/>
    <col min="12" max="12" width="24.42578125" bestFit="1" customWidth="1"/>
    <col min="13" max="13" width="24.5703125" bestFit="1" customWidth="1"/>
    <col min="14" max="14" width="20" bestFit="1" customWidth="1"/>
    <col min="15" max="15" width="23" bestFit="1" customWidth="1"/>
    <col min="16" max="16" width="25.42578125" bestFit="1" customWidth="1"/>
    <col min="17" max="17" width="18.140625" bestFit="1" customWidth="1"/>
    <col min="18" max="18" width="33.85546875" bestFit="1" customWidth="1"/>
    <col min="19" max="19" width="18.7109375" bestFit="1" customWidth="1"/>
    <col min="20" max="20" width="24.28515625" bestFit="1" customWidth="1"/>
    <col min="21" max="21" width="21.7109375" bestFit="1" customWidth="1"/>
    <col min="22" max="22" width="24.28515625" bestFit="1" customWidth="1"/>
    <col min="23" max="23" width="24.42578125" bestFit="1" customWidth="1"/>
    <col min="24" max="24" width="20.5703125" bestFit="1" customWidth="1"/>
    <col min="25" max="25" width="23.5703125" bestFit="1" customWidth="1"/>
    <col min="26" max="26" width="26" bestFit="1" customWidth="1"/>
    <col min="27" max="27" width="18.7109375" bestFit="1" customWidth="1"/>
    <col min="28" max="28" width="34.42578125" bestFit="1" customWidth="1"/>
    <col min="29" max="29" width="19.28515625" bestFit="1" customWidth="1"/>
    <col min="30" max="30" width="24.85546875" bestFit="1" customWidth="1"/>
    <col min="31" max="31" width="22.42578125" bestFit="1" customWidth="1"/>
    <col min="32" max="32" width="24.85546875" bestFit="1" customWidth="1"/>
    <col min="33" max="33" width="25" bestFit="1" customWidth="1"/>
    <col min="34" max="34" width="14.5703125" bestFit="1" customWidth="1"/>
    <col min="35" max="35" width="20.5703125" bestFit="1" customWidth="1"/>
    <col min="36" max="36" width="14.85546875" bestFit="1" customWidth="1"/>
  </cols>
  <sheetData>
    <row r="1" spans="1:37" x14ac:dyDescent="0.25">
      <c r="A1" t="s">
        <v>1</v>
      </c>
      <c r="B1" t="s">
        <v>2</v>
      </c>
      <c r="C1" t="s">
        <v>48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3</v>
      </c>
      <c r="AI1" t="s">
        <v>47</v>
      </c>
    </row>
    <row r="2" spans="1:37" x14ac:dyDescent="0.25">
      <c r="A2" s="1">
        <v>40642</v>
      </c>
      <c r="B2">
        <v>88</v>
      </c>
      <c r="C2">
        <f>(B2-250)/400</f>
        <v>-0.40500000000000003</v>
      </c>
      <c r="D2">
        <v>27.6</v>
      </c>
      <c r="E2">
        <v>27.5</v>
      </c>
      <c r="F2">
        <v>28.7</v>
      </c>
      <c r="G2">
        <v>27.8</v>
      </c>
      <c r="H2">
        <v>28.6</v>
      </c>
      <c r="I2">
        <v>4.3</v>
      </c>
      <c r="J2">
        <v>6.7</v>
      </c>
      <c r="K2">
        <v>8.5</v>
      </c>
      <c r="L2">
        <v>9.4</v>
      </c>
      <c r="M2">
        <v>7.5</v>
      </c>
      <c r="N2">
        <v>27</v>
      </c>
      <c r="O2">
        <v>26.5</v>
      </c>
      <c r="P2">
        <v>28</v>
      </c>
      <c r="Q2">
        <v>27.3</v>
      </c>
      <c r="R2">
        <v>28.6</v>
      </c>
      <c r="S2">
        <v>0</v>
      </c>
      <c r="T2">
        <v>0</v>
      </c>
      <c r="U2">
        <v>0</v>
      </c>
      <c r="V2">
        <v>0</v>
      </c>
      <c r="W2">
        <v>0</v>
      </c>
      <c r="X2">
        <v>28.1</v>
      </c>
      <c r="Y2">
        <v>28</v>
      </c>
      <c r="Z2">
        <v>29.2</v>
      </c>
      <c r="AA2">
        <v>28.1</v>
      </c>
      <c r="AB2">
        <v>28.6</v>
      </c>
      <c r="AC2">
        <v>18.399999999999999</v>
      </c>
      <c r="AD2">
        <v>31.4</v>
      </c>
      <c r="AE2">
        <v>41.4</v>
      </c>
      <c r="AF2">
        <v>33.6</v>
      </c>
      <c r="AG2">
        <v>23.4</v>
      </c>
      <c r="AH2">
        <v>5105742</v>
      </c>
      <c r="AI2">
        <f>(AH2-5350000)/433000</f>
        <v>-0.56410623556581985</v>
      </c>
      <c r="AJ2">
        <f>MAX(AH2:AH252)-MIN(AH2:AH252)</f>
        <v>433802.20000000019</v>
      </c>
      <c r="AK2">
        <f>MAX(B2:B252)-MIN(B2:B252)</f>
        <v>845</v>
      </c>
    </row>
    <row r="3" spans="1:37" x14ac:dyDescent="0.25">
      <c r="A3" s="1">
        <v>40649</v>
      </c>
      <c r="B3">
        <v>76</v>
      </c>
      <c r="C3">
        <f t="shared" ref="C3:C66" si="0">(B3-250)/400</f>
        <v>-0.435</v>
      </c>
      <c r="D3">
        <v>26.9</v>
      </c>
      <c r="E3">
        <v>26.8</v>
      </c>
      <c r="F3">
        <v>27.5</v>
      </c>
      <c r="G3">
        <v>27.5</v>
      </c>
      <c r="H3">
        <v>26.5</v>
      </c>
      <c r="I3">
        <v>15.5</v>
      </c>
      <c r="J3">
        <v>10</v>
      </c>
      <c r="K3">
        <v>17.399999999999999</v>
      </c>
      <c r="L3">
        <v>33.200000000000003</v>
      </c>
      <c r="M3">
        <v>27.6</v>
      </c>
      <c r="N3">
        <v>26.1</v>
      </c>
      <c r="O3">
        <v>25.8</v>
      </c>
      <c r="P3">
        <v>26.8</v>
      </c>
      <c r="Q3">
        <v>26.7</v>
      </c>
      <c r="R3">
        <v>25.5</v>
      </c>
      <c r="S3">
        <v>0.6</v>
      </c>
      <c r="T3">
        <v>0</v>
      </c>
      <c r="U3">
        <v>0.2</v>
      </c>
      <c r="V3">
        <v>0.6</v>
      </c>
      <c r="W3">
        <v>0.2</v>
      </c>
      <c r="X3">
        <v>27.6</v>
      </c>
      <c r="Y3">
        <v>27.7</v>
      </c>
      <c r="Z3">
        <v>28</v>
      </c>
      <c r="AA3">
        <v>28.3</v>
      </c>
      <c r="AB3">
        <v>27.1</v>
      </c>
      <c r="AC3">
        <v>57.8</v>
      </c>
      <c r="AD3">
        <v>40.4</v>
      </c>
      <c r="AE3">
        <v>58.2</v>
      </c>
      <c r="AF3">
        <v>61.8</v>
      </c>
      <c r="AG3">
        <v>64.400000000000006</v>
      </c>
      <c r="AH3">
        <v>5107793.2</v>
      </c>
      <c r="AI3">
        <f t="shared" ref="AI3:AI66" si="1">(AH3-5350000)/433000</f>
        <v>-0.55936905311778251</v>
      </c>
      <c r="AJ3">
        <f>AVERAGE(AH2:AH252)</f>
        <v>5350427.447410359</v>
      </c>
      <c r="AK3">
        <f>AVERAGE(B2:B252)</f>
        <v>249.85657370517927</v>
      </c>
    </row>
    <row r="4" spans="1:37" x14ac:dyDescent="0.25">
      <c r="A4" s="1">
        <v>40656</v>
      </c>
      <c r="B4">
        <v>59</v>
      </c>
      <c r="C4">
        <f t="shared" si="0"/>
        <v>-0.47749999999999998</v>
      </c>
      <c r="D4">
        <v>27.9</v>
      </c>
      <c r="E4">
        <v>27.9</v>
      </c>
      <c r="F4">
        <v>28.4</v>
      </c>
      <c r="G4">
        <v>28</v>
      </c>
      <c r="H4">
        <v>27.4</v>
      </c>
      <c r="I4">
        <v>13.9</v>
      </c>
      <c r="J4">
        <v>14.5</v>
      </c>
      <c r="K4">
        <v>5.7</v>
      </c>
      <c r="L4">
        <v>11.8</v>
      </c>
      <c r="M4">
        <v>8.3000000000000007</v>
      </c>
      <c r="N4">
        <v>26.4</v>
      </c>
      <c r="O4">
        <v>26.2</v>
      </c>
      <c r="P4">
        <v>27.6</v>
      </c>
      <c r="Q4">
        <v>26.6</v>
      </c>
      <c r="R4">
        <v>26.3</v>
      </c>
      <c r="S4">
        <v>0</v>
      </c>
      <c r="T4">
        <v>0</v>
      </c>
      <c r="U4">
        <v>0</v>
      </c>
      <c r="V4">
        <v>0</v>
      </c>
      <c r="W4">
        <v>0</v>
      </c>
      <c r="X4">
        <v>28.9</v>
      </c>
      <c r="Y4">
        <v>28.9</v>
      </c>
      <c r="Z4">
        <v>29.6</v>
      </c>
      <c r="AA4">
        <v>28.6</v>
      </c>
      <c r="AB4">
        <v>28.2</v>
      </c>
      <c r="AC4">
        <v>59</v>
      </c>
      <c r="AD4">
        <v>62</v>
      </c>
      <c r="AE4">
        <v>20.6</v>
      </c>
      <c r="AF4">
        <v>30.2</v>
      </c>
      <c r="AG4">
        <v>27.6</v>
      </c>
      <c r="AH4">
        <v>5109844.4000000004</v>
      </c>
      <c r="AI4">
        <f t="shared" si="1"/>
        <v>-0.55463187066974506</v>
      </c>
    </row>
    <row r="5" spans="1:37" x14ac:dyDescent="0.25">
      <c r="A5" s="1">
        <v>40663</v>
      </c>
      <c r="B5">
        <v>101</v>
      </c>
      <c r="C5">
        <f t="shared" si="0"/>
        <v>-0.3725</v>
      </c>
      <c r="D5">
        <v>28</v>
      </c>
      <c r="E5">
        <v>28</v>
      </c>
      <c r="F5">
        <v>28.7</v>
      </c>
      <c r="G5">
        <v>28.4</v>
      </c>
      <c r="H5">
        <v>27.5</v>
      </c>
      <c r="I5">
        <v>8.8000000000000007</v>
      </c>
      <c r="J5">
        <v>7</v>
      </c>
      <c r="K5">
        <v>3.3</v>
      </c>
      <c r="L5">
        <v>9.1</v>
      </c>
      <c r="M5">
        <v>14.7</v>
      </c>
      <c r="N5">
        <v>27.4</v>
      </c>
      <c r="O5">
        <v>27.4</v>
      </c>
      <c r="P5">
        <v>28.1</v>
      </c>
      <c r="Q5">
        <v>27.6</v>
      </c>
      <c r="R5">
        <v>27</v>
      </c>
      <c r="S5">
        <v>0</v>
      </c>
      <c r="T5">
        <v>0</v>
      </c>
      <c r="U5">
        <v>0</v>
      </c>
      <c r="V5">
        <v>0</v>
      </c>
      <c r="W5">
        <v>0</v>
      </c>
      <c r="X5">
        <v>28.6</v>
      </c>
      <c r="Y5">
        <v>28.6</v>
      </c>
      <c r="Z5">
        <v>29.5</v>
      </c>
      <c r="AA5">
        <v>28.9</v>
      </c>
      <c r="AB5">
        <v>28.1</v>
      </c>
      <c r="AC5">
        <v>40.200000000000003</v>
      </c>
      <c r="AD5">
        <v>34.200000000000003</v>
      </c>
      <c r="AE5">
        <v>15.6</v>
      </c>
      <c r="AF5">
        <v>40</v>
      </c>
      <c r="AG5">
        <v>51</v>
      </c>
      <c r="AH5">
        <v>5111895.5999999996</v>
      </c>
      <c r="AI5">
        <f t="shared" si="1"/>
        <v>-0.54989468822170984</v>
      </c>
    </row>
    <row r="6" spans="1:37" x14ac:dyDescent="0.25">
      <c r="A6" s="1">
        <v>40670</v>
      </c>
      <c r="B6">
        <v>67</v>
      </c>
      <c r="C6">
        <f t="shared" si="0"/>
        <v>-0.45750000000000002</v>
      </c>
      <c r="D6">
        <v>28</v>
      </c>
      <c r="E6">
        <v>27.9</v>
      </c>
      <c r="F6">
        <v>28.9</v>
      </c>
      <c r="G6">
        <v>27.9</v>
      </c>
      <c r="H6">
        <v>27.8</v>
      </c>
      <c r="I6">
        <v>2.5</v>
      </c>
      <c r="J6">
        <v>9.3000000000000007</v>
      </c>
      <c r="K6">
        <v>15.4</v>
      </c>
      <c r="L6">
        <v>0.6</v>
      </c>
      <c r="M6">
        <v>0.5</v>
      </c>
      <c r="N6">
        <v>25.9</v>
      </c>
      <c r="O6">
        <v>25.7</v>
      </c>
      <c r="P6">
        <v>26.5</v>
      </c>
      <c r="Q6">
        <v>26.1</v>
      </c>
      <c r="R6">
        <v>25.6</v>
      </c>
      <c r="S6">
        <v>0</v>
      </c>
      <c r="T6">
        <v>0</v>
      </c>
      <c r="U6">
        <v>0</v>
      </c>
      <c r="V6">
        <v>0</v>
      </c>
      <c r="W6">
        <v>0</v>
      </c>
      <c r="X6">
        <v>30.1</v>
      </c>
      <c r="Y6">
        <v>30</v>
      </c>
      <c r="Z6">
        <v>31.1</v>
      </c>
      <c r="AA6">
        <v>29.4</v>
      </c>
      <c r="AB6">
        <v>29.9</v>
      </c>
      <c r="AC6">
        <v>7</v>
      </c>
      <c r="AD6">
        <v>55</v>
      </c>
      <c r="AE6">
        <v>100.4</v>
      </c>
      <c r="AF6">
        <v>1.8</v>
      </c>
      <c r="AG6">
        <v>2.2000000000000002</v>
      </c>
      <c r="AH6">
        <v>5113946.8</v>
      </c>
      <c r="AI6">
        <f t="shared" si="1"/>
        <v>-0.5451575057736725</v>
      </c>
    </row>
    <row r="7" spans="1:37" x14ac:dyDescent="0.25">
      <c r="A7" s="1">
        <v>40677</v>
      </c>
      <c r="B7">
        <v>109</v>
      </c>
      <c r="C7">
        <f t="shared" si="0"/>
        <v>-0.35249999999999998</v>
      </c>
      <c r="D7">
        <v>29.1</v>
      </c>
      <c r="E7">
        <v>29</v>
      </c>
      <c r="F7">
        <v>29.8</v>
      </c>
      <c r="G7">
        <v>29</v>
      </c>
      <c r="H7">
        <v>28.7</v>
      </c>
      <c r="I7">
        <v>4.4000000000000004</v>
      </c>
      <c r="J7">
        <v>5.3</v>
      </c>
      <c r="K7">
        <v>2.6</v>
      </c>
      <c r="L7">
        <v>2.6</v>
      </c>
      <c r="M7">
        <v>6.8</v>
      </c>
      <c r="N7">
        <v>27.4</v>
      </c>
      <c r="O7">
        <v>27.4</v>
      </c>
      <c r="P7">
        <v>28.4</v>
      </c>
      <c r="Q7">
        <v>27.5</v>
      </c>
      <c r="R7">
        <v>27.4</v>
      </c>
      <c r="S7">
        <v>0</v>
      </c>
      <c r="T7">
        <v>0</v>
      </c>
      <c r="U7">
        <v>0</v>
      </c>
      <c r="V7">
        <v>0</v>
      </c>
      <c r="W7">
        <v>0</v>
      </c>
      <c r="X7">
        <v>30.6</v>
      </c>
      <c r="Y7">
        <v>30.7</v>
      </c>
      <c r="Z7">
        <v>31.2</v>
      </c>
      <c r="AA7">
        <v>30.4</v>
      </c>
      <c r="AB7">
        <v>30.2</v>
      </c>
      <c r="AC7">
        <v>22.2</v>
      </c>
      <c r="AD7">
        <v>22.2</v>
      </c>
      <c r="AE7">
        <v>11.2</v>
      </c>
      <c r="AF7">
        <v>11.8</v>
      </c>
      <c r="AG7">
        <v>25</v>
      </c>
      <c r="AH7">
        <v>5115998</v>
      </c>
      <c r="AI7">
        <f t="shared" si="1"/>
        <v>-0.54042032332563505</v>
      </c>
    </row>
    <row r="8" spans="1:37" x14ac:dyDescent="0.25">
      <c r="A8" s="1">
        <v>40684</v>
      </c>
      <c r="B8">
        <v>121</v>
      </c>
      <c r="C8">
        <f t="shared" si="0"/>
        <v>-0.32250000000000001</v>
      </c>
      <c r="D8">
        <v>27.6</v>
      </c>
      <c r="E8">
        <v>27.9</v>
      </c>
      <c r="F8">
        <v>28.5</v>
      </c>
      <c r="G8">
        <v>28.5</v>
      </c>
      <c r="H8">
        <v>27</v>
      </c>
      <c r="I8">
        <v>14.1</v>
      </c>
      <c r="J8">
        <v>11.1</v>
      </c>
      <c r="K8">
        <v>1.1000000000000001</v>
      </c>
      <c r="L8">
        <v>6.3</v>
      </c>
      <c r="M8">
        <v>11.5</v>
      </c>
      <c r="N8">
        <v>27.1</v>
      </c>
      <c r="O8">
        <v>27.2</v>
      </c>
      <c r="P8">
        <v>27.2</v>
      </c>
      <c r="Q8">
        <v>28.1</v>
      </c>
      <c r="R8">
        <v>26.2</v>
      </c>
      <c r="S8">
        <v>0</v>
      </c>
      <c r="T8">
        <v>0</v>
      </c>
      <c r="U8">
        <v>0</v>
      </c>
      <c r="V8">
        <v>0</v>
      </c>
      <c r="W8">
        <v>0</v>
      </c>
      <c r="X8">
        <v>28.7</v>
      </c>
      <c r="Y8">
        <v>28.8</v>
      </c>
      <c r="Z8">
        <v>29.2</v>
      </c>
      <c r="AA8">
        <v>28.8</v>
      </c>
      <c r="AB8">
        <v>28.1</v>
      </c>
      <c r="AC8">
        <v>54.2</v>
      </c>
      <c r="AD8">
        <v>58.2</v>
      </c>
      <c r="AE8">
        <v>6.4</v>
      </c>
      <c r="AF8">
        <v>38.6</v>
      </c>
      <c r="AG8">
        <v>58.6</v>
      </c>
      <c r="AH8">
        <v>5118049.2</v>
      </c>
      <c r="AI8">
        <f t="shared" si="1"/>
        <v>-0.53568314087759772</v>
      </c>
    </row>
    <row r="9" spans="1:37" x14ac:dyDescent="0.25">
      <c r="A9" s="1">
        <v>40691</v>
      </c>
      <c r="B9">
        <v>129</v>
      </c>
      <c r="C9">
        <f t="shared" si="0"/>
        <v>-0.30249999999999999</v>
      </c>
      <c r="D9">
        <v>28.5</v>
      </c>
      <c r="E9">
        <v>28.7</v>
      </c>
      <c r="F9">
        <v>28.9</v>
      </c>
      <c r="G9">
        <v>28.7</v>
      </c>
      <c r="H9">
        <v>28.1</v>
      </c>
      <c r="I9">
        <v>0.8</v>
      </c>
      <c r="J9">
        <v>0.9</v>
      </c>
      <c r="K9">
        <v>1.7</v>
      </c>
      <c r="L9">
        <v>15.8</v>
      </c>
      <c r="M9">
        <v>16.3</v>
      </c>
      <c r="N9">
        <v>28</v>
      </c>
      <c r="O9">
        <v>27.8</v>
      </c>
      <c r="P9">
        <v>28</v>
      </c>
      <c r="Q9">
        <v>27.8</v>
      </c>
      <c r="R9">
        <v>27.3</v>
      </c>
      <c r="S9">
        <v>0</v>
      </c>
      <c r="T9">
        <v>0</v>
      </c>
      <c r="U9">
        <v>0</v>
      </c>
      <c r="V9">
        <v>0</v>
      </c>
      <c r="W9">
        <v>0</v>
      </c>
      <c r="X9">
        <v>29.1</v>
      </c>
      <c r="Y9">
        <v>29.5</v>
      </c>
      <c r="Z9">
        <v>30</v>
      </c>
      <c r="AA9">
        <v>29.4</v>
      </c>
      <c r="AB9">
        <v>29.1</v>
      </c>
      <c r="AC9">
        <v>3</v>
      </c>
      <c r="AD9">
        <v>5.8</v>
      </c>
      <c r="AE9">
        <v>12.2</v>
      </c>
      <c r="AF9">
        <v>49.8</v>
      </c>
      <c r="AG9">
        <v>60.2</v>
      </c>
      <c r="AH9">
        <v>5120100.5</v>
      </c>
      <c r="AI9">
        <f t="shared" si="1"/>
        <v>-0.53094572748267899</v>
      </c>
    </row>
    <row r="10" spans="1:37" x14ac:dyDescent="0.25">
      <c r="A10" s="1">
        <v>40698</v>
      </c>
      <c r="B10">
        <v>105</v>
      </c>
      <c r="C10">
        <f t="shared" si="0"/>
        <v>-0.36249999999999999</v>
      </c>
      <c r="D10">
        <v>28</v>
      </c>
      <c r="E10">
        <v>28</v>
      </c>
      <c r="F10">
        <v>28.8</v>
      </c>
      <c r="G10">
        <v>28.6</v>
      </c>
      <c r="H10">
        <v>27.3</v>
      </c>
      <c r="I10">
        <v>0.6</v>
      </c>
      <c r="J10">
        <v>0.9</v>
      </c>
      <c r="K10">
        <v>23.7</v>
      </c>
      <c r="L10">
        <v>1</v>
      </c>
      <c r="M10">
        <v>2.1</v>
      </c>
      <c r="N10">
        <v>26.9</v>
      </c>
      <c r="O10">
        <v>26.7</v>
      </c>
      <c r="P10">
        <v>27.8</v>
      </c>
      <c r="Q10">
        <v>27.5</v>
      </c>
      <c r="R10">
        <v>26.4</v>
      </c>
      <c r="S10">
        <v>0</v>
      </c>
      <c r="T10">
        <v>0</v>
      </c>
      <c r="U10">
        <v>0</v>
      </c>
      <c r="V10">
        <v>0</v>
      </c>
      <c r="W10">
        <v>0</v>
      </c>
      <c r="X10">
        <v>28.8</v>
      </c>
      <c r="Y10">
        <v>29</v>
      </c>
      <c r="Z10">
        <v>29.4</v>
      </c>
      <c r="AA10">
        <v>29.3</v>
      </c>
      <c r="AB10">
        <v>28.1</v>
      </c>
      <c r="AC10">
        <v>2.4</v>
      </c>
      <c r="AD10">
        <v>3.6</v>
      </c>
      <c r="AE10">
        <v>117.2</v>
      </c>
      <c r="AF10">
        <v>5</v>
      </c>
      <c r="AG10">
        <v>12.2</v>
      </c>
      <c r="AH10">
        <v>5122151.7</v>
      </c>
      <c r="AI10">
        <f t="shared" si="1"/>
        <v>-0.52620854503464165</v>
      </c>
    </row>
    <row r="11" spans="1:37" x14ac:dyDescent="0.25">
      <c r="A11" s="1">
        <v>40705</v>
      </c>
      <c r="B11">
        <v>146</v>
      </c>
      <c r="C11">
        <f t="shared" si="0"/>
        <v>-0.26</v>
      </c>
      <c r="D11">
        <v>27.7</v>
      </c>
      <c r="E11">
        <v>27.6</v>
      </c>
      <c r="F11">
        <v>28.4</v>
      </c>
      <c r="G11">
        <v>27.7</v>
      </c>
      <c r="H11">
        <v>27.3</v>
      </c>
      <c r="I11">
        <v>6.1</v>
      </c>
      <c r="J11">
        <v>5.3</v>
      </c>
      <c r="K11">
        <v>8.3000000000000007</v>
      </c>
      <c r="L11">
        <v>18</v>
      </c>
      <c r="M11">
        <v>18.7</v>
      </c>
      <c r="N11">
        <v>26.2</v>
      </c>
      <c r="O11">
        <v>25.9</v>
      </c>
      <c r="P11">
        <v>27</v>
      </c>
      <c r="Q11">
        <v>26.1</v>
      </c>
      <c r="R11">
        <v>25.4</v>
      </c>
      <c r="S11">
        <v>0</v>
      </c>
      <c r="T11">
        <v>0</v>
      </c>
      <c r="U11">
        <v>0</v>
      </c>
      <c r="V11">
        <v>0</v>
      </c>
      <c r="W11">
        <v>0</v>
      </c>
      <c r="X11">
        <v>29.4</v>
      </c>
      <c r="Y11">
        <v>29.5</v>
      </c>
      <c r="Z11">
        <v>29.8</v>
      </c>
      <c r="AA11">
        <v>29.6</v>
      </c>
      <c r="AB11">
        <v>29</v>
      </c>
      <c r="AC11">
        <v>30.6</v>
      </c>
      <c r="AD11">
        <v>28.6</v>
      </c>
      <c r="AE11">
        <v>37.4</v>
      </c>
      <c r="AF11">
        <v>76</v>
      </c>
      <c r="AG11">
        <v>87</v>
      </c>
      <c r="AH11">
        <v>5124202.9000000004</v>
      </c>
      <c r="AI11">
        <f t="shared" si="1"/>
        <v>-0.5214713625866042</v>
      </c>
    </row>
    <row r="12" spans="1:37" x14ac:dyDescent="0.25">
      <c r="A12" s="1">
        <v>40712</v>
      </c>
      <c r="B12">
        <v>123</v>
      </c>
      <c r="C12">
        <f t="shared" si="0"/>
        <v>-0.3175</v>
      </c>
      <c r="D12">
        <v>27.9</v>
      </c>
      <c r="E12">
        <v>28.3</v>
      </c>
      <c r="F12">
        <v>28.7</v>
      </c>
      <c r="G12">
        <v>28.6</v>
      </c>
      <c r="H12">
        <v>27.7</v>
      </c>
      <c r="I12">
        <v>4.9000000000000004</v>
      </c>
      <c r="J12">
        <v>4.9000000000000004</v>
      </c>
      <c r="K12">
        <v>2.2999999999999998</v>
      </c>
      <c r="L12">
        <v>6.4</v>
      </c>
      <c r="M12">
        <v>4.0999999999999996</v>
      </c>
      <c r="N12">
        <v>27.1</v>
      </c>
      <c r="O12">
        <v>27.3</v>
      </c>
      <c r="P12">
        <v>27.8</v>
      </c>
      <c r="Q12">
        <v>27.6</v>
      </c>
      <c r="R12">
        <v>26.7</v>
      </c>
      <c r="S12">
        <v>0</v>
      </c>
      <c r="T12">
        <v>0</v>
      </c>
      <c r="U12">
        <v>0</v>
      </c>
      <c r="V12">
        <v>0</v>
      </c>
      <c r="W12">
        <v>0</v>
      </c>
      <c r="X12">
        <v>29</v>
      </c>
      <c r="Y12">
        <v>29.4</v>
      </c>
      <c r="Z12">
        <v>29.6</v>
      </c>
      <c r="AA12">
        <v>29.8</v>
      </c>
      <c r="AB12">
        <v>28.9</v>
      </c>
      <c r="AC12">
        <v>15.8</v>
      </c>
      <c r="AD12">
        <v>17.399999999999999</v>
      </c>
      <c r="AE12">
        <v>13</v>
      </c>
      <c r="AF12">
        <v>17</v>
      </c>
      <c r="AG12">
        <v>8.8000000000000007</v>
      </c>
      <c r="AH12">
        <v>5126254.0999999996</v>
      </c>
      <c r="AI12">
        <f t="shared" si="1"/>
        <v>-0.51673418013856898</v>
      </c>
    </row>
    <row r="13" spans="1:37" x14ac:dyDescent="0.25">
      <c r="A13" s="1">
        <v>40719</v>
      </c>
      <c r="B13">
        <v>141</v>
      </c>
      <c r="C13">
        <f t="shared" si="0"/>
        <v>-0.27250000000000002</v>
      </c>
      <c r="D13">
        <v>28.7</v>
      </c>
      <c r="E13">
        <v>28.9</v>
      </c>
      <c r="F13">
        <v>29</v>
      </c>
      <c r="G13">
        <v>28.8</v>
      </c>
      <c r="H13">
        <v>28.4</v>
      </c>
      <c r="I13">
        <v>4.3</v>
      </c>
      <c r="J13">
        <v>2.7</v>
      </c>
      <c r="K13">
        <v>2.8</v>
      </c>
      <c r="L13">
        <v>5.0999999999999996</v>
      </c>
      <c r="M13">
        <v>5.3</v>
      </c>
      <c r="N13">
        <v>27.1</v>
      </c>
      <c r="O13">
        <v>27.5</v>
      </c>
      <c r="P13">
        <v>27.4</v>
      </c>
      <c r="Q13">
        <v>27.4</v>
      </c>
      <c r="R13">
        <v>27.1</v>
      </c>
      <c r="S13">
        <v>0</v>
      </c>
      <c r="T13">
        <v>0</v>
      </c>
      <c r="U13">
        <v>0</v>
      </c>
      <c r="V13">
        <v>0</v>
      </c>
      <c r="W13">
        <v>0</v>
      </c>
      <c r="X13">
        <v>29.4</v>
      </c>
      <c r="Y13">
        <v>29.5</v>
      </c>
      <c r="Z13">
        <v>29.8</v>
      </c>
      <c r="AA13">
        <v>29.6</v>
      </c>
      <c r="AB13">
        <v>29.4</v>
      </c>
      <c r="AC13">
        <v>30</v>
      </c>
      <c r="AD13">
        <v>18.8</v>
      </c>
      <c r="AE13">
        <v>16.600000000000001</v>
      </c>
      <c r="AF13">
        <v>35.799999999999997</v>
      </c>
      <c r="AG13">
        <v>34.6</v>
      </c>
      <c r="AH13">
        <v>5128305.3</v>
      </c>
      <c r="AI13">
        <f t="shared" si="1"/>
        <v>-0.51199699769053164</v>
      </c>
    </row>
    <row r="14" spans="1:37" x14ac:dyDescent="0.25">
      <c r="A14" s="1">
        <v>40726</v>
      </c>
      <c r="B14">
        <v>185</v>
      </c>
      <c r="C14">
        <f t="shared" si="0"/>
        <v>-0.16250000000000001</v>
      </c>
      <c r="D14">
        <v>28</v>
      </c>
      <c r="E14">
        <v>28</v>
      </c>
      <c r="F14">
        <v>28.4</v>
      </c>
      <c r="G14">
        <v>28.4</v>
      </c>
      <c r="H14">
        <v>27.7</v>
      </c>
      <c r="I14">
        <v>2.5</v>
      </c>
      <c r="J14">
        <v>3</v>
      </c>
      <c r="K14">
        <v>10</v>
      </c>
      <c r="L14">
        <v>7.1</v>
      </c>
      <c r="M14">
        <v>6.3</v>
      </c>
      <c r="N14">
        <v>25.3</v>
      </c>
      <c r="O14">
        <v>25.2</v>
      </c>
      <c r="P14">
        <v>26.1</v>
      </c>
      <c r="Q14">
        <v>25.7</v>
      </c>
      <c r="R14">
        <v>24.9</v>
      </c>
      <c r="S14">
        <v>0</v>
      </c>
      <c r="T14">
        <v>0</v>
      </c>
      <c r="U14">
        <v>0</v>
      </c>
      <c r="V14">
        <v>0</v>
      </c>
      <c r="W14">
        <v>0</v>
      </c>
      <c r="X14">
        <v>28.9</v>
      </c>
      <c r="Y14">
        <v>28.9</v>
      </c>
      <c r="Z14">
        <v>29.3</v>
      </c>
      <c r="AA14">
        <v>29.2</v>
      </c>
      <c r="AB14">
        <v>28.8</v>
      </c>
      <c r="AC14">
        <v>10.199999999999999</v>
      </c>
      <c r="AD14">
        <v>10</v>
      </c>
      <c r="AE14">
        <v>25.8</v>
      </c>
      <c r="AF14">
        <v>28</v>
      </c>
      <c r="AG14">
        <v>19.8</v>
      </c>
      <c r="AH14">
        <v>5130356.5</v>
      </c>
      <c r="AI14">
        <f t="shared" si="1"/>
        <v>-0.50725981524249419</v>
      </c>
    </row>
    <row r="15" spans="1:37" x14ac:dyDescent="0.25">
      <c r="A15" s="1">
        <v>40733</v>
      </c>
      <c r="B15">
        <v>211</v>
      </c>
      <c r="C15">
        <f t="shared" si="0"/>
        <v>-9.7500000000000003E-2</v>
      </c>
      <c r="D15">
        <v>28.8</v>
      </c>
      <c r="E15">
        <v>29</v>
      </c>
      <c r="F15">
        <v>29.2</v>
      </c>
      <c r="G15">
        <v>29</v>
      </c>
      <c r="H15">
        <v>28.7</v>
      </c>
      <c r="I15">
        <v>1</v>
      </c>
      <c r="J15">
        <v>0.3</v>
      </c>
      <c r="K15">
        <v>0</v>
      </c>
      <c r="L15">
        <v>0</v>
      </c>
      <c r="M15">
        <v>0</v>
      </c>
      <c r="N15">
        <v>27.6</v>
      </c>
      <c r="O15">
        <v>28.3</v>
      </c>
      <c r="P15">
        <v>28.6</v>
      </c>
      <c r="Q15">
        <v>28.3</v>
      </c>
      <c r="R15">
        <v>27.5</v>
      </c>
      <c r="S15">
        <v>0</v>
      </c>
      <c r="T15">
        <v>0</v>
      </c>
      <c r="U15">
        <v>0</v>
      </c>
      <c r="V15">
        <v>0</v>
      </c>
      <c r="W15">
        <v>0</v>
      </c>
      <c r="X15">
        <v>29.3</v>
      </c>
      <c r="Y15">
        <v>29.4</v>
      </c>
      <c r="Z15">
        <v>29.7</v>
      </c>
      <c r="AA15">
        <v>29.3</v>
      </c>
      <c r="AB15">
        <v>29.1</v>
      </c>
      <c r="AC15">
        <v>5.4</v>
      </c>
      <c r="AD15">
        <v>2.2000000000000002</v>
      </c>
      <c r="AE15">
        <v>0</v>
      </c>
      <c r="AF15">
        <v>0</v>
      </c>
      <c r="AG15">
        <v>0</v>
      </c>
      <c r="AH15">
        <v>5132407.7</v>
      </c>
      <c r="AI15">
        <f t="shared" si="1"/>
        <v>-0.50252263279445686</v>
      </c>
    </row>
    <row r="16" spans="1:37" x14ac:dyDescent="0.25">
      <c r="A16" s="1">
        <v>40740</v>
      </c>
      <c r="B16">
        <v>215</v>
      </c>
      <c r="C16">
        <f t="shared" si="0"/>
        <v>-8.7499999999999994E-2</v>
      </c>
      <c r="D16">
        <v>28.1</v>
      </c>
      <c r="E16">
        <v>28.2</v>
      </c>
      <c r="F16">
        <v>28.4</v>
      </c>
      <c r="G16">
        <v>28.3</v>
      </c>
      <c r="H16">
        <v>27.8</v>
      </c>
      <c r="I16">
        <v>5.0999999999999996</v>
      </c>
      <c r="J16">
        <v>3.6</v>
      </c>
      <c r="K16">
        <v>2.2999999999999998</v>
      </c>
      <c r="L16">
        <v>4.0999999999999996</v>
      </c>
      <c r="M16">
        <v>5.5</v>
      </c>
      <c r="N16">
        <v>26.6</v>
      </c>
      <c r="O16">
        <v>26.6</v>
      </c>
      <c r="P16">
        <v>26.7</v>
      </c>
      <c r="Q16">
        <v>26.8</v>
      </c>
      <c r="R16">
        <v>26.5</v>
      </c>
      <c r="S16">
        <v>0</v>
      </c>
      <c r="T16">
        <v>0</v>
      </c>
      <c r="U16">
        <v>0</v>
      </c>
      <c r="V16">
        <v>0</v>
      </c>
      <c r="W16">
        <v>0</v>
      </c>
      <c r="X16">
        <v>29.4</v>
      </c>
      <c r="Y16">
        <v>29.5</v>
      </c>
      <c r="Z16">
        <v>29.5</v>
      </c>
      <c r="AA16">
        <v>29.3</v>
      </c>
      <c r="AB16">
        <v>29</v>
      </c>
      <c r="AC16">
        <v>18.399999999999999</v>
      </c>
      <c r="AD16">
        <v>16.600000000000001</v>
      </c>
      <c r="AE16">
        <v>9.6</v>
      </c>
      <c r="AF16">
        <v>22.6</v>
      </c>
      <c r="AG16">
        <v>30.2</v>
      </c>
      <c r="AH16">
        <v>5134458.9000000004</v>
      </c>
      <c r="AI16">
        <f t="shared" si="1"/>
        <v>-0.49778545034641947</v>
      </c>
    </row>
    <row r="17" spans="1:35" x14ac:dyDescent="0.25">
      <c r="A17" s="1">
        <v>40747</v>
      </c>
      <c r="B17">
        <v>227</v>
      </c>
      <c r="C17">
        <f t="shared" si="0"/>
        <v>-5.7500000000000002E-2</v>
      </c>
      <c r="D17">
        <v>28.6</v>
      </c>
      <c r="E17">
        <v>28.6</v>
      </c>
      <c r="F17">
        <v>28.9</v>
      </c>
      <c r="G17">
        <v>28.6</v>
      </c>
      <c r="H17">
        <v>28.2</v>
      </c>
      <c r="I17">
        <v>0.1</v>
      </c>
      <c r="J17">
        <v>0.3</v>
      </c>
      <c r="K17">
        <v>2.8</v>
      </c>
      <c r="L17">
        <v>1.1000000000000001</v>
      </c>
      <c r="M17">
        <v>0.5</v>
      </c>
      <c r="N17">
        <v>27</v>
      </c>
      <c r="O17">
        <v>27.1</v>
      </c>
      <c r="P17">
        <v>27.8</v>
      </c>
      <c r="Q17">
        <v>27.4</v>
      </c>
      <c r="R17">
        <v>26.5</v>
      </c>
      <c r="S17">
        <v>0</v>
      </c>
      <c r="T17">
        <v>0</v>
      </c>
      <c r="U17">
        <v>0</v>
      </c>
      <c r="V17">
        <v>0</v>
      </c>
      <c r="W17">
        <v>0</v>
      </c>
      <c r="X17">
        <v>29.2</v>
      </c>
      <c r="Y17">
        <v>29.3</v>
      </c>
      <c r="Z17">
        <v>29.6</v>
      </c>
      <c r="AA17">
        <v>29.3</v>
      </c>
      <c r="AB17">
        <v>29</v>
      </c>
      <c r="AC17">
        <v>0.8</v>
      </c>
      <c r="AD17">
        <v>2.4</v>
      </c>
      <c r="AE17">
        <v>19.600000000000001</v>
      </c>
      <c r="AF17">
        <v>7.4</v>
      </c>
      <c r="AG17">
        <v>3.4</v>
      </c>
      <c r="AH17">
        <v>5136510.0999999996</v>
      </c>
      <c r="AI17">
        <f t="shared" si="1"/>
        <v>-0.49304826789838424</v>
      </c>
    </row>
    <row r="18" spans="1:35" x14ac:dyDescent="0.25">
      <c r="A18" s="1">
        <v>40754</v>
      </c>
      <c r="B18">
        <v>263</v>
      </c>
      <c r="C18">
        <f t="shared" si="0"/>
        <v>3.2500000000000001E-2</v>
      </c>
      <c r="D18">
        <v>28.5</v>
      </c>
      <c r="E18">
        <v>28.5</v>
      </c>
      <c r="F18">
        <v>28.7</v>
      </c>
      <c r="G18">
        <v>28.7</v>
      </c>
      <c r="H18">
        <v>28.2</v>
      </c>
      <c r="I18">
        <v>2.9</v>
      </c>
      <c r="J18">
        <v>4.0999999999999996</v>
      </c>
      <c r="K18">
        <v>4.0999999999999996</v>
      </c>
      <c r="L18">
        <v>1.7</v>
      </c>
      <c r="M18">
        <v>3.2</v>
      </c>
      <c r="N18">
        <v>27.5</v>
      </c>
      <c r="O18">
        <v>27.5</v>
      </c>
      <c r="P18">
        <v>27.9</v>
      </c>
      <c r="Q18">
        <v>27.8</v>
      </c>
      <c r="R18">
        <v>27.1</v>
      </c>
      <c r="S18">
        <v>0</v>
      </c>
      <c r="T18">
        <v>0</v>
      </c>
      <c r="U18">
        <v>0</v>
      </c>
      <c r="V18">
        <v>0</v>
      </c>
      <c r="W18">
        <v>0</v>
      </c>
      <c r="X18">
        <v>29.1</v>
      </c>
      <c r="Y18">
        <v>29</v>
      </c>
      <c r="Z18">
        <v>29.1</v>
      </c>
      <c r="AA18">
        <v>29.2</v>
      </c>
      <c r="AB18">
        <v>28.7</v>
      </c>
      <c r="AC18">
        <v>13.4</v>
      </c>
      <c r="AD18">
        <v>19.399999999999999</v>
      </c>
      <c r="AE18">
        <v>15.6</v>
      </c>
      <c r="AF18">
        <v>8.1999999999999993</v>
      </c>
      <c r="AG18">
        <v>16</v>
      </c>
      <c r="AH18">
        <v>5138561.4000000004</v>
      </c>
      <c r="AI18">
        <f t="shared" si="1"/>
        <v>-0.48831085450346334</v>
      </c>
    </row>
    <row r="19" spans="1:35" x14ac:dyDescent="0.25">
      <c r="A19" s="1">
        <v>40761</v>
      </c>
      <c r="B19">
        <v>218</v>
      </c>
      <c r="C19">
        <f t="shared" si="0"/>
        <v>-0.08</v>
      </c>
      <c r="D19">
        <v>28.2</v>
      </c>
      <c r="E19">
        <v>28.2</v>
      </c>
      <c r="F19">
        <v>28.6</v>
      </c>
      <c r="G19">
        <v>28.2</v>
      </c>
      <c r="H19">
        <v>28.1</v>
      </c>
      <c r="I19">
        <v>4</v>
      </c>
      <c r="J19">
        <v>8.8000000000000007</v>
      </c>
      <c r="K19">
        <v>8.6</v>
      </c>
      <c r="L19">
        <v>5</v>
      </c>
      <c r="M19">
        <v>7.8</v>
      </c>
      <c r="N19">
        <v>25.7</v>
      </c>
      <c r="O19">
        <v>25.7</v>
      </c>
      <c r="P19">
        <v>26.4</v>
      </c>
      <c r="Q19">
        <v>26.1</v>
      </c>
      <c r="R19">
        <v>25.5</v>
      </c>
      <c r="S19">
        <v>0</v>
      </c>
      <c r="T19">
        <v>0</v>
      </c>
      <c r="U19">
        <v>0</v>
      </c>
      <c r="V19">
        <v>0</v>
      </c>
      <c r="W19">
        <v>0</v>
      </c>
      <c r="X19">
        <v>29.2</v>
      </c>
      <c r="Y19">
        <v>29</v>
      </c>
      <c r="Z19">
        <v>29.3</v>
      </c>
      <c r="AA19">
        <v>29</v>
      </c>
      <c r="AB19">
        <v>29.1</v>
      </c>
      <c r="AC19">
        <v>18.399999999999999</v>
      </c>
      <c r="AD19">
        <v>43</v>
      </c>
      <c r="AE19">
        <v>31.8</v>
      </c>
      <c r="AF19">
        <v>34</v>
      </c>
      <c r="AG19">
        <v>52.4</v>
      </c>
      <c r="AH19">
        <v>5140612.5999999996</v>
      </c>
      <c r="AI19">
        <f t="shared" si="1"/>
        <v>-0.48357367205542812</v>
      </c>
    </row>
    <row r="20" spans="1:35" x14ac:dyDescent="0.25">
      <c r="A20" s="1">
        <v>40768</v>
      </c>
      <c r="B20">
        <v>154</v>
      </c>
      <c r="C20">
        <f t="shared" si="0"/>
        <v>-0.24</v>
      </c>
      <c r="D20">
        <v>28.2</v>
      </c>
      <c r="E20">
        <v>28.4</v>
      </c>
      <c r="F20">
        <v>28.6</v>
      </c>
      <c r="G20">
        <v>28.2</v>
      </c>
      <c r="H20">
        <v>27.9</v>
      </c>
      <c r="I20">
        <v>2.2999999999999998</v>
      </c>
      <c r="J20">
        <v>2.1</v>
      </c>
      <c r="K20">
        <v>2.1</v>
      </c>
      <c r="L20">
        <v>10.8</v>
      </c>
      <c r="M20">
        <v>13.9</v>
      </c>
      <c r="N20">
        <v>26.1</v>
      </c>
      <c r="O20">
        <v>26.5</v>
      </c>
      <c r="P20">
        <v>26.3</v>
      </c>
      <c r="Q20">
        <v>26.9</v>
      </c>
      <c r="R20">
        <v>25.6</v>
      </c>
      <c r="S20">
        <v>0</v>
      </c>
      <c r="T20">
        <v>0</v>
      </c>
      <c r="U20">
        <v>0</v>
      </c>
      <c r="V20">
        <v>0</v>
      </c>
      <c r="W20">
        <v>0</v>
      </c>
      <c r="X20">
        <v>28.9</v>
      </c>
      <c r="Y20">
        <v>29</v>
      </c>
      <c r="Z20">
        <v>29.5</v>
      </c>
      <c r="AA20">
        <v>28.8</v>
      </c>
      <c r="AB20">
        <v>28.8</v>
      </c>
      <c r="AC20">
        <v>16.399999999999999</v>
      </c>
      <c r="AD20">
        <v>14.6</v>
      </c>
      <c r="AE20">
        <v>8.6</v>
      </c>
      <c r="AF20">
        <v>48.2</v>
      </c>
      <c r="AG20">
        <v>62.2</v>
      </c>
      <c r="AH20">
        <v>5142663.8</v>
      </c>
      <c r="AI20">
        <f t="shared" si="1"/>
        <v>-0.47883648960739073</v>
      </c>
    </row>
    <row r="21" spans="1:35" x14ac:dyDescent="0.25">
      <c r="A21" s="1">
        <v>40775</v>
      </c>
      <c r="B21">
        <v>131</v>
      </c>
      <c r="C21">
        <f t="shared" si="0"/>
        <v>-0.29749999999999999</v>
      </c>
      <c r="D21">
        <v>27.5</v>
      </c>
      <c r="E21">
        <v>27.9</v>
      </c>
      <c r="F21">
        <v>28.4</v>
      </c>
      <c r="G21">
        <v>27.8</v>
      </c>
      <c r="H21">
        <v>27.1</v>
      </c>
      <c r="I21">
        <v>11.6</v>
      </c>
      <c r="J21">
        <v>6.5</v>
      </c>
      <c r="K21">
        <v>6</v>
      </c>
      <c r="L21">
        <v>4.2</v>
      </c>
      <c r="M21">
        <v>4.5</v>
      </c>
      <c r="N21">
        <v>25.4</v>
      </c>
      <c r="O21">
        <v>25.4</v>
      </c>
      <c r="P21">
        <v>26.1</v>
      </c>
      <c r="Q21">
        <v>25.5</v>
      </c>
      <c r="R21">
        <v>25</v>
      </c>
      <c r="S21">
        <v>0</v>
      </c>
      <c r="T21">
        <v>0</v>
      </c>
      <c r="U21">
        <v>0</v>
      </c>
      <c r="V21">
        <v>0</v>
      </c>
      <c r="W21">
        <v>0</v>
      </c>
      <c r="X21">
        <v>28.8</v>
      </c>
      <c r="Y21">
        <v>28.9</v>
      </c>
      <c r="Z21">
        <v>29.6</v>
      </c>
      <c r="AA21">
        <v>28.9</v>
      </c>
      <c r="AB21">
        <v>28.2</v>
      </c>
      <c r="AC21">
        <v>38.6</v>
      </c>
      <c r="AD21">
        <v>29</v>
      </c>
      <c r="AE21">
        <v>42.2</v>
      </c>
      <c r="AF21">
        <v>29</v>
      </c>
      <c r="AG21">
        <v>25.6</v>
      </c>
      <c r="AH21">
        <v>5144715</v>
      </c>
      <c r="AI21">
        <f t="shared" si="1"/>
        <v>-0.47409930715935333</v>
      </c>
    </row>
    <row r="22" spans="1:35" x14ac:dyDescent="0.25">
      <c r="A22" s="1">
        <v>40782</v>
      </c>
      <c r="B22">
        <v>130</v>
      </c>
      <c r="C22">
        <f t="shared" si="0"/>
        <v>-0.3</v>
      </c>
      <c r="D22">
        <v>27.5</v>
      </c>
      <c r="E22">
        <v>27.8</v>
      </c>
      <c r="F22">
        <v>28</v>
      </c>
      <c r="G22">
        <v>27.9</v>
      </c>
      <c r="H22">
        <v>27.2</v>
      </c>
      <c r="I22">
        <v>5.3</v>
      </c>
      <c r="J22">
        <v>5.8</v>
      </c>
      <c r="K22">
        <v>4.7</v>
      </c>
      <c r="L22">
        <v>7.1</v>
      </c>
      <c r="M22">
        <v>5.5</v>
      </c>
      <c r="N22">
        <v>25.3</v>
      </c>
      <c r="O22">
        <v>25.4</v>
      </c>
      <c r="P22">
        <v>25.8</v>
      </c>
      <c r="Q22">
        <v>25.9</v>
      </c>
      <c r="R22">
        <v>25.1</v>
      </c>
      <c r="S22">
        <v>0</v>
      </c>
      <c r="T22">
        <v>0</v>
      </c>
      <c r="U22">
        <v>0</v>
      </c>
      <c r="V22">
        <v>0</v>
      </c>
      <c r="W22">
        <v>0</v>
      </c>
      <c r="X22">
        <v>29</v>
      </c>
      <c r="Y22">
        <v>29</v>
      </c>
      <c r="Z22">
        <v>29.4</v>
      </c>
      <c r="AA22">
        <v>28.9</v>
      </c>
      <c r="AB22">
        <v>28.7</v>
      </c>
      <c r="AC22">
        <v>28.8</v>
      </c>
      <c r="AD22">
        <v>27.8</v>
      </c>
      <c r="AE22">
        <v>29.8</v>
      </c>
      <c r="AF22">
        <v>23.8</v>
      </c>
      <c r="AG22">
        <v>34.200000000000003</v>
      </c>
      <c r="AH22">
        <v>5146766.2</v>
      </c>
      <c r="AI22">
        <f t="shared" si="1"/>
        <v>-0.46936212471131594</v>
      </c>
    </row>
    <row r="23" spans="1:35" x14ac:dyDescent="0.25">
      <c r="A23" s="1">
        <v>40789</v>
      </c>
      <c r="B23">
        <v>134</v>
      </c>
      <c r="C23">
        <f t="shared" si="0"/>
        <v>-0.28999999999999998</v>
      </c>
      <c r="D23">
        <v>27.9</v>
      </c>
      <c r="E23">
        <v>27.9</v>
      </c>
      <c r="F23">
        <v>28.3</v>
      </c>
      <c r="G23">
        <v>27.8</v>
      </c>
      <c r="H23">
        <v>27.6</v>
      </c>
      <c r="I23">
        <v>2.1</v>
      </c>
      <c r="J23">
        <v>2.8</v>
      </c>
      <c r="K23">
        <v>1.1000000000000001</v>
      </c>
      <c r="L23">
        <v>4.7</v>
      </c>
      <c r="M23">
        <v>6.8</v>
      </c>
      <c r="N23">
        <v>26.4</v>
      </c>
      <c r="O23">
        <v>26.7</v>
      </c>
      <c r="P23">
        <v>26.8</v>
      </c>
      <c r="Q23">
        <v>26.7</v>
      </c>
      <c r="R23">
        <v>25.9</v>
      </c>
      <c r="S23">
        <v>0</v>
      </c>
      <c r="T23">
        <v>0</v>
      </c>
      <c r="U23">
        <v>0</v>
      </c>
      <c r="V23">
        <v>0</v>
      </c>
      <c r="W23">
        <v>0</v>
      </c>
      <c r="X23">
        <v>29</v>
      </c>
      <c r="Y23">
        <v>29.1</v>
      </c>
      <c r="Z23">
        <v>29.3</v>
      </c>
      <c r="AA23">
        <v>28.9</v>
      </c>
      <c r="AB23">
        <v>28.6</v>
      </c>
      <c r="AC23">
        <v>9.4</v>
      </c>
      <c r="AD23">
        <v>13.4</v>
      </c>
      <c r="AE23">
        <v>3.8</v>
      </c>
      <c r="AF23">
        <v>32.6</v>
      </c>
      <c r="AG23">
        <v>40.200000000000003</v>
      </c>
      <c r="AH23">
        <v>5148817.4000000004</v>
      </c>
      <c r="AI23">
        <f t="shared" si="1"/>
        <v>-0.46462494226327861</v>
      </c>
    </row>
    <row r="24" spans="1:35" x14ac:dyDescent="0.25">
      <c r="A24" s="1">
        <v>40796</v>
      </c>
      <c r="B24">
        <v>119</v>
      </c>
      <c r="C24">
        <f t="shared" si="0"/>
        <v>-0.32750000000000001</v>
      </c>
      <c r="D24">
        <v>28.3</v>
      </c>
      <c r="E24">
        <v>28.4</v>
      </c>
      <c r="F24">
        <v>28.8</v>
      </c>
      <c r="G24">
        <v>28.3</v>
      </c>
      <c r="H24">
        <v>28.1</v>
      </c>
      <c r="I24">
        <v>0.4</v>
      </c>
      <c r="J24">
        <v>0.3</v>
      </c>
      <c r="K24">
        <v>1.8</v>
      </c>
      <c r="L24">
        <v>3.9</v>
      </c>
      <c r="M24">
        <v>7.6</v>
      </c>
      <c r="N24">
        <v>26.6</v>
      </c>
      <c r="O24">
        <v>26.9</v>
      </c>
      <c r="P24">
        <v>27.1</v>
      </c>
      <c r="Q24">
        <v>27</v>
      </c>
      <c r="R24">
        <v>26.2</v>
      </c>
      <c r="S24">
        <v>0</v>
      </c>
      <c r="T24">
        <v>0</v>
      </c>
      <c r="U24">
        <v>0</v>
      </c>
      <c r="V24">
        <v>0</v>
      </c>
      <c r="W24">
        <v>0</v>
      </c>
      <c r="X24">
        <v>28.9</v>
      </c>
      <c r="Y24">
        <v>28.9</v>
      </c>
      <c r="Z24">
        <v>29.4</v>
      </c>
      <c r="AA24">
        <v>28.9</v>
      </c>
      <c r="AB24">
        <v>28.8</v>
      </c>
      <c r="AC24">
        <v>3</v>
      </c>
      <c r="AD24">
        <v>2.2000000000000002</v>
      </c>
      <c r="AE24">
        <v>7.8</v>
      </c>
      <c r="AF24">
        <v>26</v>
      </c>
      <c r="AG24">
        <v>51.4</v>
      </c>
      <c r="AH24">
        <v>5150868.5999999996</v>
      </c>
      <c r="AI24">
        <f t="shared" si="1"/>
        <v>-0.45988775981524338</v>
      </c>
    </row>
    <row r="25" spans="1:35" x14ac:dyDescent="0.25">
      <c r="A25" s="1">
        <v>40803</v>
      </c>
      <c r="B25">
        <v>105</v>
      </c>
      <c r="C25">
        <f t="shared" si="0"/>
        <v>-0.36249999999999999</v>
      </c>
      <c r="D25">
        <v>27.6</v>
      </c>
      <c r="E25">
        <v>27.7</v>
      </c>
      <c r="F25">
        <v>28.1</v>
      </c>
      <c r="G25">
        <v>27.9</v>
      </c>
      <c r="H25">
        <v>27.2</v>
      </c>
      <c r="I25">
        <v>4.7</v>
      </c>
      <c r="J25">
        <v>7.9</v>
      </c>
      <c r="K25">
        <v>12.5</v>
      </c>
      <c r="L25">
        <v>19.3</v>
      </c>
      <c r="M25">
        <v>12.1</v>
      </c>
      <c r="N25">
        <v>26.9</v>
      </c>
      <c r="O25">
        <v>27</v>
      </c>
      <c r="P25">
        <v>27.2</v>
      </c>
      <c r="Q25">
        <v>27.1</v>
      </c>
      <c r="R25">
        <v>26.5</v>
      </c>
      <c r="S25">
        <v>0</v>
      </c>
      <c r="T25">
        <v>0</v>
      </c>
      <c r="U25">
        <v>0</v>
      </c>
      <c r="V25">
        <v>0</v>
      </c>
      <c r="W25">
        <v>0</v>
      </c>
      <c r="X25">
        <v>28.5</v>
      </c>
      <c r="Y25">
        <v>28.6</v>
      </c>
      <c r="Z25">
        <v>29.3</v>
      </c>
      <c r="AA25">
        <v>28.8</v>
      </c>
      <c r="AB25">
        <v>28.3</v>
      </c>
      <c r="AC25">
        <v>22</v>
      </c>
      <c r="AD25">
        <v>25.4</v>
      </c>
      <c r="AE25">
        <v>53.8</v>
      </c>
      <c r="AF25">
        <v>86.8</v>
      </c>
      <c r="AG25">
        <v>76.400000000000006</v>
      </c>
      <c r="AH25">
        <v>5152919.8</v>
      </c>
      <c r="AI25">
        <f t="shared" si="1"/>
        <v>-0.45515057736720599</v>
      </c>
    </row>
    <row r="26" spans="1:35" x14ac:dyDescent="0.25">
      <c r="A26" s="1">
        <v>40810</v>
      </c>
      <c r="B26">
        <v>115</v>
      </c>
      <c r="C26">
        <f t="shared" si="0"/>
        <v>-0.33750000000000002</v>
      </c>
      <c r="D26">
        <v>26.8</v>
      </c>
      <c r="E26">
        <v>27</v>
      </c>
      <c r="F26">
        <v>27.6</v>
      </c>
      <c r="G26">
        <v>27.1</v>
      </c>
      <c r="H26">
        <v>26.7</v>
      </c>
      <c r="I26">
        <v>15.5</v>
      </c>
      <c r="J26">
        <v>17.100000000000001</v>
      </c>
      <c r="K26">
        <v>6.5</v>
      </c>
      <c r="L26">
        <v>7.5</v>
      </c>
      <c r="M26">
        <v>6.2</v>
      </c>
      <c r="N26">
        <v>25.4</v>
      </c>
      <c r="O26">
        <v>25.2</v>
      </c>
      <c r="P26">
        <v>25.9</v>
      </c>
      <c r="Q26">
        <v>25.5</v>
      </c>
      <c r="R26">
        <v>25</v>
      </c>
      <c r="S26">
        <v>0</v>
      </c>
      <c r="T26">
        <v>0</v>
      </c>
      <c r="U26">
        <v>0</v>
      </c>
      <c r="V26">
        <v>0</v>
      </c>
      <c r="W26">
        <v>0</v>
      </c>
      <c r="X26">
        <v>28.8</v>
      </c>
      <c r="Y26">
        <v>29</v>
      </c>
      <c r="Z26">
        <v>29.5</v>
      </c>
      <c r="AA26">
        <v>28.7</v>
      </c>
      <c r="AB26">
        <v>28.8</v>
      </c>
      <c r="AC26">
        <v>49.2</v>
      </c>
      <c r="AD26">
        <v>49.2</v>
      </c>
      <c r="AE26">
        <v>21.2</v>
      </c>
      <c r="AF26">
        <v>34.4</v>
      </c>
      <c r="AG26">
        <v>14.4</v>
      </c>
      <c r="AH26">
        <v>5154971</v>
      </c>
      <c r="AI26">
        <f t="shared" si="1"/>
        <v>-0.4504133949191686</v>
      </c>
    </row>
    <row r="27" spans="1:35" x14ac:dyDescent="0.25">
      <c r="A27" s="1">
        <v>40817</v>
      </c>
      <c r="B27">
        <v>79</v>
      </c>
      <c r="C27">
        <f t="shared" si="0"/>
        <v>-0.42749999999999999</v>
      </c>
      <c r="D27">
        <v>27.9</v>
      </c>
      <c r="E27">
        <v>28</v>
      </c>
      <c r="F27">
        <v>28.1</v>
      </c>
      <c r="G27">
        <v>27.9</v>
      </c>
      <c r="H27">
        <v>27.6</v>
      </c>
      <c r="I27">
        <v>12.3</v>
      </c>
      <c r="J27">
        <v>11.2</v>
      </c>
      <c r="K27">
        <v>9.1</v>
      </c>
      <c r="L27">
        <v>15.3</v>
      </c>
      <c r="M27">
        <v>16.899999999999999</v>
      </c>
      <c r="N27">
        <v>26.8</v>
      </c>
      <c r="O27">
        <v>26.7</v>
      </c>
      <c r="P27">
        <v>27</v>
      </c>
      <c r="Q27">
        <v>26.6</v>
      </c>
      <c r="R27">
        <v>26.6</v>
      </c>
      <c r="S27">
        <v>0</v>
      </c>
      <c r="T27">
        <v>0</v>
      </c>
      <c r="U27">
        <v>0</v>
      </c>
      <c r="V27">
        <v>0</v>
      </c>
      <c r="W27">
        <v>0</v>
      </c>
      <c r="X27">
        <v>28.9</v>
      </c>
      <c r="Y27">
        <v>29.3</v>
      </c>
      <c r="Z27">
        <v>29.2</v>
      </c>
      <c r="AA27">
        <v>28.9</v>
      </c>
      <c r="AB27">
        <v>28.7</v>
      </c>
      <c r="AC27">
        <v>42.6</v>
      </c>
      <c r="AD27">
        <v>40.200000000000003</v>
      </c>
      <c r="AE27">
        <v>35.799999999999997</v>
      </c>
      <c r="AF27">
        <v>33.200000000000003</v>
      </c>
      <c r="AG27">
        <v>65.2</v>
      </c>
      <c r="AH27">
        <v>5157022.3</v>
      </c>
      <c r="AI27">
        <f t="shared" si="1"/>
        <v>-0.44567598152424986</v>
      </c>
    </row>
    <row r="28" spans="1:35" x14ac:dyDescent="0.25">
      <c r="A28" s="1">
        <v>40824</v>
      </c>
      <c r="B28">
        <v>60</v>
      </c>
      <c r="C28">
        <f t="shared" si="0"/>
        <v>-0.47499999999999998</v>
      </c>
      <c r="D28">
        <v>27</v>
      </c>
      <c r="E28">
        <v>27.2</v>
      </c>
      <c r="F28">
        <v>27.8</v>
      </c>
      <c r="G28">
        <v>27.1</v>
      </c>
      <c r="H28">
        <v>26.9</v>
      </c>
      <c r="I28">
        <v>27.9</v>
      </c>
      <c r="J28">
        <v>26.1</v>
      </c>
      <c r="K28">
        <v>15.3</v>
      </c>
      <c r="L28">
        <v>26.8</v>
      </c>
      <c r="M28">
        <v>15.7</v>
      </c>
      <c r="N28">
        <v>25.1</v>
      </c>
      <c r="O28">
        <v>25.2</v>
      </c>
      <c r="P28">
        <v>25.5</v>
      </c>
      <c r="Q28">
        <v>25.3</v>
      </c>
      <c r="R28">
        <v>24.8</v>
      </c>
      <c r="S28">
        <v>0</v>
      </c>
      <c r="T28">
        <v>0.2</v>
      </c>
      <c r="U28">
        <v>0.2</v>
      </c>
      <c r="V28">
        <v>0</v>
      </c>
      <c r="W28">
        <v>0</v>
      </c>
      <c r="X28">
        <v>29.1</v>
      </c>
      <c r="Y28">
        <v>29.2</v>
      </c>
      <c r="Z28">
        <v>29.5</v>
      </c>
      <c r="AA28">
        <v>28.8</v>
      </c>
      <c r="AB28">
        <v>28.7</v>
      </c>
      <c r="AC28">
        <v>104.4</v>
      </c>
      <c r="AD28">
        <v>132.4</v>
      </c>
      <c r="AE28">
        <v>34.4</v>
      </c>
      <c r="AF28">
        <v>134</v>
      </c>
      <c r="AG28">
        <v>74.400000000000006</v>
      </c>
      <c r="AH28">
        <v>5159073.5</v>
      </c>
      <c r="AI28">
        <f t="shared" si="1"/>
        <v>-0.44093879907621247</v>
      </c>
    </row>
    <row r="29" spans="1:35" x14ac:dyDescent="0.25">
      <c r="A29" s="1">
        <v>40831</v>
      </c>
      <c r="B29">
        <v>87</v>
      </c>
      <c r="C29">
        <f t="shared" si="0"/>
        <v>-0.40749999999999997</v>
      </c>
      <c r="D29">
        <v>27.4</v>
      </c>
      <c r="E29">
        <v>27.5</v>
      </c>
      <c r="F29">
        <v>28.2</v>
      </c>
      <c r="G29">
        <v>27.3</v>
      </c>
      <c r="H29">
        <v>27.2</v>
      </c>
      <c r="I29">
        <v>2.5</v>
      </c>
      <c r="J29">
        <v>1.3</v>
      </c>
      <c r="K29">
        <v>4.7</v>
      </c>
      <c r="L29">
        <v>6.2</v>
      </c>
      <c r="M29">
        <v>1.5</v>
      </c>
      <c r="N29">
        <v>25.8</v>
      </c>
      <c r="O29">
        <v>25.9</v>
      </c>
      <c r="P29">
        <v>26.4</v>
      </c>
      <c r="Q29">
        <v>25.9</v>
      </c>
      <c r="R29">
        <v>25.6</v>
      </c>
      <c r="S29">
        <v>0</v>
      </c>
      <c r="T29">
        <v>0</v>
      </c>
      <c r="U29">
        <v>0</v>
      </c>
      <c r="V29">
        <v>0</v>
      </c>
      <c r="W29">
        <v>0</v>
      </c>
      <c r="X29">
        <v>28.9</v>
      </c>
      <c r="Y29">
        <v>29.1</v>
      </c>
      <c r="Z29">
        <v>29.8</v>
      </c>
      <c r="AA29">
        <v>28.9</v>
      </c>
      <c r="AB29">
        <v>29</v>
      </c>
      <c r="AC29">
        <v>15.2</v>
      </c>
      <c r="AD29">
        <v>7</v>
      </c>
      <c r="AE29">
        <v>17.399999999999999</v>
      </c>
      <c r="AF29">
        <v>25.4</v>
      </c>
      <c r="AG29">
        <v>8.4</v>
      </c>
      <c r="AH29">
        <v>5161124.7</v>
      </c>
      <c r="AI29">
        <f t="shared" si="1"/>
        <v>-0.43620161662817508</v>
      </c>
    </row>
    <row r="30" spans="1:35" x14ac:dyDescent="0.25">
      <c r="A30" s="1">
        <v>40838</v>
      </c>
      <c r="B30">
        <v>74</v>
      </c>
      <c r="C30">
        <f t="shared" si="0"/>
        <v>-0.44</v>
      </c>
      <c r="D30">
        <v>26.8</v>
      </c>
      <c r="E30">
        <v>27</v>
      </c>
      <c r="F30">
        <v>27.7</v>
      </c>
      <c r="G30">
        <v>27.2</v>
      </c>
      <c r="H30">
        <v>26.8</v>
      </c>
      <c r="I30">
        <v>10.3</v>
      </c>
      <c r="J30">
        <v>7.5</v>
      </c>
      <c r="K30">
        <v>6.4</v>
      </c>
      <c r="L30">
        <v>9.1</v>
      </c>
      <c r="M30">
        <v>6.7</v>
      </c>
      <c r="N30">
        <v>25.6</v>
      </c>
      <c r="O30">
        <v>25.7</v>
      </c>
      <c r="P30">
        <v>26.5</v>
      </c>
      <c r="Q30">
        <v>26.1</v>
      </c>
      <c r="R30">
        <v>25.5</v>
      </c>
      <c r="S30">
        <v>0</v>
      </c>
      <c r="T30">
        <v>0</v>
      </c>
      <c r="U30">
        <v>0</v>
      </c>
      <c r="V30">
        <v>0</v>
      </c>
      <c r="W30">
        <v>0</v>
      </c>
      <c r="X30">
        <v>28.7</v>
      </c>
      <c r="Y30">
        <v>28.9</v>
      </c>
      <c r="Z30">
        <v>29.6</v>
      </c>
      <c r="AA30">
        <v>28.6</v>
      </c>
      <c r="AB30">
        <v>28.8</v>
      </c>
      <c r="AC30">
        <v>30.2</v>
      </c>
      <c r="AD30">
        <v>18.2</v>
      </c>
      <c r="AE30">
        <v>16.600000000000001</v>
      </c>
      <c r="AF30">
        <v>21</v>
      </c>
      <c r="AG30">
        <v>18.8</v>
      </c>
      <c r="AH30">
        <v>5163175.9000000004</v>
      </c>
      <c r="AI30">
        <f t="shared" si="1"/>
        <v>-0.43146443418013769</v>
      </c>
    </row>
    <row r="31" spans="1:35" x14ac:dyDescent="0.25">
      <c r="A31" s="1">
        <v>40845</v>
      </c>
      <c r="B31">
        <v>63</v>
      </c>
      <c r="C31">
        <f t="shared" si="0"/>
        <v>-0.46750000000000003</v>
      </c>
      <c r="D31">
        <v>27</v>
      </c>
      <c r="E31">
        <v>27.2</v>
      </c>
      <c r="F31">
        <v>27.4</v>
      </c>
      <c r="G31">
        <v>27.3</v>
      </c>
      <c r="H31">
        <v>26.6</v>
      </c>
      <c r="I31">
        <v>9.6999999999999993</v>
      </c>
      <c r="J31">
        <v>10.6</v>
      </c>
      <c r="K31">
        <v>16</v>
      </c>
      <c r="L31">
        <v>18.600000000000001</v>
      </c>
      <c r="M31">
        <v>18.3</v>
      </c>
      <c r="N31">
        <v>25.6</v>
      </c>
      <c r="O31">
        <v>25.5</v>
      </c>
      <c r="P31">
        <v>26.3</v>
      </c>
      <c r="Q31">
        <v>25.6</v>
      </c>
      <c r="R31">
        <v>25.4</v>
      </c>
      <c r="S31">
        <v>1.6</v>
      </c>
      <c r="T31">
        <v>0.2</v>
      </c>
      <c r="U31">
        <v>0</v>
      </c>
      <c r="V31">
        <v>0</v>
      </c>
      <c r="W31">
        <v>0</v>
      </c>
      <c r="X31">
        <v>28.1</v>
      </c>
      <c r="Y31">
        <v>28.4</v>
      </c>
      <c r="Z31">
        <v>28.8</v>
      </c>
      <c r="AA31">
        <v>28.4</v>
      </c>
      <c r="AB31">
        <v>28.1</v>
      </c>
      <c r="AC31">
        <v>30.6</v>
      </c>
      <c r="AD31">
        <v>39.6</v>
      </c>
      <c r="AE31">
        <v>54</v>
      </c>
      <c r="AF31">
        <v>52.6</v>
      </c>
      <c r="AG31">
        <v>42.8</v>
      </c>
      <c r="AH31">
        <v>5165227.0999999996</v>
      </c>
      <c r="AI31">
        <f t="shared" si="1"/>
        <v>-0.42672725173210246</v>
      </c>
    </row>
    <row r="32" spans="1:35" x14ac:dyDescent="0.25">
      <c r="A32" s="1">
        <v>40852</v>
      </c>
      <c r="B32">
        <v>66</v>
      </c>
      <c r="C32">
        <f t="shared" si="0"/>
        <v>-0.46</v>
      </c>
      <c r="D32">
        <v>26.8</v>
      </c>
      <c r="E32">
        <v>26.8</v>
      </c>
      <c r="F32">
        <v>27.3</v>
      </c>
      <c r="G32">
        <v>27</v>
      </c>
      <c r="H32">
        <v>26.5</v>
      </c>
      <c r="I32">
        <v>14.3</v>
      </c>
      <c r="J32">
        <v>9.6999999999999993</v>
      </c>
      <c r="K32">
        <v>10.7</v>
      </c>
      <c r="L32">
        <v>7.4</v>
      </c>
      <c r="M32">
        <v>11.2</v>
      </c>
      <c r="N32">
        <v>25.8</v>
      </c>
      <c r="O32">
        <v>25.8</v>
      </c>
      <c r="P32">
        <v>26.6</v>
      </c>
      <c r="Q32">
        <v>25.9</v>
      </c>
      <c r="R32">
        <v>25.8</v>
      </c>
      <c r="S32">
        <v>0</v>
      </c>
      <c r="T32">
        <v>0</v>
      </c>
      <c r="U32">
        <v>0</v>
      </c>
      <c r="V32">
        <v>0</v>
      </c>
      <c r="W32">
        <v>0.2</v>
      </c>
      <c r="X32">
        <v>28.4</v>
      </c>
      <c r="Y32">
        <v>28.7</v>
      </c>
      <c r="Z32">
        <v>28.6</v>
      </c>
      <c r="AA32">
        <v>28.5</v>
      </c>
      <c r="AB32">
        <v>28.2</v>
      </c>
      <c r="AC32">
        <v>78.2</v>
      </c>
      <c r="AD32">
        <v>40</v>
      </c>
      <c r="AE32">
        <v>31.8</v>
      </c>
      <c r="AF32">
        <v>39</v>
      </c>
      <c r="AG32">
        <v>27.8</v>
      </c>
      <c r="AH32">
        <v>5167278.3</v>
      </c>
      <c r="AI32">
        <f t="shared" si="1"/>
        <v>-0.42199006928406507</v>
      </c>
    </row>
    <row r="33" spans="1:35" x14ac:dyDescent="0.25">
      <c r="A33" s="1">
        <v>40859</v>
      </c>
      <c r="B33">
        <v>69</v>
      </c>
      <c r="C33">
        <f t="shared" si="0"/>
        <v>-0.45250000000000001</v>
      </c>
      <c r="D33">
        <v>27.3</v>
      </c>
      <c r="E33">
        <v>27.2</v>
      </c>
      <c r="F33">
        <v>28</v>
      </c>
      <c r="G33">
        <v>27.4</v>
      </c>
      <c r="H33">
        <v>27.1</v>
      </c>
      <c r="I33">
        <v>3.4</v>
      </c>
      <c r="J33">
        <v>3.4</v>
      </c>
      <c r="K33">
        <v>7.2</v>
      </c>
      <c r="L33">
        <v>13.9</v>
      </c>
      <c r="M33">
        <v>9.6999999999999993</v>
      </c>
      <c r="N33">
        <v>25.5</v>
      </c>
      <c r="O33">
        <v>25.3</v>
      </c>
      <c r="P33">
        <v>26.3</v>
      </c>
      <c r="Q33">
        <v>26</v>
      </c>
      <c r="R33">
        <v>25.2</v>
      </c>
      <c r="S33">
        <v>0</v>
      </c>
      <c r="T33">
        <v>0</v>
      </c>
      <c r="U33">
        <v>0</v>
      </c>
      <c r="V33">
        <v>0</v>
      </c>
      <c r="W33">
        <v>0</v>
      </c>
      <c r="X33">
        <v>28.2</v>
      </c>
      <c r="Y33">
        <v>28.3</v>
      </c>
      <c r="Z33">
        <v>29</v>
      </c>
      <c r="AA33">
        <v>28.3</v>
      </c>
      <c r="AB33">
        <v>28.1</v>
      </c>
      <c r="AC33">
        <v>12.8</v>
      </c>
      <c r="AD33">
        <v>16.2</v>
      </c>
      <c r="AE33">
        <v>22.4</v>
      </c>
      <c r="AF33">
        <v>59.2</v>
      </c>
      <c r="AG33">
        <v>52.4</v>
      </c>
      <c r="AH33">
        <v>5169329.5</v>
      </c>
      <c r="AI33">
        <f t="shared" si="1"/>
        <v>-0.41725288683602774</v>
      </c>
    </row>
    <row r="34" spans="1:35" x14ac:dyDescent="0.25">
      <c r="A34" s="1">
        <v>40866</v>
      </c>
      <c r="B34">
        <v>59</v>
      </c>
      <c r="C34">
        <f t="shared" si="0"/>
        <v>-0.47749999999999998</v>
      </c>
      <c r="D34">
        <v>26.7</v>
      </c>
      <c r="E34">
        <v>26.6</v>
      </c>
      <c r="F34">
        <v>27.2</v>
      </c>
      <c r="G34">
        <v>26.6</v>
      </c>
      <c r="H34">
        <v>26.4</v>
      </c>
      <c r="I34">
        <v>13.4</v>
      </c>
      <c r="J34">
        <v>22.6</v>
      </c>
      <c r="K34">
        <v>13.4</v>
      </c>
      <c r="L34">
        <v>11.7</v>
      </c>
      <c r="M34">
        <v>6.7</v>
      </c>
      <c r="N34">
        <v>26.1</v>
      </c>
      <c r="O34">
        <v>26</v>
      </c>
      <c r="P34">
        <v>26.4</v>
      </c>
      <c r="Q34">
        <v>26</v>
      </c>
      <c r="R34">
        <v>25.6</v>
      </c>
      <c r="S34">
        <v>0.4</v>
      </c>
      <c r="T34">
        <v>0.2</v>
      </c>
      <c r="U34">
        <v>1.6</v>
      </c>
      <c r="V34">
        <v>0</v>
      </c>
      <c r="W34">
        <v>0</v>
      </c>
      <c r="X34">
        <v>27.3</v>
      </c>
      <c r="Y34">
        <v>27.1</v>
      </c>
      <c r="Z34">
        <v>28.1</v>
      </c>
      <c r="AA34">
        <v>27.3</v>
      </c>
      <c r="AB34">
        <v>27.2</v>
      </c>
      <c r="AC34">
        <v>55.8</v>
      </c>
      <c r="AD34">
        <v>73.8</v>
      </c>
      <c r="AE34">
        <v>65.2</v>
      </c>
      <c r="AF34">
        <v>40.799999999999997</v>
      </c>
      <c r="AG34">
        <v>23.2</v>
      </c>
      <c r="AH34">
        <v>5171380.7</v>
      </c>
      <c r="AI34">
        <f t="shared" si="1"/>
        <v>-0.41251570438799035</v>
      </c>
    </row>
    <row r="35" spans="1:35" x14ac:dyDescent="0.25">
      <c r="A35" s="1">
        <v>40873</v>
      </c>
      <c r="B35">
        <v>82</v>
      </c>
      <c r="C35">
        <f t="shared" si="0"/>
        <v>-0.42</v>
      </c>
      <c r="D35">
        <v>26.7</v>
      </c>
      <c r="E35">
        <v>26.8</v>
      </c>
      <c r="F35">
        <v>27.3</v>
      </c>
      <c r="G35">
        <v>27.3</v>
      </c>
      <c r="H35">
        <v>26.5</v>
      </c>
      <c r="I35">
        <v>10.5</v>
      </c>
      <c r="J35">
        <v>12.5</v>
      </c>
      <c r="K35">
        <v>15.3</v>
      </c>
      <c r="L35">
        <v>11</v>
      </c>
      <c r="M35">
        <v>12.4</v>
      </c>
      <c r="N35">
        <v>25.8</v>
      </c>
      <c r="O35">
        <v>25.9</v>
      </c>
      <c r="P35">
        <v>26.7</v>
      </c>
      <c r="Q35">
        <v>26.5</v>
      </c>
      <c r="R35">
        <v>25.8</v>
      </c>
      <c r="S35">
        <v>0</v>
      </c>
      <c r="T35">
        <v>0</v>
      </c>
      <c r="U35">
        <v>0</v>
      </c>
      <c r="V35">
        <v>0</v>
      </c>
      <c r="W35">
        <v>0</v>
      </c>
      <c r="X35">
        <v>27.4</v>
      </c>
      <c r="Y35">
        <v>27.4</v>
      </c>
      <c r="Z35">
        <v>28.1</v>
      </c>
      <c r="AA35">
        <v>28.5</v>
      </c>
      <c r="AB35">
        <v>27.4</v>
      </c>
      <c r="AC35">
        <v>47</v>
      </c>
      <c r="AD35">
        <v>70.2</v>
      </c>
      <c r="AE35">
        <v>47.6</v>
      </c>
      <c r="AF35">
        <v>23.6</v>
      </c>
      <c r="AG35">
        <v>37.200000000000003</v>
      </c>
      <c r="AH35">
        <v>5173431.9000000004</v>
      </c>
      <c r="AI35">
        <f t="shared" si="1"/>
        <v>-0.40777852193995295</v>
      </c>
    </row>
    <row r="36" spans="1:35" x14ac:dyDescent="0.25">
      <c r="A36" s="1">
        <v>40880</v>
      </c>
      <c r="B36">
        <v>82</v>
      </c>
      <c r="C36">
        <f t="shared" si="0"/>
        <v>-0.42</v>
      </c>
      <c r="D36">
        <v>26.4</v>
      </c>
      <c r="E36">
        <v>26.4</v>
      </c>
      <c r="F36">
        <v>26.9</v>
      </c>
      <c r="G36">
        <v>26.7</v>
      </c>
      <c r="H36">
        <v>26.1</v>
      </c>
      <c r="I36">
        <v>18.7</v>
      </c>
      <c r="J36">
        <v>14.6</v>
      </c>
      <c r="K36">
        <v>23.9</v>
      </c>
      <c r="L36">
        <v>11.3</v>
      </c>
      <c r="M36">
        <v>9.6999999999999993</v>
      </c>
      <c r="N36">
        <v>25.4</v>
      </c>
      <c r="O36">
        <v>25.2</v>
      </c>
      <c r="P36">
        <v>25.9</v>
      </c>
      <c r="Q36">
        <v>25.2</v>
      </c>
      <c r="R36">
        <v>25.3</v>
      </c>
      <c r="S36">
        <v>6</v>
      </c>
      <c r="T36">
        <v>5.6</v>
      </c>
      <c r="U36">
        <v>3.8</v>
      </c>
      <c r="V36">
        <v>2.2000000000000002</v>
      </c>
      <c r="W36">
        <v>1.4</v>
      </c>
      <c r="X36">
        <v>27.1</v>
      </c>
      <c r="Y36">
        <v>27.3</v>
      </c>
      <c r="Z36">
        <v>27.4</v>
      </c>
      <c r="AA36">
        <v>27.8</v>
      </c>
      <c r="AB36">
        <v>26.7</v>
      </c>
      <c r="AC36">
        <v>43.4</v>
      </c>
      <c r="AD36">
        <v>40.6</v>
      </c>
      <c r="AE36">
        <v>63.6</v>
      </c>
      <c r="AF36">
        <v>39.200000000000003</v>
      </c>
      <c r="AG36">
        <v>16</v>
      </c>
      <c r="AH36">
        <v>5175483.2</v>
      </c>
      <c r="AI36">
        <f t="shared" si="1"/>
        <v>-0.40304110854503422</v>
      </c>
    </row>
    <row r="37" spans="1:35" x14ac:dyDescent="0.25">
      <c r="A37" s="1">
        <v>40887</v>
      </c>
      <c r="B37">
        <v>68</v>
      </c>
      <c r="C37">
        <f t="shared" si="0"/>
        <v>-0.45500000000000002</v>
      </c>
      <c r="D37">
        <v>26.7</v>
      </c>
      <c r="E37">
        <v>26.8</v>
      </c>
      <c r="F37">
        <v>27.7</v>
      </c>
      <c r="G37">
        <v>27</v>
      </c>
      <c r="H37">
        <v>26.8</v>
      </c>
      <c r="I37">
        <v>7.8</v>
      </c>
      <c r="J37">
        <v>7.8</v>
      </c>
      <c r="K37">
        <v>5.8</v>
      </c>
      <c r="L37">
        <v>5.8</v>
      </c>
      <c r="M37">
        <v>3.6</v>
      </c>
      <c r="N37">
        <v>25.9</v>
      </c>
      <c r="O37">
        <v>26</v>
      </c>
      <c r="P37">
        <v>26.7</v>
      </c>
      <c r="Q37">
        <v>26.1</v>
      </c>
      <c r="R37">
        <v>26</v>
      </c>
      <c r="S37">
        <v>0</v>
      </c>
      <c r="T37">
        <v>0</v>
      </c>
      <c r="U37">
        <v>0</v>
      </c>
      <c r="V37">
        <v>0</v>
      </c>
      <c r="W37">
        <v>0</v>
      </c>
      <c r="X37">
        <v>27.7</v>
      </c>
      <c r="Y37">
        <v>27.8</v>
      </c>
      <c r="Z37">
        <v>28.6</v>
      </c>
      <c r="AA37">
        <v>27.6</v>
      </c>
      <c r="AB37">
        <v>27.9</v>
      </c>
      <c r="AC37">
        <v>21</v>
      </c>
      <c r="AD37">
        <v>24.4</v>
      </c>
      <c r="AE37">
        <v>18</v>
      </c>
      <c r="AF37">
        <v>17.2</v>
      </c>
      <c r="AG37">
        <v>12.6</v>
      </c>
      <c r="AH37">
        <v>5177534.4000000004</v>
      </c>
      <c r="AI37">
        <f t="shared" si="1"/>
        <v>-0.39830392609699683</v>
      </c>
    </row>
    <row r="38" spans="1:35" x14ac:dyDescent="0.25">
      <c r="A38" s="1">
        <v>40894</v>
      </c>
      <c r="B38">
        <v>66</v>
      </c>
      <c r="C38">
        <f t="shared" si="0"/>
        <v>-0.46</v>
      </c>
      <c r="D38">
        <v>26.3</v>
      </c>
      <c r="E38">
        <v>26.3</v>
      </c>
      <c r="F38">
        <v>27</v>
      </c>
      <c r="G38">
        <v>26.8</v>
      </c>
      <c r="H38">
        <v>26.2</v>
      </c>
      <c r="I38">
        <v>8.6999999999999993</v>
      </c>
      <c r="J38">
        <v>11</v>
      </c>
      <c r="K38">
        <v>5.7</v>
      </c>
      <c r="L38">
        <v>9.1999999999999993</v>
      </c>
      <c r="M38">
        <v>6.4</v>
      </c>
      <c r="N38">
        <v>25</v>
      </c>
      <c r="O38">
        <v>24.9</v>
      </c>
      <c r="P38">
        <v>25.8</v>
      </c>
      <c r="Q38">
        <v>25.1</v>
      </c>
      <c r="R38">
        <v>25.1</v>
      </c>
      <c r="S38">
        <v>0.2</v>
      </c>
      <c r="T38">
        <v>0</v>
      </c>
      <c r="U38">
        <v>0.8</v>
      </c>
      <c r="V38">
        <v>0</v>
      </c>
      <c r="W38">
        <v>0</v>
      </c>
      <c r="X38">
        <v>27.3</v>
      </c>
      <c r="Y38">
        <v>27.2</v>
      </c>
      <c r="Z38">
        <v>27.8</v>
      </c>
      <c r="AA38">
        <v>27.7</v>
      </c>
      <c r="AB38">
        <v>26.9</v>
      </c>
      <c r="AC38">
        <v>25.4</v>
      </c>
      <c r="AD38">
        <v>26.4</v>
      </c>
      <c r="AE38">
        <v>13.4</v>
      </c>
      <c r="AF38">
        <v>39.6</v>
      </c>
      <c r="AG38">
        <v>18.8</v>
      </c>
      <c r="AH38">
        <v>5179585.5999999996</v>
      </c>
      <c r="AI38">
        <f t="shared" si="1"/>
        <v>-0.3935667436489616</v>
      </c>
    </row>
    <row r="39" spans="1:35" x14ac:dyDescent="0.25">
      <c r="A39" s="1">
        <v>40901</v>
      </c>
      <c r="B39">
        <v>65</v>
      </c>
      <c r="C39">
        <f t="shared" si="0"/>
        <v>-0.46250000000000002</v>
      </c>
      <c r="D39">
        <v>25.5</v>
      </c>
      <c r="E39">
        <v>25.6</v>
      </c>
      <c r="F39">
        <v>25.8</v>
      </c>
      <c r="G39">
        <v>26.2</v>
      </c>
      <c r="H39">
        <v>25.1</v>
      </c>
      <c r="I39">
        <v>23.8</v>
      </c>
      <c r="J39">
        <v>24.7</v>
      </c>
      <c r="K39">
        <v>30.3</v>
      </c>
      <c r="L39">
        <v>20.5</v>
      </c>
      <c r="M39">
        <v>25.5</v>
      </c>
      <c r="N39">
        <v>24.6</v>
      </c>
      <c r="O39">
        <v>24.5</v>
      </c>
      <c r="P39">
        <v>24.5</v>
      </c>
      <c r="Q39">
        <v>25</v>
      </c>
      <c r="R39">
        <v>24.1</v>
      </c>
      <c r="S39">
        <v>0.2</v>
      </c>
      <c r="T39">
        <v>0</v>
      </c>
      <c r="U39">
        <v>0.2</v>
      </c>
      <c r="V39">
        <v>0</v>
      </c>
      <c r="W39">
        <v>0</v>
      </c>
      <c r="X39">
        <v>26.6</v>
      </c>
      <c r="Y39">
        <v>26.7</v>
      </c>
      <c r="Z39">
        <v>27.3</v>
      </c>
      <c r="AA39">
        <v>27</v>
      </c>
      <c r="AB39">
        <v>26.4</v>
      </c>
      <c r="AC39">
        <v>54.8</v>
      </c>
      <c r="AD39">
        <v>58.2</v>
      </c>
      <c r="AE39">
        <v>74.8</v>
      </c>
      <c r="AF39">
        <v>59.6</v>
      </c>
      <c r="AG39">
        <v>51.4</v>
      </c>
      <c r="AH39">
        <v>5181636.8</v>
      </c>
      <c r="AI39">
        <f t="shared" si="1"/>
        <v>-0.38882956120092421</v>
      </c>
    </row>
    <row r="40" spans="1:35" x14ac:dyDescent="0.25">
      <c r="A40" s="1">
        <v>40908</v>
      </c>
      <c r="B40">
        <v>62</v>
      </c>
      <c r="C40">
        <f t="shared" si="0"/>
        <v>-0.47</v>
      </c>
      <c r="D40">
        <v>26.3</v>
      </c>
      <c r="E40">
        <v>26.4</v>
      </c>
      <c r="F40">
        <v>26.9</v>
      </c>
      <c r="G40">
        <v>26.7</v>
      </c>
      <c r="H40">
        <v>26.4</v>
      </c>
      <c r="I40">
        <v>1.5</v>
      </c>
      <c r="J40">
        <v>1</v>
      </c>
      <c r="K40">
        <v>1.9</v>
      </c>
      <c r="L40">
        <v>2</v>
      </c>
      <c r="M40">
        <v>0.6</v>
      </c>
      <c r="N40">
        <v>25.5</v>
      </c>
      <c r="O40">
        <v>25.5</v>
      </c>
      <c r="P40">
        <v>25.8</v>
      </c>
      <c r="Q40">
        <v>26</v>
      </c>
      <c r="R40">
        <v>25.5</v>
      </c>
      <c r="S40">
        <v>0</v>
      </c>
      <c r="T40">
        <v>0</v>
      </c>
      <c r="U40">
        <v>0</v>
      </c>
      <c r="V40">
        <v>0</v>
      </c>
      <c r="W40">
        <v>0</v>
      </c>
      <c r="X40">
        <v>27.8</v>
      </c>
      <c r="Y40">
        <v>28</v>
      </c>
      <c r="Z40">
        <v>28.2</v>
      </c>
      <c r="AA40">
        <v>27.3</v>
      </c>
      <c r="AB40">
        <v>27.8</v>
      </c>
      <c r="AC40">
        <v>4.8</v>
      </c>
      <c r="AD40">
        <v>3.2</v>
      </c>
      <c r="AE40">
        <v>8</v>
      </c>
      <c r="AF40">
        <v>11.2</v>
      </c>
      <c r="AG40">
        <v>2.2000000000000002</v>
      </c>
      <c r="AH40">
        <v>5183688</v>
      </c>
      <c r="AI40">
        <f t="shared" si="1"/>
        <v>-0.38409237875288682</v>
      </c>
    </row>
    <row r="41" spans="1:35" x14ac:dyDescent="0.25">
      <c r="A41" s="1">
        <v>40915</v>
      </c>
      <c r="B41">
        <v>74</v>
      </c>
      <c r="C41">
        <f t="shared" si="0"/>
        <v>-0.44</v>
      </c>
      <c r="D41">
        <v>26.9</v>
      </c>
      <c r="E41">
        <v>26.9</v>
      </c>
      <c r="F41">
        <v>27.8</v>
      </c>
      <c r="G41">
        <v>27.3</v>
      </c>
      <c r="H41">
        <v>27.3</v>
      </c>
      <c r="I41">
        <v>0.2</v>
      </c>
      <c r="J41">
        <v>0.1</v>
      </c>
      <c r="K41">
        <v>0.5</v>
      </c>
      <c r="L41">
        <v>0.7</v>
      </c>
      <c r="M41">
        <v>0.9</v>
      </c>
      <c r="N41">
        <v>26.4</v>
      </c>
      <c r="O41">
        <v>26.4</v>
      </c>
      <c r="P41">
        <v>27.3</v>
      </c>
      <c r="Q41">
        <v>27</v>
      </c>
      <c r="R41">
        <v>26.7</v>
      </c>
      <c r="S41">
        <v>0</v>
      </c>
      <c r="T41">
        <v>0</v>
      </c>
      <c r="U41">
        <v>0</v>
      </c>
      <c r="V41">
        <v>0</v>
      </c>
      <c r="W41">
        <v>0</v>
      </c>
      <c r="X41">
        <v>27.3</v>
      </c>
      <c r="Y41">
        <v>27.4</v>
      </c>
      <c r="Z41">
        <v>28.2</v>
      </c>
      <c r="AA41">
        <v>27.7</v>
      </c>
      <c r="AB41">
        <v>27.8</v>
      </c>
      <c r="AC41">
        <v>1.4</v>
      </c>
      <c r="AD41">
        <v>0.8</v>
      </c>
      <c r="AE41">
        <v>3.8</v>
      </c>
      <c r="AF41">
        <v>5</v>
      </c>
      <c r="AG41">
        <v>6.2</v>
      </c>
      <c r="AH41">
        <v>5186150.4000000004</v>
      </c>
      <c r="AI41">
        <f t="shared" si="1"/>
        <v>-0.37840554272517235</v>
      </c>
    </row>
    <row r="42" spans="1:35" x14ac:dyDescent="0.25">
      <c r="A42" s="1">
        <v>40922</v>
      </c>
      <c r="B42">
        <v>66</v>
      </c>
      <c r="C42">
        <f t="shared" si="0"/>
        <v>-0.46</v>
      </c>
      <c r="D42">
        <v>25.7</v>
      </c>
      <c r="E42">
        <v>25.9</v>
      </c>
      <c r="F42">
        <v>26.4</v>
      </c>
      <c r="G42">
        <v>25.9</v>
      </c>
      <c r="H42">
        <v>25.7</v>
      </c>
      <c r="I42">
        <v>4.3</v>
      </c>
      <c r="J42">
        <v>5.5</v>
      </c>
      <c r="K42">
        <v>4.5999999999999996</v>
      </c>
      <c r="L42">
        <v>4.8</v>
      </c>
      <c r="M42">
        <v>8.5</v>
      </c>
      <c r="N42">
        <v>24.7</v>
      </c>
      <c r="O42">
        <v>24.9</v>
      </c>
      <c r="P42">
        <v>25.4</v>
      </c>
      <c r="Q42">
        <v>24.8</v>
      </c>
      <c r="R42">
        <v>24.8</v>
      </c>
      <c r="S42">
        <v>0</v>
      </c>
      <c r="T42">
        <v>0</v>
      </c>
      <c r="U42">
        <v>0</v>
      </c>
      <c r="V42">
        <v>0</v>
      </c>
      <c r="W42">
        <v>0</v>
      </c>
      <c r="X42">
        <v>27.5</v>
      </c>
      <c r="Y42">
        <v>27.7</v>
      </c>
      <c r="Z42">
        <v>28.2</v>
      </c>
      <c r="AA42">
        <v>27</v>
      </c>
      <c r="AB42">
        <v>27.6</v>
      </c>
      <c r="AC42">
        <v>14.6</v>
      </c>
      <c r="AD42">
        <v>16.600000000000001</v>
      </c>
      <c r="AE42">
        <v>20.399999999999999</v>
      </c>
      <c r="AF42">
        <v>23.8</v>
      </c>
      <c r="AG42">
        <v>36</v>
      </c>
      <c r="AH42">
        <v>5188612.8</v>
      </c>
      <c r="AI42">
        <f t="shared" si="1"/>
        <v>-0.37271870669745999</v>
      </c>
    </row>
    <row r="43" spans="1:35" x14ac:dyDescent="0.25">
      <c r="A43" s="1">
        <v>40929</v>
      </c>
      <c r="B43">
        <v>61</v>
      </c>
      <c r="C43">
        <f t="shared" si="0"/>
        <v>-0.47249999999999998</v>
      </c>
      <c r="D43">
        <v>27</v>
      </c>
      <c r="E43">
        <v>27.1</v>
      </c>
      <c r="F43">
        <v>28.1</v>
      </c>
      <c r="G43">
        <v>27</v>
      </c>
      <c r="H43">
        <v>27.3</v>
      </c>
      <c r="I43">
        <v>15.3</v>
      </c>
      <c r="J43">
        <v>25.3</v>
      </c>
      <c r="K43">
        <v>14.5</v>
      </c>
      <c r="L43">
        <v>20.7</v>
      </c>
      <c r="M43">
        <v>10.199999999999999</v>
      </c>
      <c r="N43">
        <v>25.2</v>
      </c>
      <c r="O43">
        <v>25.5</v>
      </c>
      <c r="P43">
        <v>26.6</v>
      </c>
      <c r="Q43">
        <v>25.9</v>
      </c>
      <c r="R43">
        <v>25.5</v>
      </c>
      <c r="S43">
        <v>0</v>
      </c>
      <c r="T43">
        <v>0</v>
      </c>
      <c r="U43">
        <v>0</v>
      </c>
      <c r="V43">
        <v>0</v>
      </c>
      <c r="W43">
        <v>0</v>
      </c>
      <c r="X43">
        <v>28.3</v>
      </c>
      <c r="Y43">
        <v>28.4</v>
      </c>
      <c r="Z43">
        <v>29.4</v>
      </c>
      <c r="AA43">
        <v>27.6</v>
      </c>
      <c r="AB43">
        <v>28.7</v>
      </c>
      <c r="AC43">
        <v>66</v>
      </c>
      <c r="AD43">
        <v>124.4</v>
      </c>
      <c r="AE43">
        <v>73.599999999999994</v>
      </c>
      <c r="AF43">
        <v>57.6</v>
      </c>
      <c r="AG43">
        <v>42.8</v>
      </c>
      <c r="AH43">
        <v>5191075.2</v>
      </c>
      <c r="AI43">
        <f t="shared" si="1"/>
        <v>-0.36703187066974552</v>
      </c>
    </row>
    <row r="44" spans="1:35" x14ac:dyDescent="0.25">
      <c r="A44" s="1">
        <v>40936</v>
      </c>
      <c r="B44">
        <v>52</v>
      </c>
      <c r="C44">
        <f t="shared" si="0"/>
        <v>-0.495</v>
      </c>
      <c r="D44">
        <v>26.2</v>
      </c>
      <c r="E44">
        <v>26.3</v>
      </c>
      <c r="F44">
        <v>26.8</v>
      </c>
      <c r="G44">
        <v>26.6</v>
      </c>
      <c r="H44">
        <v>26.3</v>
      </c>
      <c r="I44">
        <v>6.5</v>
      </c>
      <c r="J44">
        <v>11.2</v>
      </c>
      <c r="K44">
        <v>4.3</v>
      </c>
      <c r="L44">
        <v>2.7</v>
      </c>
      <c r="M44">
        <v>3.7</v>
      </c>
      <c r="N44">
        <v>25.1</v>
      </c>
      <c r="O44">
        <v>25.2</v>
      </c>
      <c r="P44">
        <v>25.8</v>
      </c>
      <c r="Q44">
        <v>25.6</v>
      </c>
      <c r="R44">
        <v>25.1</v>
      </c>
      <c r="S44">
        <v>0</v>
      </c>
      <c r="T44">
        <v>0</v>
      </c>
      <c r="U44">
        <v>0</v>
      </c>
      <c r="V44">
        <v>0</v>
      </c>
      <c r="W44">
        <v>0</v>
      </c>
      <c r="X44">
        <v>27.1</v>
      </c>
      <c r="Y44">
        <v>27.1</v>
      </c>
      <c r="Z44">
        <v>27.7</v>
      </c>
      <c r="AA44">
        <v>27.3</v>
      </c>
      <c r="AB44">
        <v>27.2</v>
      </c>
      <c r="AC44">
        <v>34.200000000000003</v>
      </c>
      <c r="AD44">
        <v>68</v>
      </c>
      <c r="AE44">
        <v>22.2</v>
      </c>
      <c r="AF44">
        <v>12.6</v>
      </c>
      <c r="AG44">
        <v>12.4</v>
      </c>
      <c r="AH44">
        <v>5193537.7</v>
      </c>
      <c r="AI44">
        <f t="shared" si="1"/>
        <v>-0.36134480369514971</v>
      </c>
    </row>
    <row r="45" spans="1:35" x14ac:dyDescent="0.25">
      <c r="A45" s="1">
        <v>40943</v>
      </c>
      <c r="B45">
        <v>85</v>
      </c>
      <c r="C45">
        <f t="shared" si="0"/>
        <v>-0.41249999999999998</v>
      </c>
      <c r="D45">
        <v>26.2</v>
      </c>
      <c r="E45">
        <v>26.2</v>
      </c>
      <c r="F45">
        <v>27</v>
      </c>
      <c r="G45">
        <v>26.4</v>
      </c>
      <c r="H45">
        <v>26.4</v>
      </c>
      <c r="I45">
        <v>4.3</v>
      </c>
      <c r="J45">
        <v>6.4</v>
      </c>
      <c r="K45">
        <v>12.2</v>
      </c>
      <c r="L45">
        <v>2.8</v>
      </c>
      <c r="M45">
        <v>2.8</v>
      </c>
      <c r="N45">
        <v>24.9</v>
      </c>
      <c r="O45">
        <v>25</v>
      </c>
      <c r="P45">
        <v>26.1</v>
      </c>
      <c r="Q45">
        <v>24.9</v>
      </c>
      <c r="R45">
        <v>25</v>
      </c>
      <c r="S45">
        <v>0</v>
      </c>
      <c r="T45">
        <v>0</v>
      </c>
      <c r="U45">
        <v>0</v>
      </c>
      <c r="V45">
        <v>0</v>
      </c>
      <c r="W45">
        <v>0</v>
      </c>
      <c r="X45">
        <v>27.1</v>
      </c>
      <c r="Y45">
        <v>27.2</v>
      </c>
      <c r="Z45">
        <v>27.9</v>
      </c>
      <c r="AA45">
        <v>27.3</v>
      </c>
      <c r="AB45">
        <v>27.4</v>
      </c>
      <c r="AC45">
        <v>17.2</v>
      </c>
      <c r="AD45">
        <v>23</v>
      </c>
      <c r="AE45">
        <v>70.400000000000006</v>
      </c>
      <c r="AF45">
        <v>11.2</v>
      </c>
      <c r="AG45">
        <v>11.4</v>
      </c>
      <c r="AH45">
        <v>5196000.0999999996</v>
      </c>
      <c r="AI45">
        <f t="shared" si="1"/>
        <v>-0.35565796766743735</v>
      </c>
    </row>
    <row r="46" spans="1:35" x14ac:dyDescent="0.25">
      <c r="A46" s="1">
        <v>40950</v>
      </c>
      <c r="B46">
        <v>87</v>
      </c>
      <c r="C46">
        <f t="shared" si="0"/>
        <v>-0.40749999999999997</v>
      </c>
      <c r="D46">
        <v>27.1</v>
      </c>
      <c r="E46">
        <v>27.2</v>
      </c>
      <c r="F46">
        <v>28</v>
      </c>
      <c r="G46">
        <v>27.4</v>
      </c>
      <c r="H46">
        <v>27.3</v>
      </c>
      <c r="I46">
        <v>0.2</v>
      </c>
      <c r="J46">
        <v>0.1</v>
      </c>
      <c r="K46">
        <v>0</v>
      </c>
      <c r="L46">
        <v>3.1</v>
      </c>
      <c r="M46">
        <v>1.3</v>
      </c>
      <c r="N46">
        <v>26.7</v>
      </c>
      <c r="O46">
        <v>26.9</v>
      </c>
      <c r="P46">
        <v>27.5</v>
      </c>
      <c r="Q46">
        <v>27</v>
      </c>
      <c r="R46">
        <v>26.8</v>
      </c>
      <c r="S46">
        <v>0</v>
      </c>
      <c r="T46">
        <v>0</v>
      </c>
      <c r="U46">
        <v>0</v>
      </c>
      <c r="V46">
        <v>0</v>
      </c>
      <c r="W46">
        <v>0</v>
      </c>
      <c r="X46">
        <v>27.4</v>
      </c>
      <c r="Y46">
        <v>27.6</v>
      </c>
      <c r="Z46">
        <v>28.6</v>
      </c>
      <c r="AA46">
        <v>28</v>
      </c>
      <c r="AB46">
        <v>27.6</v>
      </c>
      <c r="AC46">
        <v>0.8</v>
      </c>
      <c r="AD46">
        <v>0.8</v>
      </c>
      <c r="AE46">
        <v>0</v>
      </c>
      <c r="AF46">
        <v>20.399999999999999</v>
      </c>
      <c r="AG46">
        <v>7.2</v>
      </c>
      <c r="AH46">
        <v>5198462.5</v>
      </c>
      <c r="AI46">
        <f t="shared" si="1"/>
        <v>-0.34997113163972288</v>
      </c>
    </row>
    <row r="47" spans="1:35" x14ac:dyDescent="0.25">
      <c r="A47" s="1">
        <v>40957</v>
      </c>
      <c r="B47">
        <v>65</v>
      </c>
      <c r="C47">
        <f t="shared" si="0"/>
        <v>-0.46250000000000002</v>
      </c>
      <c r="D47">
        <v>26.7</v>
      </c>
      <c r="E47">
        <v>26.7</v>
      </c>
      <c r="F47">
        <v>27.6</v>
      </c>
      <c r="G47">
        <v>27</v>
      </c>
      <c r="H47">
        <v>26.9</v>
      </c>
      <c r="I47">
        <v>11.1</v>
      </c>
      <c r="J47">
        <v>16.399999999999999</v>
      </c>
      <c r="K47">
        <v>3.7</v>
      </c>
      <c r="L47">
        <v>3.9</v>
      </c>
      <c r="M47">
        <v>2.4</v>
      </c>
      <c r="N47">
        <v>25.1</v>
      </c>
      <c r="O47">
        <v>25.2</v>
      </c>
      <c r="P47">
        <v>26.1</v>
      </c>
      <c r="Q47">
        <v>25.7</v>
      </c>
      <c r="R47">
        <v>25.3</v>
      </c>
      <c r="S47">
        <v>0</v>
      </c>
      <c r="T47">
        <v>0</v>
      </c>
      <c r="U47">
        <v>0</v>
      </c>
      <c r="V47">
        <v>0</v>
      </c>
      <c r="W47">
        <v>0</v>
      </c>
      <c r="X47">
        <v>27.3</v>
      </c>
      <c r="Y47">
        <v>27.3</v>
      </c>
      <c r="Z47">
        <v>28.4</v>
      </c>
      <c r="AA47">
        <v>28</v>
      </c>
      <c r="AB47">
        <v>27.5</v>
      </c>
      <c r="AC47">
        <v>46.8</v>
      </c>
      <c r="AD47">
        <v>55</v>
      </c>
      <c r="AE47">
        <v>14.2</v>
      </c>
      <c r="AF47">
        <v>13.4</v>
      </c>
      <c r="AG47">
        <v>10</v>
      </c>
      <c r="AH47">
        <v>5200924.9000000004</v>
      </c>
      <c r="AI47">
        <f t="shared" si="1"/>
        <v>-0.34428429561200835</v>
      </c>
    </row>
    <row r="48" spans="1:35" x14ac:dyDescent="0.25">
      <c r="A48" s="1">
        <v>40964</v>
      </c>
      <c r="B48">
        <v>51</v>
      </c>
      <c r="C48">
        <f t="shared" si="0"/>
        <v>-0.4975</v>
      </c>
      <c r="D48">
        <v>27.1</v>
      </c>
      <c r="E48">
        <v>27.2</v>
      </c>
      <c r="F48">
        <v>27.9</v>
      </c>
      <c r="G48">
        <v>27.4</v>
      </c>
      <c r="H48">
        <v>27.3</v>
      </c>
      <c r="I48">
        <v>2.4</v>
      </c>
      <c r="J48">
        <v>3.3</v>
      </c>
      <c r="K48">
        <v>3</v>
      </c>
      <c r="L48">
        <v>4.0999999999999996</v>
      </c>
      <c r="M48">
        <v>3.1</v>
      </c>
      <c r="N48">
        <v>25.9</v>
      </c>
      <c r="O48">
        <v>25.9</v>
      </c>
      <c r="P48">
        <v>26.6</v>
      </c>
      <c r="Q48">
        <v>26</v>
      </c>
      <c r="R48">
        <v>26.1</v>
      </c>
      <c r="S48">
        <v>0</v>
      </c>
      <c r="T48">
        <v>0</v>
      </c>
      <c r="U48">
        <v>0</v>
      </c>
      <c r="V48">
        <v>0</v>
      </c>
      <c r="W48">
        <v>0</v>
      </c>
      <c r="X48">
        <v>28.1</v>
      </c>
      <c r="Y48">
        <v>28.2</v>
      </c>
      <c r="Z48">
        <v>29</v>
      </c>
      <c r="AA48">
        <v>28.4</v>
      </c>
      <c r="AB48">
        <v>28.4</v>
      </c>
      <c r="AC48">
        <v>16.399999999999999</v>
      </c>
      <c r="AD48">
        <v>22.4</v>
      </c>
      <c r="AE48">
        <v>14.8</v>
      </c>
      <c r="AF48">
        <v>20</v>
      </c>
      <c r="AG48">
        <v>12.8</v>
      </c>
      <c r="AH48">
        <v>5203387.3</v>
      </c>
      <c r="AI48">
        <f t="shared" si="1"/>
        <v>-0.33859745958429605</v>
      </c>
    </row>
    <row r="49" spans="1:35" x14ac:dyDescent="0.25">
      <c r="A49" s="1">
        <v>40971</v>
      </c>
      <c r="B49">
        <v>55</v>
      </c>
      <c r="C49">
        <f t="shared" si="0"/>
        <v>-0.48749999999999999</v>
      </c>
      <c r="D49">
        <v>26.9</v>
      </c>
      <c r="E49">
        <v>27.1</v>
      </c>
      <c r="F49">
        <v>27.2</v>
      </c>
      <c r="G49">
        <v>27.1</v>
      </c>
      <c r="H49">
        <v>26.5</v>
      </c>
      <c r="I49">
        <v>2.6</v>
      </c>
      <c r="J49">
        <v>3.3</v>
      </c>
      <c r="K49">
        <v>4.0999999999999996</v>
      </c>
      <c r="L49">
        <v>17.100000000000001</v>
      </c>
      <c r="M49">
        <v>16</v>
      </c>
      <c r="N49">
        <v>25.2</v>
      </c>
      <c r="O49">
        <v>25.1</v>
      </c>
      <c r="P49">
        <v>25.7</v>
      </c>
      <c r="Q49">
        <v>25.6</v>
      </c>
      <c r="R49">
        <v>24.9</v>
      </c>
      <c r="S49">
        <v>0</v>
      </c>
      <c r="T49">
        <v>0</v>
      </c>
      <c r="U49">
        <v>0</v>
      </c>
      <c r="V49">
        <v>0</v>
      </c>
      <c r="W49">
        <v>0.2</v>
      </c>
      <c r="X49">
        <v>27.8</v>
      </c>
      <c r="Y49">
        <v>28.1</v>
      </c>
      <c r="Z49">
        <v>28.4</v>
      </c>
      <c r="AA49">
        <v>28.3</v>
      </c>
      <c r="AB49">
        <v>27.8</v>
      </c>
      <c r="AC49">
        <v>9.1999999999999993</v>
      </c>
      <c r="AD49">
        <v>12.8</v>
      </c>
      <c r="AE49">
        <v>18.600000000000001</v>
      </c>
      <c r="AF49">
        <v>58.2</v>
      </c>
      <c r="AG49">
        <v>58.4</v>
      </c>
      <c r="AH49">
        <v>5205849.7</v>
      </c>
      <c r="AI49">
        <f t="shared" si="1"/>
        <v>-0.33291062355658158</v>
      </c>
    </row>
    <row r="50" spans="1:35" x14ac:dyDescent="0.25">
      <c r="A50" s="1">
        <v>40978</v>
      </c>
      <c r="B50">
        <v>46</v>
      </c>
      <c r="C50">
        <f t="shared" si="0"/>
        <v>-0.51</v>
      </c>
      <c r="D50">
        <v>27.1</v>
      </c>
      <c r="E50">
        <v>27.2</v>
      </c>
      <c r="F50">
        <v>27.8</v>
      </c>
      <c r="G50">
        <v>27.1</v>
      </c>
      <c r="H50">
        <v>27</v>
      </c>
      <c r="I50">
        <v>9.5</v>
      </c>
      <c r="J50">
        <v>8.6999999999999993</v>
      </c>
      <c r="K50">
        <v>3.5</v>
      </c>
      <c r="L50">
        <v>13.4</v>
      </c>
      <c r="M50">
        <v>12.7</v>
      </c>
      <c r="N50">
        <v>25.5</v>
      </c>
      <c r="O50">
        <v>25.7</v>
      </c>
      <c r="P50">
        <v>26.6</v>
      </c>
      <c r="Q50">
        <v>25.7</v>
      </c>
      <c r="R50">
        <v>25.6</v>
      </c>
      <c r="S50">
        <v>0</v>
      </c>
      <c r="T50">
        <v>0</v>
      </c>
      <c r="U50">
        <v>0</v>
      </c>
      <c r="V50">
        <v>0</v>
      </c>
      <c r="W50">
        <v>0</v>
      </c>
      <c r="X50">
        <v>28.1</v>
      </c>
      <c r="Y50">
        <v>28.1</v>
      </c>
      <c r="Z50">
        <v>28.9</v>
      </c>
      <c r="AA50">
        <v>27.9</v>
      </c>
      <c r="AB50">
        <v>27.9</v>
      </c>
      <c r="AC50">
        <v>37.6</v>
      </c>
      <c r="AD50">
        <v>31.6</v>
      </c>
      <c r="AE50">
        <v>17.2</v>
      </c>
      <c r="AF50">
        <v>36.799999999999997</v>
      </c>
      <c r="AG50">
        <v>41.2</v>
      </c>
      <c r="AH50">
        <v>5208312.0999999996</v>
      </c>
      <c r="AI50">
        <f t="shared" si="1"/>
        <v>-0.32722378752886921</v>
      </c>
    </row>
    <row r="51" spans="1:35" x14ac:dyDescent="0.25">
      <c r="A51" s="1">
        <v>40985</v>
      </c>
      <c r="B51">
        <v>64</v>
      </c>
      <c r="C51">
        <f t="shared" si="0"/>
        <v>-0.46500000000000002</v>
      </c>
      <c r="D51">
        <v>26.3</v>
      </c>
      <c r="E51">
        <v>26.3</v>
      </c>
      <c r="F51">
        <v>26.9</v>
      </c>
      <c r="G51">
        <v>26.6</v>
      </c>
      <c r="H51">
        <v>26.1</v>
      </c>
      <c r="I51">
        <v>7.3</v>
      </c>
      <c r="J51">
        <v>7.5</v>
      </c>
      <c r="K51">
        <v>9.9</v>
      </c>
      <c r="L51">
        <v>7.8</v>
      </c>
      <c r="M51">
        <v>8.9</v>
      </c>
      <c r="N51">
        <v>24.4</v>
      </c>
      <c r="O51">
        <v>24.2</v>
      </c>
      <c r="P51">
        <v>24.7</v>
      </c>
      <c r="Q51">
        <v>24.5</v>
      </c>
      <c r="R51">
        <v>24</v>
      </c>
      <c r="S51">
        <v>0</v>
      </c>
      <c r="T51">
        <v>0</v>
      </c>
      <c r="U51">
        <v>0</v>
      </c>
      <c r="V51">
        <v>0</v>
      </c>
      <c r="W51">
        <v>0</v>
      </c>
      <c r="X51">
        <v>28</v>
      </c>
      <c r="Y51">
        <v>27.9</v>
      </c>
      <c r="Z51">
        <v>28.8</v>
      </c>
      <c r="AA51">
        <v>28.1</v>
      </c>
      <c r="AB51">
        <v>28</v>
      </c>
      <c r="AC51">
        <v>26</v>
      </c>
      <c r="AD51">
        <v>25.2</v>
      </c>
      <c r="AE51">
        <v>32.4</v>
      </c>
      <c r="AF51">
        <v>23</v>
      </c>
      <c r="AG51">
        <v>46.8</v>
      </c>
      <c r="AH51">
        <v>5210774.5</v>
      </c>
      <c r="AI51">
        <f t="shared" si="1"/>
        <v>-0.32153695150115474</v>
      </c>
    </row>
    <row r="52" spans="1:35" x14ac:dyDescent="0.25">
      <c r="A52" s="1">
        <v>40992</v>
      </c>
      <c r="B52">
        <v>73</v>
      </c>
      <c r="C52">
        <f t="shared" si="0"/>
        <v>-0.4425</v>
      </c>
      <c r="D52">
        <v>27.5</v>
      </c>
      <c r="E52">
        <v>27.6</v>
      </c>
      <c r="F52">
        <v>28.7</v>
      </c>
      <c r="G52">
        <v>27.4</v>
      </c>
      <c r="H52">
        <v>27.5</v>
      </c>
      <c r="I52">
        <v>11.7</v>
      </c>
      <c r="J52">
        <v>12.8</v>
      </c>
      <c r="K52">
        <v>5.5</v>
      </c>
      <c r="L52">
        <v>2.1</v>
      </c>
      <c r="M52">
        <v>2</v>
      </c>
      <c r="N52">
        <v>26.8</v>
      </c>
      <c r="O52">
        <v>26.8</v>
      </c>
      <c r="P52">
        <v>27.3</v>
      </c>
      <c r="Q52">
        <v>26.8</v>
      </c>
      <c r="R52">
        <v>26.4</v>
      </c>
      <c r="S52">
        <v>0</v>
      </c>
      <c r="T52">
        <v>0</v>
      </c>
      <c r="U52">
        <v>0</v>
      </c>
      <c r="V52">
        <v>0</v>
      </c>
      <c r="W52">
        <v>0</v>
      </c>
      <c r="X52">
        <v>27.8</v>
      </c>
      <c r="Y52">
        <v>28.2</v>
      </c>
      <c r="Z52">
        <v>29.2</v>
      </c>
      <c r="AA52">
        <v>27.8</v>
      </c>
      <c r="AB52">
        <v>28.1</v>
      </c>
      <c r="AC52">
        <v>66.8</v>
      </c>
      <c r="AD52">
        <v>74.2</v>
      </c>
      <c r="AE52">
        <v>20</v>
      </c>
      <c r="AF52">
        <v>14.4</v>
      </c>
      <c r="AG52">
        <v>13.6</v>
      </c>
      <c r="AH52">
        <v>5213237</v>
      </c>
      <c r="AI52">
        <f t="shared" si="1"/>
        <v>-0.31584988452655888</v>
      </c>
    </row>
    <row r="53" spans="1:35" x14ac:dyDescent="0.25">
      <c r="A53" s="1">
        <v>40999</v>
      </c>
      <c r="B53">
        <v>48</v>
      </c>
      <c r="C53">
        <f t="shared" si="0"/>
        <v>-0.505</v>
      </c>
      <c r="D53">
        <v>26.8</v>
      </c>
      <c r="E53">
        <v>26.9</v>
      </c>
      <c r="F53">
        <v>27.9</v>
      </c>
      <c r="G53">
        <v>27.1</v>
      </c>
      <c r="H53">
        <v>26.8</v>
      </c>
      <c r="I53">
        <v>8.1999999999999993</v>
      </c>
      <c r="J53">
        <v>8.1</v>
      </c>
      <c r="K53">
        <v>14.9</v>
      </c>
      <c r="L53">
        <v>23.6</v>
      </c>
      <c r="M53">
        <v>19.399999999999999</v>
      </c>
      <c r="N53">
        <v>25.7</v>
      </c>
      <c r="O53">
        <v>25.8</v>
      </c>
      <c r="P53">
        <v>26.1</v>
      </c>
      <c r="Q53">
        <v>26.2</v>
      </c>
      <c r="R53">
        <v>25.6</v>
      </c>
      <c r="S53">
        <v>0</v>
      </c>
      <c r="T53">
        <v>0.2</v>
      </c>
      <c r="U53">
        <v>0</v>
      </c>
      <c r="V53">
        <v>0</v>
      </c>
      <c r="W53">
        <v>0</v>
      </c>
      <c r="X53">
        <v>27.3</v>
      </c>
      <c r="Y53">
        <v>27.3</v>
      </c>
      <c r="Z53">
        <v>28.8</v>
      </c>
      <c r="AA53">
        <v>27.5</v>
      </c>
      <c r="AB53">
        <v>27.5</v>
      </c>
      <c r="AC53">
        <v>25.2</v>
      </c>
      <c r="AD53">
        <v>31</v>
      </c>
      <c r="AE53">
        <v>42.8</v>
      </c>
      <c r="AF53">
        <v>92.8</v>
      </c>
      <c r="AG53">
        <v>68.2</v>
      </c>
      <c r="AH53">
        <v>5215699.4000000004</v>
      </c>
      <c r="AI53">
        <f t="shared" si="1"/>
        <v>-0.31016304849884441</v>
      </c>
    </row>
    <row r="54" spans="1:35" x14ac:dyDescent="0.25">
      <c r="A54" s="1">
        <v>41006</v>
      </c>
      <c r="B54">
        <v>52</v>
      </c>
      <c r="C54">
        <f t="shared" si="0"/>
        <v>-0.495</v>
      </c>
      <c r="D54">
        <v>27.2</v>
      </c>
      <c r="E54">
        <v>27.5</v>
      </c>
      <c r="F54">
        <v>27.8</v>
      </c>
      <c r="G54">
        <v>27.3</v>
      </c>
      <c r="H54">
        <v>26.9</v>
      </c>
      <c r="I54">
        <v>15</v>
      </c>
      <c r="J54">
        <v>16.100000000000001</v>
      </c>
      <c r="K54">
        <v>12.4</v>
      </c>
      <c r="L54">
        <v>18.600000000000001</v>
      </c>
      <c r="M54">
        <v>22.2</v>
      </c>
      <c r="N54">
        <v>26.2</v>
      </c>
      <c r="O54">
        <v>26.5</v>
      </c>
      <c r="P54">
        <v>26.7</v>
      </c>
      <c r="Q54">
        <v>26.6</v>
      </c>
      <c r="R54">
        <v>25.8</v>
      </c>
      <c r="S54">
        <v>2.8</v>
      </c>
      <c r="T54">
        <v>2.6</v>
      </c>
      <c r="U54">
        <v>0.2</v>
      </c>
      <c r="V54">
        <v>0</v>
      </c>
      <c r="W54">
        <v>0</v>
      </c>
      <c r="X54">
        <v>28.4</v>
      </c>
      <c r="Y54">
        <v>28.8</v>
      </c>
      <c r="Z54">
        <v>29</v>
      </c>
      <c r="AA54">
        <v>28.2</v>
      </c>
      <c r="AB54">
        <v>28.3</v>
      </c>
      <c r="AC54">
        <v>40</v>
      </c>
      <c r="AD54">
        <v>37</v>
      </c>
      <c r="AE54">
        <v>30.2</v>
      </c>
      <c r="AF54">
        <v>53.2</v>
      </c>
      <c r="AG54">
        <v>91.4</v>
      </c>
      <c r="AH54">
        <v>5218161.8</v>
      </c>
      <c r="AI54">
        <f t="shared" si="1"/>
        <v>-0.30447621247113205</v>
      </c>
    </row>
    <row r="55" spans="1:35" x14ac:dyDescent="0.25">
      <c r="A55" s="1">
        <v>41013</v>
      </c>
      <c r="B55">
        <v>82</v>
      </c>
      <c r="C55">
        <f t="shared" si="0"/>
        <v>-0.42</v>
      </c>
      <c r="D55">
        <v>27</v>
      </c>
      <c r="E55">
        <v>27.1</v>
      </c>
      <c r="F55">
        <v>27.5</v>
      </c>
      <c r="G55">
        <v>27.3</v>
      </c>
      <c r="H55">
        <v>26.6</v>
      </c>
      <c r="I55">
        <v>25.3</v>
      </c>
      <c r="J55">
        <v>27.1</v>
      </c>
      <c r="K55">
        <v>16.8</v>
      </c>
      <c r="L55">
        <v>19.3</v>
      </c>
      <c r="M55">
        <v>24.9</v>
      </c>
      <c r="N55">
        <v>26.1</v>
      </c>
      <c r="O55">
        <v>26.1</v>
      </c>
      <c r="P55">
        <v>26.8</v>
      </c>
      <c r="Q55">
        <v>26.3</v>
      </c>
      <c r="R55">
        <v>25.7</v>
      </c>
      <c r="S55">
        <v>0</v>
      </c>
      <c r="T55">
        <v>0</v>
      </c>
      <c r="U55">
        <v>0</v>
      </c>
      <c r="V55">
        <v>0</v>
      </c>
      <c r="W55">
        <v>0</v>
      </c>
      <c r="X55">
        <v>29.1</v>
      </c>
      <c r="Y55">
        <v>29.2</v>
      </c>
      <c r="Z55">
        <v>29.2</v>
      </c>
      <c r="AA55">
        <v>28.8</v>
      </c>
      <c r="AB55">
        <v>28.6</v>
      </c>
      <c r="AC55">
        <v>93</v>
      </c>
      <c r="AD55">
        <v>104.2</v>
      </c>
      <c r="AE55">
        <v>66.2</v>
      </c>
      <c r="AF55">
        <v>59.6</v>
      </c>
      <c r="AG55">
        <v>70.599999999999994</v>
      </c>
      <c r="AH55">
        <v>5220624.2</v>
      </c>
      <c r="AI55">
        <f t="shared" si="1"/>
        <v>-0.29878937644341758</v>
      </c>
    </row>
    <row r="56" spans="1:35" x14ac:dyDescent="0.25">
      <c r="A56" s="1">
        <v>41020</v>
      </c>
      <c r="B56">
        <v>77</v>
      </c>
      <c r="C56">
        <f t="shared" si="0"/>
        <v>-0.4325</v>
      </c>
      <c r="D56">
        <v>27.5</v>
      </c>
      <c r="E56">
        <v>27.6</v>
      </c>
      <c r="F56">
        <v>28.2</v>
      </c>
      <c r="G56">
        <v>27.4</v>
      </c>
      <c r="H56">
        <v>27.3</v>
      </c>
      <c r="I56">
        <v>7.3</v>
      </c>
      <c r="J56">
        <v>6</v>
      </c>
      <c r="K56">
        <v>5.4</v>
      </c>
      <c r="L56">
        <v>9.6</v>
      </c>
      <c r="M56">
        <v>11.1</v>
      </c>
      <c r="N56">
        <v>26.3</v>
      </c>
      <c r="O56">
        <v>26.4</v>
      </c>
      <c r="P56">
        <v>27.1</v>
      </c>
      <c r="Q56">
        <v>26.6</v>
      </c>
      <c r="R56">
        <v>26.1</v>
      </c>
      <c r="S56">
        <v>0</v>
      </c>
      <c r="T56">
        <v>0</v>
      </c>
      <c r="U56">
        <v>0</v>
      </c>
      <c r="V56">
        <v>0</v>
      </c>
      <c r="W56">
        <v>0</v>
      </c>
      <c r="X56">
        <v>28.6</v>
      </c>
      <c r="Y56">
        <v>28.9</v>
      </c>
      <c r="Z56">
        <v>29.3</v>
      </c>
      <c r="AA56">
        <v>28.4</v>
      </c>
      <c r="AB56">
        <v>28.4</v>
      </c>
      <c r="AC56">
        <v>30.8</v>
      </c>
      <c r="AD56">
        <v>28.4</v>
      </c>
      <c r="AE56">
        <v>18.399999999999999</v>
      </c>
      <c r="AF56">
        <v>42.8</v>
      </c>
      <c r="AG56">
        <v>49.4</v>
      </c>
      <c r="AH56">
        <v>5223086.5999999996</v>
      </c>
      <c r="AI56">
        <f t="shared" si="1"/>
        <v>-0.29310254041570527</v>
      </c>
    </row>
    <row r="57" spans="1:35" x14ac:dyDescent="0.25">
      <c r="A57" s="1">
        <v>41027</v>
      </c>
      <c r="B57">
        <v>64</v>
      </c>
      <c r="C57">
        <f t="shared" si="0"/>
        <v>-0.46500000000000002</v>
      </c>
      <c r="D57">
        <v>28.4</v>
      </c>
      <c r="E57">
        <v>28.6</v>
      </c>
      <c r="F57">
        <v>28.9</v>
      </c>
      <c r="G57">
        <v>28.2</v>
      </c>
      <c r="H57">
        <v>28.4</v>
      </c>
      <c r="I57">
        <v>0.6</v>
      </c>
      <c r="J57">
        <v>0.8</v>
      </c>
      <c r="K57">
        <v>0.3</v>
      </c>
      <c r="L57">
        <v>0.6</v>
      </c>
      <c r="M57">
        <v>0.8</v>
      </c>
      <c r="N57">
        <v>26.9</v>
      </c>
      <c r="O57">
        <v>26.9</v>
      </c>
      <c r="P57">
        <v>27.5</v>
      </c>
      <c r="Q57">
        <v>26.8</v>
      </c>
      <c r="R57">
        <v>26.9</v>
      </c>
      <c r="S57">
        <v>0</v>
      </c>
      <c r="T57">
        <v>0</v>
      </c>
      <c r="U57">
        <v>0</v>
      </c>
      <c r="V57">
        <v>0</v>
      </c>
      <c r="W57">
        <v>0</v>
      </c>
      <c r="X57">
        <v>29.3</v>
      </c>
      <c r="Y57">
        <v>29.3</v>
      </c>
      <c r="Z57">
        <v>29.3</v>
      </c>
      <c r="AA57">
        <v>29.4</v>
      </c>
      <c r="AB57">
        <v>29.2</v>
      </c>
      <c r="AC57">
        <v>3.4</v>
      </c>
      <c r="AD57">
        <v>3.6</v>
      </c>
      <c r="AE57">
        <v>0.6</v>
      </c>
      <c r="AF57">
        <v>2.4</v>
      </c>
      <c r="AG57">
        <v>4</v>
      </c>
      <c r="AH57">
        <v>5225549</v>
      </c>
      <c r="AI57">
        <f t="shared" si="1"/>
        <v>-0.28741570438799074</v>
      </c>
    </row>
    <row r="58" spans="1:35" x14ac:dyDescent="0.25">
      <c r="A58" s="1">
        <v>41034</v>
      </c>
      <c r="B58">
        <v>88</v>
      </c>
      <c r="C58">
        <f t="shared" si="0"/>
        <v>-0.40500000000000003</v>
      </c>
      <c r="D58">
        <v>27.9</v>
      </c>
      <c r="E58">
        <v>28.1</v>
      </c>
      <c r="F58">
        <v>28.6</v>
      </c>
      <c r="G58">
        <v>28</v>
      </c>
      <c r="H58">
        <v>27.7</v>
      </c>
      <c r="I58">
        <v>22.9</v>
      </c>
      <c r="J58">
        <v>19.7</v>
      </c>
      <c r="K58">
        <v>12.5</v>
      </c>
      <c r="L58">
        <v>11.6</v>
      </c>
      <c r="M58">
        <v>9.9</v>
      </c>
      <c r="N58">
        <v>26.7</v>
      </c>
      <c r="O58">
        <v>26.7</v>
      </c>
      <c r="P58">
        <v>27.5</v>
      </c>
      <c r="Q58">
        <v>27</v>
      </c>
      <c r="R58">
        <v>26.5</v>
      </c>
      <c r="S58">
        <v>0</v>
      </c>
      <c r="T58">
        <v>0</v>
      </c>
      <c r="U58">
        <v>0</v>
      </c>
      <c r="V58">
        <v>0</v>
      </c>
      <c r="W58">
        <v>0</v>
      </c>
      <c r="X58">
        <v>29</v>
      </c>
      <c r="Y58">
        <v>29.1</v>
      </c>
      <c r="Z58">
        <v>29.5</v>
      </c>
      <c r="AA58">
        <v>29.1</v>
      </c>
      <c r="AB58">
        <v>28.7</v>
      </c>
      <c r="AC58">
        <v>131.4</v>
      </c>
      <c r="AD58">
        <v>103.8</v>
      </c>
      <c r="AE58">
        <v>52.8</v>
      </c>
      <c r="AF58">
        <v>62.2</v>
      </c>
      <c r="AG58">
        <v>45.6</v>
      </c>
      <c r="AH58">
        <v>5228011.4000000004</v>
      </c>
      <c r="AI58">
        <f t="shared" si="1"/>
        <v>-0.28172886836027627</v>
      </c>
    </row>
    <row r="59" spans="1:35" x14ac:dyDescent="0.25">
      <c r="A59" s="1">
        <v>41041</v>
      </c>
      <c r="B59">
        <v>97</v>
      </c>
      <c r="C59">
        <f t="shared" si="0"/>
        <v>-0.38250000000000001</v>
      </c>
      <c r="D59">
        <v>27.5</v>
      </c>
      <c r="E59">
        <v>27.7</v>
      </c>
      <c r="F59">
        <v>28.5</v>
      </c>
      <c r="G59">
        <v>27.7</v>
      </c>
      <c r="H59">
        <v>27.5</v>
      </c>
      <c r="I59">
        <v>12.5</v>
      </c>
      <c r="J59">
        <v>15.2</v>
      </c>
      <c r="K59">
        <v>11.6</v>
      </c>
      <c r="L59">
        <v>5.0999999999999996</v>
      </c>
      <c r="M59">
        <v>9</v>
      </c>
      <c r="N59">
        <v>25.6</v>
      </c>
      <c r="O59">
        <v>25.6</v>
      </c>
      <c r="P59">
        <v>26.4</v>
      </c>
      <c r="Q59">
        <v>26</v>
      </c>
      <c r="R59">
        <v>25.2</v>
      </c>
      <c r="S59">
        <v>0.2</v>
      </c>
      <c r="T59">
        <v>0</v>
      </c>
      <c r="U59">
        <v>0</v>
      </c>
      <c r="V59">
        <v>0</v>
      </c>
      <c r="W59">
        <v>0</v>
      </c>
      <c r="X59">
        <v>29.1</v>
      </c>
      <c r="Y59">
        <v>29.4</v>
      </c>
      <c r="Z59">
        <v>29.8</v>
      </c>
      <c r="AA59">
        <v>29</v>
      </c>
      <c r="AB59">
        <v>28.9</v>
      </c>
      <c r="AC59">
        <v>36</v>
      </c>
      <c r="AD59">
        <v>33.6</v>
      </c>
      <c r="AE59">
        <v>36.6</v>
      </c>
      <c r="AF59">
        <v>17.2</v>
      </c>
      <c r="AG59">
        <v>32.6</v>
      </c>
      <c r="AH59">
        <v>5230473.8</v>
      </c>
      <c r="AI59">
        <f t="shared" si="1"/>
        <v>-0.27604203233256391</v>
      </c>
    </row>
    <row r="60" spans="1:35" x14ac:dyDescent="0.25">
      <c r="A60" s="1">
        <v>41048</v>
      </c>
      <c r="B60">
        <v>80</v>
      </c>
      <c r="C60">
        <f t="shared" si="0"/>
        <v>-0.42499999999999999</v>
      </c>
      <c r="D60">
        <v>28.5</v>
      </c>
      <c r="E60">
        <v>28.7</v>
      </c>
      <c r="F60">
        <v>29</v>
      </c>
      <c r="G60">
        <v>28.5</v>
      </c>
      <c r="H60">
        <v>28.2</v>
      </c>
      <c r="I60">
        <v>1.9</v>
      </c>
      <c r="J60">
        <v>1.9</v>
      </c>
      <c r="K60">
        <v>3.1</v>
      </c>
      <c r="L60">
        <v>15.4</v>
      </c>
      <c r="M60">
        <v>11.2</v>
      </c>
      <c r="N60">
        <v>26.8</v>
      </c>
      <c r="O60">
        <v>27.1</v>
      </c>
      <c r="P60">
        <v>27.5</v>
      </c>
      <c r="Q60">
        <v>27.2</v>
      </c>
      <c r="R60">
        <v>26.6</v>
      </c>
      <c r="S60">
        <v>0</v>
      </c>
      <c r="T60">
        <v>0</v>
      </c>
      <c r="U60">
        <v>0</v>
      </c>
      <c r="V60">
        <v>0</v>
      </c>
      <c r="W60">
        <v>0</v>
      </c>
      <c r="X60">
        <v>29.7</v>
      </c>
      <c r="Y60">
        <v>30.1</v>
      </c>
      <c r="Z60">
        <v>30.3</v>
      </c>
      <c r="AA60">
        <v>29.8</v>
      </c>
      <c r="AB60">
        <v>29.7</v>
      </c>
      <c r="AC60">
        <v>11</v>
      </c>
      <c r="AD60">
        <v>8.6</v>
      </c>
      <c r="AE60">
        <v>13.6</v>
      </c>
      <c r="AF60">
        <v>64.2</v>
      </c>
      <c r="AG60">
        <v>61.4</v>
      </c>
      <c r="AH60">
        <v>5232936.3</v>
      </c>
      <c r="AI60">
        <f t="shared" si="1"/>
        <v>-0.2703549653579681</v>
      </c>
    </row>
    <row r="61" spans="1:35" x14ac:dyDescent="0.25">
      <c r="A61" s="1">
        <v>41055</v>
      </c>
      <c r="B61">
        <v>80</v>
      </c>
      <c r="C61">
        <f t="shared" si="0"/>
        <v>-0.42499999999999999</v>
      </c>
      <c r="D61">
        <v>28.2</v>
      </c>
      <c r="E61">
        <v>28.5</v>
      </c>
      <c r="F61">
        <v>29</v>
      </c>
      <c r="G61">
        <v>28.6</v>
      </c>
      <c r="H61">
        <v>28</v>
      </c>
      <c r="I61">
        <v>11.2</v>
      </c>
      <c r="J61">
        <v>9.3000000000000007</v>
      </c>
      <c r="K61">
        <v>6.3</v>
      </c>
      <c r="L61">
        <v>5.5</v>
      </c>
      <c r="M61">
        <v>11.1</v>
      </c>
      <c r="N61">
        <v>27.6</v>
      </c>
      <c r="O61">
        <v>27.5</v>
      </c>
      <c r="P61">
        <v>27.8</v>
      </c>
      <c r="Q61">
        <v>27.5</v>
      </c>
      <c r="R61">
        <v>27.1</v>
      </c>
      <c r="S61">
        <v>0</v>
      </c>
      <c r="T61">
        <v>0</v>
      </c>
      <c r="U61">
        <v>0</v>
      </c>
      <c r="V61">
        <v>0</v>
      </c>
      <c r="W61">
        <v>0</v>
      </c>
      <c r="X61">
        <v>28.8</v>
      </c>
      <c r="Y61">
        <v>29.1</v>
      </c>
      <c r="Z61">
        <v>29.9</v>
      </c>
      <c r="AA61">
        <v>29.3</v>
      </c>
      <c r="AB61">
        <v>28.7</v>
      </c>
      <c r="AC61">
        <v>56.2</v>
      </c>
      <c r="AD61">
        <v>35.200000000000003</v>
      </c>
      <c r="AE61">
        <v>33.200000000000003</v>
      </c>
      <c r="AF61">
        <v>22.4</v>
      </c>
      <c r="AG61">
        <v>49.4</v>
      </c>
      <c r="AH61">
        <v>5235398.7</v>
      </c>
      <c r="AI61">
        <f t="shared" si="1"/>
        <v>-0.26466812933025363</v>
      </c>
    </row>
    <row r="62" spans="1:35" x14ac:dyDescent="0.25">
      <c r="A62" s="1">
        <v>41062</v>
      </c>
      <c r="B62">
        <v>81</v>
      </c>
      <c r="C62">
        <f t="shared" si="0"/>
        <v>-0.42249999999999999</v>
      </c>
      <c r="D62">
        <v>28</v>
      </c>
      <c r="E62">
        <v>28.1</v>
      </c>
      <c r="F62">
        <v>28.6</v>
      </c>
      <c r="G62">
        <v>28</v>
      </c>
      <c r="H62">
        <v>27.6</v>
      </c>
      <c r="I62">
        <v>0.5</v>
      </c>
      <c r="J62">
        <v>1.9</v>
      </c>
      <c r="K62">
        <v>3.6</v>
      </c>
      <c r="L62">
        <v>6.4</v>
      </c>
      <c r="M62">
        <v>2.1</v>
      </c>
      <c r="N62">
        <v>26.9</v>
      </c>
      <c r="O62">
        <v>27.1</v>
      </c>
      <c r="P62">
        <v>27.3</v>
      </c>
      <c r="Q62">
        <v>27</v>
      </c>
      <c r="R62">
        <v>26.6</v>
      </c>
      <c r="S62">
        <v>0</v>
      </c>
      <c r="T62">
        <v>0</v>
      </c>
      <c r="U62">
        <v>0</v>
      </c>
      <c r="V62">
        <v>0</v>
      </c>
      <c r="W62">
        <v>0</v>
      </c>
      <c r="X62">
        <v>28.9</v>
      </c>
      <c r="Y62">
        <v>28.9</v>
      </c>
      <c r="Z62">
        <v>29.3</v>
      </c>
      <c r="AA62">
        <v>28.7</v>
      </c>
      <c r="AB62">
        <v>28.7</v>
      </c>
      <c r="AC62">
        <v>2</v>
      </c>
      <c r="AD62">
        <v>10.6</v>
      </c>
      <c r="AE62">
        <v>20</v>
      </c>
      <c r="AF62">
        <v>15.2</v>
      </c>
      <c r="AG62">
        <v>8.8000000000000007</v>
      </c>
      <c r="AH62">
        <v>5237861.0999999996</v>
      </c>
      <c r="AI62">
        <f t="shared" si="1"/>
        <v>-0.25898129330254127</v>
      </c>
    </row>
    <row r="63" spans="1:35" x14ac:dyDescent="0.25">
      <c r="A63" s="1">
        <v>41069</v>
      </c>
      <c r="B63">
        <v>100</v>
      </c>
      <c r="C63">
        <f t="shared" si="0"/>
        <v>-0.375</v>
      </c>
      <c r="D63">
        <v>28.4</v>
      </c>
      <c r="E63">
        <v>28.7</v>
      </c>
      <c r="F63">
        <v>29.1</v>
      </c>
      <c r="G63">
        <v>28.5</v>
      </c>
      <c r="H63">
        <v>28.3</v>
      </c>
      <c r="I63">
        <v>10.199999999999999</v>
      </c>
      <c r="J63">
        <v>9.9</v>
      </c>
      <c r="K63">
        <v>7.1</v>
      </c>
      <c r="L63">
        <v>6.9</v>
      </c>
      <c r="M63">
        <v>6.4</v>
      </c>
      <c r="N63">
        <v>26.3</v>
      </c>
      <c r="O63">
        <v>26.4</v>
      </c>
      <c r="P63">
        <v>26.8</v>
      </c>
      <c r="Q63">
        <v>26.4</v>
      </c>
      <c r="R63">
        <v>26</v>
      </c>
      <c r="S63">
        <v>0</v>
      </c>
      <c r="T63">
        <v>0</v>
      </c>
      <c r="U63">
        <v>0</v>
      </c>
      <c r="V63">
        <v>0</v>
      </c>
      <c r="W63">
        <v>0</v>
      </c>
      <c r="X63">
        <v>30</v>
      </c>
      <c r="Y63">
        <v>30.3</v>
      </c>
      <c r="Z63">
        <v>30.4</v>
      </c>
      <c r="AA63">
        <v>29.8</v>
      </c>
      <c r="AB63">
        <v>29.8</v>
      </c>
      <c r="AC63">
        <v>68</v>
      </c>
      <c r="AD63">
        <v>62.8</v>
      </c>
      <c r="AE63">
        <v>33.4</v>
      </c>
      <c r="AF63">
        <v>39</v>
      </c>
      <c r="AG63">
        <v>38</v>
      </c>
      <c r="AH63">
        <v>5240323.5</v>
      </c>
      <c r="AI63">
        <f t="shared" si="1"/>
        <v>-0.2532944572748268</v>
      </c>
    </row>
    <row r="64" spans="1:35" x14ac:dyDescent="0.25">
      <c r="A64" s="1">
        <v>41076</v>
      </c>
      <c r="B64">
        <v>88</v>
      </c>
      <c r="C64">
        <f t="shared" si="0"/>
        <v>-0.40500000000000003</v>
      </c>
      <c r="D64">
        <v>29.5</v>
      </c>
      <c r="E64">
        <v>29.5</v>
      </c>
      <c r="F64">
        <v>29.7</v>
      </c>
      <c r="G64">
        <v>29.1</v>
      </c>
      <c r="H64">
        <v>29.1</v>
      </c>
      <c r="I64">
        <v>0</v>
      </c>
      <c r="J64">
        <v>0</v>
      </c>
      <c r="K64">
        <v>0</v>
      </c>
      <c r="L64">
        <v>0</v>
      </c>
      <c r="M64">
        <v>0</v>
      </c>
      <c r="N64">
        <v>28.8</v>
      </c>
      <c r="O64">
        <v>29.1</v>
      </c>
      <c r="P64">
        <v>29.2</v>
      </c>
      <c r="Q64">
        <v>28.7</v>
      </c>
      <c r="R64">
        <v>28.6</v>
      </c>
      <c r="S64">
        <v>0</v>
      </c>
      <c r="T64">
        <v>0</v>
      </c>
      <c r="U64">
        <v>0</v>
      </c>
      <c r="V64">
        <v>0</v>
      </c>
      <c r="W64">
        <v>0</v>
      </c>
      <c r="X64">
        <v>30</v>
      </c>
      <c r="Y64">
        <v>30</v>
      </c>
      <c r="Z64">
        <v>30.1</v>
      </c>
      <c r="AA64">
        <v>29.5</v>
      </c>
      <c r="AB64">
        <v>29.6</v>
      </c>
      <c r="AC64">
        <v>0</v>
      </c>
      <c r="AD64">
        <v>0</v>
      </c>
      <c r="AE64">
        <v>0</v>
      </c>
      <c r="AF64">
        <v>0.2</v>
      </c>
      <c r="AG64">
        <v>0</v>
      </c>
      <c r="AH64">
        <v>5242785.9000000004</v>
      </c>
      <c r="AI64">
        <f t="shared" si="1"/>
        <v>-0.2476076212471123</v>
      </c>
    </row>
    <row r="65" spans="1:35" x14ac:dyDescent="0.25">
      <c r="A65" s="1">
        <v>41083</v>
      </c>
      <c r="B65">
        <v>129</v>
      </c>
      <c r="C65">
        <f t="shared" si="0"/>
        <v>-0.30249999999999999</v>
      </c>
      <c r="D65">
        <v>29</v>
      </c>
      <c r="E65">
        <v>29</v>
      </c>
      <c r="F65">
        <v>29.6</v>
      </c>
      <c r="G65">
        <v>28.9</v>
      </c>
      <c r="H65">
        <v>29</v>
      </c>
      <c r="I65">
        <v>3</v>
      </c>
      <c r="J65">
        <v>4</v>
      </c>
      <c r="K65">
        <v>2.2999999999999998</v>
      </c>
      <c r="L65">
        <v>0</v>
      </c>
      <c r="M65">
        <v>0</v>
      </c>
      <c r="N65">
        <v>27.7</v>
      </c>
      <c r="O65">
        <v>28.1</v>
      </c>
      <c r="P65">
        <v>29</v>
      </c>
      <c r="Q65">
        <v>27.8</v>
      </c>
      <c r="R65">
        <v>28.2</v>
      </c>
      <c r="S65">
        <v>0</v>
      </c>
      <c r="T65">
        <v>0</v>
      </c>
      <c r="U65">
        <v>0</v>
      </c>
      <c r="V65">
        <v>0</v>
      </c>
      <c r="W65">
        <v>0</v>
      </c>
      <c r="X65">
        <v>29.9</v>
      </c>
      <c r="Y65">
        <v>29.8</v>
      </c>
      <c r="Z65">
        <v>30.1</v>
      </c>
      <c r="AA65">
        <v>29.4</v>
      </c>
      <c r="AB65">
        <v>29.6</v>
      </c>
      <c r="AC65">
        <v>19.399999999999999</v>
      </c>
      <c r="AD65">
        <v>18.8</v>
      </c>
      <c r="AE65">
        <v>9.6</v>
      </c>
      <c r="AF65">
        <v>0</v>
      </c>
      <c r="AG65">
        <v>0</v>
      </c>
      <c r="AH65">
        <v>5245248.3</v>
      </c>
      <c r="AI65">
        <f t="shared" si="1"/>
        <v>-0.24192078521939997</v>
      </c>
    </row>
    <row r="66" spans="1:35" x14ac:dyDescent="0.25">
      <c r="A66" s="1">
        <v>41090</v>
      </c>
      <c r="B66">
        <v>151</v>
      </c>
      <c r="C66">
        <f t="shared" si="0"/>
        <v>-0.2475</v>
      </c>
      <c r="D66">
        <v>28.3</v>
      </c>
      <c r="E66">
        <v>28.6</v>
      </c>
      <c r="F66">
        <v>29</v>
      </c>
      <c r="G66">
        <v>28.6</v>
      </c>
      <c r="H66">
        <v>28.1</v>
      </c>
      <c r="I66">
        <v>1.9</v>
      </c>
      <c r="J66">
        <v>0.8</v>
      </c>
      <c r="K66">
        <v>11.3</v>
      </c>
      <c r="L66">
        <v>5.7</v>
      </c>
      <c r="M66">
        <v>6.2</v>
      </c>
      <c r="N66">
        <v>27.2</v>
      </c>
      <c r="O66">
        <v>27.5</v>
      </c>
      <c r="P66">
        <v>28</v>
      </c>
      <c r="Q66">
        <v>27.9</v>
      </c>
      <c r="R66">
        <v>26.7</v>
      </c>
      <c r="S66">
        <v>0</v>
      </c>
      <c r="T66">
        <v>0</v>
      </c>
      <c r="U66">
        <v>0</v>
      </c>
      <c r="V66">
        <v>0</v>
      </c>
      <c r="W66">
        <v>0</v>
      </c>
      <c r="X66">
        <v>29.4</v>
      </c>
      <c r="Y66">
        <v>29.6</v>
      </c>
      <c r="Z66">
        <v>30</v>
      </c>
      <c r="AA66">
        <v>29.2</v>
      </c>
      <c r="AB66">
        <v>29.4</v>
      </c>
      <c r="AC66">
        <v>9</v>
      </c>
      <c r="AD66">
        <v>3.6</v>
      </c>
      <c r="AE66">
        <v>36.4</v>
      </c>
      <c r="AF66">
        <v>35.4</v>
      </c>
      <c r="AG66">
        <v>30.4</v>
      </c>
      <c r="AH66">
        <v>5247710.7</v>
      </c>
      <c r="AI66">
        <f t="shared" si="1"/>
        <v>-0.23623394919168547</v>
      </c>
    </row>
    <row r="67" spans="1:35" x14ac:dyDescent="0.25">
      <c r="A67" s="1">
        <v>41097</v>
      </c>
      <c r="B67">
        <v>140</v>
      </c>
      <c r="C67">
        <f t="shared" ref="C67:C130" si="2">(B67-250)/400</f>
        <v>-0.27500000000000002</v>
      </c>
      <c r="D67">
        <v>27</v>
      </c>
      <c r="E67">
        <v>27.2</v>
      </c>
      <c r="F67">
        <v>27.6</v>
      </c>
      <c r="G67">
        <v>27.4</v>
      </c>
      <c r="H67">
        <v>26.6</v>
      </c>
      <c r="I67">
        <v>26.1</v>
      </c>
      <c r="J67">
        <v>26.2</v>
      </c>
      <c r="K67">
        <v>16.5</v>
      </c>
      <c r="L67">
        <v>19.100000000000001</v>
      </c>
      <c r="M67">
        <v>17.5</v>
      </c>
      <c r="N67">
        <v>25.9</v>
      </c>
      <c r="O67">
        <v>25.7</v>
      </c>
      <c r="P67">
        <v>26.6</v>
      </c>
      <c r="Q67">
        <v>26</v>
      </c>
      <c r="R67">
        <v>25.6</v>
      </c>
      <c r="S67">
        <v>0</v>
      </c>
      <c r="T67">
        <v>0</v>
      </c>
      <c r="U67">
        <v>0</v>
      </c>
      <c r="V67">
        <v>0</v>
      </c>
      <c r="W67">
        <v>0</v>
      </c>
      <c r="X67">
        <v>28.3</v>
      </c>
      <c r="Y67">
        <v>28.2</v>
      </c>
      <c r="Z67">
        <v>28.8</v>
      </c>
      <c r="AA67">
        <v>28.6</v>
      </c>
      <c r="AB67">
        <v>28</v>
      </c>
      <c r="AC67">
        <v>51.2</v>
      </c>
      <c r="AD67">
        <v>47.8</v>
      </c>
      <c r="AE67">
        <v>48.4</v>
      </c>
      <c r="AF67">
        <v>57.8</v>
      </c>
      <c r="AG67">
        <v>49.4</v>
      </c>
      <c r="AH67">
        <v>5250173.0999999996</v>
      </c>
      <c r="AI67">
        <f t="shared" ref="AI67:AI130" si="3">(AH67-5350000)/433000</f>
        <v>-0.23054711316397314</v>
      </c>
    </row>
    <row r="68" spans="1:35" x14ac:dyDescent="0.25">
      <c r="A68" s="1">
        <v>41104</v>
      </c>
      <c r="B68">
        <v>132</v>
      </c>
      <c r="C68">
        <f t="shared" si="2"/>
        <v>-0.29499999999999998</v>
      </c>
      <c r="D68">
        <v>27.5</v>
      </c>
      <c r="E68">
        <v>27.5</v>
      </c>
      <c r="F68">
        <v>27.9</v>
      </c>
      <c r="G68">
        <v>27.4</v>
      </c>
      <c r="H68">
        <v>27.3</v>
      </c>
      <c r="I68">
        <v>1.5</v>
      </c>
      <c r="J68">
        <v>1.5</v>
      </c>
      <c r="K68">
        <v>3.9</v>
      </c>
      <c r="L68">
        <v>3.3</v>
      </c>
      <c r="M68">
        <v>1.7</v>
      </c>
      <c r="N68">
        <v>26.1</v>
      </c>
      <c r="O68">
        <v>26</v>
      </c>
      <c r="P68">
        <v>26.9</v>
      </c>
      <c r="Q68">
        <v>26.2</v>
      </c>
      <c r="R68">
        <v>26.1</v>
      </c>
      <c r="S68">
        <v>0</v>
      </c>
      <c r="T68">
        <v>0</v>
      </c>
      <c r="U68">
        <v>0</v>
      </c>
      <c r="V68">
        <v>0</v>
      </c>
      <c r="W68">
        <v>0</v>
      </c>
      <c r="X68">
        <v>28.5</v>
      </c>
      <c r="Y68">
        <v>28.5</v>
      </c>
      <c r="Z68">
        <v>28.5</v>
      </c>
      <c r="AA68">
        <v>28.4</v>
      </c>
      <c r="AB68">
        <v>28.3</v>
      </c>
      <c r="AC68">
        <v>9</v>
      </c>
      <c r="AD68">
        <v>9.6</v>
      </c>
      <c r="AE68">
        <v>15.4</v>
      </c>
      <c r="AF68">
        <v>10.199999999999999</v>
      </c>
      <c r="AG68">
        <v>9.4</v>
      </c>
      <c r="AH68">
        <v>5252635.5999999996</v>
      </c>
      <c r="AI68">
        <f t="shared" si="3"/>
        <v>-0.2248600461893773</v>
      </c>
    </row>
    <row r="69" spans="1:35" x14ac:dyDescent="0.25">
      <c r="A69" s="1">
        <v>41111</v>
      </c>
      <c r="B69">
        <v>125</v>
      </c>
      <c r="C69">
        <f t="shared" si="2"/>
        <v>-0.3125</v>
      </c>
      <c r="D69">
        <v>26.9</v>
      </c>
      <c r="E69">
        <v>27.1</v>
      </c>
      <c r="F69">
        <v>27.5</v>
      </c>
      <c r="G69">
        <v>27.2</v>
      </c>
      <c r="H69">
        <v>26.6</v>
      </c>
      <c r="I69">
        <v>13.4</v>
      </c>
      <c r="J69">
        <v>12.3</v>
      </c>
      <c r="K69">
        <v>4.4000000000000004</v>
      </c>
      <c r="L69">
        <v>13</v>
      </c>
      <c r="M69">
        <v>6.4</v>
      </c>
      <c r="N69">
        <v>25.8</v>
      </c>
      <c r="O69">
        <v>26.1</v>
      </c>
      <c r="P69">
        <v>26.7</v>
      </c>
      <c r="Q69">
        <v>26.4</v>
      </c>
      <c r="R69">
        <v>25.4</v>
      </c>
      <c r="S69">
        <v>0</v>
      </c>
      <c r="T69">
        <v>0</v>
      </c>
      <c r="U69">
        <v>0</v>
      </c>
      <c r="V69">
        <v>0</v>
      </c>
      <c r="W69">
        <v>0</v>
      </c>
      <c r="X69">
        <v>28.9</v>
      </c>
      <c r="Y69">
        <v>28.8</v>
      </c>
      <c r="Z69">
        <v>28.9</v>
      </c>
      <c r="AA69">
        <v>28.5</v>
      </c>
      <c r="AB69">
        <v>28.4</v>
      </c>
      <c r="AC69">
        <v>50.2</v>
      </c>
      <c r="AD69">
        <v>32.200000000000003</v>
      </c>
      <c r="AE69">
        <v>18.8</v>
      </c>
      <c r="AF69">
        <v>63.4</v>
      </c>
      <c r="AG69">
        <v>32.200000000000003</v>
      </c>
      <c r="AH69">
        <v>5255098</v>
      </c>
      <c r="AI69">
        <f t="shared" si="3"/>
        <v>-0.21917321016166283</v>
      </c>
    </row>
    <row r="70" spans="1:35" x14ac:dyDescent="0.25">
      <c r="A70" s="1">
        <v>41118</v>
      </c>
      <c r="B70">
        <v>110</v>
      </c>
      <c r="C70">
        <f t="shared" si="2"/>
        <v>-0.35</v>
      </c>
      <c r="D70">
        <v>29</v>
      </c>
      <c r="E70">
        <v>29</v>
      </c>
      <c r="F70">
        <v>29.1</v>
      </c>
      <c r="G70">
        <v>28.6</v>
      </c>
      <c r="H70">
        <v>28.6</v>
      </c>
      <c r="I70">
        <v>0.5</v>
      </c>
      <c r="J70">
        <v>0</v>
      </c>
      <c r="K70">
        <v>0.1</v>
      </c>
      <c r="L70">
        <v>0.9</v>
      </c>
      <c r="M70">
        <v>1.1000000000000001</v>
      </c>
      <c r="N70">
        <v>28.2</v>
      </c>
      <c r="O70">
        <v>28.2</v>
      </c>
      <c r="P70">
        <v>28.2</v>
      </c>
      <c r="Q70">
        <v>27.9</v>
      </c>
      <c r="R70">
        <v>27.8</v>
      </c>
      <c r="S70">
        <v>0</v>
      </c>
      <c r="T70">
        <v>0</v>
      </c>
      <c r="U70">
        <v>0</v>
      </c>
      <c r="V70">
        <v>0</v>
      </c>
      <c r="W70">
        <v>0</v>
      </c>
      <c r="X70">
        <v>29.4</v>
      </c>
      <c r="Y70">
        <v>29.3</v>
      </c>
      <c r="Z70">
        <v>29.5</v>
      </c>
      <c r="AA70">
        <v>29.1</v>
      </c>
      <c r="AB70">
        <v>29.3</v>
      </c>
      <c r="AC70">
        <v>3.4</v>
      </c>
      <c r="AD70">
        <v>0</v>
      </c>
      <c r="AE70">
        <v>0.4</v>
      </c>
      <c r="AF70">
        <v>6.6</v>
      </c>
      <c r="AG70">
        <v>7.4</v>
      </c>
      <c r="AH70">
        <v>5257560.4000000004</v>
      </c>
      <c r="AI70">
        <f t="shared" si="3"/>
        <v>-0.21348637413394833</v>
      </c>
    </row>
    <row r="71" spans="1:35" x14ac:dyDescent="0.25">
      <c r="A71" s="1">
        <v>41125</v>
      </c>
      <c r="B71">
        <v>94</v>
      </c>
      <c r="C71">
        <f t="shared" si="2"/>
        <v>-0.39</v>
      </c>
      <c r="D71">
        <v>28.1</v>
      </c>
      <c r="E71">
        <v>28.1</v>
      </c>
      <c r="F71">
        <v>28.5</v>
      </c>
      <c r="G71">
        <v>28.2</v>
      </c>
      <c r="H71">
        <v>28</v>
      </c>
      <c r="I71">
        <v>7.3</v>
      </c>
      <c r="J71">
        <v>13.7</v>
      </c>
      <c r="K71">
        <v>16</v>
      </c>
      <c r="L71">
        <v>3.3</v>
      </c>
      <c r="M71">
        <v>5.3</v>
      </c>
      <c r="N71">
        <v>26.9</v>
      </c>
      <c r="O71">
        <v>27</v>
      </c>
      <c r="P71">
        <v>27.6</v>
      </c>
      <c r="Q71">
        <v>27.5</v>
      </c>
      <c r="R71">
        <v>27.1</v>
      </c>
      <c r="S71">
        <v>0</v>
      </c>
      <c r="T71">
        <v>0</v>
      </c>
      <c r="U71">
        <v>0</v>
      </c>
      <c r="V71">
        <v>0</v>
      </c>
      <c r="W71">
        <v>0</v>
      </c>
      <c r="X71">
        <v>28.9</v>
      </c>
      <c r="Y71">
        <v>28.9</v>
      </c>
      <c r="Z71">
        <v>28.9</v>
      </c>
      <c r="AA71">
        <v>28.7</v>
      </c>
      <c r="AB71">
        <v>28.6</v>
      </c>
      <c r="AC71">
        <v>40</v>
      </c>
      <c r="AD71">
        <v>60.2</v>
      </c>
      <c r="AE71">
        <v>97</v>
      </c>
      <c r="AF71">
        <v>21.8</v>
      </c>
      <c r="AG71">
        <v>22.8</v>
      </c>
      <c r="AH71">
        <v>5260022.8</v>
      </c>
      <c r="AI71">
        <f t="shared" si="3"/>
        <v>-0.207799538106236</v>
      </c>
    </row>
    <row r="72" spans="1:35" x14ac:dyDescent="0.25">
      <c r="A72" s="1">
        <v>41132</v>
      </c>
      <c r="B72">
        <v>127</v>
      </c>
      <c r="C72">
        <f t="shared" si="2"/>
        <v>-0.3075</v>
      </c>
      <c r="D72">
        <v>28.5</v>
      </c>
      <c r="E72">
        <v>28.5</v>
      </c>
      <c r="F72">
        <v>28.7</v>
      </c>
      <c r="G72">
        <v>28.4</v>
      </c>
      <c r="H72">
        <v>28.3</v>
      </c>
      <c r="I72">
        <v>0.4</v>
      </c>
      <c r="J72">
        <v>0.3</v>
      </c>
      <c r="K72">
        <v>0</v>
      </c>
      <c r="L72">
        <v>0.1</v>
      </c>
      <c r="M72">
        <v>0.7</v>
      </c>
      <c r="N72">
        <v>27.6</v>
      </c>
      <c r="O72">
        <v>28</v>
      </c>
      <c r="P72">
        <v>27.9</v>
      </c>
      <c r="Q72">
        <v>27.7</v>
      </c>
      <c r="R72">
        <v>27.5</v>
      </c>
      <c r="S72">
        <v>0</v>
      </c>
      <c r="T72">
        <v>0</v>
      </c>
      <c r="U72">
        <v>0</v>
      </c>
      <c r="V72">
        <v>0</v>
      </c>
      <c r="W72">
        <v>0</v>
      </c>
      <c r="X72">
        <v>29.2</v>
      </c>
      <c r="Y72">
        <v>29.1</v>
      </c>
      <c r="Z72">
        <v>29.2</v>
      </c>
      <c r="AA72">
        <v>28.9</v>
      </c>
      <c r="AB72">
        <v>29</v>
      </c>
      <c r="AC72">
        <v>2.6</v>
      </c>
      <c r="AD72">
        <v>2.4</v>
      </c>
      <c r="AE72">
        <v>0</v>
      </c>
      <c r="AF72">
        <v>0.8</v>
      </c>
      <c r="AG72">
        <v>3.2</v>
      </c>
      <c r="AH72">
        <v>5262485.2</v>
      </c>
      <c r="AI72">
        <f t="shared" si="3"/>
        <v>-0.2021127020785215</v>
      </c>
    </row>
    <row r="73" spans="1:35" x14ac:dyDescent="0.25">
      <c r="A73" s="1">
        <v>41139</v>
      </c>
      <c r="B73">
        <v>115</v>
      </c>
      <c r="C73">
        <f t="shared" si="2"/>
        <v>-0.33750000000000002</v>
      </c>
      <c r="D73">
        <v>28.1</v>
      </c>
      <c r="E73">
        <v>28.4</v>
      </c>
      <c r="F73">
        <v>28.8</v>
      </c>
      <c r="G73">
        <v>28.3</v>
      </c>
      <c r="H73">
        <v>28.1</v>
      </c>
      <c r="I73">
        <v>2.7</v>
      </c>
      <c r="J73">
        <v>3.6</v>
      </c>
      <c r="K73">
        <v>0.9</v>
      </c>
      <c r="L73">
        <v>5.6</v>
      </c>
      <c r="M73">
        <v>2.6</v>
      </c>
      <c r="N73">
        <v>26.6</v>
      </c>
      <c r="O73">
        <v>27.2</v>
      </c>
      <c r="P73">
        <v>27.3</v>
      </c>
      <c r="Q73">
        <v>27</v>
      </c>
      <c r="R73">
        <v>26.5</v>
      </c>
      <c r="S73">
        <v>0</v>
      </c>
      <c r="T73">
        <v>0</v>
      </c>
      <c r="U73">
        <v>0</v>
      </c>
      <c r="V73">
        <v>0</v>
      </c>
      <c r="W73">
        <v>0</v>
      </c>
      <c r="X73">
        <v>29.3</v>
      </c>
      <c r="Y73">
        <v>29.4</v>
      </c>
      <c r="Z73">
        <v>29.5</v>
      </c>
      <c r="AA73">
        <v>29.1</v>
      </c>
      <c r="AB73">
        <v>29</v>
      </c>
      <c r="AC73">
        <v>17.600000000000001</v>
      </c>
      <c r="AD73">
        <v>16.399999999999999</v>
      </c>
      <c r="AE73">
        <v>4.8</v>
      </c>
      <c r="AF73">
        <v>39</v>
      </c>
      <c r="AG73">
        <v>18</v>
      </c>
      <c r="AH73">
        <v>5264947.5999999996</v>
      </c>
      <c r="AI73">
        <f t="shared" si="3"/>
        <v>-0.19642586605080917</v>
      </c>
    </row>
    <row r="74" spans="1:35" x14ac:dyDescent="0.25">
      <c r="A74" s="1">
        <v>41146</v>
      </c>
      <c r="B74">
        <v>92</v>
      </c>
      <c r="C74">
        <f t="shared" si="2"/>
        <v>-0.39500000000000002</v>
      </c>
      <c r="D74">
        <v>27.5</v>
      </c>
      <c r="E74">
        <v>28</v>
      </c>
      <c r="F74">
        <v>28.5</v>
      </c>
      <c r="G74">
        <v>28.1</v>
      </c>
      <c r="H74">
        <v>27.4</v>
      </c>
      <c r="I74">
        <v>6.9</v>
      </c>
      <c r="J74">
        <v>6.1</v>
      </c>
      <c r="K74">
        <v>3.9</v>
      </c>
      <c r="L74">
        <v>5.3</v>
      </c>
      <c r="M74">
        <v>3.5</v>
      </c>
      <c r="N74">
        <v>26.7</v>
      </c>
      <c r="O74">
        <v>27.3</v>
      </c>
      <c r="P74">
        <v>27.5</v>
      </c>
      <c r="Q74">
        <v>27.4</v>
      </c>
      <c r="R74">
        <v>26.6</v>
      </c>
      <c r="S74">
        <v>0</v>
      </c>
      <c r="T74">
        <v>0</v>
      </c>
      <c r="U74">
        <v>0</v>
      </c>
      <c r="V74">
        <v>0</v>
      </c>
      <c r="W74">
        <v>0</v>
      </c>
      <c r="X74">
        <v>28.5</v>
      </c>
      <c r="Y74">
        <v>28.6</v>
      </c>
      <c r="Z74">
        <v>29</v>
      </c>
      <c r="AA74">
        <v>28.7</v>
      </c>
      <c r="AB74">
        <v>28.2</v>
      </c>
      <c r="AC74">
        <v>30.4</v>
      </c>
      <c r="AD74">
        <v>21.2</v>
      </c>
      <c r="AE74">
        <v>18.8</v>
      </c>
      <c r="AF74">
        <v>36</v>
      </c>
      <c r="AG74">
        <v>24.2</v>
      </c>
      <c r="AH74">
        <v>5267410</v>
      </c>
      <c r="AI74">
        <f t="shared" si="3"/>
        <v>-0.1907390300230947</v>
      </c>
    </row>
    <row r="75" spans="1:35" x14ac:dyDescent="0.25">
      <c r="A75" s="1">
        <v>41153</v>
      </c>
      <c r="B75">
        <v>102</v>
      </c>
      <c r="C75">
        <f t="shared" si="2"/>
        <v>-0.37</v>
      </c>
      <c r="D75">
        <v>26.6</v>
      </c>
      <c r="E75">
        <v>26.9</v>
      </c>
      <c r="F75">
        <v>27.2</v>
      </c>
      <c r="G75">
        <v>27.2</v>
      </c>
      <c r="H75">
        <v>26.3</v>
      </c>
      <c r="I75">
        <v>6.7</v>
      </c>
      <c r="J75">
        <v>8.9</v>
      </c>
      <c r="K75">
        <v>2</v>
      </c>
      <c r="L75">
        <v>10.8</v>
      </c>
      <c r="M75">
        <v>18.3</v>
      </c>
      <c r="N75">
        <v>25.3</v>
      </c>
      <c r="O75">
        <v>25.8</v>
      </c>
      <c r="P75">
        <v>26.1</v>
      </c>
      <c r="Q75">
        <v>26.3</v>
      </c>
      <c r="R75">
        <v>24.8</v>
      </c>
      <c r="S75">
        <v>0</v>
      </c>
      <c r="T75">
        <v>0</v>
      </c>
      <c r="U75">
        <v>0</v>
      </c>
      <c r="V75">
        <v>0</v>
      </c>
      <c r="W75">
        <v>0</v>
      </c>
      <c r="X75">
        <v>28.9</v>
      </c>
      <c r="Y75">
        <v>28.8</v>
      </c>
      <c r="Z75">
        <v>28.8</v>
      </c>
      <c r="AA75">
        <v>28.9</v>
      </c>
      <c r="AB75">
        <v>28.6</v>
      </c>
      <c r="AC75">
        <v>35.4</v>
      </c>
      <c r="AD75">
        <v>42</v>
      </c>
      <c r="AE75">
        <v>6.4</v>
      </c>
      <c r="AF75">
        <v>43.4</v>
      </c>
      <c r="AG75">
        <v>74</v>
      </c>
      <c r="AH75">
        <v>5269872.4000000004</v>
      </c>
      <c r="AI75">
        <f t="shared" si="3"/>
        <v>-0.1850521939953802</v>
      </c>
    </row>
    <row r="76" spans="1:35" x14ac:dyDescent="0.25">
      <c r="A76" s="1">
        <v>41160</v>
      </c>
      <c r="B76">
        <v>76</v>
      </c>
      <c r="C76">
        <f t="shared" si="2"/>
        <v>-0.435</v>
      </c>
      <c r="D76">
        <v>27.7</v>
      </c>
      <c r="E76">
        <v>27.8</v>
      </c>
      <c r="F76">
        <v>28.2</v>
      </c>
      <c r="G76">
        <v>27.6</v>
      </c>
      <c r="H76">
        <v>27.6</v>
      </c>
      <c r="I76">
        <v>2</v>
      </c>
      <c r="J76">
        <v>2.4</v>
      </c>
      <c r="K76">
        <v>2</v>
      </c>
      <c r="L76">
        <v>0.6</v>
      </c>
      <c r="M76">
        <v>2.2999999999999998</v>
      </c>
      <c r="N76">
        <v>26.2</v>
      </c>
      <c r="O76">
        <v>26</v>
      </c>
      <c r="P76">
        <v>26.6</v>
      </c>
      <c r="Q76">
        <v>26</v>
      </c>
      <c r="R76">
        <v>26</v>
      </c>
      <c r="S76">
        <v>0</v>
      </c>
      <c r="T76">
        <v>0</v>
      </c>
      <c r="U76">
        <v>0</v>
      </c>
      <c r="V76">
        <v>0</v>
      </c>
      <c r="W76">
        <v>0</v>
      </c>
      <c r="X76">
        <v>29</v>
      </c>
      <c r="Y76">
        <v>28.9</v>
      </c>
      <c r="Z76">
        <v>29.2</v>
      </c>
      <c r="AA76">
        <v>28.8</v>
      </c>
      <c r="AB76">
        <v>28.9</v>
      </c>
      <c r="AC76">
        <v>8.1999999999999993</v>
      </c>
      <c r="AD76">
        <v>8.6</v>
      </c>
      <c r="AE76">
        <v>9</v>
      </c>
      <c r="AF76">
        <v>3.2</v>
      </c>
      <c r="AG76">
        <v>14.8</v>
      </c>
      <c r="AH76">
        <v>5272334.9000000004</v>
      </c>
      <c r="AI76">
        <f t="shared" si="3"/>
        <v>-0.17936512702078436</v>
      </c>
    </row>
    <row r="77" spans="1:35" x14ac:dyDescent="0.25">
      <c r="A77" s="1">
        <v>41167</v>
      </c>
      <c r="B77">
        <v>74</v>
      </c>
      <c r="C77">
        <f t="shared" si="2"/>
        <v>-0.44</v>
      </c>
      <c r="D77">
        <v>27.6</v>
      </c>
      <c r="E77">
        <v>27.9</v>
      </c>
      <c r="F77">
        <v>28.1</v>
      </c>
      <c r="G77">
        <v>27.7</v>
      </c>
      <c r="H77">
        <v>27.4</v>
      </c>
      <c r="I77">
        <v>4.4000000000000004</v>
      </c>
      <c r="J77">
        <v>3.7</v>
      </c>
      <c r="K77">
        <v>1.6</v>
      </c>
      <c r="L77">
        <v>7.6</v>
      </c>
      <c r="M77">
        <v>4.8</v>
      </c>
      <c r="N77">
        <v>25.8</v>
      </c>
      <c r="O77">
        <v>26.4</v>
      </c>
      <c r="P77">
        <v>26.8</v>
      </c>
      <c r="Q77">
        <v>26.6</v>
      </c>
      <c r="R77">
        <v>25.8</v>
      </c>
      <c r="S77">
        <v>0</v>
      </c>
      <c r="T77">
        <v>0</v>
      </c>
      <c r="U77">
        <v>0</v>
      </c>
      <c r="V77">
        <v>0</v>
      </c>
      <c r="W77">
        <v>0</v>
      </c>
      <c r="X77">
        <v>28.6</v>
      </c>
      <c r="Y77">
        <v>28.8</v>
      </c>
      <c r="Z77">
        <v>29</v>
      </c>
      <c r="AA77">
        <v>28.5</v>
      </c>
      <c r="AB77">
        <v>28.4</v>
      </c>
      <c r="AC77">
        <v>25.4</v>
      </c>
      <c r="AD77">
        <v>21.8</v>
      </c>
      <c r="AE77">
        <v>5.2</v>
      </c>
      <c r="AF77">
        <v>24.4</v>
      </c>
      <c r="AG77">
        <v>16</v>
      </c>
      <c r="AH77">
        <v>5274797.3</v>
      </c>
      <c r="AI77">
        <f t="shared" si="3"/>
        <v>-0.17367829099307203</v>
      </c>
    </row>
    <row r="78" spans="1:35" x14ac:dyDescent="0.25">
      <c r="A78" s="1">
        <v>41174</v>
      </c>
      <c r="B78">
        <v>72</v>
      </c>
      <c r="C78">
        <f t="shared" si="2"/>
        <v>-0.44500000000000001</v>
      </c>
      <c r="D78">
        <v>28.1</v>
      </c>
      <c r="E78">
        <v>28.5</v>
      </c>
      <c r="F78">
        <v>29</v>
      </c>
      <c r="G78">
        <v>28.4</v>
      </c>
      <c r="H78">
        <v>28.1</v>
      </c>
      <c r="I78">
        <v>5.7</v>
      </c>
      <c r="J78">
        <v>3.9</v>
      </c>
      <c r="K78">
        <v>1.1000000000000001</v>
      </c>
      <c r="L78">
        <v>5.8</v>
      </c>
      <c r="M78">
        <v>8.5</v>
      </c>
      <c r="N78">
        <v>26.6</v>
      </c>
      <c r="O78">
        <v>27.3</v>
      </c>
      <c r="P78">
        <v>27.8</v>
      </c>
      <c r="Q78">
        <v>27.8</v>
      </c>
      <c r="R78">
        <v>26.6</v>
      </c>
      <c r="S78">
        <v>0</v>
      </c>
      <c r="T78">
        <v>0</v>
      </c>
      <c r="U78">
        <v>0</v>
      </c>
      <c r="V78">
        <v>0</v>
      </c>
      <c r="W78">
        <v>0</v>
      </c>
      <c r="X78">
        <v>29.2</v>
      </c>
      <c r="Y78">
        <v>29.4</v>
      </c>
      <c r="Z78">
        <v>29.9</v>
      </c>
      <c r="AA78">
        <v>28.9</v>
      </c>
      <c r="AB78">
        <v>29</v>
      </c>
      <c r="AC78">
        <v>38.6</v>
      </c>
      <c r="AD78">
        <v>22.6</v>
      </c>
      <c r="AE78">
        <v>6</v>
      </c>
      <c r="AF78">
        <v>36.6</v>
      </c>
      <c r="AG78">
        <v>56.2</v>
      </c>
      <c r="AH78">
        <v>5277259.7</v>
      </c>
      <c r="AI78">
        <f t="shared" si="3"/>
        <v>-0.16799145496535753</v>
      </c>
    </row>
    <row r="79" spans="1:35" x14ac:dyDescent="0.25">
      <c r="A79" s="1">
        <v>41181</v>
      </c>
      <c r="B79">
        <v>100</v>
      </c>
      <c r="C79">
        <f t="shared" si="2"/>
        <v>-0.375</v>
      </c>
      <c r="D79">
        <v>27.8</v>
      </c>
      <c r="E79">
        <v>28.2</v>
      </c>
      <c r="F79">
        <v>28.4</v>
      </c>
      <c r="G79">
        <v>27.9</v>
      </c>
      <c r="H79">
        <v>27.7</v>
      </c>
      <c r="I79">
        <v>3.9</v>
      </c>
      <c r="J79">
        <v>4.3</v>
      </c>
      <c r="K79">
        <v>9.1</v>
      </c>
      <c r="L79">
        <v>12</v>
      </c>
      <c r="M79">
        <v>12.3</v>
      </c>
      <c r="N79">
        <v>26.7</v>
      </c>
      <c r="O79">
        <v>26.8</v>
      </c>
      <c r="P79">
        <v>27.2</v>
      </c>
      <c r="Q79">
        <v>26.8</v>
      </c>
      <c r="R79">
        <v>26.4</v>
      </c>
      <c r="S79">
        <v>0</v>
      </c>
      <c r="T79">
        <v>0</v>
      </c>
      <c r="U79">
        <v>0</v>
      </c>
      <c r="V79">
        <v>0</v>
      </c>
      <c r="W79">
        <v>0</v>
      </c>
      <c r="X79">
        <v>28.4</v>
      </c>
      <c r="Y79">
        <v>28.8</v>
      </c>
      <c r="Z79">
        <v>29</v>
      </c>
      <c r="AA79">
        <v>28.5</v>
      </c>
      <c r="AB79">
        <v>28.3</v>
      </c>
      <c r="AC79">
        <v>9.4</v>
      </c>
      <c r="AD79">
        <v>14.2</v>
      </c>
      <c r="AE79">
        <v>34</v>
      </c>
      <c r="AF79">
        <v>32.6</v>
      </c>
      <c r="AG79">
        <v>55.8</v>
      </c>
      <c r="AH79">
        <v>5279722.0999999996</v>
      </c>
      <c r="AI79">
        <f t="shared" si="3"/>
        <v>-0.1623046189376452</v>
      </c>
    </row>
    <row r="80" spans="1:35" x14ac:dyDescent="0.25">
      <c r="A80" s="1">
        <v>41188</v>
      </c>
      <c r="B80">
        <v>104</v>
      </c>
      <c r="C80">
        <f t="shared" si="2"/>
        <v>-0.36499999999999999</v>
      </c>
      <c r="D80">
        <v>28.2</v>
      </c>
      <c r="E80">
        <v>28.3</v>
      </c>
      <c r="F80">
        <v>28.8</v>
      </c>
      <c r="G80">
        <v>28.2</v>
      </c>
      <c r="H80">
        <v>28.1</v>
      </c>
      <c r="I80">
        <v>0.8</v>
      </c>
      <c r="J80">
        <v>0.2</v>
      </c>
      <c r="K80">
        <v>5</v>
      </c>
      <c r="L80">
        <v>0.9</v>
      </c>
      <c r="M80">
        <v>1.7</v>
      </c>
      <c r="N80">
        <v>27.1</v>
      </c>
      <c r="O80">
        <v>27.3</v>
      </c>
      <c r="P80">
        <v>27.9</v>
      </c>
      <c r="Q80">
        <v>27.6</v>
      </c>
      <c r="R80">
        <v>27.4</v>
      </c>
      <c r="S80">
        <v>0</v>
      </c>
      <c r="T80">
        <v>0</v>
      </c>
      <c r="U80">
        <v>0</v>
      </c>
      <c r="V80">
        <v>0</v>
      </c>
      <c r="W80">
        <v>0</v>
      </c>
      <c r="X80">
        <v>29.1</v>
      </c>
      <c r="Y80">
        <v>29.6</v>
      </c>
      <c r="Z80">
        <v>29.7</v>
      </c>
      <c r="AA80">
        <v>28.9</v>
      </c>
      <c r="AB80">
        <v>28.8</v>
      </c>
      <c r="AC80">
        <v>3.4</v>
      </c>
      <c r="AD80">
        <v>0.8</v>
      </c>
      <c r="AE80">
        <v>11.6</v>
      </c>
      <c r="AF80">
        <v>5.8</v>
      </c>
      <c r="AG80">
        <v>11.4</v>
      </c>
      <c r="AH80">
        <v>5282184.5</v>
      </c>
      <c r="AI80">
        <f t="shared" si="3"/>
        <v>-0.15661778290993073</v>
      </c>
    </row>
    <row r="81" spans="1:35" x14ac:dyDescent="0.25">
      <c r="A81" s="1">
        <v>41195</v>
      </c>
      <c r="B81">
        <v>123</v>
      </c>
      <c r="C81">
        <f t="shared" si="2"/>
        <v>-0.3175</v>
      </c>
      <c r="D81">
        <v>27.3</v>
      </c>
      <c r="E81">
        <v>27.5</v>
      </c>
      <c r="F81">
        <v>28.1</v>
      </c>
      <c r="G81">
        <v>27.7</v>
      </c>
      <c r="H81">
        <v>27.1</v>
      </c>
      <c r="I81">
        <v>8</v>
      </c>
      <c r="J81">
        <v>8</v>
      </c>
      <c r="K81">
        <v>4</v>
      </c>
      <c r="L81">
        <v>1.8</v>
      </c>
      <c r="M81">
        <v>7.1</v>
      </c>
      <c r="N81">
        <v>26</v>
      </c>
      <c r="O81">
        <v>26.4</v>
      </c>
      <c r="P81">
        <v>26.9</v>
      </c>
      <c r="Q81">
        <v>26.5</v>
      </c>
      <c r="R81">
        <v>26</v>
      </c>
      <c r="S81">
        <v>0</v>
      </c>
      <c r="T81">
        <v>0</v>
      </c>
      <c r="U81">
        <v>0</v>
      </c>
      <c r="V81">
        <v>0</v>
      </c>
      <c r="W81">
        <v>0</v>
      </c>
      <c r="X81">
        <v>28.5</v>
      </c>
      <c r="Y81">
        <v>28.6</v>
      </c>
      <c r="Z81">
        <v>28.9</v>
      </c>
      <c r="AA81">
        <v>28.5</v>
      </c>
      <c r="AB81">
        <v>28.4</v>
      </c>
      <c r="AC81">
        <v>29.8</v>
      </c>
      <c r="AD81">
        <v>29.2</v>
      </c>
      <c r="AE81">
        <v>18.2</v>
      </c>
      <c r="AF81">
        <v>9</v>
      </c>
      <c r="AG81">
        <v>27.2</v>
      </c>
      <c r="AH81">
        <v>5284646.9000000004</v>
      </c>
      <c r="AI81">
        <f t="shared" si="3"/>
        <v>-0.15093094688221623</v>
      </c>
    </row>
    <row r="82" spans="1:35" x14ac:dyDescent="0.25">
      <c r="A82" s="1">
        <v>41202</v>
      </c>
      <c r="B82">
        <v>105</v>
      </c>
      <c r="C82">
        <f t="shared" si="2"/>
        <v>-0.36249999999999999</v>
      </c>
      <c r="D82">
        <v>26.6</v>
      </c>
      <c r="E82">
        <v>26.7</v>
      </c>
      <c r="F82">
        <v>27.4</v>
      </c>
      <c r="G82">
        <v>26.8</v>
      </c>
      <c r="H82">
        <v>26.6</v>
      </c>
      <c r="I82">
        <v>12.3</v>
      </c>
      <c r="J82">
        <v>13.2</v>
      </c>
      <c r="K82">
        <v>19.899999999999999</v>
      </c>
      <c r="L82">
        <v>11.4</v>
      </c>
      <c r="M82">
        <v>12.9</v>
      </c>
      <c r="N82">
        <v>25.9</v>
      </c>
      <c r="O82">
        <v>26.1</v>
      </c>
      <c r="P82">
        <v>26.7</v>
      </c>
      <c r="Q82">
        <v>26.1</v>
      </c>
      <c r="R82">
        <v>25.6</v>
      </c>
      <c r="S82">
        <v>0</v>
      </c>
      <c r="T82">
        <v>0</v>
      </c>
      <c r="U82">
        <v>0</v>
      </c>
      <c r="V82">
        <v>0</v>
      </c>
      <c r="W82">
        <v>0</v>
      </c>
      <c r="X82">
        <v>27.5</v>
      </c>
      <c r="Y82">
        <v>27.8</v>
      </c>
      <c r="Z82">
        <v>28.3</v>
      </c>
      <c r="AA82">
        <v>27.7</v>
      </c>
      <c r="AB82">
        <v>27.6</v>
      </c>
      <c r="AC82">
        <v>46.6</v>
      </c>
      <c r="AD82">
        <v>56.2</v>
      </c>
      <c r="AE82">
        <v>61.8</v>
      </c>
      <c r="AF82">
        <v>32.200000000000003</v>
      </c>
      <c r="AG82">
        <v>23.8</v>
      </c>
      <c r="AH82">
        <v>5287109.3</v>
      </c>
      <c r="AI82">
        <f t="shared" si="3"/>
        <v>-0.14524411085450389</v>
      </c>
    </row>
    <row r="83" spans="1:35" x14ac:dyDescent="0.25">
      <c r="A83" s="1">
        <v>41209</v>
      </c>
      <c r="B83">
        <v>84</v>
      </c>
      <c r="C83">
        <f t="shared" si="2"/>
        <v>-0.41499999999999998</v>
      </c>
      <c r="D83">
        <v>28.1</v>
      </c>
      <c r="E83">
        <v>28.2</v>
      </c>
      <c r="F83">
        <v>28.7</v>
      </c>
      <c r="G83">
        <v>28.1</v>
      </c>
      <c r="H83">
        <v>28.1</v>
      </c>
      <c r="I83">
        <v>1.2</v>
      </c>
      <c r="J83">
        <v>2</v>
      </c>
      <c r="K83">
        <v>0.6</v>
      </c>
      <c r="L83">
        <v>4.5999999999999996</v>
      </c>
      <c r="M83">
        <v>5.0999999999999996</v>
      </c>
      <c r="N83">
        <v>26.2</v>
      </c>
      <c r="O83">
        <v>26.1</v>
      </c>
      <c r="P83">
        <v>26.2</v>
      </c>
      <c r="Q83">
        <v>25.9</v>
      </c>
      <c r="R83">
        <v>25.9</v>
      </c>
      <c r="S83">
        <v>0</v>
      </c>
      <c r="T83">
        <v>0</v>
      </c>
      <c r="U83">
        <v>0</v>
      </c>
      <c r="V83">
        <v>0</v>
      </c>
      <c r="W83">
        <v>0</v>
      </c>
      <c r="X83">
        <v>29.1</v>
      </c>
      <c r="Y83">
        <v>29.1</v>
      </c>
      <c r="Z83">
        <v>29.9</v>
      </c>
      <c r="AA83">
        <v>29.1</v>
      </c>
      <c r="AB83">
        <v>29</v>
      </c>
      <c r="AC83">
        <v>8.1999999999999993</v>
      </c>
      <c r="AD83">
        <v>13.8</v>
      </c>
      <c r="AE83">
        <v>2.4</v>
      </c>
      <c r="AF83">
        <v>30.2</v>
      </c>
      <c r="AG83">
        <v>25.8</v>
      </c>
      <c r="AH83">
        <v>5289571.7</v>
      </c>
      <c r="AI83">
        <f t="shared" si="3"/>
        <v>-0.1395572748267894</v>
      </c>
    </row>
    <row r="84" spans="1:35" x14ac:dyDescent="0.25">
      <c r="A84" s="1">
        <v>41216</v>
      </c>
      <c r="B84">
        <v>104</v>
      </c>
      <c r="C84">
        <f t="shared" si="2"/>
        <v>-0.36499999999999999</v>
      </c>
      <c r="D84">
        <v>27.2</v>
      </c>
      <c r="E84">
        <v>27.3</v>
      </c>
      <c r="F84">
        <v>27.9</v>
      </c>
      <c r="G84">
        <v>27.4</v>
      </c>
      <c r="H84">
        <v>27</v>
      </c>
      <c r="I84">
        <v>6.3</v>
      </c>
      <c r="J84">
        <v>5.3</v>
      </c>
      <c r="K84">
        <v>6.7</v>
      </c>
      <c r="L84">
        <v>13.7</v>
      </c>
      <c r="M84">
        <v>14.4</v>
      </c>
      <c r="N84">
        <v>25.6</v>
      </c>
      <c r="O84">
        <v>25.7</v>
      </c>
      <c r="P84">
        <v>26.1</v>
      </c>
      <c r="Q84">
        <v>26</v>
      </c>
      <c r="R84">
        <v>25.6</v>
      </c>
      <c r="S84">
        <v>0</v>
      </c>
      <c r="T84">
        <v>0</v>
      </c>
      <c r="U84">
        <v>0</v>
      </c>
      <c r="V84">
        <v>0</v>
      </c>
      <c r="W84">
        <v>0</v>
      </c>
      <c r="X84">
        <v>28.7</v>
      </c>
      <c r="Y84">
        <v>29</v>
      </c>
      <c r="Z84">
        <v>29.5</v>
      </c>
      <c r="AA84">
        <v>29</v>
      </c>
      <c r="AB84">
        <v>28.8</v>
      </c>
      <c r="AC84">
        <v>29.6</v>
      </c>
      <c r="AD84">
        <v>28.4</v>
      </c>
      <c r="AE84">
        <v>30.6</v>
      </c>
      <c r="AF84">
        <v>84.4</v>
      </c>
      <c r="AG84">
        <v>81.400000000000006</v>
      </c>
      <c r="AH84">
        <v>5292034.2</v>
      </c>
      <c r="AI84">
        <f t="shared" si="3"/>
        <v>-0.13387020785219356</v>
      </c>
    </row>
    <row r="85" spans="1:35" x14ac:dyDescent="0.25">
      <c r="A85" s="1">
        <v>41223</v>
      </c>
      <c r="B85">
        <v>100</v>
      </c>
      <c r="C85">
        <f t="shared" si="2"/>
        <v>-0.375</v>
      </c>
      <c r="D85">
        <v>26.5</v>
      </c>
      <c r="E85">
        <v>26.7</v>
      </c>
      <c r="F85">
        <v>27.2</v>
      </c>
      <c r="G85">
        <v>27</v>
      </c>
      <c r="H85">
        <v>26.4</v>
      </c>
      <c r="I85">
        <v>8.5</v>
      </c>
      <c r="J85">
        <v>13.3</v>
      </c>
      <c r="K85">
        <v>11.3</v>
      </c>
      <c r="L85">
        <v>2.9</v>
      </c>
      <c r="M85">
        <v>6.7</v>
      </c>
      <c r="N85">
        <v>25.8</v>
      </c>
      <c r="O85">
        <v>26</v>
      </c>
      <c r="P85">
        <v>26.6</v>
      </c>
      <c r="Q85">
        <v>26.3</v>
      </c>
      <c r="R85">
        <v>26.1</v>
      </c>
      <c r="S85">
        <v>0</v>
      </c>
      <c r="T85">
        <v>0</v>
      </c>
      <c r="U85">
        <v>0</v>
      </c>
      <c r="V85">
        <v>0</v>
      </c>
      <c r="W85">
        <v>0.2</v>
      </c>
      <c r="X85">
        <v>27.4</v>
      </c>
      <c r="Y85">
        <v>27.4</v>
      </c>
      <c r="Z85">
        <v>27.9</v>
      </c>
      <c r="AA85">
        <v>28.2</v>
      </c>
      <c r="AB85">
        <v>27.1</v>
      </c>
      <c r="AC85">
        <v>20.8</v>
      </c>
      <c r="AD85">
        <v>30.4</v>
      </c>
      <c r="AE85">
        <v>43.2</v>
      </c>
      <c r="AF85">
        <v>8</v>
      </c>
      <c r="AG85">
        <v>25.4</v>
      </c>
      <c r="AH85">
        <v>5294496.5999999996</v>
      </c>
      <c r="AI85">
        <f t="shared" si="3"/>
        <v>-0.12818337182448122</v>
      </c>
    </row>
    <row r="86" spans="1:35" x14ac:dyDescent="0.25">
      <c r="A86" s="1">
        <v>41230</v>
      </c>
      <c r="B86">
        <v>88</v>
      </c>
      <c r="C86">
        <f t="shared" si="2"/>
        <v>-0.40500000000000003</v>
      </c>
      <c r="D86">
        <v>27</v>
      </c>
      <c r="E86">
        <v>27</v>
      </c>
      <c r="F86">
        <v>27.5</v>
      </c>
      <c r="G86">
        <v>27.2</v>
      </c>
      <c r="H86">
        <v>26.8</v>
      </c>
      <c r="I86">
        <v>14.3</v>
      </c>
      <c r="J86">
        <v>13.5</v>
      </c>
      <c r="K86">
        <v>16.600000000000001</v>
      </c>
      <c r="L86">
        <v>18.3</v>
      </c>
      <c r="M86">
        <v>12.2</v>
      </c>
      <c r="N86">
        <v>26.3</v>
      </c>
      <c r="O86">
        <v>26</v>
      </c>
      <c r="P86">
        <v>26.6</v>
      </c>
      <c r="Q86">
        <v>26.4</v>
      </c>
      <c r="R86">
        <v>25.9</v>
      </c>
      <c r="S86">
        <v>0</v>
      </c>
      <c r="T86">
        <v>0</v>
      </c>
      <c r="U86">
        <v>0</v>
      </c>
      <c r="V86">
        <v>0</v>
      </c>
      <c r="W86">
        <v>0</v>
      </c>
      <c r="X86">
        <v>28.1</v>
      </c>
      <c r="Y86">
        <v>28.1</v>
      </c>
      <c r="Z86">
        <v>28.9</v>
      </c>
      <c r="AA86">
        <v>28</v>
      </c>
      <c r="AB86">
        <v>27.8</v>
      </c>
      <c r="AC86">
        <v>47.2</v>
      </c>
      <c r="AD86">
        <v>39.4</v>
      </c>
      <c r="AE86">
        <v>54.4</v>
      </c>
      <c r="AF86">
        <v>80.8</v>
      </c>
      <c r="AG86">
        <v>59.8</v>
      </c>
      <c r="AH86">
        <v>5296959</v>
      </c>
      <c r="AI86">
        <f t="shared" si="3"/>
        <v>-0.12249653579676674</v>
      </c>
    </row>
    <row r="87" spans="1:35" x14ac:dyDescent="0.25">
      <c r="A87" s="1">
        <v>41237</v>
      </c>
      <c r="B87">
        <v>100</v>
      </c>
      <c r="C87">
        <f t="shared" si="2"/>
        <v>-0.375</v>
      </c>
      <c r="D87">
        <v>27.1</v>
      </c>
      <c r="E87">
        <v>27.2</v>
      </c>
      <c r="F87">
        <v>27.6</v>
      </c>
      <c r="G87">
        <v>27.2</v>
      </c>
      <c r="H87">
        <v>26.9</v>
      </c>
      <c r="I87">
        <v>12.7</v>
      </c>
      <c r="J87">
        <v>19.7</v>
      </c>
      <c r="K87">
        <v>9.6</v>
      </c>
      <c r="L87">
        <v>8.9</v>
      </c>
      <c r="M87">
        <v>9.1999999999999993</v>
      </c>
      <c r="N87">
        <v>26.4</v>
      </c>
      <c r="O87">
        <v>26.8</v>
      </c>
      <c r="P87">
        <v>27.1</v>
      </c>
      <c r="Q87">
        <v>26.5</v>
      </c>
      <c r="R87">
        <v>26.4</v>
      </c>
      <c r="S87">
        <v>0</v>
      </c>
      <c r="T87">
        <v>0</v>
      </c>
      <c r="U87">
        <v>0</v>
      </c>
      <c r="V87">
        <v>0</v>
      </c>
      <c r="W87">
        <v>0</v>
      </c>
      <c r="X87">
        <v>28</v>
      </c>
      <c r="Y87">
        <v>28.1</v>
      </c>
      <c r="Z87">
        <v>28.4</v>
      </c>
      <c r="AA87">
        <v>27.8</v>
      </c>
      <c r="AB87">
        <v>27.9</v>
      </c>
      <c r="AC87">
        <v>38</v>
      </c>
      <c r="AD87">
        <v>65.599999999999994</v>
      </c>
      <c r="AE87">
        <v>49.6</v>
      </c>
      <c r="AF87">
        <v>30.6</v>
      </c>
      <c r="AG87">
        <v>32.6</v>
      </c>
      <c r="AH87">
        <v>5299421.4000000004</v>
      </c>
      <c r="AI87">
        <f t="shared" si="3"/>
        <v>-0.11680969976905226</v>
      </c>
    </row>
    <row r="88" spans="1:35" x14ac:dyDescent="0.25">
      <c r="A88" s="1">
        <v>41244</v>
      </c>
      <c r="B88">
        <v>80</v>
      </c>
      <c r="C88">
        <f t="shared" si="2"/>
        <v>-0.42499999999999999</v>
      </c>
      <c r="D88">
        <v>26.9</v>
      </c>
      <c r="E88">
        <v>27.1</v>
      </c>
      <c r="F88">
        <v>27.9</v>
      </c>
      <c r="G88">
        <v>27.3</v>
      </c>
      <c r="H88">
        <v>26.9</v>
      </c>
      <c r="I88">
        <v>10.4</v>
      </c>
      <c r="J88">
        <v>12.5</v>
      </c>
      <c r="K88">
        <v>5</v>
      </c>
      <c r="L88">
        <v>1.8</v>
      </c>
      <c r="M88">
        <v>0.3</v>
      </c>
      <c r="N88">
        <v>26.3</v>
      </c>
      <c r="O88">
        <v>26.5</v>
      </c>
      <c r="P88">
        <v>27.4</v>
      </c>
      <c r="Q88">
        <v>26.3</v>
      </c>
      <c r="R88">
        <v>26.3</v>
      </c>
      <c r="S88">
        <v>1.8</v>
      </c>
      <c r="T88">
        <v>1.8</v>
      </c>
      <c r="U88">
        <v>0</v>
      </c>
      <c r="V88">
        <v>0</v>
      </c>
      <c r="W88">
        <v>0</v>
      </c>
      <c r="X88">
        <v>27.4</v>
      </c>
      <c r="Y88">
        <v>27.7</v>
      </c>
      <c r="Z88">
        <v>28.8</v>
      </c>
      <c r="AA88">
        <v>28.2</v>
      </c>
      <c r="AB88">
        <v>27.7</v>
      </c>
      <c r="AC88">
        <v>29.6</v>
      </c>
      <c r="AD88">
        <v>50.8</v>
      </c>
      <c r="AE88">
        <v>12.6</v>
      </c>
      <c r="AF88">
        <v>8.4</v>
      </c>
      <c r="AG88">
        <v>1.6</v>
      </c>
      <c r="AH88">
        <v>5301883.8</v>
      </c>
      <c r="AI88">
        <f t="shared" si="3"/>
        <v>-0.11112286374133992</v>
      </c>
    </row>
    <row r="89" spans="1:35" x14ac:dyDescent="0.25">
      <c r="A89" s="1">
        <v>41251</v>
      </c>
      <c r="B89">
        <v>78</v>
      </c>
      <c r="C89">
        <f t="shared" si="2"/>
        <v>-0.43</v>
      </c>
      <c r="D89">
        <v>26.7</v>
      </c>
      <c r="E89">
        <v>26.8</v>
      </c>
      <c r="F89">
        <v>27.4</v>
      </c>
      <c r="G89">
        <v>27.1</v>
      </c>
      <c r="H89">
        <v>26.6</v>
      </c>
      <c r="I89">
        <v>24.3</v>
      </c>
      <c r="J89">
        <v>22.3</v>
      </c>
      <c r="K89">
        <v>9.4</v>
      </c>
      <c r="L89">
        <v>10.7</v>
      </c>
      <c r="M89">
        <v>8.5</v>
      </c>
      <c r="N89">
        <v>25.6</v>
      </c>
      <c r="O89">
        <v>25.5</v>
      </c>
      <c r="P89">
        <v>26.6</v>
      </c>
      <c r="Q89">
        <v>25.8</v>
      </c>
      <c r="R89">
        <v>25.5</v>
      </c>
      <c r="S89">
        <v>0</v>
      </c>
      <c r="T89">
        <v>0.2</v>
      </c>
      <c r="U89">
        <v>0</v>
      </c>
      <c r="V89">
        <v>0</v>
      </c>
      <c r="W89">
        <v>0</v>
      </c>
      <c r="X89">
        <v>27.9</v>
      </c>
      <c r="Y89">
        <v>27.8</v>
      </c>
      <c r="Z89">
        <v>28.7</v>
      </c>
      <c r="AA89">
        <v>28.3</v>
      </c>
      <c r="AB89">
        <v>27.8</v>
      </c>
      <c r="AC89">
        <v>84</v>
      </c>
      <c r="AD89">
        <v>89.8</v>
      </c>
      <c r="AE89">
        <v>40.4</v>
      </c>
      <c r="AF89">
        <v>36.6</v>
      </c>
      <c r="AG89">
        <v>31.4</v>
      </c>
      <c r="AH89">
        <v>5304346.2</v>
      </c>
      <c r="AI89">
        <f t="shared" si="3"/>
        <v>-0.10543602771362544</v>
      </c>
    </row>
    <row r="90" spans="1:35" x14ac:dyDescent="0.25">
      <c r="A90" s="1">
        <v>41258</v>
      </c>
      <c r="B90">
        <v>105</v>
      </c>
      <c r="C90">
        <f t="shared" si="2"/>
        <v>-0.36249999999999999</v>
      </c>
      <c r="D90">
        <v>26.4</v>
      </c>
      <c r="E90">
        <v>26.4</v>
      </c>
      <c r="F90">
        <v>26.7</v>
      </c>
      <c r="G90">
        <v>26.6</v>
      </c>
      <c r="H90">
        <v>25.8</v>
      </c>
      <c r="I90">
        <v>6.7</v>
      </c>
      <c r="J90">
        <v>10.1</v>
      </c>
      <c r="K90">
        <v>15.6</v>
      </c>
      <c r="L90">
        <v>19.5</v>
      </c>
      <c r="M90">
        <v>17.2</v>
      </c>
      <c r="N90">
        <v>25.4</v>
      </c>
      <c r="O90">
        <v>25.1</v>
      </c>
      <c r="P90">
        <v>26.2</v>
      </c>
      <c r="Q90">
        <v>25.5</v>
      </c>
      <c r="R90">
        <v>25.3</v>
      </c>
      <c r="S90">
        <v>0.2</v>
      </c>
      <c r="T90">
        <v>0</v>
      </c>
      <c r="U90">
        <v>0.4</v>
      </c>
      <c r="V90">
        <v>0.2</v>
      </c>
      <c r="W90">
        <v>0.6</v>
      </c>
      <c r="X90">
        <v>27.1</v>
      </c>
      <c r="Y90">
        <v>27.2</v>
      </c>
      <c r="Z90">
        <v>27.5</v>
      </c>
      <c r="AA90">
        <v>27.5</v>
      </c>
      <c r="AB90">
        <v>26.3</v>
      </c>
      <c r="AC90">
        <v>21.4</v>
      </c>
      <c r="AD90">
        <v>36.6</v>
      </c>
      <c r="AE90">
        <v>41.2</v>
      </c>
      <c r="AF90">
        <v>58</v>
      </c>
      <c r="AG90">
        <v>51.2</v>
      </c>
      <c r="AH90">
        <v>5306808.5999999996</v>
      </c>
      <c r="AI90">
        <f t="shared" si="3"/>
        <v>-9.9749191685913105E-2</v>
      </c>
    </row>
    <row r="91" spans="1:35" x14ac:dyDescent="0.25">
      <c r="A91" s="1">
        <v>41265</v>
      </c>
      <c r="B91">
        <v>94</v>
      </c>
      <c r="C91">
        <f t="shared" si="2"/>
        <v>-0.39</v>
      </c>
      <c r="D91">
        <v>26.1</v>
      </c>
      <c r="E91">
        <v>26.2</v>
      </c>
      <c r="F91">
        <v>26.5</v>
      </c>
      <c r="G91">
        <v>26.5</v>
      </c>
      <c r="H91">
        <v>25.7</v>
      </c>
      <c r="I91">
        <v>14.9</v>
      </c>
      <c r="J91">
        <v>19.7</v>
      </c>
      <c r="K91">
        <v>14</v>
      </c>
      <c r="L91">
        <v>12</v>
      </c>
      <c r="M91">
        <v>12.1</v>
      </c>
      <c r="N91">
        <v>25.2</v>
      </c>
      <c r="O91">
        <v>25</v>
      </c>
      <c r="P91">
        <v>25.6</v>
      </c>
      <c r="Q91">
        <v>25.3</v>
      </c>
      <c r="R91">
        <v>24.9</v>
      </c>
      <c r="S91">
        <v>0.2</v>
      </c>
      <c r="T91">
        <v>0</v>
      </c>
      <c r="U91">
        <v>0</v>
      </c>
      <c r="V91">
        <v>1.8</v>
      </c>
      <c r="W91">
        <v>0.2</v>
      </c>
      <c r="X91">
        <v>27.2</v>
      </c>
      <c r="Y91">
        <v>27.4</v>
      </c>
      <c r="Z91">
        <v>27.6</v>
      </c>
      <c r="AA91">
        <v>27.6</v>
      </c>
      <c r="AB91">
        <v>26.7</v>
      </c>
      <c r="AC91">
        <v>45.2</v>
      </c>
      <c r="AD91">
        <v>45.6</v>
      </c>
      <c r="AE91">
        <v>54.6</v>
      </c>
      <c r="AF91">
        <v>31</v>
      </c>
      <c r="AG91">
        <v>24.2</v>
      </c>
      <c r="AH91">
        <v>5309271</v>
      </c>
      <c r="AI91">
        <f t="shared" si="3"/>
        <v>-9.4062355658198621E-2</v>
      </c>
    </row>
    <row r="92" spans="1:35" x14ac:dyDescent="0.25">
      <c r="A92" s="1">
        <v>41272</v>
      </c>
      <c r="B92">
        <v>112</v>
      </c>
      <c r="C92">
        <f t="shared" si="2"/>
        <v>-0.34499999999999997</v>
      </c>
      <c r="D92">
        <v>26.2</v>
      </c>
      <c r="E92">
        <v>26.3</v>
      </c>
      <c r="F92">
        <v>26.9</v>
      </c>
      <c r="G92">
        <v>26.7</v>
      </c>
      <c r="H92">
        <v>26.2</v>
      </c>
      <c r="I92">
        <v>6.3</v>
      </c>
      <c r="J92">
        <v>5</v>
      </c>
      <c r="K92">
        <v>2.9</v>
      </c>
      <c r="L92">
        <v>1.3</v>
      </c>
      <c r="M92">
        <v>1.3</v>
      </c>
      <c r="N92">
        <v>24.7</v>
      </c>
      <c r="O92">
        <v>24.9</v>
      </c>
      <c r="P92">
        <v>25.4</v>
      </c>
      <c r="Q92">
        <v>25.3</v>
      </c>
      <c r="R92">
        <v>24.9</v>
      </c>
      <c r="S92">
        <v>0</v>
      </c>
      <c r="T92">
        <v>0</v>
      </c>
      <c r="U92">
        <v>0</v>
      </c>
      <c r="V92">
        <v>0</v>
      </c>
      <c r="W92">
        <v>0</v>
      </c>
      <c r="X92">
        <v>26.7</v>
      </c>
      <c r="Y92">
        <v>26.8</v>
      </c>
      <c r="Z92">
        <v>27.6</v>
      </c>
      <c r="AA92">
        <v>27.4</v>
      </c>
      <c r="AB92">
        <v>26.8</v>
      </c>
      <c r="AC92">
        <v>28.8</v>
      </c>
      <c r="AD92">
        <v>18.600000000000001</v>
      </c>
      <c r="AE92">
        <v>9.1999999999999993</v>
      </c>
      <c r="AF92">
        <v>5.2</v>
      </c>
      <c r="AG92">
        <v>3.8</v>
      </c>
      <c r="AH92">
        <v>5311733.5</v>
      </c>
      <c r="AI92">
        <f t="shared" si="3"/>
        <v>-8.8375288683602768E-2</v>
      </c>
    </row>
    <row r="93" spans="1:35" x14ac:dyDescent="0.25">
      <c r="A93" s="1">
        <v>41279</v>
      </c>
      <c r="B93">
        <v>134</v>
      </c>
      <c r="C93">
        <f t="shared" si="2"/>
        <v>-0.28999999999999998</v>
      </c>
      <c r="D93">
        <v>26.7</v>
      </c>
      <c r="E93">
        <v>26.5</v>
      </c>
      <c r="F93">
        <v>27.4</v>
      </c>
      <c r="G93">
        <v>26.9</v>
      </c>
      <c r="H93">
        <v>26.5</v>
      </c>
      <c r="I93">
        <v>16.8</v>
      </c>
      <c r="J93">
        <v>19.7</v>
      </c>
      <c r="K93">
        <v>20.8</v>
      </c>
      <c r="L93">
        <v>10.199999999999999</v>
      </c>
      <c r="M93">
        <v>11.9</v>
      </c>
      <c r="N93">
        <v>25.5</v>
      </c>
      <c r="O93">
        <v>24.8</v>
      </c>
      <c r="P93">
        <v>26.1</v>
      </c>
      <c r="Q93">
        <v>25.3</v>
      </c>
      <c r="R93">
        <v>25.2</v>
      </c>
      <c r="S93">
        <v>0</v>
      </c>
      <c r="T93">
        <v>0</v>
      </c>
      <c r="U93">
        <v>0</v>
      </c>
      <c r="V93">
        <v>0</v>
      </c>
      <c r="W93">
        <v>0</v>
      </c>
      <c r="X93">
        <v>27.1</v>
      </c>
      <c r="Y93">
        <v>27.4</v>
      </c>
      <c r="Z93">
        <v>28.1</v>
      </c>
      <c r="AA93">
        <v>27.5</v>
      </c>
      <c r="AB93">
        <v>27.3</v>
      </c>
      <c r="AC93">
        <v>86.8</v>
      </c>
      <c r="AD93">
        <v>107.4</v>
      </c>
      <c r="AE93">
        <v>89</v>
      </c>
      <c r="AF93">
        <v>55.6</v>
      </c>
      <c r="AG93">
        <v>66</v>
      </c>
      <c r="AH93">
        <v>5313625</v>
      </c>
      <c r="AI93">
        <f t="shared" si="3"/>
        <v>-8.4006928406466508E-2</v>
      </c>
    </row>
    <row r="94" spans="1:35" x14ac:dyDescent="0.25">
      <c r="A94" s="1">
        <v>41286</v>
      </c>
      <c r="B94">
        <v>205</v>
      </c>
      <c r="C94">
        <f t="shared" si="2"/>
        <v>-0.1125</v>
      </c>
      <c r="D94">
        <v>27.4</v>
      </c>
      <c r="E94">
        <v>27.5</v>
      </c>
      <c r="F94">
        <v>28.1</v>
      </c>
      <c r="G94">
        <v>27.5</v>
      </c>
      <c r="H94">
        <v>27.4</v>
      </c>
      <c r="I94">
        <v>7.1</v>
      </c>
      <c r="J94">
        <v>4.5</v>
      </c>
      <c r="K94">
        <v>2.8</v>
      </c>
      <c r="L94">
        <v>2.4</v>
      </c>
      <c r="M94">
        <v>4.3</v>
      </c>
      <c r="N94">
        <v>26.4</v>
      </c>
      <c r="O94">
        <v>26.6</v>
      </c>
      <c r="P94">
        <v>27.1</v>
      </c>
      <c r="Q94">
        <v>26.3</v>
      </c>
      <c r="R94">
        <v>26.4</v>
      </c>
      <c r="S94">
        <v>0</v>
      </c>
      <c r="T94">
        <v>0</v>
      </c>
      <c r="U94">
        <v>0</v>
      </c>
      <c r="V94">
        <v>0</v>
      </c>
      <c r="W94">
        <v>0</v>
      </c>
      <c r="X94">
        <v>29.1</v>
      </c>
      <c r="Y94">
        <v>29.4</v>
      </c>
      <c r="Z94">
        <v>29.8</v>
      </c>
      <c r="AA94">
        <v>29.1</v>
      </c>
      <c r="AB94">
        <v>29.2</v>
      </c>
      <c r="AC94">
        <v>33.4</v>
      </c>
      <c r="AD94">
        <v>21.6</v>
      </c>
      <c r="AE94">
        <v>14.6</v>
      </c>
      <c r="AF94">
        <v>9.1999999999999993</v>
      </c>
      <c r="AG94">
        <v>25.8</v>
      </c>
      <c r="AH94">
        <v>5315288.2</v>
      </c>
      <c r="AI94">
        <f t="shared" si="3"/>
        <v>-8.0165819861431439E-2</v>
      </c>
    </row>
    <row r="95" spans="1:35" x14ac:dyDescent="0.25">
      <c r="A95" s="1">
        <v>41293</v>
      </c>
      <c r="B95">
        <v>219</v>
      </c>
      <c r="C95">
        <f t="shared" si="2"/>
        <v>-7.7499999999999999E-2</v>
      </c>
      <c r="D95">
        <v>26.3</v>
      </c>
      <c r="E95">
        <v>26.3</v>
      </c>
      <c r="F95">
        <v>27.2</v>
      </c>
      <c r="G95">
        <v>26.7</v>
      </c>
      <c r="H95">
        <v>26.4</v>
      </c>
      <c r="I95">
        <v>16</v>
      </c>
      <c r="J95">
        <v>13.9</v>
      </c>
      <c r="K95">
        <v>15.7</v>
      </c>
      <c r="L95">
        <v>13.8</v>
      </c>
      <c r="M95">
        <v>15.2</v>
      </c>
      <c r="N95">
        <v>23.7</v>
      </c>
      <c r="O95">
        <v>23.5</v>
      </c>
      <c r="P95">
        <v>24</v>
      </c>
      <c r="Q95">
        <v>23.7</v>
      </c>
      <c r="R95">
        <v>23.5</v>
      </c>
      <c r="S95">
        <v>0</v>
      </c>
      <c r="T95">
        <v>0</v>
      </c>
      <c r="U95">
        <v>0</v>
      </c>
      <c r="V95">
        <v>0</v>
      </c>
      <c r="W95">
        <v>0</v>
      </c>
      <c r="X95">
        <v>27</v>
      </c>
      <c r="Y95">
        <v>27.1</v>
      </c>
      <c r="Z95">
        <v>28.2</v>
      </c>
      <c r="AA95">
        <v>27.6</v>
      </c>
      <c r="AB95">
        <v>27.3</v>
      </c>
      <c r="AC95">
        <v>62.6</v>
      </c>
      <c r="AD95">
        <v>54.2</v>
      </c>
      <c r="AE95">
        <v>54.8</v>
      </c>
      <c r="AF95">
        <v>62.8</v>
      </c>
      <c r="AG95">
        <v>48.6</v>
      </c>
      <c r="AH95">
        <v>5316951.5</v>
      </c>
      <c r="AI95">
        <f t="shared" si="3"/>
        <v>-7.6324480369515016E-2</v>
      </c>
    </row>
    <row r="96" spans="1:35" x14ac:dyDescent="0.25">
      <c r="A96" s="1">
        <v>41300</v>
      </c>
      <c r="B96">
        <v>267</v>
      </c>
      <c r="C96">
        <f t="shared" si="2"/>
        <v>4.2500000000000003E-2</v>
      </c>
      <c r="D96">
        <v>26.3</v>
      </c>
      <c r="E96">
        <v>26.3</v>
      </c>
      <c r="F96">
        <v>27.2</v>
      </c>
      <c r="G96">
        <v>26.6</v>
      </c>
      <c r="H96">
        <v>26.5</v>
      </c>
      <c r="I96">
        <v>1.5</v>
      </c>
      <c r="J96">
        <v>1.9</v>
      </c>
      <c r="K96">
        <v>1.5</v>
      </c>
      <c r="L96">
        <v>2.6</v>
      </c>
      <c r="M96">
        <v>1.5</v>
      </c>
      <c r="N96">
        <v>24.5</v>
      </c>
      <c r="O96">
        <v>24.3</v>
      </c>
      <c r="P96">
        <v>24.8</v>
      </c>
      <c r="Q96">
        <v>24.4</v>
      </c>
      <c r="R96">
        <v>24.3</v>
      </c>
      <c r="S96">
        <v>0</v>
      </c>
      <c r="T96">
        <v>0</v>
      </c>
      <c r="U96">
        <v>0</v>
      </c>
      <c r="V96">
        <v>0</v>
      </c>
      <c r="W96">
        <v>0</v>
      </c>
      <c r="X96">
        <v>27</v>
      </c>
      <c r="Y96">
        <v>27.1</v>
      </c>
      <c r="Z96">
        <v>28</v>
      </c>
      <c r="AA96">
        <v>27.3</v>
      </c>
      <c r="AB96">
        <v>27.5</v>
      </c>
      <c r="AC96">
        <v>8</v>
      </c>
      <c r="AD96">
        <v>9</v>
      </c>
      <c r="AE96">
        <v>6.6</v>
      </c>
      <c r="AF96">
        <v>10.4</v>
      </c>
      <c r="AG96">
        <v>5</v>
      </c>
      <c r="AH96">
        <v>5318614.7</v>
      </c>
      <c r="AI96">
        <f t="shared" si="3"/>
        <v>-7.2483371824479934E-2</v>
      </c>
    </row>
    <row r="97" spans="1:35" x14ac:dyDescent="0.25">
      <c r="A97" s="1">
        <v>41307</v>
      </c>
      <c r="B97">
        <v>293</v>
      </c>
      <c r="C97">
        <f t="shared" si="2"/>
        <v>0.1075</v>
      </c>
      <c r="D97">
        <v>27.2</v>
      </c>
      <c r="E97">
        <v>27.3</v>
      </c>
      <c r="F97">
        <v>28.3</v>
      </c>
      <c r="G97">
        <v>27.7</v>
      </c>
      <c r="H97">
        <v>27.5</v>
      </c>
      <c r="I97">
        <v>0</v>
      </c>
      <c r="J97">
        <v>0.1</v>
      </c>
      <c r="K97">
        <v>0.1</v>
      </c>
      <c r="L97">
        <v>0.1</v>
      </c>
      <c r="M97">
        <v>0.7</v>
      </c>
      <c r="N97">
        <v>26.8</v>
      </c>
      <c r="O97">
        <v>26.9</v>
      </c>
      <c r="P97">
        <v>27.6</v>
      </c>
      <c r="Q97">
        <v>27.3</v>
      </c>
      <c r="R97">
        <v>27</v>
      </c>
      <c r="S97">
        <v>0</v>
      </c>
      <c r="T97">
        <v>0</v>
      </c>
      <c r="U97">
        <v>0</v>
      </c>
      <c r="V97">
        <v>0</v>
      </c>
      <c r="W97">
        <v>0</v>
      </c>
      <c r="X97">
        <v>27.8</v>
      </c>
      <c r="Y97">
        <v>28</v>
      </c>
      <c r="Z97">
        <v>28.8</v>
      </c>
      <c r="AA97">
        <v>28.3</v>
      </c>
      <c r="AB97">
        <v>28.3</v>
      </c>
      <c r="AC97">
        <v>0.2</v>
      </c>
      <c r="AD97">
        <v>0.4</v>
      </c>
      <c r="AE97">
        <v>0.6</v>
      </c>
      <c r="AF97">
        <v>0.4</v>
      </c>
      <c r="AG97">
        <v>3.4</v>
      </c>
      <c r="AH97">
        <v>5320277.9000000004</v>
      </c>
      <c r="AI97">
        <f t="shared" si="3"/>
        <v>-6.8642263279444865E-2</v>
      </c>
    </row>
    <row r="98" spans="1:35" x14ac:dyDescent="0.25">
      <c r="A98" s="1">
        <v>41314</v>
      </c>
      <c r="B98">
        <v>322</v>
      </c>
      <c r="C98">
        <f t="shared" si="2"/>
        <v>0.18</v>
      </c>
      <c r="D98">
        <v>25.9</v>
      </c>
      <c r="E98">
        <v>25.8</v>
      </c>
      <c r="F98">
        <v>26.4</v>
      </c>
      <c r="G98">
        <v>26.4</v>
      </c>
      <c r="H98">
        <v>25.7</v>
      </c>
      <c r="I98">
        <v>17</v>
      </c>
      <c r="J98">
        <v>20.3</v>
      </c>
      <c r="K98">
        <v>23.3</v>
      </c>
      <c r="L98">
        <v>32.9</v>
      </c>
      <c r="M98">
        <v>30.8</v>
      </c>
      <c r="N98">
        <v>25.5</v>
      </c>
      <c r="O98">
        <v>25.3</v>
      </c>
      <c r="P98">
        <v>26</v>
      </c>
      <c r="Q98">
        <v>25.7</v>
      </c>
      <c r="R98">
        <v>25.3</v>
      </c>
      <c r="S98">
        <v>1</v>
      </c>
      <c r="T98">
        <v>1</v>
      </c>
      <c r="U98">
        <v>1.4</v>
      </c>
      <c r="V98">
        <v>0.8</v>
      </c>
      <c r="W98">
        <v>0.8</v>
      </c>
      <c r="X98">
        <v>26.4</v>
      </c>
      <c r="Y98">
        <v>26.3</v>
      </c>
      <c r="Z98">
        <v>27.5</v>
      </c>
      <c r="AA98">
        <v>27.2</v>
      </c>
      <c r="AB98">
        <v>26.6</v>
      </c>
      <c r="AC98">
        <v>39.6</v>
      </c>
      <c r="AD98">
        <v>44</v>
      </c>
      <c r="AE98">
        <v>54.8</v>
      </c>
      <c r="AF98">
        <v>65.2</v>
      </c>
      <c r="AG98">
        <v>69.599999999999994</v>
      </c>
      <c r="AH98">
        <v>5321941.0999999996</v>
      </c>
      <c r="AI98">
        <f t="shared" si="3"/>
        <v>-6.4801154734411948E-2</v>
      </c>
    </row>
    <row r="99" spans="1:35" x14ac:dyDescent="0.25">
      <c r="A99" s="1">
        <v>41321</v>
      </c>
      <c r="B99">
        <v>247</v>
      </c>
      <c r="C99">
        <f t="shared" si="2"/>
        <v>-7.4999999999999997E-3</v>
      </c>
      <c r="D99">
        <v>25.3</v>
      </c>
      <c r="E99">
        <v>25.3</v>
      </c>
      <c r="F99">
        <v>25.8</v>
      </c>
      <c r="G99">
        <v>25.7</v>
      </c>
      <c r="H99">
        <v>25.2</v>
      </c>
      <c r="I99">
        <v>13.2</v>
      </c>
      <c r="J99">
        <v>15.9</v>
      </c>
      <c r="K99">
        <v>15.4</v>
      </c>
      <c r="L99">
        <v>14.1</v>
      </c>
      <c r="M99">
        <v>11.9</v>
      </c>
      <c r="N99">
        <v>24.5</v>
      </c>
      <c r="O99">
        <v>24.3</v>
      </c>
      <c r="P99">
        <v>24.8</v>
      </c>
      <c r="Q99">
        <v>24.6</v>
      </c>
      <c r="R99">
        <v>24.3</v>
      </c>
      <c r="S99">
        <v>0.8</v>
      </c>
      <c r="T99">
        <v>0.8</v>
      </c>
      <c r="U99">
        <v>0</v>
      </c>
      <c r="V99">
        <v>0.2</v>
      </c>
      <c r="W99">
        <v>1.2</v>
      </c>
      <c r="X99">
        <v>26.5</v>
      </c>
      <c r="Y99">
        <v>26.6</v>
      </c>
      <c r="Z99">
        <v>27</v>
      </c>
      <c r="AA99">
        <v>26.9</v>
      </c>
      <c r="AB99">
        <v>26.6</v>
      </c>
      <c r="AC99">
        <v>29.8</v>
      </c>
      <c r="AD99">
        <v>34</v>
      </c>
      <c r="AE99">
        <v>45</v>
      </c>
      <c r="AF99">
        <v>46.2</v>
      </c>
      <c r="AG99">
        <v>34</v>
      </c>
      <c r="AH99">
        <v>5323604.3</v>
      </c>
      <c r="AI99">
        <f t="shared" si="3"/>
        <v>-6.0960046189376872E-2</v>
      </c>
    </row>
    <row r="100" spans="1:35" x14ac:dyDescent="0.25">
      <c r="A100" s="1">
        <v>41328</v>
      </c>
      <c r="B100">
        <v>296</v>
      </c>
      <c r="C100">
        <f t="shared" si="2"/>
        <v>0.115</v>
      </c>
      <c r="D100">
        <v>26.4</v>
      </c>
      <c r="E100">
        <v>26.5</v>
      </c>
      <c r="F100">
        <v>27.1</v>
      </c>
      <c r="G100">
        <v>26.7</v>
      </c>
      <c r="H100">
        <v>26.4</v>
      </c>
      <c r="I100">
        <v>2.5</v>
      </c>
      <c r="J100">
        <v>1.9</v>
      </c>
      <c r="K100">
        <v>2.1</v>
      </c>
      <c r="L100">
        <v>4.5999999999999996</v>
      </c>
      <c r="M100">
        <v>5.4</v>
      </c>
      <c r="N100">
        <v>24.7</v>
      </c>
      <c r="O100">
        <v>24.5</v>
      </c>
      <c r="P100">
        <v>25.2</v>
      </c>
      <c r="Q100">
        <v>24.8</v>
      </c>
      <c r="R100">
        <v>24.7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27.5</v>
      </c>
      <c r="Y100">
        <v>27.8</v>
      </c>
      <c r="Z100">
        <v>28.3</v>
      </c>
      <c r="AA100">
        <v>28</v>
      </c>
      <c r="AB100">
        <v>27.8</v>
      </c>
      <c r="AC100">
        <v>15</v>
      </c>
      <c r="AD100">
        <v>11.4</v>
      </c>
      <c r="AE100">
        <v>13</v>
      </c>
      <c r="AF100">
        <v>18.8</v>
      </c>
      <c r="AG100">
        <v>20.8</v>
      </c>
      <c r="AH100">
        <v>5325267.5</v>
      </c>
      <c r="AI100">
        <f t="shared" si="3"/>
        <v>-5.7118937644341804E-2</v>
      </c>
    </row>
    <row r="101" spans="1:35" x14ac:dyDescent="0.25">
      <c r="A101" s="1">
        <v>41335</v>
      </c>
      <c r="B101">
        <v>249</v>
      </c>
      <c r="C101">
        <f t="shared" si="2"/>
        <v>-2.5000000000000001E-3</v>
      </c>
      <c r="D101">
        <v>27.4</v>
      </c>
      <c r="E101">
        <v>27.4</v>
      </c>
      <c r="F101">
        <v>28.2</v>
      </c>
      <c r="G101">
        <v>27.4</v>
      </c>
      <c r="H101">
        <v>27.6</v>
      </c>
      <c r="I101">
        <v>16</v>
      </c>
      <c r="J101">
        <v>16.3</v>
      </c>
      <c r="K101">
        <v>24.2</v>
      </c>
      <c r="L101">
        <v>2.2999999999999998</v>
      </c>
      <c r="M101">
        <v>1.7</v>
      </c>
      <c r="N101">
        <v>26.8</v>
      </c>
      <c r="O101">
        <v>26.6</v>
      </c>
      <c r="P101">
        <v>27.6</v>
      </c>
      <c r="Q101">
        <v>26.7</v>
      </c>
      <c r="R101">
        <v>26.7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28.1</v>
      </c>
      <c r="Y101">
        <v>28.1</v>
      </c>
      <c r="Z101">
        <v>29</v>
      </c>
      <c r="AA101">
        <v>28.3</v>
      </c>
      <c r="AB101">
        <v>28.5</v>
      </c>
      <c r="AC101">
        <v>65.8</v>
      </c>
      <c r="AD101">
        <v>71.599999999999994</v>
      </c>
      <c r="AE101">
        <v>107</v>
      </c>
      <c r="AF101">
        <v>12</v>
      </c>
      <c r="AG101">
        <v>10</v>
      </c>
      <c r="AH101">
        <v>5326930.8</v>
      </c>
      <c r="AI101">
        <f t="shared" si="3"/>
        <v>-5.3277598152425373E-2</v>
      </c>
    </row>
    <row r="102" spans="1:35" x14ac:dyDescent="0.25">
      <c r="A102" s="1">
        <v>41342</v>
      </c>
      <c r="B102">
        <v>273</v>
      </c>
      <c r="C102">
        <f t="shared" si="2"/>
        <v>5.7500000000000002E-2</v>
      </c>
      <c r="D102">
        <v>27.4</v>
      </c>
      <c r="E102">
        <v>27.5</v>
      </c>
      <c r="F102">
        <v>28.3</v>
      </c>
      <c r="G102">
        <v>28</v>
      </c>
      <c r="H102">
        <v>27.6</v>
      </c>
      <c r="I102">
        <v>0.5</v>
      </c>
      <c r="J102">
        <v>0.3</v>
      </c>
      <c r="K102">
        <v>0.7</v>
      </c>
      <c r="L102">
        <v>7.5</v>
      </c>
      <c r="M102">
        <v>8</v>
      </c>
      <c r="N102">
        <v>26.9</v>
      </c>
      <c r="O102">
        <v>26.9</v>
      </c>
      <c r="P102">
        <v>27.4</v>
      </c>
      <c r="Q102">
        <v>27.6</v>
      </c>
      <c r="R102">
        <v>26.8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27.8</v>
      </c>
      <c r="Y102">
        <v>28</v>
      </c>
      <c r="Z102">
        <v>28.9</v>
      </c>
      <c r="AA102">
        <v>28.4</v>
      </c>
      <c r="AB102">
        <v>28</v>
      </c>
      <c r="AC102">
        <v>3</v>
      </c>
      <c r="AD102">
        <v>1.8</v>
      </c>
      <c r="AE102">
        <v>4.8</v>
      </c>
      <c r="AF102">
        <v>42</v>
      </c>
      <c r="AG102">
        <v>41</v>
      </c>
      <c r="AH102">
        <v>5328594</v>
      </c>
      <c r="AI102">
        <f t="shared" si="3"/>
        <v>-4.9436489607390298E-2</v>
      </c>
    </row>
    <row r="103" spans="1:35" x14ac:dyDescent="0.25">
      <c r="A103" s="1">
        <v>41349</v>
      </c>
      <c r="B103">
        <v>308</v>
      </c>
      <c r="C103">
        <f t="shared" si="2"/>
        <v>0.14499999999999999</v>
      </c>
      <c r="D103">
        <v>27.7</v>
      </c>
      <c r="E103">
        <v>27.7</v>
      </c>
      <c r="F103">
        <v>28.5</v>
      </c>
      <c r="G103">
        <v>28.2</v>
      </c>
      <c r="H103">
        <v>27.7</v>
      </c>
      <c r="I103">
        <v>4.4000000000000004</v>
      </c>
      <c r="J103">
        <v>2.2000000000000002</v>
      </c>
      <c r="K103">
        <v>3.5</v>
      </c>
      <c r="L103">
        <v>7.9</v>
      </c>
      <c r="M103">
        <v>7.2</v>
      </c>
      <c r="N103">
        <v>27.1</v>
      </c>
      <c r="O103">
        <v>26.8</v>
      </c>
      <c r="P103">
        <v>27.7</v>
      </c>
      <c r="Q103">
        <v>27.6</v>
      </c>
      <c r="R103">
        <v>27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28.3</v>
      </c>
      <c r="Y103">
        <v>28.5</v>
      </c>
      <c r="Z103">
        <v>29.3</v>
      </c>
      <c r="AA103">
        <v>28.7</v>
      </c>
      <c r="AB103">
        <v>28.5</v>
      </c>
      <c r="AC103">
        <v>19</v>
      </c>
      <c r="AD103">
        <v>8.1999999999999993</v>
      </c>
      <c r="AE103">
        <v>19.399999999999999</v>
      </c>
      <c r="AF103">
        <v>32.200000000000003</v>
      </c>
      <c r="AG103">
        <v>26.8</v>
      </c>
      <c r="AH103">
        <v>5330257.2</v>
      </c>
      <c r="AI103">
        <f t="shared" si="3"/>
        <v>-4.5595381062355229E-2</v>
      </c>
    </row>
    <row r="104" spans="1:35" x14ac:dyDescent="0.25">
      <c r="A104" s="1">
        <v>41356</v>
      </c>
      <c r="B104">
        <v>307</v>
      </c>
      <c r="C104">
        <f t="shared" si="2"/>
        <v>0.14249999999999999</v>
      </c>
      <c r="D104">
        <v>28.2</v>
      </c>
      <c r="E104">
        <v>28.2</v>
      </c>
      <c r="F104">
        <v>28.9</v>
      </c>
      <c r="G104">
        <v>28.4</v>
      </c>
      <c r="H104">
        <v>28.2</v>
      </c>
      <c r="I104">
        <v>5.8</v>
      </c>
      <c r="J104">
        <v>5.7</v>
      </c>
      <c r="K104">
        <v>2.8</v>
      </c>
      <c r="L104">
        <v>4.5</v>
      </c>
      <c r="M104">
        <v>1.2</v>
      </c>
      <c r="N104">
        <v>26.9</v>
      </c>
      <c r="O104">
        <v>26.8</v>
      </c>
      <c r="P104">
        <v>27.8</v>
      </c>
      <c r="Q104">
        <v>27.4</v>
      </c>
      <c r="R104">
        <v>27.2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28.9</v>
      </c>
      <c r="Y104">
        <v>29</v>
      </c>
      <c r="Z104">
        <v>29.8</v>
      </c>
      <c r="AA104">
        <v>29</v>
      </c>
      <c r="AB104">
        <v>29</v>
      </c>
      <c r="AC104">
        <v>18.600000000000001</v>
      </c>
      <c r="AD104">
        <v>18</v>
      </c>
      <c r="AE104">
        <v>16.2</v>
      </c>
      <c r="AF104">
        <v>10.199999999999999</v>
      </c>
      <c r="AG104">
        <v>2.8</v>
      </c>
      <c r="AH104">
        <v>5331920.4000000004</v>
      </c>
      <c r="AI104">
        <f t="shared" si="3"/>
        <v>-4.1754272517320154E-2</v>
      </c>
    </row>
    <row r="105" spans="1:35" x14ac:dyDescent="0.25">
      <c r="A105" s="1">
        <v>41363</v>
      </c>
      <c r="B105">
        <v>316</v>
      </c>
      <c r="C105">
        <f t="shared" si="2"/>
        <v>0.16500000000000001</v>
      </c>
      <c r="D105">
        <v>28.1</v>
      </c>
      <c r="E105">
        <v>28.3</v>
      </c>
      <c r="F105">
        <v>28.7</v>
      </c>
      <c r="G105">
        <v>28.6</v>
      </c>
      <c r="H105">
        <v>27.8</v>
      </c>
      <c r="I105">
        <v>23.2</v>
      </c>
      <c r="J105">
        <v>25.1</v>
      </c>
      <c r="K105">
        <v>9.8000000000000007</v>
      </c>
      <c r="L105">
        <v>12.3</v>
      </c>
      <c r="M105">
        <v>16.100000000000001</v>
      </c>
      <c r="N105">
        <v>27.7</v>
      </c>
      <c r="O105">
        <v>27.9</v>
      </c>
      <c r="P105">
        <v>28.3</v>
      </c>
      <c r="Q105">
        <v>28.1</v>
      </c>
      <c r="R105">
        <v>27.4</v>
      </c>
      <c r="S105">
        <v>0</v>
      </c>
      <c r="T105">
        <v>0</v>
      </c>
      <c r="U105">
        <v>0</v>
      </c>
      <c r="V105">
        <v>2.6</v>
      </c>
      <c r="W105">
        <v>0.8</v>
      </c>
      <c r="X105">
        <v>29</v>
      </c>
      <c r="Y105">
        <v>28.9</v>
      </c>
      <c r="Z105">
        <v>29.2</v>
      </c>
      <c r="AA105">
        <v>29.2</v>
      </c>
      <c r="AB105">
        <v>28.6</v>
      </c>
      <c r="AC105">
        <v>50</v>
      </c>
      <c r="AD105">
        <v>84.8</v>
      </c>
      <c r="AE105">
        <v>23.6</v>
      </c>
      <c r="AF105">
        <v>27.4</v>
      </c>
      <c r="AG105">
        <v>41.2</v>
      </c>
      <c r="AH105">
        <v>5333583.5999999996</v>
      </c>
      <c r="AI105">
        <f t="shared" si="3"/>
        <v>-3.7913163972287237E-2</v>
      </c>
    </row>
    <row r="106" spans="1:35" x14ac:dyDescent="0.25">
      <c r="A106" s="1">
        <v>41370</v>
      </c>
      <c r="B106">
        <v>406</v>
      </c>
      <c r="C106">
        <f t="shared" si="2"/>
        <v>0.39</v>
      </c>
      <c r="D106">
        <v>28.2</v>
      </c>
      <c r="E106">
        <v>28.3</v>
      </c>
      <c r="F106">
        <v>28.8</v>
      </c>
      <c r="G106">
        <v>28.4</v>
      </c>
      <c r="H106">
        <v>27.7</v>
      </c>
      <c r="I106">
        <v>8.3000000000000007</v>
      </c>
      <c r="J106">
        <v>8</v>
      </c>
      <c r="K106">
        <v>11.9</v>
      </c>
      <c r="L106">
        <v>10.1</v>
      </c>
      <c r="M106">
        <v>16.3</v>
      </c>
      <c r="N106">
        <v>27.5</v>
      </c>
      <c r="O106">
        <v>27.4</v>
      </c>
      <c r="P106">
        <v>27.7</v>
      </c>
      <c r="Q106">
        <v>27.4</v>
      </c>
      <c r="R106">
        <v>27.2</v>
      </c>
      <c r="S106">
        <v>0</v>
      </c>
      <c r="T106">
        <v>0</v>
      </c>
      <c r="U106">
        <v>0</v>
      </c>
      <c r="V106">
        <v>1.2</v>
      </c>
      <c r="W106">
        <v>1.6</v>
      </c>
      <c r="X106">
        <v>28.8</v>
      </c>
      <c r="Y106">
        <v>29.3</v>
      </c>
      <c r="Z106">
        <v>29.4</v>
      </c>
      <c r="AA106">
        <v>29.3</v>
      </c>
      <c r="AB106">
        <v>28.6</v>
      </c>
      <c r="AC106">
        <v>21</v>
      </c>
      <c r="AD106">
        <v>23</v>
      </c>
      <c r="AE106">
        <v>51.4</v>
      </c>
      <c r="AF106">
        <v>25.8</v>
      </c>
      <c r="AG106">
        <v>47</v>
      </c>
      <c r="AH106">
        <v>5335246.9000000004</v>
      </c>
      <c r="AI106">
        <f t="shared" si="3"/>
        <v>-3.4071824480368655E-2</v>
      </c>
    </row>
    <row r="107" spans="1:35" x14ac:dyDescent="0.25">
      <c r="A107" s="1">
        <v>41377</v>
      </c>
      <c r="B107">
        <v>492</v>
      </c>
      <c r="C107">
        <f t="shared" si="2"/>
        <v>0.60499999999999998</v>
      </c>
      <c r="D107">
        <v>28.4</v>
      </c>
      <c r="E107">
        <v>28.4</v>
      </c>
      <c r="F107">
        <v>28.9</v>
      </c>
      <c r="G107">
        <v>28.5</v>
      </c>
      <c r="H107">
        <v>28.1</v>
      </c>
      <c r="I107">
        <v>0.6</v>
      </c>
      <c r="J107">
        <v>1.8</v>
      </c>
      <c r="K107">
        <v>3.1</v>
      </c>
      <c r="L107">
        <v>1</v>
      </c>
      <c r="M107">
        <v>1.7</v>
      </c>
      <c r="N107">
        <v>27.3</v>
      </c>
      <c r="O107">
        <v>27.2</v>
      </c>
      <c r="P107">
        <v>28.1</v>
      </c>
      <c r="Q107">
        <v>27.4</v>
      </c>
      <c r="R107">
        <v>27.2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29.5</v>
      </c>
      <c r="Y107">
        <v>29.5</v>
      </c>
      <c r="Z107">
        <v>30.1</v>
      </c>
      <c r="AA107">
        <v>29</v>
      </c>
      <c r="AB107">
        <v>29.5</v>
      </c>
      <c r="AC107">
        <v>3.4</v>
      </c>
      <c r="AD107">
        <v>8</v>
      </c>
      <c r="AE107">
        <v>13.2</v>
      </c>
      <c r="AF107">
        <v>6.2</v>
      </c>
      <c r="AG107">
        <v>9.8000000000000007</v>
      </c>
      <c r="AH107">
        <v>5336910.0999999996</v>
      </c>
      <c r="AI107">
        <f t="shared" si="3"/>
        <v>-3.0230715935335734E-2</v>
      </c>
    </row>
    <row r="108" spans="1:35" x14ac:dyDescent="0.25">
      <c r="A108" s="1">
        <v>41384</v>
      </c>
      <c r="B108">
        <v>509</v>
      </c>
      <c r="C108">
        <f t="shared" si="2"/>
        <v>0.64749999999999996</v>
      </c>
      <c r="D108">
        <v>28.6</v>
      </c>
      <c r="E108">
        <v>28.6</v>
      </c>
      <c r="F108">
        <v>29.4</v>
      </c>
      <c r="G108">
        <v>28.4</v>
      </c>
      <c r="H108">
        <v>28.6</v>
      </c>
      <c r="I108">
        <v>1.1000000000000001</v>
      </c>
      <c r="J108">
        <v>0.5</v>
      </c>
      <c r="K108">
        <v>5.0999999999999996</v>
      </c>
      <c r="L108">
        <v>4.3</v>
      </c>
      <c r="M108">
        <v>3.3</v>
      </c>
      <c r="N108">
        <v>26.2</v>
      </c>
      <c r="O108">
        <v>25.9</v>
      </c>
      <c r="P108">
        <v>27.3</v>
      </c>
      <c r="Q108">
        <v>25.8</v>
      </c>
      <c r="R108">
        <v>26.4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30</v>
      </c>
      <c r="Y108">
        <v>30.3</v>
      </c>
      <c r="Z108">
        <v>31</v>
      </c>
      <c r="AA108">
        <v>30.1</v>
      </c>
      <c r="AB108">
        <v>30</v>
      </c>
      <c r="AC108">
        <v>5</v>
      </c>
      <c r="AD108">
        <v>1.2</v>
      </c>
      <c r="AE108">
        <v>31.4</v>
      </c>
      <c r="AF108">
        <v>13.6</v>
      </c>
      <c r="AG108">
        <v>11.8</v>
      </c>
      <c r="AH108">
        <v>5338573.3</v>
      </c>
      <c r="AI108">
        <f t="shared" si="3"/>
        <v>-2.6389607390300662E-2</v>
      </c>
    </row>
    <row r="109" spans="1:35" x14ac:dyDescent="0.25">
      <c r="A109" s="1">
        <v>41391</v>
      </c>
      <c r="B109">
        <v>538</v>
      </c>
      <c r="C109">
        <f t="shared" si="2"/>
        <v>0.72</v>
      </c>
      <c r="D109">
        <v>27.4</v>
      </c>
      <c r="E109">
        <v>27.8</v>
      </c>
      <c r="F109">
        <v>28.5</v>
      </c>
      <c r="G109">
        <v>27.9</v>
      </c>
      <c r="H109">
        <v>27.5</v>
      </c>
      <c r="I109">
        <v>13.5</v>
      </c>
      <c r="J109">
        <v>15.4</v>
      </c>
      <c r="K109">
        <v>8.3000000000000007</v>
      </c>
      <c r="L109">
        <v>15.5</v>
      </c>
      <c r="M109">
        <v>14.7</v>
      </c>
      <c r="N109">
        <v>26.2</v>
      </c>
      <c r="O109">
        <v>26.7</v>
      </c>
      <c r="P109">
        <v>27.2</v>
      </c>
      <c r="Q109">
        <v>26.8</v>
      </c>
      <c r="R109">
        <v>26.1</v>
      </c>
      <c r="S109">
        <v>0.2</v>
      </c>
      <c r="T109">
        <v>0</v>
      </c>
      <c r="U109">
        <v>0</v>
      </c>
      <c r="V109">
        <v>0</v>
      </c>
      <c r="W109">
        <v>0</v>
      </c>
      <c r="X109">
        <v>27.8</v>
      </c>
      <c r="Y109">
        <v>28.7</v>
      </c>
      <c r="Z109">
        <v>29.6</v>
      </c>
      <c r="AA109">
        <v>28.8</v>
      </c>
      <c r="AB109">
        <v>28.2</v>
      </c>
      <c r="AC109">
        <v>27.6</v>
      </c>
      <c r="AD109">
        <v>32.6</v>
      </c>
      <c r="AE109">
        <v>27.8</v>
      </c>
      <c r="AF109">
        <v>54.6</v>
      </c>
      <c r="AG109">
        <v>53.6</v>
      </c>
      <c r="AH109">
        <v>5340236.5</v>
      </c>
      <c r="AI109">
        <f t="shared" si="3"/>
        <v>-2.254849884526559E-2</v>
      </c>
    </row>
    <row r="110" spans="1:35" x14ac:dyDescent="0.25">
      <c r="A110" s="1">
        <v>41398</v>
      </c>
      <c r="B110">
        <v>547</v>
      </c>
      <c r="C110">
        <f t="shared" si="2"/>
        <v>0.74250000000000005</v>
      </c>
      <c r="D110">
        <v>27.9</v>
      </c>
      <c r="E110">
        <v>28.1</v>
      </c>
      <c r="F110">
        <v>28.7</v>
      </c>
      <c r="G110">
        <v>28.2</v>
      </c>
      <c r="H110">
        <v>27.8</v>
      </c>
      <c r="I110">
        <v>9.3000000000000007</v>
      </c>
      <c r="J110">
        <v>7.1</v>
      </c>
      <c r="K110">
        <v>4.0999999999999996</v>
      </c>
      <c r="L110">
        <v>1.7</v>
      </c>
      <c r="M110">
        <v>2.9</v>
      </c>
      <c r="N110">
        <v>25.9</v>
      </c>
      <c r="O110">
        <v>26.1</v>
      </c>
      <c r="P110">
        <v>26.8</v>
      </c>
      <c r="Q110">
        <v>26.2</v>
      </c>
      <c r="R110">
        <v>25.9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28.9</v>
      </c>
      <c r="Y110">
        <v>29.1</v>
      </c>
      <c r="Z110">
        <v>29.6</v>
      </c>
      <c r="AA110">
        <v>29.2</v>
      </c>
      <c r="AB110">
        <v>28.9</v>
      </c>
      <c r="AC110">
        <v>40.4</v>
      </c>
      <c r="AD110">
        <v>19.399999999999999</v>
      </c>
      <c r="AE110">
        <v>10.8</v>
      </c>
      <c r="AF110">
        <v>6.2</v>
      </c>
      <c r="AG110">
        <v>10.199999999999999</v>
      </c>
      <c r="AH110">
        <v>5341899.7</v>
      </c>
      <c r="AI110">
        <f t="shared" si="3"/>
        <v>-1.8707390300230518E-2</v>
      </c>
    </row>
    <row r="111" spans="1:35" x14ac:dyDescent="0.25">
      <c r="A111" s="1">
        <v>41405</v>
      </c>
      <c r="B111">
        <v>558</v>
      </c>
      <c r="C111">
        <f t="shared" si="2"/>
        <v>0.77</v>
      </c>
      <c r="D111">
        <v>27.6</v>
      </c>
      <c r="E111">
        <v>27.5</v>
      </c>
      <c r="F111">
        <v>28.5</v>
      </c>
      <c r="G111">
        <v>27.7</v>
      </c>
      <c r="H111">
        <v>27.3</v>
      </c>
      <c r="I111">
        <v>13</v>
      </c>
      <c r="J111">
        <v>15.2</v>
      </c>
      <c r="K111">
        <v>24.3</v>
      </c>
      <c r="L111">
        <v>5.5</v>
      </c>
      <c r="M111">
        <v>4.9000000000000004</v>
      </c>
      <c r="N111">
        <v>26.8</v>
      </c>
      <c r="O111">
        <v>26.9</v>
      </c>
      <c r="P111">
        <v>27.6</v>
      </c>
      <c r="Q111">
        <v>27</v>
      </c>
      <c r="R111">
        <v>26.5</v>
      </c>
      <c r="S111">
        <v>0</v>
      </c>
      <c r="T111">
        <v>0.2</v>
      </c>
      <c r="U111">
        <v>0</v>
      </c>
      <c r="V111">
        <v>0</v>
      </c>
      <c r="W111">
        <v>0</v>
      </c>
      <c r="X111">
        <v>28.2</v>
      </c>
      <c r="Y111">
        <v>28.1</v>
      </c>
      <c r="Z111">
        <v>29.2</v>
      </c>
      <c r="AA111">
        <v>28.1</v>
      </c>
      <c r="AB111">
        <v>27.9</v>
      </c>
      <c r="AC111">
        <v>68.599999999999994</v>
      </c>
      <c r="AD111">
        <v>88.2</v>
      </c>
      <c r="AE111">
        <v>80.8</v>
      </c>
      <c r="AF111">
        <v>25.6</v>
      </c>
      <c r="AG111">
        <v>16</v>
      </c>
      <c r="AH111">
        <v>5343563</v>
      </c>
      <c r="AI111">
        <f t="shared" si="3"/>
        <v>-1.4866050808314088E-2</v>
      </c>
    </row>
    <row r="112" spans="1:35" x14ac:dyDescent="0.25">
      <c r="A112" s="1">
        <v>41412</v>
      </c>
      <c r="B112">
        <v>611</v>
      </c>
      <c r="C112">
        <f t="shared" si="2"/>
        <v>0.90249999999999997</v>
      </c>
      <c r="D112">
        <v>29</v>
      </c>
      <c r="E112">
        <v>29.1</v>
      </c>
      <c r="F112">
        <v>29.8</v>
      </c>
      <c r="G112">
        <v>28.8</v>
      </c>
      <c r="H112">
        <v>28.9</v>
      </c>
      <c r="I112">
        <v>2.1</v>
      </c>
      <c r="J112">
        <v>2.2000000000000002</v>
      </c>
      <c r="K112">
        <v>7.6</v>
      </c>
      <c r="L112">
        <v>7.3</v>
      </c>
      <c r="M112">
        <v>7.2</v>
      </c>
      <c r="N112">
        <v>27.3</v>
      </c>
      <c r="O112">
        <v>27.2</v>
      </c>
      <c r="P112">
        <v>27.8</v>
      </c>
      <c r="Q112">
        <v>27.1</v>
      </c>
      <c r="R112">
        <v>26.9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30.5</v>
      </c>
      <c r="Y112">
        <v>30.5</v>
      </c>
      <c r="Z112">
        <v>31</v>
      </c>
      <c r="AA112">
        <v>29.9</v>
      </c>
      <c r="AB112">
        <v>30.6</v>
      </c>
      <c r="AC112">
        <v>13.4</v>
      </c>
      <c r="AD112">
        <v>12.6</v>
      </c>
      <c r="AE112">
        <v>29.2</v>
      </c>
      <c r="AF112">
        <v>28</v>
      </c>
      <c r="AG112">
        <v>44.8</v>
      </c>
      <c r="AH112">
        <v>5345226.2</v>
      </c>
      <c r="AI112">
        <f t="shared" si="3"/>
        <v>-1.1024942263279016E-2</v>
      </c>
    </row>
    <row r="113" spans="1:35" x14ac:dyDescent="0.25">
      <c r="A113" s="1">
        <v>41419</v>
      </c>
      <c r="B113">
        <v>640</v>
      </c>
      <c r="C113">
        <f t="shared" si="2"/>
        <v>0.97499999999999998</v>
      </c>
      <c r="D113">
        <v>28.1</v>
      </c>
      <c r="E113">
        <v>28.3</v>
      </c>
      <c r="F113">
        <v>29.2</v>
      </c>
      <c r="G113">
        <v>28.5</v>
      </c>
      <c r="H113">
        <v>28.1</v>
      </c>
      <c r="I113">
        <v>6.3</v>
      </c>
      <c r="J113">
        <v>6.5</v>
      </c>
      <c r="K113">
        <v>7.5</v>
      </c>
      <c r="L113">
        <v>5.5</v>
      </c>
      <c r="M113">
        <v>6.9</v>
      </c>
      <c r="N113">
        <v>26.7</v>
      </c>
      <c r="O113">
        <v>26.7</v>
      </c>
      <c r="P113">
        <v>27.6</v>
      </c>
      <c r="Q113">
        <v>27.6</v>
      </c>
      <c r="R113">
        <v>26.5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29.2</v>
      </c>
      <c r="Y113">
        <v>29.6</v>
      </c>
      <c r="Z113">
        <v>30</v>
      </c>
      <c r="AA113">
        <v>29.3</v>
      </c>
      <c r="AB113">
        <v>29.2</v>
      </c>
      <c r="AC113">
        <v>19.600000000000001</v>
      </c>
      <c r="AD113">
        <v>21</v>
      </c>
      <c r="AE113">
        <v>29.2</v>
      </c>
      <c r="AF113">
        <v>28.4</v>
      </c>
      <c r="AG113">
        <v>39.4</v>
      </c>
      <c r="AH113">
        <v>5346889.4000000004</v>
      </c>
      <c r="AI113">
        <f t="shared" si="3"/>
        <v>-7.1838337182439432E-3</v>
      </c>
    </row>
    <row r="114" spans="1:35" x14ac:dyDescent="0.25">
      <c r="A114" s="1">
        <v>41426</v>
      </c>
      <c r="B114">
        <v>746</v>
      </c>
      <c r="C114">
        <f t="shared" si="2"/>
        <v>1.24</v>
      </c>
      <c r="D114">
        <v>27.7</v>
      </c>
      <c r="E114">
        <v>27.7</v>
      </c>
      <c r="F114">
        <v>28.8</v>
      </c>
      <c r="G114">
        <v>27.5</v>
      </c>
      <c r="H114">
        <v>27.8</v>
      </c>
      <c r="I114">
        <v>8.3000000000000007</v>
      </c>
      <c r="J114">
        <v>7.8</v>
      </c>
      <c r="K114">
        <v>8</v>
      </c>
      <c r="L114">
        <v>0.1</v>
      </c>
      <c r="M114">
        <v>0.6</v>
      </c>
      <c r="N114">
        <v>26.8</v>
      </c>
      <c r="O114">
        <v>27</v>
      </c>
      <c r="P114">
        <v>27.8</v>
      </c>
      <c r="Q114">
        <v>26.9</v>
      </c>
      <c r="R114">
        <v>26.9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28.6</v>
      </c>
      <c r="Y114">
        <v>28.7</v>
      </c>
      <c r="Z114">
        <v>29.5</v>
      </c>
      <c r="AA114">
        <v>28.5</v>
      </c>
      <c r="AB114">
        <v>28.7</v>
      </c>
      <c r="AC114">
        <v>28.4</v>
      </c>
      <c r="AD114">
        <v>19.600000000000001</v>
      </c>
      <c r="AE114">
        <v>52</v>
      </c>
      <c r="AF114">
        <v>0.4</v>
      </c>
      <c r="AG114">
        <v>2.8</v>
      </c>
      <c r="AH114">
        <v>5348552.5999999996</v>
      </c>
      <c r="AI114">
        <f t="shared" si="3"/>
        <v>-3.3427251732110219E-3</v>
      </c>
    </row>
    <row r="115" spans="1:35" x14ac:dyDescent="0.25">
      <c r="A115" s="1">
        <v>41433</v>
      </c>
      <c r="B115">
        <v>814</v>
      </c>
      <c r="C115">
        <f t="shared" si="2"/>
        <v>1.41</v>
      </c>
      <c r="D115">
        <v>28.1</v>
      </c>
      <c r="E115">
        <v>28</v>
      </c>
      <c r="F115">
        <v>29.1</v>
      </c>
      <c r="G115">
        <v>28</v>
      </c>
      <c r="H115">
        <v>28.2</v>
      </c>
      <c r="I115">
        <v>5.3</v>
      </c>
      <c r="J115">
        <v>7.7</v>
      </c>
      <c r="K115">
        <v>17.7</v>
      </c>
      <c r="L115">
        <v>5.0999999999999996</v>
      </c>
      <c r="M115">
        <v>4.8</v>
      </c>
      <c r="N115">
        <v>27</v>
      </c>
      <c r="O115">
        <v>27.1</v>
      </c>
      <c r="P115">
        <v>27.9</v>
      </c>
      <c r="Q115">
        <v>27.2</v>
      </c>
      <c r="R115">
        <v>26.6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29</v>
      </c>
      <c r="Y115">
        <v>29.1</v>
      </c>
      <c r="Z115">
        <v>30.2</v>
      </c>
      <c r="AA115">
        <v>28.6</v>
      </c>
      <c r="AB115">
        <v>29.2</v>
      </c>
      <c r="AC115">
        <v>13.8</v>
      </c>
      <c r="AD115">
        <v>24.4</v>
      </c>
      <c r="AE115">
        <v>53.6</v>
      </c>
      <c r="AF115">
        <v>30</v>
      </c>
      <c r="AG115">
        <v>20.6</v>
      </c>
      <c r="AH115">
        <v>5350215.8</v>
      </c>
      <c r="AI115">
        <f t="shared" si="3"/>
        <v>4.983833718240502E-4</v>
      </c>
    </row>
    <row r="116" spans="1:35" x14ac:dyDescent="0.25">
      <c r="A116" s="1">
        <v>41440</v>
      </c>
      <c r="B116">
        <v>809</v>
      </c>
      <c r="C116">
        <f t="shared" si="2"/>
        <v>1.3975</v>
      </c>
      <c r="D116">
        <v>29.4</v>
      </c>
      <c r="E116">
        <v>29.7</v>
      </c>
      <c r="F116">
        <v>30</v>
      </c>
      <c r="G116">
        <v>29.3</v>
      </c>
      <c r="H116">
        <v>29.2</v>
      </c>
      <c r="I116">
        <v>0.7</v>
      </c>
      <c r="J116">
        <v>0.2</v>
      </c>
      <c r="K116">
        <v>1.3</v>
      </c>
      <c r="L116">
        <v>0.4</v>
      </c>
      <c r="M116">
        <v>0.5</v>
      </c>
      <c r="N116">
        <v>27.7</v>
      </c>
      <c r="O116">
        <v>27.8</v>
      </c>
      <c r="P116">
        <v>28.2</v>
      </c>
      <c r="Q116">
        <v>27.6</v>
      </c>
      <c r="R116">
        <v>27.7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30.3</v>
      </c>
      <c r="Y116">
        <v>30.8</v>
      </c>
      <c r="Z116">
        <v>30.9</v>
      </c>
      <c r="AA116">
        <v>30</v>
      </c>
      <c r="AB116">
        <v>29.9</v>
      </c>
      <c r="AC116">
        <v>5</v>
      </c>
      <c r="AD116">
        <v>1.6</v>
      </c>
      <c r="AE116">
        <v>6.2</v>
      </c>
      <c r="AF116">
        <v>2.8</v>
      </c>
      <c r="AG116">
        <v>2.4</v>
      </c>
      <c r="AH116">
        <v>5351879.0999999996</v>
      </c>
      <c r="AI116">
        <f t="shared" si="3"/>
        <v>4.3397228637404792E-3</v>
      </c>
    </row>
    <row r="117" spans="1:35" x14ac:dyDescent="0.25">
      <c r="A117" s="1">
        <v>41447</v>
      </c>
      <c r="B117">
        <v>842</v>
      </c>
      <c r="C117">
        <f t="shared" si="2"/>
        <v>1.48</v>
      </c>
      <c r="D117">
        <v>29.8</v>
      </c>
      <c r="E117">
        <v>30.4</v>
      </c>
      <c r="F117">
        <v>30.7</v>
      </c>
      <c r="G117">
        <v>30</v>
      </c>
      <c r="H117">
        <v>29.5</v>
      </c>
      <c r="I117">
        <v>0.4</v>
      </c>
      <c r="J117">
        <v>0.4</v>
      </c>
      <c r="K117">
        <v>0.1</v>
      </c>
      <c r="L117">
        <v>0.8</v>
      </c>
      <c r="M117">
        <v>0.5</v>
      </c>
      <c r="N117">
        <v>28.8</v>
      </c>
      <c r="O117">
        <v>29.4</v>
      </c>
      <c r="P117">
        <v>30</v>
      </c>
      <c r="Q117">
        <v>29.1</v>
      </c>
      <c r="R117">
        <v>29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30.3</v>
      </c>
      <c r="Y117">
        <v>30.8</v>
      </c>
      <c r="Z117">
        <v>31.1</v>
      </c>
      <c r="AA117">
        <v>30.5</v>
      </c>
      <c r="AB117">
        <v>30.2</v>
      </c>
      <c r="AC117">
        <v>2.8</v>
      </c>
      <c r="AD117">
        <v>2.6</v>
      </c>
      <c r="AE117">
        <v>1</v>
      </c>
      <c r="AF117">
        <v>5.4</v>
      </c>
      <c r="AG117">
        <v>3.4</v>
      </c>
      <c r="AH117">
        <v>5353542.3</v>
      </c>
      <c r="AI117">
        <f t="shared" si="3"/>
        <v>8.1808314087755511E-3</v>
      </c>
    </row>
    <row r="118" spans="1:35" x14ac:dyDescent="0.25">
      <c r="A118" s="1">
        <v>41454</v>
      </c>
      <c r="B118">
        <v>806</v>
      </c>
      <c r="C118">
        <f t="shared" si="2"/>
        <v>1.39</v>
      </c>
      <c r="D118">
        <v>29.2</v>
      </c>
      <c r="E118">
        <v>29.5</v>
      </c>
      <c r="F118">
        <v>29.6</v>
      </c>
      <c r="G118">
        <v>29.1</v>
      </c>
      <c r="H118">
        <v>28.6</v>
      </c>
      <c r="I118">
        <v>0.5</v>
      </c>
      <c r="J118">
        <v>0.2</v>
      </c>
      <c r="K118">
        <v>0.9</v>
      </c>
      <c r="L118">
        <v>9.4</v>
      </c>
      <c r="M118">
        <v>9.9</v>
      </c>
      <c r="N118">
        <v>27.3</v>
      </c>
      <c r="O118">
        <v>27.7</v>
      </c>
      <c r="P118">
        <v>27.8</v>
      </c>
      <c r="Q118">
        <v>27.7</v>
      </c>
      <c r="R118">
        <v>26.6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30.6</v>
      </c>
      <c r="Y118">
        <v>31</v>
      </c>
      <c r="Z118">
        <v>31.2</v>
      </c>
      <c r="AA118">
        <v>30.2</v>
      </c>
      <c r="AB118">
        <v>30.4</v>
      </c>
      <c r="AC118">
        <v>2.4</v>
      </c>
      <c r="AD118">
        <v>0.6</v>
      </c>
      <c r="AE118">
        <v>5.4</v>
      </c>
      <c r="AF118">
        <v>38.6</v>
      </c>
      <c r="AG118">
        <v>34.4</v>
      </c>
      <c r="AH118">
        <v>5355205.5</v>
      </c>
      <c r="AI118">
        <f t="shared" si="3"/>
        <v>1.2021939953810623E-2</v>
      </c>
    </row>
    <row r="119" spans="1:35" x14ac:dyDescent="0.25">
      <c r="A119" s="1">
        <v>41461</v>
      </c>
      <c r="B119">
        <v>678</v>
      </c>
      <c r="C119">
        <f t="shared" si="2"/>
        <v>1.07</v>
      </c>
      <c r="D119">
        <v>27.8</v>
      </c>
      <c r="E119">
        <v>28</v>
      </c>
      <c r="F119">
        <v>28.2</v>
      </c>
      <c r="G119">
        <v>27.8</v>
      </c>
      <c r="H119">
        <v>27.5</v>
      </c>
      <c r="I119">
        <v>2</v>
      </c>
      <c r="J119">
        <v>1.1000000000000001</v>
      </c>
      <c r="K119">
        <v>0.3</v>
      </c>
      <c r="L119">
        <v>6.6</v>
      </c>
      <c r="M119">
        <v>3.3</v>
      </c>
      <c r="N119">
        <v>26.9</v>
      </c>
      <c r="O119">
        <v>27.1</v>
      </c>
      <c r="P119">
        <v>27.4</v>
      </c>
      <c r="Q119">
        <v>27.1</v>
      </c>
      <c r="R119">
        <v>26.6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29.1</v>
      </c>
      <c r="Y119">
        <v>29</v>
      </c>
      <c r="Z119">
        <v>29.2</v>
      </c>
      <c r="AA119">
        <v>29</v>
      </c>
      <c r="AB119">
        <v>28.7</v>
      </c>
      <c r="AC119">
        <v>12.8</v>
      </c>
      <c r="AD119">
        <v>4.2</v>
      </c>
      <c r="AE119">
        <v>1.4</v>
      </c>
      <c r="AF119">
        <v>35.6</v>
      </c>
      <c r="AG119">
        <v>20</v>
      </c>
      <c r="AH119">
        <v>5356868.7</v>
      </c>
      <c r="AI119">
        <f t="shared" si="3"/>
        <v>1.5863048498845695E-2</v>
      </c>
    </row>
    <row r="120" spans="1:35" x14ac:dyDescent="0.25">
      <c r="A120" s="1">
        <v>41468</v>
      </c>
      <c r="B120">
        <v>541</v>
      </c>
      <c r="C120">
        <f t="shared" si="2"/>
        <v>0.72750000000000004</v>
      </c>
      <c r="D120">
        <v>27.8</v>
      </c>
      <c r="E120">
        <v>27.9</v>
      </c>
      <c r="F120">
        <v>28.4</v>
      </c>
      <c r="G120">
        <v>27.8</v>
      </c>
      <c r="H120">
        <v>27.7</v>
      </c>
      <c r="I120">
        <v>7.7</v>
      </c>
      <c r="J120">
        <v>5.2</v>
      </c>
      <c r="K120">
        <v>9.8000000000000007</v>
      </c>
      <c r="L120">
        <v>11.9</v>
      </c>
      <c r="M120">
        <v>12.2</v>
      </c>
      <c r="N120">
        <v>26.4</v>
      </c>
      <c r="O120">
        <v>26.1</v>
      </c>
      <c r="P120">
        <v>26.8</v>
      </c>
      <c r="Q120">
        <v>26.2</v>
      </c>
      <c r="R120">
        <v>26.5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29.4</v>
      </c>
      <c r="Y120">
        <v>29.6</v>
      </c>
      <c r="Z120">
        <v>29.8</v>
      </c>
      <c r="AA120">
        <v>29.2</v>
      </c>
      <c r="AB120">
        <v>29</v>
      </c>
      <c r="AC120">
        <v>27.8</v>
      </c>
      <c r="AD120">
        <v>18.600000000000001</v>
      </c>
      <c r="AE120">
        <v>31</v>
      </c>
      <c r="AF120">
        <v>44.2</v>
      </c>
      <c r="AG120">
        <v>59.4</v>
      </c>
      <c r="AH120">
        <v>5358531.9000000004</v>
      </c>
      <c r="AI120">
        <f t="shared" si="3"/>
        <v>1.9704157043880767E-2</v>
      </c>
    </row>
    <row r="121" spans="1:35" x14ac:dyDescent="0.25">
      <c r="A121" s="1">
        <v>41475</v>
      </c>
      <c r="B121">
        <v>390</v>
      </c>
      <c r="C121">
        <f t="shared" si="2"/>
        <v>0.35</v>
      </c>
      <c r="D121">
        <v>27.5</v>
      </c>
      <c r="E121">
        <v>27.5</v>
      </c>
      <c r="F121">
        <v>28.1</v>
      </c>
      <c r="G121">
        <v>27.4</v>
      </c>
      <c r="H121">
        <v>27.3</v>
      </c>
      <c r="I121">
        <v>1.3</v>
      </c>
      <c r="J121">
        <v>1.6</v>
      </c>
      <c r="K121">
        <v>3.3</v>
      </c>
      <c r="L121">
        <v>4.5999999999999996</v>
      </c>
      <c r="M121">
        <v>2.1</v>
      </c>
      <c r="N121">
        <v>26.3</v>
      </c>
      <c r="O121">
        <v>26.4</v>
      </c>
      <c r="P121">
        <v>27.2</v>
      </c>
      <c r="Q121">
        <v>26.3</v>
      </c>
      <c r="R121">
        <v>26.3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29.1</v>
      </c>
      <c r="Y121">
        <v>29.1</v>
      </c>
      <c r="Z121">
        <v>29.3</v>
      </c>
      <c r="AA121">
        <v>28.6</v>
      </c>
      <c r="AB121">
        <v>28.8</v>
      </c>
      <c r="AC121">
        <v>6</v>
      </c>
      <c r="AD121">
        <v>9.1999999999999993</v>
      </c>
      <c r="AE121">
        <v>15.8</v>
      </c>
      <c r="AF121">
        <v>25.4</v>
      </c>
      <c r="AG121">
        <v>7</v>
      </c>
      <c r="AH121">
        <v>5360195.2</v>
      </c>
      <c r="AI121">
        <f t="shared" si="3"/>
        <v>2.3545496535797197E-2</v>
      </c>
    </row>
    <row r="122" spans="1:35" x14ac:dyDescent="0.25">
      <c r="A122" s="1">
        <v>41482</v>
      </c>
      <c r="B122">
        <v>306</v>
      </c>
      <c r="C122">
        <f t="shared" si="2"/>
        <v>0.14000000000000001</v>
      </c>
      <c r="D122">
        <v>28.2</v>
      </c>
      <c r="E122">
        <v>28.3</v>
      </c>
      <c r="F122">
        <v>28.9</v>
      </c>
      <c r="G122">
        <v>28</v>
      </c>
      <c r="H122">
        <v>28.3</v>
      </c>
      <c r="I122">
        <v>1.3</v>
      </c>
      <c r="J122">
        <v>2.5</v>
      </c>
      <c r="K122">
        <v>0.9</v>
      </c>
      <c r="L122">
        <v>0.3</v>
      </c>
      <c r="M122">
        <v>0.1</v>
      </c>
      <c r="N122">
        <v>25.8</v>
      </c>
      <c r="O122">
        <v>25.5</v>
      </c>
      <c r="P122">
        <v>26.3</v>
      </c>
      <c r="Q122">
        <v>25.3</v>
      </c>
      <c r="R122">
        <v>25.6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29.6</v>
      </c>
      <c r="Y122">
        <v>29.6</v>
      </c>
      <c r="Z122">
        <v>30</v>
      </c>
      <c r="AA122">
        <v>29.3</v>
      </c>
      <c r="AB122">
        <v>29.5</v>
      </c>
      <c r="AC122">
        <v>8.8000000000000007</v>
      </c>
      <c r="AD122">
        <v>17.2</v>
      </c>
      <c r="AE122">
        <v>2.6</v>
      </c>
      <c r="AF122">
        <v>1.4</v>
      </c>
      <c r="AG122">
        <v>0.6</v>
      </c>
      <c r="AH122">
        <v>5361858.4000000004</v>
      </c>
      <c r="AI122">
        <f t="shared" si="3"/>
        <v>2.7386605080832269E-2</v>
      </c>
    </row>
    <row r="123" spans="1:35" x14ac:dyDescent="0.25">
      <c r="A123" s="1">
        <v>41489</v>
      </c>
      <c r="B123">
        <v>289</v>
      </c>
      <c r="C123">
        <f t="shared" si="2"/>
        <v>9.7500000000000003E-2</v>
      </c>
      <c r="D123">
        <v>27.9</v>
      </c>
      <c r="E123">
        <v>28</v>
      </c>
      <c r="F123">
        <v>28.4</v>
      </c>
      <c r="G123">
        <v>27.8</v>
      </c>
      <c r="H123">
        <v>27.8</v>
      </c>
      <c r="I123">
        <v>2.9</v>
      </c>
      <c r="J123">
        <v>2.7</v>
      </c>
      <c r="K123">
        <v>8.1</v>
      </c>
      <c r="L123">
        <v>2.5</v>
      </c>
      <c r="M123">
        <v>6.2</v>
      </c>
      <c r="N123">
        <v>26.9</v>
      </c>
      <c r="O123">
        <v>27.1</v>
      </c>
      <c r="P123">
        <v>27.6</v>
      </c>
      <c r="Q123">
        <v>26.8</v>
      </c>
      <c r="R123">
        <v>27.1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29.2</v>
      </c>
      <c r="Y123">
        <v>29.3</v>
      </c>
      <c r="Z123">
        <v>29.4</v>
      </c>
      <c r="AA123">
        <v>29</v>
      </c>
      <c r="AB123">
        <v>29.1</v>
      </c>
      <c r="AC123">
        <v>12.4</v>
      </c>
      <c r="AD123">
        <v>13.6</v>
      </c>
      <c r="AE123">
        <v>31</v>
      </c>
      <c r="AF123">
        <v>13</v>
      </c>
      <c r="AG123">
        <v>37.799999999999997</v>
      </c>
      <c r="AH123">
        <v>5363521.5999999996</v>
      </c>
      <c r="AI123">
        <f t="shared" si="3"/>
        <v>3.122771362586519E-2</v>
      </c>
    </row>
    <row r="124" spans="1:35" x14ac:dyDescent="0.25">
      <c r="A124" s="1">
        <v>41496</v>
      </c>
      <c r="B124">
        <v>256</v>
      </c>
      <c r="C124">
        <f t="shared" si="2"/>
        <v>1.4999999999999999E-2</v>
      </c>
      <c r="D124">
        <v>27.6</v>
      </c>
      <c r="E124">
        <v>27.8</v>
      </c>
      <c r="F124">
        <v>28</v>
      </c>
      <c r="G124">
        <v>27.6</v>
      </c>
      <c r="H124">
        <v>27.6</v>
      </c>
      <c r="I124">
        <v>10.8</v>
      </c>
      <c r="J124">
        <v>11.4</v>
      </c>
      <c r="K124">
        <v>10.3</v>
      </c>
      <c r="L124">
        <v>9.6999999999999993</v>
      </c>
      <c r="M124">
        <v>15.7</v>
      </c>
      <c r="N124">
        <v>26.7</v>
      </c>
      <c r="O124">
        <v>26.9</v>
      </c>
      <c r="P124">
        <v>27</v>
      </c>
      <c r="Q124">
        <v>26.7</v>
      </c>
      <c r="R124">
        <v>26.6</v>
      </c>
      <c r="S124">
        <v>0</v>
      </c>
      <c r="T124">
        <v>0</v>
      </c>
      <c r="U124">
        <v>0</v>
      </c>
      <c r="V124">
        <v>0</v>
      </c>
      <c r="W124">
        <v>0.2</v>
      </c>
      <c r="X124">
        <v>28.6</v>
      </c>
      <c r="Y124">
        <v>28.6</v>
      </c>
      <c r="Z124">
        <v>28.7</v>
      </c>
      <c r="AA124">
        <v>28.2</v>
      </c>
      <c r="AB124">
        <v>28.4</v>
      </c>
      <c r="AC124">
        <v>34</v>
      </c>
      <c r="AD124">
        <v>37.799999999999997</v>
      </c>
      <c r="AE124">
        <v>32.799999999999997</v>
      </c>
      <c r="AF124">
        <v>45.2</v>
      </c>
      <c r="AG124">
        <v>35</v>
      </c>
      <c r="AH124">
        <v>5365184.8</v>
      </c>
      <c r="AI124">
        <f t="shared" si="3"/>
        <v>3.5068822170900266E-2</v>
      </c>
    </row>
    <row r="125" spans="1:35" x14ac:dyDescent="0.25">
      <c r="A125" s="1">
        <v>41503</v>
      </c>
      <c r="B125">
        <v>378</v>
      </c>
      <c r="C125">
        <f t="shared" si="2"/>
        <v>0.32</v>
      </c>
      <c r="D125">
        <v>27.5</v>
      </c>
      <c r="E125">
        <v>27.6</v>
      </c>
      <c r="F125">
        <v>27.9</v>
      </c>
      <c r="G125">
        <v>27.6</v>
      </c>
      <c r="H125">
        <v>27.2</v>
      </c>
      <c r="I125">
        <v>5.0999999999999996</v>
      </c>
      <c r="J125">
        <v>5.7</v>
      </c>
      <c r="K125">
        <v>3.9</v>
      </c>
      <c r="L125">
        <v>7.1</v>
      </c>
      <c r="M125">
        <v>3.3</v>
      </c>
      <c r="N125">
        <v>26.4</v>
      </c>
      <c r="O125">
        <v>26.5</v>
      </c>
      <c r="P125">
        <v>27.1</v>
      </c>
      <c r="Q125">
        <v>26.6</v>
      </c>
      <c r="R125">
        <v>26.3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28.7</v>
      </c>
      <c r="Y125">
        <v>28.6</v>
      </c>
      <c r="Z125">
        <v>28.7</v>
      </c>
      <c r="AA125">
        <v>28.5</v>
      </c>
      <c r="AB125">
        <v>28.4</v>
      </c>
      <c r="AC125">
        <v>14.8</v>
      </c>
      <c r="AD125">
        <v>19.399999999999999</v>
      </c>
      <c r="AE125">
        <v>11.2</v>
      </c>
      <c r="AF125">
        <v>19.2</v>
      </c>
      <c r="AG125">
        <v>12.4</v>
      </c>
      <c r="AH125">
        <v>5366848</v>
      </c>
      <c r="AI125">
        <f t="shared" si="3"/>
        <v>3.8909930715935334E-2</v>
      </c>
    </row>
    <row r="126" spans="1:35" x14ac:dyDescent="0.25">
      <c r="A126" s="1">
        <v>41510</v>
      </c>
      <c r="B126">
        <v>341</v>
      </c>
      <c r="C126">
        <f t="shared" si="2"/>
        <v>0.22750000000000001</v>
      </c>
      <c r="D126">
        <v>28.2</v>
      </c>
      <c r="E126">
        <v>28.4</v>
      </c>
      <c r="F126">
        <v>28.7</v>
      </c>
      <c r="G126">
        <v>28.3</v>
      </c>
      <c r="H126">
        <v>28.1</v>
      </c>
      <c r="I126">
        <v>3.7</v>
      </c>
      <c r="J126">
        <v>3.3</v>
      </c>
      <c r="K126">
        <v>0.1</v>
      </c>
      <c r="L126">
        <v>4.3</v>
      </c>
      <c r="M126">
        <v>1.5</v>
      </c>
      <c r="N126">
        <v>26.8</v>
      </c>
      <c r="O126">
        <v>27.3</v>
      </c>
      <c r="P126">
        <v>28</v>
      </c>
      <c r="Q126">
        <v>26.8</v>
      </c>
      <c r="R126">
        <v>27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29.3</v>
      </c>
      <c r="Y126">
        <v>29.2</v>
      </c>
      <c r="Z126">
        <v>29.4</v>
      </c>
      <c r="AA126">
        <v>29</v>
      </c>
      <c r="AB126">
        <v>29</v>
      </c>
      <c r="AC126">
        <v>15.6</v>
      </c>
      <c r="AD126">
        <v>19.2</v>
      </c>
      <c r="AE126">
        <v>0.8</v>
      </c>
      <c r="AF126">
        <v>30</v>
      </c>
      <c r="AG126">
        <v>10.199999999999999</v>
      </c>
      <c r="AH126">
        <v>5368511.2</v>
      </c>
      <c r="AI126">
        <f t="shared" si="3"/>
        <v>4.275103926097041E-2</v>
      </c>
    </row>
    <row r="127" spans="1:35" x14ac:dyDescent="0.25">
      <c r="A127" s="1">
        <v>41517</v>
      </c>
      <c r="B127">
        <v>386</v>
      </c>
      <c r="C127">
        <f t="shared" si="2"/>
        <v>0.34</v>
      </c>
      <c r="D127">
        <v>27.7</v>
      </c>
      <c r="E127">
        <v>28</v>
      </c>
      <c r="F127">
        <v>28.4</v>
      </c>
      <c r="G127">
        <v>28.3</v>
      </c>
      <c r="H127">
        <v>27.6</v>
      </c>
      <c r="I127">
        <v>5.4</v>
      </c>
      <c r="J127">
        <v>4.2</v>
      </c>
      <c r="K127">
        <v>7.3</v>
      </c>
      <c r="L127">
        <v>5.0999999999999996</v>
      </c>
      <c r="M127">
        <v>3.3</v>
      </c>
      <c r="N127">
        <v>26.1</v>
      </c>
      <c r="O127">
        <v>27</v>
      </c>
      <c r="P127">
        <v>27.7</v>
      </c>
      <c r="Q127">
        <v>27.6</v>
      </c>
      <c r="R127">
        <v>26.4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29.2</v>
      </c>
      <c r="Y127">
        <v>29.1</v>
      </c>
      <c r="Z127">
        <v>29.2</v>
      </c>
      <c r="AA127">
        <v>28.9</v>
      </c>
      <c r="AB127">
        <v>29.1</v>
      </c>
      <c r="AC127">
        <v>25.4</v>
      </c>
      <c r="AD127">
        <v>11.4</v>
      </c>
      <c r="AE127">
        <v>24.6</v>
      </c>
      <c r="AF127">
        <v>23.2</v>
      </c>
      <c r="AG127">
        <v>18.8</v>
      </c>
      <c r="AH127">
        <v>5370174.5</v>
      </c>
      <c r="AI127">
        <f t="shared" si="3"/>
        <v>4.6592378752886833E-2</v>
      </c>
    </row>
    <row r="128" spans="1:35" x14ac:dyDescent="0.25">
      <c r="A128" s="1">
        <v>41524</v>
      </c>
      <c r="B128">
        <v>452</v>
      </c>
      <c r="C128">
        <f t="shared" si="2"/>
        <v>0.505</v>
      </c>
      <c r="D128">
        <v>26.2</v>
      </c>
      <c r="E128">
        <v>26.3</v>
      </c>
      <c r="F128">
        <v>26.8</v>
      </c>
      <c r="G128">
        <v>26.6</v>
      </c>
      <c r="H128">
        <v>26.2</v>
      </c>
      <c r="I128">
        <v>19.3</v>
      </c>
      <c r="J128">
        <v>16.100000000000001</v>
      </c>
      <c r="K128">
        <v>37.200000000000003</v>
      </c>
      <c r="L128">
        <v>17.7</v>
      </c>
      <c r="M128">
        <v>19.399999999999999</v>
      </c>
      <c r="N128">
        <v>25.7</v>
      </c>
      <c r="O128">
        <v>25.4</v>
      </c>
      <c r="P128">
        <v>26</v>
      </c>
      <c r="Q128">
        <v>25.5</v>
      </c>
      <c r="R128">
        <v>25.6</v>
      </c>
      <c r="S128">
        <v>2</v>
      </c>
      <c r="T128">
        <v>0.6</v>
      </c>
      <c r="U128">
        <v>0</v>
      </c>
      <c r="V128">
        <v>0</v>
      </c>
      <c r="W128">
        <v>2</v>
      </c>
      <c r="X128">
        <v>27</v>
      </c>
      <c r="Y128">
        <v>27.8</v>
      </c>
      <c r="Z128">
        <v>27.9</v>
      </c>
      <c r="AA128">
        <v>27.7</v>
      </c>
      <c r="AB128">
        <v>27.2</v>
      </c>
      <c r="AC128">
        <v>43.6</v>
      </c>
      <c r="AD128">
        <v>51.8</v>
      </c>
      <c r="AE128">
        <v>94</v>
      </c>
      <c r="AF128">
        <v>27.8</v>
      </c>
      <c r="AG128">
        <v>43.8</v>
      </c>
      <c r="AH128">
        <v>5371837.7000000002</v>
      </c>
      <c r="AI128">
        <f t="shared" si="3"/>
        <v>5.0433487297921908E-2</v>
      </c>
    </row>
    <row r="129" spans="1:35" x14ac:dyDescent="0.25">
      <c r="A129" s="1">
        <v>41531</v>
      </c>
      <c r="B129">
        <v>339</v>
      </c>
      <c r="C129">
        <f t="shared" si="2"/>
        <v>0.2225</v>
      </c>
      <c r="D129">
        <v>27.2</v>
      </c>
      <c r="E129">
        <v>27.3</v>
      </c>
      <c r="F129">
        <v>27.7</v>
      </c>
      <c r="G129">
        <v>27.3</v>
      </c>
      <c r="H129">
        <v>27.1</v>
      </c>
      <c r="I129">
        <v>3.5</v>
      </c>
      <c r="J129">
        <v>5.0999999999999996</v>
      </c>
      <c r="K129">
        <v>2.2999999999999998</v>
      </c>
      <c r="L129">
        <v>8.9</v>
      </c>
      <c r="M129">
        <v>8.3000000000000007</v>
      </c>
      <c r="N129">
        <v>25.5</v>
      </c>
      <c r="O129">
        <v>25.4</v>
      </c>
      <c r="P129">
        <v>26.1</v>
      </c>
      <c r="Q129">
        <v>25.6</v>
      </c>
      <c r="R129">
        <v>25.3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28.6</v>
      </c>
      <c r="Y129">
        <v>28.8</v>
      </c>
      <c r="Z129">
        <v>28.9</v>
      </c>
      <c r="AA129">
        <v>28.8</v>
      </c>
      <c r="AB129">
        <v>28.4</v>
      </c>
      <c r="AC129">
        <v>19.600000000000001</v>
      </c>
      <c r="AD129">
        <v>29.2</v>
      </c>
      <c r="AE129">
        <v>8.6</v>
      </c>
      <c r="AF129">
        <v>34.6</v>
      </c>
      <c r="AG129">
        <v>27.6</v>
      </c>
      <c r="AH129">
        <v>5373500.9000000004</v>
      </c>
      <c r="AI129">
        <f t="shared" si="3"/>
        <v>5.4274595842956984E-2</v>
      </c>
    </row>
    <row r="130" spans="1:35" x14ac:dyDescent="0.25">
      <c r="A130" s="1">
        <v>41538</v>
      </c>
      <c r="B130">
        <v>376</v>
      </c>
      <c r="C130">
        <f t="shared" si="2"/>
        <v>0.315</v>
      </c>
      <c r="D130">
        <v>28</v>
      </c>
      <c r="E130">
        <v>28.3</v>
      </c>
      <c r="F130">
        <v>28.4</v>
      </c>
      <c r="G130">
        <v>28</v>
      </c>
      <c r="H130">
        <v>27.7</v>
      </c>
      <c r="I130">
        <v>3.6</v>
      </c>
      <c r="J130">
        <v>3.7</v>
      </c>
      <c r="K130">
        <v>2</v>
      </c>
      <c r="L130">
        <v>5.4</v>
      </c>
      <c r="M130">
        <v>5.8</v>
      </c>
      <c r="N130">
        <v>25.2</v>
      </c>
      <c r="O130">
        <v>25.6</v>
      </c>
      <c r="P130">
        <v>26</v>
      </c>
      <c r="Q130">
        <v>25.8</v>
      </c>
      <c r="R130">
        <v>25.1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29.4</v>
      </c>
      <c r="Y130">
        <v>29.5</v>
      </c>
      <c r="Z130">
        <v>29.3</v>
      </c>
      <c r="AA130">
        <v>29.1</v>
      </c>
      <c r="AB130">
        <v>28.9</v>
      </c>
      <c r="AC130">
        <v>23.4</v>
      </c>
      <c r="AD130">
        <v>22.8</v>
      </c>
      <c r="AE130">
        <v>13.8</v>
      </c>
      <c r="AF130">
        <v>36.200000000000003</v>
      </c>
      <c r="AG130">
        <v>38.6</v>
      </c>
      <c r="AH130">
        <v>5375164.0999999996</v>
      </c>
      <c r="AI130">
        <f t="shared" si="3"/>
        <v>5.8115704387989901E-2</v>
      </c>
    </row>
    <row r="131" spans="1:35" x14ac:dyDescent="0.25">
      <c r="A131" s="1">
        <v>41545</v>
      </c>
      <c r="B131">
        <v>406</v>
      </c>
      <c r="C131">
        <f t="shared" ref="C131:C194" si="4">(B131-250)/400</f>
        <v>0.39</v>
      </c>
      <c r="D131">
        <v>28.2</v>
      </c>
      <c r="E131">
        <v>28.4</v>
      </c>
      <c r="F131">
        <v>28.7</v>
      </c>
      <c r="G131">
        <v>28.3</v>
      </c>
      <c r="H131">
        <v>28</v>
      </c>
      <c r="I131">
        <v>5.5</v>
      </c>
      <c r="J131">
        <v>4.4000000000000004</v>
      </c>
      <c r="K131">
        <v>12.9</v>
      </c>
      <c r="L131">
        <v>8.9</v>
      </c>
      <c r="M131">
        <v>10.6</v>
      </c>
      <c r="N131">
        <v>25.8</v>
      </c>
      <c r="O131">
        <v>26.2</v>
      </c>
      <c r="P131">
        <v>26.8</v>
      </c>
      <c r="Q131">
        <v>26.5</v>
      </c>
      <c r="R131">
        <v>25.6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29.7</v>
      </c>
      <c r="Y131">
        <v>29.7</v>
      </c>
      <c r="Z131">
        <v>29.7</v>
      </c>
      <c r="AA131">
        <v>29.4</v>
      </c>
      <c r="AB131">
        <v>29.3</v>
      </c>
      <c r="AC131">
        <v>22.4</v>
      </c>
      <c r="AD131">
        <v>18.600000000000001</v>
      </c>
      <c r="AE131">
        <v>35</v>
      </c>
      <c r="AF131">
        <v>34.4</v>
      </c>
      <c r="AG131">
        <v>40</v>
      </c>
      <c r="AH131">
        <v>5376827.2999999998</v>
      </c>
      <c r="AI131">
        <f t="shared" ref="AI131:AI194" si="5">(AH131-5350000)/433000</f>
        <v>6.1956812933024977E-2</v>
      </c>
    </row>
    <row r="132" spans="1:35" x14ac:dyDescent="0.25">
      <c r="A132" s="1">
        <v>41552</v>
      </c>
      <c r="B132">
        <v>441</v>
      </c>
      <c r="C132">
        <f t="shared" si="4"/>
        <v>0.47749999999999998</v>
      </c>
      <c r="D132">
        <v>27.8</v>
      </c>
      <c r="E132">
        <v>27.9</v>
      </c>
      <c r="F132">
        <v>28.2</v>
      </c>
      <c r="G132">
        <v>27.7</v>
      </c>
      <c r="H132">
        <v>27.5</v>
      </c>
      <c r="I132">
        <v>9.1</v>
      </c>
      <c r="J132">
        <v>7.6</v>
      </c>
      <c r="K132">
        <v>3.5</v>
      </c>
      <c r="L132">
        <v>3.2</v>
      </c>
      <c r="M132">
        <v>3.9</v>
      </c>
      <c r="N132">
        <v>26.8</v>
      </c>
      <c r="O132">
        <v>26.8</v>
      </c>
      <c r="P132">
        <v>26.9</v>
      </c>
      <c r="Q132">
        <v>26.7</v>
      </c>
      <c r="R132">
        <v>26.4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29.3</v>
      </c>
      <c r="Y132">
        <v>29.1</v>
      </c>
      <c r="Z132">
        <v>29.4</v>
      </c>
      <c r="AA132">
        <v>28.8</v>
      </c>
      <c r="AB132">
        <v>28.7</v>
      </c>
      <c r="AC132">
        <v>47.6</v>
      </c>
      <c r="AD132">
        <v>42.4</v>
      </c>
      <c r="AE132">
        <v>12.8</v>
      </c>
      <c r="AF132">
        <v>8.8000000000000007</v>
      </c>
      <c r="AG132">
        <v>11.8</v>
      </c>
      <c r="AH132">
        <v>5378490.5999999996</v>
      </c>
      <c r="AI132">
        <f t="shared" si="5"/>
        <v>6.57981524249414E-2</v>
      </c>
    </row>
    <row r="133" spans="1:35" x14ac:dyDescent="0.25">
      <c r="A133" s="1">
        <v>41559</v>
      </c>
      <c r="B133">
        <v>438</v>
      </c>
      <c r="C133">
        <f t="shared" si="4"/>
        <v>0.47</v>
      </c>
      <c r="D133">
        <v>27.9</v>
      </c>
      <c r="E133">
        <v>28.2</v>
      </c>
      <c r="F133">
        <v>28.4</v>
      </c>
      <c r="G133">
        <v>28.2</v>
      </c>
      <c r="H133">
        <v>27.7</v>
      </c>
      <c r="I133">
        <v>2.2999999999999998</v>
      </c>
      <c r="J133">
        <v>2.2000000000000002</v>
      </c>
      <c r="K133">
        <v>8</v>
      </c>
      <c r="L133">
        <v>13.4</v>
      </c>
      <c r="M133">
        <v>15.5</v>
      </c>
      <c r="N133">
        <v>27.1</v>
      </c>
      <c r="O133">
        <v>27.2</v>
      </c>
      <c r="P133">
        <v>27.3</v>
      </c>
      <c r="Q133">
        <v>27.2</v>
      </c>
      <c r="R133">
        <v>26.8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29.3</v>
      </c>
      <c r="Y133">
        <v>29.5</v>
      </c>
      <c r="Z133">
        <v>29.4</v>
      </c>
      <c r="AA133">
        <v>29.4</v>
      </c>
      <c r="AB133">
        <v>29</v>
      </c>
      <c r="AC133">
        <v>7.4</v>
      </c>
      <c r="AD133">
        <v>6.4</v>
      </c>
      <c r="AE133">
        <v>51.8</v>
      </c>
      <c r="AF133">
        <v>34.4</v>
      </c>
      <c r="AG133">
        <v>43.2</v>
      </c>
      <c r="AH133">
        <v>5380153.7999999998</v>
      </c>
      <c r="AI133">
        <f t="shared" si="5"/>
        <v>6.9639260969976469E-2</v>
      </c>
    </row>
    <row r="134" spans="1:35" x14ac:dyDescent="0.25">
      <c r="A134" s="1">
        <v>41566</v>
      </c>
      <c r="B134">
        <v>374</v>
      </c>
      <c r="C134">
        <f t="shared" si="4"/>
        <v>0.31</v>
      </c>
      <c r="D134">
        <v>27.9</v>
      </c>
      <c r="E134">
        <v>28.2</v>
      </c>
      <c r="F134">
        <v>28.5</v>
      </c>
      <c r="G134">
        <v>28</v>
      </c>
      <c r="H134">
        <v>27.7</v>
      </c>
      <c r="I134">
        <v>2.7</v>
      </c>
      <c r="J134">
        <v>2.7</v>
      </c>
      <c r="K134">
        <v>7.9</v>
      </c>
      <c r="L134">
        <v>10.199999999999999</v>
      </c>
      <c r="M134">
        <v>10.8</v>
      </c>
      <c r="N134">
        <v>26.9</v>
      </c>
      <c r="O134">
        <v>27.2</v>
      </c>
      <c r="P134">
        <v>27</v>
      </c>
      <c r="Q134">
        <v>26.7</v>
      </c>
      <c r="R134">
        <v>26.4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29.2</v>
      </c>
      <c r="Y134">
        <v>29.2</v>
      </c>
      <c r="Z134">
        <v>29.9</v>
      </c>
      <c r="AA134">
        <v>28.9</v>
      </c>
      <c r="AB134">
        <v>29.1</v>
      </c>
      <c r="AC134">
        <v>14.2</v>
      </c>
      <c r="AD134">
        <v>11.8</v>
      </c>
      <c r="AE134">
        <v>20.399999999999999</v>
      </c>
      <c r="AF134">
        <v>42.6</v>
      </c>
      <c r="AG134">
        <v>40.200000000000003</v>
      </c>
      <c r="AH134">
        <v>5381817</v>
      </c>
      <c r="AI134">
        <f t="shared" si="5"/>
        <v>7.3480369515011551E-2</v>
      </c>
    </row>
    <row r="135" spans="1:35" x14ac:dyDescent="0.25">
      <c r="A135" s="1">
        <v>41573</v>
      </c>
      <c r="B135">
        <v>495</v>
      </c>
      <c r="C135">
        <f t="shared" si="4"/>
        <v>0.61250000000000004</v>
      </c>
      <c r="D135">
        <v>27.1</v>
      </c>
      <c r="E135">
        <v>27.3</v>
      </c>
      <c r="F135">
        <v>27.9</v>
      </c>
      <c r="G135">
        <v>27.3</v>
      </c>
      <c r="H135">
        <v>27</v>
      </c>
      <c r="I135">
        <v>1.4</v>
      </c>
      <c r="J135">
        <v>2.9</v>
      </c>
      <c r="K135">
        <v>6.1</v>
      </c>
      <c r="L135">
        <v>2.8</v>
      </c>
      <c r="M135">
        <v>4.9000000000000004</v>
      </c>
      <c r="N135">
        <v>26.5</v>
      </c>
      <c r="O135">
        <v>26.5</v>
      </c>
      <c r="P135">
        <v>27.3</v>
      </c>
      <c r="Q135">
        <v>26.5</v>
      </c>
      <c r="R135">
        <v>26.2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27.9</v>
      </c>
      <c r="Y135">
        <v>28.1</v>
      </c>
      <c r="Z135">
        <v>29.1</v>
      </c>
      <c r="AA135">
        <v>28.1</v>
      </c>
      <c r="AB135">
        <v>27.9</v>
      </c>
      <c r="AC135">
        <v>9</v>
      </c>
      <c r="AD135">
        <v>16.8</v>
      </c>
      <c r="AE135">
        <v>27.6</v>
      </c>
      <c r="AF135">
        <v>10</v>
      </c>
      <c r="AG135">
        <v>20.8</v>
      </c>
      <c r="AH135">
        <v>5383480.2000000002</v>
      </c>
      <c r="AI135">
        <f t="shared" si="5"/>
        <v>7.7321478060046619E-2</v>
      </c>
    </row>
    <row r="136" spans="1:35" x14ac:dyDescent="0.25">
      <c r="A136" s="1">
        <v>41580</v>
      </c>
      <c r="B136">
        <v>458</v>
      </c>
      <c r="C136">
        <f t="shared" si="4"/>
        <v>0.52</v>
      </c>
      <c r="D136">
        <v>26.6</v>
      </c>
      <c r="E136">
        <v>26.6</v>
      </c>
      <c r="F136">
        <v>27.3</v>
      </c>
      <c r="G136">
        <v>27</v>
      </c>
      <c r="H136">
        <v>26.3</v>
      </c>
      <c r="I136">
        <v>24</v>
      </c>
      <c r="J136">
        <v>27.3</v>
      </c>
      <c r="K136">
        <v>20.399999999999999</v>
      </c>
      <c r="L136">
        <v>6.2</v>
      </c>
      <c r="M136">
        <v>7.2</v>
      </c>
      <c r="N136">
        <v>26.1</v>
      </c>
      <c r="O136">
        <v>26</v>
      </c>
      <c r="P136">
        <v>26.8</v>
      </c>
      <c r="Q136">
        <v>26.6</v>
      </c>
      <c r="R136">
        <v>26</v>
      </c>
      <c r="S136">
        <v>0</v>
      </c>
      <c r="T136">
        <v>0</v>
      </c>
      <c r="U136">
        <v>0.6</v>
      </c>
      <c r="V136">
        <v>0</v>
      </c>
      <c r="W136">
        <v>0</v>
      </c>
      <c r="X136">
        <v>27.2</v>
      </c>
      <c r="Y136">
        <v>27.1</v>
      </c>
      <c r="Z136">
        <v>27.6</v>
      </c>
      <c r="AA136">
        <v>27.6</v>
      </c>
      <c r="AB136">
        <v>26.5</v>
      </c>
      <c r="AC136">
        <v>74.2</v>
      </c>
      <c r="AD136">
        <v>78.400000000000006</v>
      </c>
      <c r="AE136">
        <v>85.4</v>
      </c>
      <c r="AF136">
        <v>25.8</v>
      </c>
      <c r="AG136">
        <v>23.4</v>
      </c>
      <c r="AH136">
        <v>5385143.4000000004</v>
      </c>
      <c r="AI136">
        <f t="shared" si="5"/>
        <v>8.1162586605081688E-2</v>
      </c>
    </row>
    <row r="137" spans="1:35" x14ac:dyDescent="0.25">
      <c r="A137" s="1">
        <v>41587</v>
      </c>
      <c r="B137">
        <v>402</v>
      </c>
      <c r="C137">
        <f t="shared" si="4"/>
        <v>0.38</v>
      </c>
      <c r="D137">
        <v>27</v>
      </c>
      <c r="E137">
        <v>27.2</v>
      </c>
      <c r="F137">
        <v>27.9</v>
      </c>
      <c r="G137">
        <v>27.2</v>
      </c>
      <c r="H137">
        <v>27</v>
      </c>
      <c r="I137">
        <v>8.1999999999999993</v>
      </c>
      <c r="J137">
        <v>10.5</v>
      </c>
      <c r="K137">
        <v>11</v>
      </c>
      <c r="L137">
        <v>12.2</v>
      </c>
      <c r="M137">
        <v>14.7</v>
      </c>
      <c r="N137">
        <v>26.4</v>
      </c>
      <c r="O137">
        <v>26.6</v>
      </c>
      <c r="P137">
        <v>27.1</v>
      </c>
      <c r="Q137">
        <v>26.6</v>
      </c>
      <c r="R137">
        <v>26.3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28.1</v>
      </c>
      <c r="Y137">
        <v>28.5</v>
      </c>
      <c r="Z137">
        <v>28.9</v>
      </c>
      <c r="AA137">
        <v>28.3</v>
      </c>
      <c r="AB137">
        <v>28.1</v>
      </c>
      <c r="AC137">
        <v>34</v>
      </c>
      <c r="AD137">
        <v>51.8</v>
      </c>
      <c r="AE137">
        <v>45.6</v>
      </c>
      <c r="AF137">
        <v>42</v>
      </c>
      <c r="AG137">
        <v>45.8</v>
      </c>
      <c r="AH137">
        <v>5386806.7000000002</v>
      </c>
      <c r="AI137">
        <f t="shared" si="5"/>
        <v>8.5003926096998125E-2</v>
      </c>
    </row>
    <row r="138" spans="1:35" x14ac:dyDescent="0.25">
      <c r="A138" s="1">
        <v>41594</v>
      </c>
      <c r="B138">
        <v>444</v>
      </c>
      <c r="C138">
        <f t="shared" si="4"/>
        <v>0.48499999999999999</v>
      </c>
      <c r="D138">
        <v>26.6</v>
      </c>
      <c r="E138">
        <v>26.7</v>
      </c>
      <c r="F138">
        <v>27.1</v>
      </c>
      <c r="G138">
        <v>26.9</v>
      </c>
      <c r="H138">
        <v>26.5</v>
      </c>
      <c r="I138">
        <v>9.6</v>
      </c>
      <c r="J138">
        <v>8.6</v>
      </c>
      <c r="K138">
        <v>12.2</v>
      </c>
      <c r="L138">
        <v>12.6</v>
      </c>
      <c r="M138">
        <v>18.100000000000001</v>
      </c>
      <c r="N138">
        <v>25.4</v>
      </c>
      <c r="O138">
        <v>25.3</v>
      </c>
      <c r="P138">
        <v>26.4</v>
      </c>
      <c r="Q138">
        <v>25.5</v>
      </c>
      <c r="R138">
        <v>25.5</v>
      </c>
      <c r="S138">
        <v>0.2</v>
      </c>
      <c r="T138">
        <v>0.6</v>
      </c>
      <c r="U138">
        <v>0.2</v>
      </c>
      <c r="V138">
        <v>6.4</v>
      </c>
      <c r="W138">
        <v>0.5</v>
      </c>
      <c r="X138">
        <v>27.1</v>
      </c>
      <c r="Y138">
        <v>27.3</v>
      </c>
      <c r="Z138">
        <v>27.5</v>
      </c>
      <c r="AA138">
        <v>27.9</v>
      </c>
      <c r="AB138">
        <v>27</v>
      </c>
      <c r="AC138">
        <v>42.8</v>
      </c>
      <c r="AD138">
        <v>37.4</v>
      </c>
      <c r="AE138">
        <v>39.200000000000003</v>
      </c>
      <c r="AF138">
        <v>23.6</v>
      </c>
      <c r="AG138">
        <v>77</v>
      </c>
      <c r="AH138">
        <v>5388469.9000000004</v>
      </c>
      <c r="AI138">
        <f t="shared" si="5"/>
        <v>8.8845034642033194E-2</v>
      </c>
    </row>
    <row r="139" spans="1:35" x14ac:dyDescent="0.25">
      <c r="A139" s="1">
        <v>41601</v>
      </c>
      <c r="B139">
        <v>365</v>
      </c>
      <c r="C139">
        <f t="shared" si="4"/>
        <v>0.28749999999999998</v>
      </c>
      <c r="D139">
        <v>27</v>
      </c>
      <c r="E139">
        <v>27.2</v>
      </c>
      <c r="F139">
        <v>27.5</v>
      </c>
      <c r="G139">
        <v>27.6</v>
      </c>
      <c r="H139">
        <v>26.7</v>
      </c>
      <c r="I139">
        <v>7.9</v>
      </c>
      <c r="J139">
        <v>12.5</v>
      </c>
      <c r="K139">
        <v>8.6</v>
      </c>
      <c r="L139">
        <v>6.5</v>
      </c>
      <c r="M139">
        <v>7.6</v>
      </c>
      <c r="N139">
        <v>25.7</v>
      </c>
      <c r="O139">
        <v>25.9</v>
      </c>
      <c r="P139">
        <v>26.3</v>
      </c>
      <c r="Q139">
        <v>26.2</v>
      </c>
      <c r="R139">
        <v>25.7</v>
      </c>
      <c r="S139">
        <v>0</v>
      </c>
      <c r="T139">
        <v>0</v>
      </c>
      <c r="U139">
        <v>0</v>
      </c>
      <c r="V139">
        <v>1.2</v>
      </c>
      <c r="W139">
        <v>0.4</v>
      </c>
      <c r="X139">
        <v>27.9</v>
      </c>
      <c r="Y139">
        <v>28.5</v>
      </c>
      <c r="Z139">
        <v>28.5</v>
      </c>
      <c r="AA139">
        <v>28.8</v>
      </c>
      <c r="AB139">
        <v>27.9</v>
      </c>
      <c r="AC139">
        <v>34.799999999999997</v>
      </c>
      <c r="AD139">
        <v>74.2</v>
      </c>
      <c r="AE139">
        <v>45.8</v>
      </c>
      <c r="AF139">
        <v>16</v>
      </c>
      <c r="AG139">
        <v>17.2</v>
      </c>
      <c r="AH139">
        <v>5390133.0999999996</v>
      </c>
      <c r="AI139">
        <f t="shared" si="5"/>
        <v>9.2686143187066111E-2</v>
      </c>
    </row>
    <row r="140" spans="1:35" x14ac:dyDescent="0.25">
      <c r="A140" s="1">
        <v>41608</v>
      </c>
      <c r="B140">
        <v>372</v>
      </c>
      <c r="C140">
        <f t="shared" si="4"/>
        <v>0.30499999999999999</v>
      </c>
      <c r="D140">
        <v>27.1</v>
      </c>
      <c r="E140">
        <v>26.8</v>
      </c>
      <c r="F140">
        <v>27.8</v>
      </c>
      <c r="G140">
        <v>27.1</v>
      </c>
      <c r="H140">
        <v>27</v>
      </c>
      <c r="I140">
        <v>9</v>
      </c>
      <c r="J140">
        <v>8.6999999999999993</v>
      </c>
      <c r="K140">
        <v>16.399999999999999</v>
      </c>
      <c r="L140">
        <v>15</v>
      </c>
      <c r="M140">
        <v>15.3</v>
      </c>
      <c r="N140">
        <v>26.6</v>
      </c>
      <c r="O140">
        <v>26.4</v>
      </c>
      <c r="P140">
        <v>26.7</v>
      </c>
      <c r="Q140">
        <v>26.7</v>
      </c>
      <c r="R140">
        <v>26.4</v>
      </c>
      <c r="S140">
        <v>0</v>
      </c>
      <c r="T140">
        <v>0</v>
      </c>
      <c r="U140">
        <v>1.2</v>
      </c>
      <c r="V140">
        <v>0</v>
      </c>
      <c r="W140">
        <v>0</v>
      </c>
      <c r="X140">
        <v>27.9</v>
      </c>
      <c r="Y140">
        <v>27.4</v>
      </c>
      <c r="Z140">
        <v>28.8</v>
      </c>
      <c r="AA140">
        <v>27.4</v>
      </c>
      <c r="AB140">
        <v>27.7</v>
      </c>
      <c r="AC140">
        <v>41.2</v>
      </c>
      <c r="AD140">
        <v>43</v>
      </c>
      <c r="AE140">
        <v>39.6</v>
      </c>
      <c r="AF140">
        <v>86.6</v>
      </c>
      <c r="AG140">
        <v>86</v>
      </c>
      <c r="AH140">
        <v>5391796.2999999998</v>
      </c>
      <c r="AI140">
        <f t="shared" si="5"/>
        <v>9.652725173210118E-2</v>
      </c>
    </row>
    <row r="141" spans="1:35" x14ac:dyDescent="0.25">
      <c r="A141" s="1">
        <v>41615</v>
      </c>
      <c r="B141">
        <v>347</v>
      </c>
      <c r="C141">
        <f t="shared" si="4"/>
        <v>0.24249999999999999</v>
      </c>
      <c r="D141">
        <v>25.5</v>
      </c>
      <c r="E141">
        <v>25.5</v>
      </c>
      <c r="F141">
        <v>26.2</v>
      </c>
      <c r="G141">
        <v>25.8</v>
      </c>
      <c r="H141">
        <v>25.5</v>
      </c>
      <c r="I141">
        <v>21.1</v>
      </c>
      <c r="J141">
        <v>22.8</v>
      </c>
      <c r="K141">
        <v>20.6</v>
      </c>
      <c r="L141">
        <v>9.6999999999999993</v>
      </c>
      <c r="M141">
        <v>9.6999999999999993</v>
      </c>
      <c r="N141">
        <v>24.5</v>
      </c>
      <c r="O141">
        <v>24.5</v>
      </c>
      <c r="P141">
        <v>24.8</v>
      </c>
      <c r="Q141">
        <v>25</v>
      </c>
      <c r="R141">
        <v>24.4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26.7</v>
      </c>
      <c r="Y141">
        <v>26.5</v>
      </c>
      <c r="Z141">
        <v>27.5</v>
      </c>
      <c r="AA141">
        <v>26.7</v>
      </c>
      <c r="AB141">
        <v>26.6</v>
      </c>
      <c r="AC141">
        <v>48.8</v>
      </c>
      <c r="AD141">
        <v>51.4</v>
      </c>
      <c r="AE141">
        <v>86.4</v>
      </c>
      <c r="AF141">
        <v>28.6</v>
      </c>
      <c r="AG141">
        <v>38</v>
      </c>
      <c r="AH141">
        <v>5393459.5</v>
      </c>
      <c r="AI141">
        <f t="shared" si="5"/>
        <v>0.10036836027713626</v>
      </c>
    </row>
    <row r="142" spans="1:35" x14ac:dyDescent="0.25">
      <c r="A142" s="1">
        <v>41622</v>
      </c>
      <c r="B142">
        <v>381</v>
      </c>
      <c r="C142">
        <f t="shared" si="4"/>
        <v>0.32750000000000001</v>
      </c>
      <c r="D142">
        <v>26.7</v>
      </c>
      <c r="E142">
        <v>26.6</v>
      </c>
      <c r="F142">
        <v>27.5</v>
      </c>
      <c r="G142">
        <v>26.9</v>
      </c>
      <c r="H142">
        <v>26.8</v>
      </c>
      <c r="I142">
        <v>5</v>
      </c>
      <c r="J142">
        <v>6.9</v>
      </c>
      <c r="K142">
        <v>14.4</v>
      </c>
      <c r="L142">
        <v>6</v>
      </c>
      <c r="M142">
        <v>8.4</v>
      </c>
      <c r="N142">
        <v>24.9</v>
      </c>
      <c r="O142">
        <v>24.9</v>
      </c>
      <c r="P142">
        <v>25.5</v>
      </c>
      <c r="Q142">
        <v>25</v>
      </c>
      <c r="R142">
        <v>25.1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27.4</v>
      </c>
      <c r="Y142">
        <v>27.5</v>
      </c>
      <c r="Z142">
        <v>28.1</v>
      </c>
      <c r="AA142">
        <v>27.7</v>
      </c>
      <c r="AB142">
        <v>27.6</v>
      </c>
      <c r="AC142">
        <v>20.399999999999999</v>
      </c>
      <c r="AD142">
        <v>19.399999999999999</v>
      </c>
      <c r="AE142">
        <v>53.6</v>
      </c>
      <c r="AF142">
        <v>25.2</v>
      </c>
      <c r="AG142">
        <v>32.5</v>
      </c>
      <c r="AH142">
        <v>5395122.7999999998</v>
      </c>
      <c r="AI142">
        <f t="shared" si="5"/>
        <v>0.10420969976905269</v>
      </c>
    </row>
    <row r="143" spans="1:35" x14ac:dyDescent="0.25">
      <c r="A143" s="1">
        <v>41629</v>
      </c>
      <c r="B143">
        <v>371</v>
      </c>
      <c r="C143">
        <f t="shared" si="4"/>
        <v>0.30249999999999999</v>
      </c>
      <c r="D143">
        <v>26.5</v>
      </c>
      <c r="E143">
        <v>26.4</v>
      </c>
      <c r="F143">
        <v>27.4</v>
      </c>
      <c r="G143">
        <v>26.6</v>
      </c>
      <c r="H143">
        <v>26.6</v>
      </c>
      <c r="I143">
        <v>9.8000000000000007</v>
      </c>
      <c r="J143">
        <v>11</v>
      </c>
      <c r="K143">
        <v>19.7</v>
      </c>
      <c r="L143">
        <v>9.1</v>
      </c>
      <c r="M143">
        <v>8.3000000000000007</v>
      </c>
      <c r="N143">
        <v>25.1</v>
      </c>
      <c r="O143">
        <v>25.1</v>
      </c>
      <c r="P143">
        <v>25.8</v>
      </c>
      <c r="Q143">
        <v>25.6</v>
      </c>
      <c r="R143">
        <v>24.9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28</v>
      </c>
      <c r="Y143">
        <v>28.2</v>
      </c>
      <c r="Z143">
        <v>29.1</v>
      </c>
      <c r="AA143">
        <v>28</v>
      </c>
      <c r="AB143">
        <v>28.3</v>
      </c>
      <c r="AC143">
        <v>57.8</v>
      </c>
      <c r="AD143">
        <v>65</v>
      </c>
      <c r="AE143">
        <v>104.2</v>
      </c>
      <c r="AF143">
        <v>34.4</v>
      </c>
      <c r="AG143">
        <v>38</v>
      </c>
      <c r="AH143">
        <v>5396786</v>
      </c>
      <c r="AI143">
        <f t="shared" si="5"/>
        <v>0.10805080831408775</v>
      </c>
    </row>
    <row r="144" spans="1:35" x14ac:dyDescent="0.25">
      <c r="A144" s="1">
        <v>41636</v>
      </c>
      <c r="B144">
        <v>414</v>
      </c>
      <c r="C144">
        <f t="shared" si="4"/>
        <v>0.41</v>
      </c>
      <c r="D144">
        <v>26.3</v>
      </c>
      <c r="E144">
        <v>26.2</v>
      </c>
      <c r="F144">
        <v>27.1</v>
      </c>
      <c r="G144">
        <v>26.7</v>
      </c>
      <c r="H144">
        <v>26.6</v>
      </c>
      <c r="I144">
        <v>2.7</v>
      </c>
      <c r="J144">
        <v>2</v>
      </c>
      <c r="K144">
        <v>5.7</v>
      </c>
      <c r="L144">
        <v>1.9</v>
      </c>
      <c r="M144">
        <v>0.7</v>
      </c>
      <c r="N144">
        <v>25.3</v>
      </c>
      <c r="O144">
        <v>25.2</v>
      </c>
      <c r="P144">
        <v>26.4</v>
      </c>
      <c r="Q144">
        <v>25.5</v>
      </c>
      <c r="R144">
        <v>25.7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27</v>
      </c>
      <c r="Y144">
        <v>27</v>
      </c>
      <c r="Z144">
        <v>27.5</v>
      </c>
      <c r="AA144">
        <v>27.3</v>
      </c>
      <c r="AB144">
        <v>27.1</v>
      </c>
      <c r="AC144">
        <v>15.4</v>
      </c>
      <c r="AD144">
        <v>8.8000000000000007</v>
      </c>
      <c r="AE144">
        <v>30.4</v>
      </c>
      <c r="AF144">
        <v>10</v>
      </c>
      <c r="AG144">
        <v>2</v>
      </c>
      <c r="AH144">
        <v>5398449.2000000002</v>
      </c>
      <c r="AI144">
        <f t="shared" si="5"/>
        <v>0.11189191685912284</v>
      </c>
    </row>
    <row r="145" spans="1:35" x14ac:dyDescent="0.25">
      <c r="A145" s="1">
        <v>41643</v>
      </c>
      <c r="B145">
        <v>437</v>
      </c>
      <c r="C145">
        <f t="shared" si="4"/>
        <v>0.46750000000000003</v>
      </c>
      <c r="D145">
        <v>26.2</v>
      </c>
      <c r="E145">
        <v>26.2</v>
      </c>
      <c r="F145">
        <v>26.9</v>
      </c>
      <c r="G145">
        <v>26.8</v>
      </c>
      <c r="H145">
        <v>26.3</v>
      </c>
      <c r="I145">
        <v>1.4</v>
      </c>
      <c r="J145">
        <v>1.4</v>
      </c>
      <c r="K145">
        <v>1.8</v>
      </c>
      <c r="L145">
        <v>1.4</v>
      </c>
      <c r="M145">
        <v>3.1</v>
      </c>
      <c r="N145">
        <v>25.4</v>
      </c>
      <c r="O145">
        <v>25.4</v>
      </c>
      <c r="P145">
        <v>26.4</v>
      </c>
      <c r="Q145">
        <v>25.8</v>
      </c>
      <c r="R145">
        <v>25.7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26.9</v>
      </c>
      <c r="Y145">
        <v>26.9</v>
      </c>
      <c r="Z145">
        <v>27.7</v>
      </c>
      <c r="AA145">
        <v>27.4</v>
      </c>
      <c r="AB145">
        <v>27.3</v>
      </c>
      <c r="AC145">
        <v>4.5999999999999996</v>
      </c>
      <c r="AD145">
        <v>4.4000000000000004</v>
      </c>
      <c r="AE145">
        <v>8.8000000000000007</v>
      </c>
      <c r="AF145">
        <v>5.6</v>
      </c>
      <c r="AG145">
        <v>12.5</v>
      </c>
      <c r="AH145">
        <v>5399935.2999999998</v>
      </c>
      <c r="AI145">
        <f t="shared" si="5"/>
        <v>0.11532401847575015</v>
      </c>
    </row>
    <row r="146" spans="1:35" x14ac:dyDescent="0.25">
      <c r="A146" s="1">
        <v>41650</v>
      </c>
      <c r="B146">
        <v>479</v>
      </c>
      <c r="C146">
        <f t="shared" si="4"/>
        <v>0.57250000000000001</v>
      </c>
      <c r="D146">
        <v>26</v>
      </c>
      <c r="E146">
        <v>26</v>
      </c>
      <c r="F146">
        <v>26.7</v>
      </c>
      <c r="G146">
        <v>26.2</v>
      </c>
      <c r="H146">
        <v>26</v>
      </c>
      <c r="I146">
        <v>12.9</v>
      </c>
      <c r="J146">
        <v>12.5</v>
      </c>
      <c r="K146">
        <v>7.9</v>
      </c>
      <c r="L146">
        <v>10.9</v>
      </c>
      <c r="M146">
        <v>10.7</v>
      </c>
      <c r="N146">
        <v>24.6</v>
      </c>
      <c r="O146">
        <v>24.5</v>
      </c>
      <c r="P146">
        <v>25.3</v>
      </c>
      <c r="Q146">
        <v>24.8</v>
      </c>
      <c r="R146">
        <v>24.8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26.9</v>
      </c>
      <c r="Y146">
        <v>27</v>
      </c>
      <c r="Z146">
        <v>27.8</v>
      </c>
      <c r="AA146">
        <v>27.1</v>
      </c>
      <c r="AB146">
        <v>27.1</v>
      </c>
      <c r="AC146">
        <v>80</v>
      </c>
      <c r="AD146">
        <v>80.599999999999994</v>
      </c>
      <c r="AE146">
        <v>40</v>
      </c>
      <c r="AF146">
        <v>51.2</v>
      </c>
      <c r="AG146">
        <v>55.6</v>
      </c>
      <c r="AH146">
        <v>5401288.5</v>
      </c>
      <c r="AI146">
        <f t="shared" si="5"/>
        <v>0.11844919168591224</v>
      </c>
    </row>
    <row r="147" spans="1:35" x14ac:dyDescent="0.25">
      <c r="A147" s="1">
        <v>41657</v>
      </c>
      <c r="B147">
        <v>401</v>
      </c>
      <c r="C147">
        <f t="shared" si="4"/>
        <v>0.3775</v>
      </c>
      <c r="D147">
        <v>25.8</v>
      </c>
      <c r="E147">
        <v>25.8</v>
      </c>
      <c r="F147">
        <v>26.8</v>
      </c>
      <c r="G147">
        <v>26.3</v>
      </c>
      <c r="H147">
        <v>26.2</v>
      </c>
      <c r="I147">
        <v>0.1</v>
      </c>
      <c r="J147">
        <v>0</v>
      </c>
      <c r="K147">
        <v>0.1</v>
      </c>
      <c r="L147">
        <v>0.9</v>
      </c>
      <c r="M147">
        <v>0.9</v>
      </c>
      <c r="N147">
        <v>25.4</v>
      </c>
      <c r="O147">
        <v>25.5</v>
      </c>
      <c r="P147">
        <v>26.5</v>
      </c>
      <c r="Q147">
        <v>26</v>
      </c>
      <c r="R147">
        <v>25.8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26.4</v>
      </c>
      <c r="Y147">
        <v>26.4</v>
      </c>
      <c r="Z147">
        <v>27.3</v>
      </c>
      <c r="AA147">
        <v>26.9</v>
      </c>
      <c r="AB147">
        <v>26.8</v>
      </c>
      <c r="AC147">
        <v>0.2</v>
      </c>
      <c r="AD147">
        <v>0</v>
      </c>
      <c r="AE147">
        <v>0.8</v>
      </c>
      <c r="AF147">
        <v>6.4</v>
      </c>
      <c r="AG147">
        <v>6</v>
      </c>
      <c r="AH147">
        <v>5402641.7999999998</v>
      </c>
      <c r="AI147">
        <f t="shared" si="5"/>
        <v>0.12157459584295568</v>
      </c>
    </row>
    <row r="148" spans="1:35" x14ac:dyDescent="0.25">
      <c r="A148" s="1">
        <v>41664</v>
      </c>
      <c r="B148">
        <v>336</v>
      </c>
      <c r="C148">
        <f t="shared" si="4"/>
        <v>0.215</v>
      </c>
      <c r="D148">
        <v>25.3</v>
      </c>
      <c r="E148">
        <v>25.4</v>
      </c>
      <c r="F148">
        <v>26.4</v>
      </c>
      <c r="G148">
        <v>25.8</v>
      </c>
      <c r="H148">
        <v>25.8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25</v>
      </c>
      <c r="O148">
        <v>25.2</v>
      </c>
      <c r="P148">
        <v>26.2</v>
      </c>
      <c r="Q148">
        <v>25.5</v>
      </c>
      <c r="R148">
        <v>25.6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25.6</v>
      </c>
      <c r="Y148">
        <v>25.5</v>
      </c>
      <c r="Z148">
        <v>26.7</v>
      </c>
      <c r="AA148">
        <v>26</v>
      </c>
      <c r="AB148">
        <v>26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5403995</v>
      </c>
      <c r="AI148">
        <f t="shared" si="5"/>
        <v>0.12469976905311778</v>
      </c>
    </row>
    <row r="149" spans="1:35" x14ac:dyDescent="0.25">
      <c r="A149" s="1">
        <v>41671</v>
      </c>
      <c r="B149">
        <v>234</v>
      </c>
      <c r="C149">
        <f t="shared" si="4"/>
        <v>-0.04</v>
      </c>
      <c r="D149">
        <v>25.6</v>
      </c>
      <c r="E149">
        <v>25.7</v>
      </c>
      <c r="F149">
        <v>26.6</v>
      </c>
      <c r="G149">
        <v>26.1</v>
      </c>
      <c r="H149">
        <v>26.2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25.2</v>
      </c>
      <c r="O149">
        <v>25.2</v>
      </c>
      <c r="P149">
        <v>26</v>
      </c>
      <c r="Q149">
        <v>25.6</v>
      </c>
      <c r="R149">
        <v>25.6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26.1</v>
      </c>
      <c r="Y149">
        <v>26.1</v>
      </c>
      <c r="Z149">
        <v>27</v>
      </c>
      <c r="AA149">
        <v>26.5</v>
      </c>
      <c r="AB149">
        <v>26.6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5405348.2999999998</v>
      </c>
      <c r="AI149">
        <f t="shared" si="5"/>
        <v>0.12782517321016124</v>
      </c>
    </row>
    <row r="150" spans="1:35" x14ac:dyDescent="0.25">
      <c r="A150" s="1">
        <v>41678</v>
      </c>
      <c r="B150">
        <v>274</v>
      </c>
      <c r="C150">
        <f t="shared" si="4"/>
        <v>0.06</v>
      </c>
      <c r="D150">
        <v>26</v>
      </c>
      <c r="E150">
        <v>26.1</v>
      </c>
      <c r="F150">
        <v>27.1</v>
      </c>
      <c r="G150">
        <v>26.3</v>
      </c>
      <c r="H150">
        <v>26.7</v>
      </c>
      <c r="I150">
        <v>2.2999999999999998</v>
      </c>
      <c r="J150">
        <v>7.2</v>
      </c>
      <c r="K150">
        <v>1.2</v>
      </c>
      <c r="L150">
        <v>0</v>
      </c>
      <c r="M150">
        <v>0</v>
      </c>
      <c r="N150">
        <v>25.4</v>
      </c>
      <c r="O150">
        <v>25.4</v>
      </c>
      <c r="P150">
        <v>26.6</v>
      </c>
      <c r="Q150">
        <v>25.5</v>
      </c>
      <c r="R150">
        <v>26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26.3</v>
      </c>
      <c r="Y150">
        <v>26.4</v>
      </c>
      <c r="Z150">
        <v>27.5</v>
      </c>
      <c r="AA150">
        <v>26.9</v>
      </c>
      <c r="AB150">
        <v>27.1</v>
      </c>
      <c r="AC150">
        <v>15.8</v>
      </c>
      <c r="AD150">
        <v>50.6</v>
      </c>
      <c r="AE150">
        <v>8.4</v>
      </c>
      <c r="AF150">
        <v>0</v>
      </c>
      <c r="AG150">
        <v>0</v>
      </c>
      <c r="AH150">
        <v>5406701.5</v>
      </c>
      <c r="AI150">
        <f t="shared" si="5"/>
        <v>0.13095034642032333</v>
      </c>
    </row>
    <row r="151" spans="1:35" x14ac:dyDescent="0.25">
      <c r="A151" s="1">
        <v>41685</v>
      </c>
      <c r="B151">
        <v>369</v>
      </c>
      <c r="C151">
        <f t="shared" si="4"/>
        <v>0.29749999999999999</v>
      </c>
      <c r="D151">
        <v>27.2</v>
      </c>
      <c r="E151">
        <v>27.3</v>
      </c>
      <c r="F151">
        <v>28</v>
      </c>
      <c r="G151">
        <v>27.7</v>
      </c>
      <c r="H151">
        <v>27.7</v>
      </c>
      <c r="I151">
        <v>0</v>
      </c>
      <c r="J151">
        <v>0</v>
      </c>
      <c r="K151">
        <v>0</v>
      </c>
      <c r="L151">
        <v>2.7</v>
      </c>
      <c r="M151">
        <v>1.3</v>
      </c>
      <c r="N151">
        <v>27</v>
      </c>
      <c r="O151">
        <v>27</v>
      </c>
      <c r="P151">
        <v>27.5</v>
      </c>
      <c r="Q151">
        <v>27.5</v>
      </c>
      <c r="R151">
        <v>27.2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27.6</v>
      </c>
      <c r="Y151">
        <v>27.6</v>
      </c>
      <c r="Z151">
        <v>28.5</v>
      </c>
      <c r="AA151">
        <v>27.9</v>
      </c>
      <c r="AB151">
        <v>28.2</v>
      </c>
      <c r="AC151">
        <v>0</v>
      </c>
      <c r="AD151">
        <v>0</v>
      </c>
      <c r="AE151">
        <v>0</v>
      </c>
      <c r="AF151">
        <v>18.399999999999999</v>
      </c>
      <c r="AG151">
        <v>9</v>
      </c>
      <c r="AH151">
        <v>5408054.7000000002</v>
      </c>
      <c r="AI151">
        <f t="shared" si="5"/>
        <v>0.13407551963048542</v>
      </c>
    </row>
    <row r="152" spans="1:35" x14ac:dyDescent="0.25">
      <c r="A152" s="1">
        <v>41692</v>
      </c>
      <c r="B152">
        <v>194</v>
      </c>
      <c r="C152">
        <f t="shared" si="4"/>
        <v>-0.14000000000000001</v>
      </c>
      <c r="D152">
        <v>27.1</v>
      </c>
      <c r="E152">
        <v>27.3</v>
      </c>
      <c r="F152">
        <v>28</v>
      </c>
      <c r="G152">
        <v>27.8</v>
      </c>
      <c r="H152">
        <v>27.5</v>
      </c>
      <c r="I152">
        <v>0</v>
      </c>
      <c r="J152">
        <v>0</v>
      </c>
      <c r="K152">
        <v>0</v>
      </c>
      <c r="L152">
        <v>0.6</v>
      </c>
      <c r="M152">
        <v>2.9</v>
      </c>
      <c r="N152">
        <v>26.9</v>
      </c>
      <c r="O152">
        <v>27.1</v>
      </c>
      <c r="P152">
        <v>27.2</v>
      </c>
      <c r="Q152">
        <v>27.6</v>
      </c>
      <c r="R152">
        <v>26.9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27.5</v>
      </c>
      <c r="Y152">
        <v>27.4</v>
      </c>
      <c r="Z152">
        <v>28.4</v>
      </c>
      <c r="AA152">
        <v>28</v>
      </c>
      <c r="AB152">
        <v>27.9</v>
      </c>
      <c r="AC152">
        <v>0</v>
      </c>
      <c r="AD152">
        <v>0</v>
      </c>
      <c r="AE152">
        <v>0</v>
      </c>
      <c r="AF152">
        <v>4</v>
      </c>
      <c r="AG152">
        <v>20.5</v>
      </c>
      <c r="AH152">
        <v>5409408</v>
      </c>
      <c r="AI152">
        <f t="shared" si="5"/>
        <v>0.13720092378752888</v>
      </c>
    </row>
    <row r="153" spans="1:35" x14ac:dyDescent="0.25">
      <c r="A153" s="1">
        <v>41699</v>
      </c>
      <c r="B153">
        <v>187</v>
      </c>
      <c r="C153">
        <f t="shared" si="4"/>
        <v>-0.1575</v>
      </c>
      <c r="D153">
        <v>26.9</v>
      </c>
      <c r="E153">
        <v>27</v>
      </c>
      <c r="F153">
        <v>27.9</v>
      </c>
      <c r="G153">
        <v>27.4</v>
      </c>
      <c r="H153">
        <v>27.4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26.4</v>
      </c>
      <c r="O153">
        <v>26.6</v>
      </c>
      <c r="P153">
        <v>27.6</v>
      </c>
      <c r="Q153">
        <v>27</v>
      </c>
      <c r="R153">
        <v>27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27.3</v>
      </c>
      <c r="Y153">
        <v>27.4</v>
      </c>
      <c r="Z153">
        <v>28.4</v>
      </c>
      <c r="AA153">
        <v>27.8</v>
      </c>
      <c r="AB153">
        <v>27.9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5410761.2000000002</v>
      </c>
      <c r="AI153">
        <f t="shared" si="5"/>
        <v>0.14032609699769097</v>
      </c>
    </row>
    <row r="154" spans="1:35" x14ac:dyDescent="0.25">
      <c r="A154" s="1">
        <v>41706</v>
      </c>
      <c r="B154">
        <v>210</v>
      </c>
      <c r="C154">
        <f t="shared" si="4"/>
        <v>-0.1</v>
      </c>
      <c r="D154">
        <v>27.3</v>
      </c>
      <c r="E154">
        <v>27.5</v>
      </c>
      <c r="F154">
        <v>28.2</v>
      </c>
      <c r="G154">
        <v>27.7</v>
      </c>
      <c r="H154">
        <v>27.8</v>
      </c>
      <c r="I154">
        <v>0</v>
      </c>
      <c r="J154">
        <v>0</v>
      </c>
      <c r="K154">
        <v>0</v>
      </c>
      <c r="L154">
        <v>0</v>
      </c>
      <c r="M154">
        <v>0.4</v>
      </c>
      <c r="N154">
        <v>26.9</v>
      </c>
      <c r="O154">
        <v>27.2</v>
      </c>
      <c r="P154">
        <v>28.1</v>
      </c>
      <c r="Q154">
        <v>27.5</v>
      </c>
      <c r="R154">
        <v>27.5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27.5</v>
      </c>
      <c r="Y154">
        <v>27.6</v>
      </c>
      <c r="Z154">
        <v>28.4</v>
      </c>
      <c r="AA154">
        <v>28</v>
      </c>
      <c r="AB154">
        <v>28.1</v>
      </c>
      <c r="AC154">
        <v>0</v>
      </c>
      <c r="AD154">
        <v>0</v>
      </c>
      <c r="AE154">
        <v>0</v>
      </c>
      <c r="AF154">
        <v>0.2</v>
      </c>
      <c r="AG154">
        <v>3</v>
      </c>
      <c r="AH154">
        <v>5412114.5</v>
      </c>
      <c r="AI154">
        <f t="shared" si="5"/>
        <v>0.1434515011547344</v>
      </c>
    </row>
    <row r="155" spans="1:35" x14ac:dyDescent="0.25">
      <c r="A155" s="1">
        <v>41713</v>
      </c>
      <c r="B155">
        <v>225</v>
      </c>
      <c r="C155">
        <f t="shared" si="4"/>
        <v>-6.25E-2</v>
      </c>
      <c r="D155">
        <v>27.7</v>
      </c>
      <c r="E155">
        <v>27.8</v>
      </c>
      <c r="F155">
        <v>28.6</v>
      </c>
      <c r="G155">
        <v>28.2</v>
      </c>
      <c r="H155">
        <v>28.3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27</v>
      </c>
      <c r="O155">
        <v>27.2</v>
      </c>
      <c r="P155">
        <v>28.1</v>
      </c>
      <c r="Q155">
        <v>27.6</v>
      </c>
      <c r="R155">
        <v>27.8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28.2</v>
      </c>
      <c r="Y155">
        <v>28.4</v>
      </c>
      <c r="Z155">
        <v>29</v>
      </c>
      <c r="AA155">
        <v>28.6</v>
      </c>
      <c r="AB155">
        <v>28.7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5413467.7000000002</v>
      </c>
      <c r="AI155">
        <f t="shared" si="5"/>
        <v>0.14657667436489649</v>
      </c>
    </row>
    <row r="156" spans="1:35" x14ac:dyDescent="0.25">
      <c r="A156" s="1">
        <v>41720</v>
      </c>
      <c r="B156">
        <v>210</v>
      </c>
      <c r="C156">
        <f t="shared" si="4"/>
        <v>-0.1</v>
      </c>
      <c r="D156">
        <v>26.3</v>
      </c>
      <c r="E156">
        <v>26.5</v>
      </c>
      <c r="F156">
        <v>27.1</v>
      </c>
      <c r="G156">
        <v>27.2</v>
      </c>
      <c r="H156">
        <v>26.3</v>
      </c>
      <c r="I156">
        <v>15.1</v>
      </c>
      <c r="J156">
        <v>18.7</v>
      </c>
      <c r="K156">
        <v>9.9</v>
      </c>
      <c r="L156">
        <v>13.8</v>
      </c>
      <c r="M156">
        <v>13.4</v>
      </c>
      <c r="N156">
        <v>25.4</v>
      </c>
      <c r="O156">
        <v>25.5</v>
      </c>
      <c r="P156">
        <v>26.4</v>
      </c>
      <c r="Q156">
        <v>26</v>
      </c>
      <c r="R156">
        <v>25.5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27.3</v>
      </c>
      <c r="Y156">
        <v>27.3</v>
      </c>
      <c r="Z156">
        <v>28</v>
      </c>
      <c r="AA156">
        <v>27.7</v>
      </c>
      <c r="AB156">
        <v>27.4</v>
      </c>
      <c r="AC156">
        <v>29.6</v>
      </c>
      <c r="AD156">
        <v>32.200000000000003</v>
      </c>
      <c r="AE156">
        <v>43.4</v>
      </c>
      <c r="AF156">
        <v>44.6</v>
      </c>
      <c r="AG156">
        <v>40</v>
      </c>
      <c r="AH156">
        <v>5414821</v>
      </c>
      <c r="AI156">
        <f t="shared" si="5"/>
        <v>0.14970207852193995</v>
      </c>
    </row>
    <row r="157" spans="1:35" x14ac:dyDescent="0.25">
      <c r="A157" s="1">
        <v>41727</v>
      </c>
      <c r="B157">
        <v>225</v>
      </c>
      <c r="C157">
        <f t="shared" si="4"/>
        <v>-6.25E-2</v>
      </c>
      <c r="D157">
        <v>28</v>
      </c>
      <c r="E157">
        <v>28.1</v>
      </c>
      <c r="F157">
        <v>28.9</v>
      </c>
      <c r="G157">
        <v>28.5</v>
      </c>
      <c r="H157">
        <v>28.3</v>
      </c>
      <c r="I157">
        <v>2.1</v>
      </c>
      <c r="J157">
        <v>2</v>
      </c>
      <c r="K157">
        <v>1.2</v>
      </c>
      <c r="L157">
        <v>0.1</v>
      </c>
      <c r="M157">
        <v>0</v>
      </c>
      <c r="N157">
        <v>27.4</v>
      </c>
      <c r="O157">
        <v>27.6</v>
      </c>
      <c r="P157">
        <v>28.4</v>
      </c>
      <c r="Q157">
        <v>27.9</v>
      </c>
      <c r="R157">
        <v>27.9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28.6</v>
      </c>
      <c r="Y157">
        <v>28.6</v>
      </c>
      <c r="Z157">
        <v>29.5</v>
      </c>
      <c r="AA157">
        <v>29.1</v>
      </c>
      <c r="AB157">
        <v>28.8</v>
      </c>
      <c r="AC157">
        <v>10</v>
      </c>
      <c r="AD157">
        <v>14</v>
      </c>
      <c r="AE157">
        <v>7.8</v>
      </c>
      <c r="AF157">
        <v>0.6</v>
      </c>
      <c r="AG157">
        <v>0</v>
      </c>
      <c r="AH157">
        <v>5416174.2000000002</v>
      </c>
      <c r="AI157">
        <f t="shared" si="5"/>
        <v>0.15282725173210204</v>
      </c>
    </row>
    <row r="158" spans="1:35" x14ac:dyDescent="0.25">
      <c r="A158" s="1">
        <v>41734</v>
      </c>
      <c r="B158">
        <v>240</v>
      </c>
      <c r="C158">
        <f t="shared" si="4"/>
        <v>-2.5000000000000001E-2</v>
      </c>
      <c r="D158">
        <v>28</v>
      </c>
      <c r="E158">
        <v>28.4</v>
      </c>
      <c r="F158">
        <v>28.7</v>
      </c>
      <c r="G158">
        <v>28.4</v>
      </c>
      <c r="H158">
        <v>27.9</v>
      </c>
      <c r="I158">
        <v>0.9</v>
      </c>
      <c r="J158">
        <v>1.5</v>
      </c>
      <c r="K158">
        <v>6.4</v>
      </c>
      <c r="L158">
        <v>7.3</v>
      </c>
      <c r="M158">
        <v>4.9000000000000004</v>
      </c>
      <c r="N158">
        <v>26.3</v>
      </c>
      <c r="O158">
        <v>26.1</v>
      </c>
      <c r="P158">
        <v>26.6</v>
      </c>
      <c r="Q158">
        <v>26.4</v>
      </c>
      <c r="R158">
        <v>25.9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29</v>
      </c>
      <c r="Y158">
        <v>29.4</v>
      </c>
      <c r="Z158">
        <v>29.8</v>
      </c>
      <c r="AA158">
        <v>29.3</v>
      </c>
      <c r="AB158">
        <v>29</v>
      </c>
      <c r="AC158">
        <v>3</v>
      </c>
      <c r="AD158">
        <v>3.4</v>
      </c>
      <c r="AE158">
        <v>36.799999999999997</v>
      </c>
      <c r="AF158">
        <v>29</v>
      </c>
      <c r="AG158">
        <v>18.399999999999999</v>
      </c>
      <c r="AH158">
        <v>5417527.5</v>
      </c>
      <c r="AI158">
        <f t="shared" si="5"/>
        <v>0.1559526558891455</v>
      </c>
    </row>
    <row r="159" spans="1:35" x14ac:dyDescent="0.25">
      <c r="A159" s="1">
        <v>41741</v>
      </c>
      <c r="B159">
        <v>245</v>
      </c>
      <c r="C159">
        <f t="shared" si="4"/>
        <v>-1.2500000000000001E-2</v>
      </c>
      <c r="D159">
        <v>27.6</v>
      </c>
      <c r="E159">
        <v>27.8</v>
      </c>
      <c r="F159">
        <v>28.7</v>
      </c>
      <c r="G159">
        <v>27.7</v>
      </c>
      <c r="H159">
        <v>27.8</v>
      </c>
      <c r="I159">
        <v>10.1</v>
      </c>
      <c r="J159">
        <v>13.6</v>
      </c>
      <c r="K159">
        <v>4.3</v>
      </c>
      <c r="L159">
        <v>1.1000000000000001</v>
      </c>
      <c r="M159">
        <v>0.7</v>
      </c>
      <c r="N159">
        <v>26.6</v>
      </c>
      <c r="O159">
        <v>26.6</v>
      </c>
      <c r="P159">
        <v>27.7</v>
      </c>
      <c r="Q159">
        <v>26.8</v>
      </c>
      <c r="R159">
        <v>26.7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28.8</v>
      </c>
      <c r="Y159">
        <v>28.9</v>
      </c>
      <c r="Z159">
        <v>29.2</v>
      </c>
      <c r="AA159">
        <v>28.6</v>
      </c>
      <c r="AB159">
        <v>28.5</v>
      </c>
      <c r="AC159">
        <v>44.2</v>
      </c>
      <c r="AD159">
        <v>50.4</v>
      </c>
      <c r="AE159">
        <v>14.2</v>
      </c>
      <c r="AF159">
        <v>3.8</v>
      </c>
      <c r="AG159">
        <v>3</v>
      </c>
      <c r="AH159">
        <v>5418880.7000000002</v>
      </c>
      <c r="AI159">
        <f t="shared" si="5"/>
        <v>0.15907782909930759</v>
      </c>
    </row>
    <row r="160" spans="1:35" x14ac:dyDescent="0.25">
      <c r="A160" s="1">
        <v>41748</v>
      </c>
      <c r="B160">
        <v>235</v>
      </c>
      <c r="C160">
        <f t="shared" si="4"/>
        <v>-3.7499999999999999E-2</v>
      </c>
      <c r="D160">
        <v>28</v>
      </c>
      <c r="E160">
        <v>28.1</v>
      </c>
      <c r="F160">
        <v>28.8</v>
      </c>
      <c r="G160">
        <v>28.5</v>
      </c>
      <c r="H160">
        <v>28</v>
      </c>
      <c r="I160">
        <v>13.2</v>
      </c>
      <c r="J160">
        <v>12.2</v>
      </c>
      <c r="K160">
        <v>6.3</v>
      </c>
      <c r="L160">
        <v>7.1</v>
      </c>
      <c r="M160">
        <v>2.6</v>
      </c>
      <c r="N160">
        <v>27.2</v>
      </c>
      <c r="O160">
        <v>27.4</v>
      </c>
      <c r="P160">
        <v>28</v>
      </c>
      <c r="Q160">
        <v>28.2</v>
      </c>
      <c r="R160">
        <v>27.1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28.7</v>
      </c>
      <c r="Y160">
        <v>28.9</v>
      </c>
      <c r="Z160">
        <v>29.3</v>
      </c>
      <c r="AA160">
        <v>28.9</v>
      </c>
      <c r="AB160">
        <v>28.8</v>
      </c>
      <c r="AC160">
        <v>60.4</v>
      </c>
      <c r="AD160">
        <v>52.2</v>
      </c>
      <c r="AE160">
        <v>21.2</v>
      </c>
      <c r="AF160">
        <v>19.399999999999999</v>
      </c>
      <c r="AG160">
        <v>13</v>
      </c>
      <c r="AH160">
        <v>5420233.9000000004</v>
      </c>
      <c r="AI160">
        <f t="shared" si="5"/>
        <v>0.16220300230946968</v>
      </c>
    </row>
    <row r="161" spans="1:35" x14ac:dyDescent="0.25">
      <c r="A161" s="1">
        <v>41755</v>
      </c>
      <c r="B161">
        <v>282</v>
      </c>
      <c r="C161">
        <f t="shared" si="4"/>
        <v>0.08</v>
      </c>
      <c r="D161">
        <v>27.6</v>
      </c>
      <c r="E161">
        <v>27.9</v>
      </c>
      <c r="F161">
        <v>28.4</v>
      </c>
      <c r="G161">
        <v>28.3</v>
      </c>
      <c r="H161">
        <v>27.3</v>
      </c>
      <c r="I161">
        <v>11.5</v>
      </c>
      <c r="J161">
        <v>12</v>
      </c>
      <c r="K161">
        <v>5.9</v>
      </c>
      <c r="L161">
        <v>9.5</v>
      </c>
      <c r="M161">
        <v>17.100000000000001</v>
      </c>
      <c r="N161">
        <v>26.5</v>
      </c>
      <c r="O161">
        <v>26.8</v>
      </c>
      <c r="P161">
        <v>27.3</v>
      </c>
      <c r="Q161">
        <v>26.6</v>
      </c>
      <c r="R161">
        <v>26.4</v>
      </c>
      <c r="S161">
        <v>0.2</v>
      </c>
      <c r="T161">
        <v>0</v>
      </c>
      <c r="U161">
        <v>0</v>
      </c>
      <c r="V161">
        <v>0</v>
      </c>
      <c r="W161">
        <v>0</v>
      </c>
      <c r="X161">
        <v>28</v>
      </c>
      <c r="Y161">
        <v>28.5</v>
      </c>
      <c r="Z161">
        <v>28.9</v>
      </c>
      <c r="AA161">
        <v>29.1</v>
      </c>
      <c r="AB161">
        <v>27.7</v>
      </c>
      <c r="AC161">
        <v>49.2</v>
      </c>
      <c r="AD161">
        <v>36</v>
      </c>
      <c r="AE161">
        <v>19</v>
      </c>
      <c r="AF161">
        <v>59.2</v>
      </c>
      <c r="AG161">
        <v>89.5</v>
      </c>
      <c r="AH161">
        <v>5421587.2000000002</v>
      </c>
      <c r="AI161">
        <f t="shared" si="5"/>
        <v>0.16532840646651314</v>
      </c>
    </row>
    <row r="162" spans="1:35" x14ac:dyDescent="0.25">
      <c r="A162" s="1">
        <v>41762</v>
      </c>
      <c r="B162">
        <v>251</v>
      </c>
      <c r="C162">
        <f t="shared" si="4"/>
        <v>2.5000000000000001E-3</v>
      </c>
      <c r="D162">
        <v>28.4</v>
      </c>
      <c r="E162">
        <v>28.8</v>
      </c>
      <c r="F162">
        <v>29.2</v>
      </c>
      <c r="G162">
        <v>28.7</v>
      </c>
      <c r="H162">
        <v>28.4</v>
      </c>
      <c r="I162">
        <v>7.3</v>
      </c>
      <c r="J162">
        <v>8</v>
      </c>
      <c r="K162">
        <v>4.4000000000000004</v>
      </c>
      <c r="L162">
        <v>4</v>
      </c>
      <c r="M162">
        <v>1.8</v>
      </c>
      <c r="N162">
        <v>27.8</v>
      </c>
      <c r="O162">
        <v>28.4</v>
      </c>
      <c r="P162">
        <v>28.6</v>
      </c>
      <c r="Q162">
        <v>28.2</v>
      </c>
      <c r="R162">
        <v>27.9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29.5</v>
      </c>
      <c r="Y162">
        <v>29.6</v>
      </c>
      <c r="Z162">
        <v>29.9</v>
      </c>
      <c r="AA162">
        <v>29.6</v>
      </c>
      <c r="AB162">
        <v>29.3</v>
      </c>
      <c r="AC162">
        <v>38.6</v>
      </c>
      <c r="AD162">
        <v>31.8</v>
      </c>
      <c r="AE162">
        <v>28</v>
      </c>
      <c r="AF162">
        <v>13.6</v>
      </c>
      <c r="AG162">
        <v>7.5</v>
      </c>
      <c r="AH162">
        <v>5422940.4000000004</v>
      </c>
      <c r="AI162">
        <f t="shared" si="5"/>
        <v>0.16845357967667524</v>
      </c>
    </row>
    <row r="163" spans="1:35" x14ac:dyDescent="0.25">
      <c r="A163" s="1">
        <v>41769</v>
      </c>
      <c r="B163">
        <v>261</v>
      </c>
      <c r="C163">
        <f t="shared" si="4"/>
        <v>2.75E-2</v>
      </c>
      <c r="D163">
        <v>28.6</v>
      </c>
      <c r="E163">
        <v>28.9</v>
      </c>
      <c r="F163">
        <v>29.1</v>
      </c>
      <c r="G163">
        <v>29</v>
      </c>
      <c r="H163">
        <v>28</v>
      </c>
      <c r="I163">
        <v>10.8</v>
      </c>
      <c r="J163">
        <v>9.1999999999999993</v>
      </c>
      <c r="K163">
        <v>9.1999999999999993</v>
      </c>
      <c r="L163">
        <v>11.3</v>
      </c>
      <c r="M163">
        <v>12.9</v>
      </c>
      <c r="N163">
        <v>27.2</v>
      </c>
      <c r="O163">
        <v>26.9</v>
      </c>
      <c r="P163">
        <v>28</v>
      </c>
      <c r="Q163">
        <v>27.4</v>
      </c>
      <c r="R163">
        <v>26.7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29.6</v>
      </c>
      <c r="Y163">
        <v>30.1</v>
      </c>
      <c r="Z163">
        <v>30.3</v>
      </c>
      <c r="AA163">
        <v>29.9</v>
      </c>
      <c r="AB163">
        <v>29.3</v>
      </c>
      <c r="AC163">
        <v>46</v>
      </c>
      <c r="AD163">
        <v>41</v>
      </c>
      <c r="AE163">
        <v>42.2</v>
      </c>
      <c r="AF163">
        <v>63.6</v>
      </c>
      <c r="AG163">
        <v>52.5</v>
      </c>
      <c r="AH163">
        <v>5424293.7000000002</v>
      </c>
      <c r="AI163">
        <f t="shared" si="5"/>
        <v>0.17157898383371867</v>
      </c>
    </row>
    <row r="164" spans="1:35" x14ac:dyDescent="0.25">
      <c r="A164" s="1">
        <v>41776</v>
      </c>
      <c r="B164">
        <v>291</v>
      </c>
      <c r="C164">
        <f t="shared" si="4"/>
        <v>0.10249999999999999</v>
      </c>
      <c r="D164">
        <v>28.2</v>
      </c>
      <c r="E164">
        <v>28.8</v>
      </c>
      <c r="F164">
        <v>29</v>
      </c>
      <c r="G164">
        <v>28.8</v>
      </c>
      <c r="H164">
        <v>28.2</v>
      </c>
      <c r="I164">
        <v>10.5</v>
      </c>
      <c r="J164">
        <v>7.4</v>
      </c>
      <c r="K164">
        <v>10.5</v>
      </c>
      <c r="L164">
        <v>16.399999999999999</v>
      </c>
      <c r="M164">
        <v>23.8</v>
      </c>
      <c r="N164">
        <v>27.7</v>
      </c>
      <c r="O164">
        <v>28.1</v>
      </c>
      <c r="P164">
        <v>28.2</v>
      </c>
      <c r="Q164">
        <v>28.2</v>
      </c>
      <c r="R164">
        <v>27.4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29.3</v>
      </c>
      <c r="Y164">
        <v>29.8</v>
      </c>
      <c r="Z164">
        <v>29.8</v>
      </c>
      <c r="AA164">
        <v>29.5</v>
      </c>
      <c r="AB164">
        <v>29.2</v>
      </c>
      <c r="AC164">
        <v>36.4</v>
      </c>
      <c r="AD164">
        <v>26.4</v>
      </c>
      <c r="AE164">
        <v>38</v>
      </c>
      <c r="AF164">
        <v>59.4</v>
      </c>
      <c r="AG164">
        <v>72</v>
      </c>
      <c r="AH164">
        <v>5425646.9000000004</v>
      </c>
      <c r="AI164">
        <f t="shared" si="5"/>
        <v>0.17470415704388076</v>
      </c>
    </row>
    <row r="165" spans="1:35" x14ac:dyDescent="0.25">
      <c r="A165" s="1">
        <v>41783</v>
      </c>
      <c r="B165">
        <v>428</v>
      </c>
      <c r="C165">
        <f t="shared" si="4"/>
        <v>0.44500000000000001</v>
      </c>
      <c r="D165">
        <v>27.5</v>
      </c>
      <c r="E165">
        <v>27.6</v>
      </c>
      <c r="F165">
        <v>28.1</v>
      </c>
      <c r="G165">
        <v>27.6</v>
      </c>
      <c r="H165">
        <v>27.3</v>
      </c>
      <c r="I165">
        <v>7.4</v>
      </c>
      <c r="J165">
        <v>7.9</v>
      </c>
      <c r="K165">
        <v>8.3000000000000007</v>
      </c>
      <c r="L165">
        <v>24.1</v>
      </c>
      <c r="M165">
        <v>21.1</v>
      </c>
      <c r="N165">
        <v>26.6</v>
      </c>
      <c r="O165">
        <v>26.5</v>
      </c>
      <c r="P165">
        <v>26.7</v>
      </c>
      <c r="Q165">
        <v>26.7</v>
      </c>
      <c r="R165">
        <v>25.6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28.8</v>
      </c>
      <c r="Y165">
        <v>28.9</v>
      </c>
      <c r="Z165">
        <v>29.2</v>
      </c>
      <c r="AA165">
        <v>28.7</v>
      </c>
      <c r="AB165">
        <v>28.8</v>
      </c>
      <c r="AC165">
        <v>29.4</v>
      </c>
      <c r="AD165">
        <v>27.2</v>
      </c>
      <c r="AE165">
        <v>23.2</v>
      </c>
      <c r="AF165">
        <v>86</v>
      </c>
      <c r="AG165">
        <v>79</v>
      </c>
      <c r="AH165">
        <v>5427000.2000000002</v>
      </c>
      <c r="AI165">
        <f t="shared" si="5"/>
        <v>0.17782956120092422</v>
      </c>
    </row>
    <row r="166" spans="1:35" x14ac:dyDescent="0.25">
      <c r="A166" s="1">
        <v>41790</v>
      </c>
      <c r="B166">
        <v>456</v>
      </c>
      <c r="C166">
        <f t="shared" si="4"/>
        <v>0.51500000000000001</v>
      </c>
      <c r="D166">
        <v>28.3</v>
      </c>
      <c r="E166">
        <v>28.6</v>
      </c>
      <c r="F166">
        <v>29</v>
      </c>
      <c r="G166">
        <v>28.6</v>
      </c>
      <c r="H166">
        <v>28.3</v>
      </c>
      <c r="I166">
        <v>8.6999999999999993</v>
      </c>
      <c r="J166">
        <v>6.2</v>
      </c>
      <c r="K166">
        <v>3.1</v>
      </c>
      <c r="L166">
        <v>2.9</v>
      </c>
      <c r="M166">
        <v>0.6</v>
      </c>
      <c r="N166">
        <v>27.4</v>
      </c>
      <c r="O166">
        <v>27.8</v>
      </c>
      <c r="P166">
        <v>28.3</v>
      </c>
      <c r="Q166">
        <v>27.9</v>
      </c>
      <c r="R166">
        <v>27.3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29</v>
      </c>
      <c r="Y166">
        <v>29.4</v>
      </c>
      <c r="Z166">
        <v>29.5</v>
      </c>
      <c r="AA166">
        <v>29.3</v>
      </c>
      <c r="AB166">
        <v>28.9</v>
      </c>
      <c r="AC166">
        <v>23</v>
      </c>
      <c r="AD166">
        <v>22.2</v>
      </c>
      <c r="AE166">
        <v>10.8</v>
      </c>
      <c r="AF166">
        <v>9.4</v>
      </c>
      <c r="AG166">
        <v>1.6</v>
      </c>
      <c r="AH166">
        <v>5428353.4000000004</v>
      </c>
      <c r="AI166">
        <f t="shared" si="5"/>
        <v>0.18095473441108631</v>
      </c>
    </row>
    <row r="167" spans="1:35" x14ac:dyDescent="0.25">
      <c r="A167" s="1">
        <v>41797</v>
      </c>
      <c r="B167">
        <v>459</v>
      </c>
      <c r="C167">
        <f t="shared" si="4"/>
        <v>0.52249999999999996</v>
      </c>
      <c r="D167">
        <v>28</v>
      </c>
      <c r="E167">
        <v>28.1</v>
      </c>
      <c r="F167">
        <v>28.6</v>
      </c>
      <c r="G167">
        <v>28.2</v>
      </c>
      <c r="H167">
        <v>27.8</v>
      </c>
      <c r="I167">
        <v>12.5</v>
      </c>
      <c r="J167">
        <v>8.5</v>
      </c>
      <c r="K167">
        <v>8.6999999999999993</v>
      </c>
      <c r="L167">
        <v>9.8000000000000007</v>
      </c>
      <c r="M167">
        <v>12.7</v>
      </c>
      <c r="N167">
        <v>26.6</v>
      </c>
      <c r="O167">
        <v>26.7</v>
      </c>
      <c r="P167">
        <v>27.2</v>
      </c>
      <c r="Q167">
        <v>27</v>
      </c>
      <c r="R167">
        <v>26.4</v>
      </c>
      <c r="S167">
        <v>0</v>
      </c>
      <c r="T167">
        <v>1.4</v>
      </c>
      <c r="U167">
        <v>0</v>
      </c>
      <c r="V167">
        <v>0</v>
      </c>
      <c r="W167">
        <v>0</v>
      </c>
      <c r="X167">
        <v>29.3</v>
      </c>
      <c r="Y167">
        <v>29.4</v>
      </c>
      <c r="Z167">
        <v>29.8</v>
      </c>
      <c r="AA167">
        <v>29.4</v>
      </c>
      <c r="AB167">
        <v>28.9</v>
      </c>
      <c r="AC167">
        <v>41.8</v>
      </c>
      <c r="AD167">
        <v>29.2</v>
      </c>
      <c r="AE167">
        <v>32.6</v>
      </c>
      <c r="AF167">
        <v>30</v>
      </c>
      <c r="AG167">
        <v>38</v>
      </c>
      <c r="AH167">
        <v>5429706.5999999996</v>
      </c>
      <c r="AI167">
        <f t="shared" si="5"/>
        <v>0.18407990762124626</v>
      </c>
    </row>
    <row r="168" spans="1:35" x14ac:dyDescent="0.25">
      <c r="A168" s="1">
        <v>41804</v>
      </c>
      <c r="B168">
        <v>506</v>
      </c>
      <c r="C168">
        <f t="shared" si="4"/>
        <v>0.64</v>
      </c>
      <c r="D168">
        <v>29.2</v>
      </c>
      <c r="E168">
        <v>29.5</v>
      </c>
      <c r="F168">
        <v>29.9</v>
      </c>
      <c r="G168">
        <v>29.2</v>
      </c>
      <c r="H168">
        <v>29.3</v>
      </c>
      <c r="I168">
        <v>5.8</v>
      </c>
      <c r="J168">
        <v>7.6</v>
      </c>
      <c r="K168">
        <v>3.2</v>
      </c>
      <c r="L168">
        <v>3.3</v>
      </c>
      <c r="M168">
        <v>4.8</v>
      </c>
      <c r="N168">
        <v>27.4</v>
      </c>
      <c r="O168">
        <v>27.7</v>
      </c>
      <c r="P168">
        <v>28</v>
      </c>
      <c r="Q168">
        <v>27.6</v>
      </c>
      <c r="R168">
        <v>27.2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30.2</v>
      </c>
      <c r="Y168">
        <v>30.2</v>
      </c>
      <c r="Z168">
        <v>30.5</v>
      </c>
      <c r="AA168">
        <v>29.9</v>
      </c>
      <c r="AB168">
        <v>30</v>
      </c>
      <c r="AC168">
        <v>18</v>
      </c>
      <c r="AD168">
        <v>22</v>
      </c>
      <c r="AE168">
        <v>13.6</v>
      </c>
      <c r="AF168">
        <v>15.6</v>
      </c>
      <c r="AG168">
        <v>21.6</v>
      </c>
      <c r="AH168">
        <v>5431059.9000000004</v>
      </c>
      <c r="AI168">
        <f t="shared" si="5"/>
        <v>0.18720531177829186</v>
      </c>
    </row>
    <row r="169" spans="1:35" x14ac:dyDescent="0.25">
      <c r="A169" s="1">
        <v>41811</v>
      </c>
      <c r="B169">
        <v>551</v>
      </c>
      <c r="C169">
        <f t="shared" si="4"/>
        <v>0.75249999999999995</v>
      </c>
      <c r="D169">
        <v>29.8</v>
      </c>
      <c r="E169">
        <v>30.1</v>
      </c>
      <c r="F169">
        <v>30.2</v>
      </c>
      <c r="G169">
        <v>29.8</v>
      </c>
      <c r="H169">
        <v>29.9</v>
      </c>
      <c r="I169">
        <v>1.9</v>
      </c>
      <c r="J169">
        <v>2.8</v>
      </c>
      <c r="K169">
        <v>1.9</v>
      </c>
      <c r="L169">
        <v>1.2</v>
      </c>
      <c r="M169">
        <v>2.1</v>
      </c>
      <c r="N169">
        <v>28.6</v>
      </c>
      <c r="O169">
        <v>29</v>
      </c>
      <c r="P169">
        <v>29.2</v>
      </c>
      <c r="Q169">
        <v>28.9</v>
      </c>
      <c r="R169">
        <v>29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30.8</v>
      </c>
      <c r="Y169">
        <v>31.1</v>
      </c>
      <c r="Z169">
        <v>31</v>
      </c>
      <c r="AA169">
        <v>30.6</v>
      </c>
      <c r="AB169">
        <v>30.8</v>
      </c>
      <c r="AC169">
        <v>10.6</v>
      </c>
      <c r="AD169">
        <v>16</v>
      </c>
      <c r="AE169">
        <v>11.8</v>
      </c>
      <c r="AF169">
        <v>6.2</v>
      </c>
      <c r="AG169">
        <v>10.4</v>
      </c>
      <c r="AH169">
        <v>5432413.0999999996</v>
      </c>
      <c r="AI169">
        <f t="shared" si="5"/>
        <v>0.19033048498845179</v>
      </c>
    </row>
    <row r="170" spans="1:35" x14ac:dyDescent="0.25">
      <c r="A170" s="1">
        <v>41818</v>
      </c>
      <c r="B170">
        <v>671</v>
      </c>
      <c r="C170">
        <f t="shared" si="4"/>
        <v>1.0525</v>
      </c>
      <c r="D170">
        <v>29</v>
      </c>
      <c r="E170">
        <v>29.3</v>
      </c>
      <c r="F170">
        <v>29.5</v>
      </c>
      <c r="G170">
        <v>29.1</v>
      </c>
      <c r="H170">
        <v>28.8</v>
      </c>
      <c r="I170">
        <v>4.0999999999999996</v>
      </c>
      <c r="J170">
        <v>2.8</v>
      </c>
      <c r="K170">
        <v>3.9</v>
      </c>
      <c r="L170">
        <v>2.6</v>
      </c>
      <c r="M170">
        <v>3.9</v>
      </c>
      <c r="N170">
        <v>27.4</v>
      </c>
      <c r="O170">
        <v>27.8</v>
      </c>
      <c r="P170">
        <v>27.8</v>
      </c>
      <c r="Q170">
        <v>28</v>
      </c>
      <c r="R170">
        <v>27.3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29.9</v>
      </c>
      <c r="Y170">
        <v>30.2</v>
      </c>
      <c r="Z170">
        <v>30.5</v>
      </c>
      <c r="AA170">
        <v>29.8</v>
      </c>
      <c r="AB170">
        <v>29.7</v>
      </c>
      <c r="AC170">
        <v>27.6</v>
      </c>
      <c r="AD170">
        <v>17.399999999999999</v>
      </c>
      <c r="AE170">
        <v>16.8</v>
      </c>
      <c r="AF170">
        <v>11.6</v>
      </c>
      <c r="AG170">
        <v>13.8</v>
      </c>
      <c r="AH170">
        <v>5433766.4000000004</v>
      </c>
      <c r="AI170">
        <f t="shared" si="5"/>
        <v>0.19345588914549738</v>
      </c>
    </row>
    <row r="171" spans="1:35" x14ac:dyDescent="0.25">
      <c r="A171" s="1">
        <v>41825</v>
      </c>
      <c r="B171">
        <v>891</v>
      </c>
      <c r="C171">
        <f t="shared" si="4"/>
        <v>1.6025</v>
      </c>
      <c r="D171">
        <v>28.1</v>
      </c>
      <c r="E171">
        <v>28.3</v>
      </c>
      <c r="F171">
        <v>28.6</v>
      </c>
      <c r="G171">
        <v>28.3</v>
      </c>
      <c r="H171">
        <v>27.8</v>
      </c>
      <c r="I171">
        <v>8.9</v>
      </c>
      <c r="J171">
        <v>11.4</v>
      </c>
      <c r="K171">
        <v>6.8</v>
      </c>
      <c r="L171">
        <v>23.7</v>
      </c>
      <c r="M171">
        <v>17.600000000000001</v>
      </c>
      <c r="N171">
        <v>27.1</v>
      </c>
      <c r="O171">
        <v>27.3</v>
      </c>
      <c r="P171">
        <v>27.4</v>
      </c>
      <c r="Q171">
        <v>27.6</v>
      </c>
      <c r="R171">
        <v>26.8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28.7</v>
      </c>
      <c r="Y171">
        <v>29.1</v>
      </c>
      <c r="Z171">
        <v>29.3</v>
      </c>
      <c r="AA171">
        <v>29.2</v>
      </c>
      <c r="AB171">
        <v>28.4</v>
      </c>
      <c r="AC171">
        <v>34.4</v>
      </c>
      <c r="AD171">
        <v>51.8</v>
      </c>
      <c r="AE171">
        <v>26.2</v>
      </c>
      <c r="AF171">
        <v>101</v>
      </c>
      <c r="AG171">
        <v>82</v>
      </c>
      <c r="AH171">
        <v>5435119.5999999996</v>
      </c>
      <c r="AI171">
        <f t="shared" si="5"/>
        <v>0.19658106235565734</v>
      </c>
    </row>
    <row r="172" spans="1:35" x14ac:dyDescent="0.25">
      <c r="A172" s="1">
        <v>41832</v>
      </c>
      <c r="B172">
        <v>819</v>
      </c>
      <c r="C172">
        <f t="shared" si="4"/>
        <v>1.4225000000000001</v>
      </c>
      <c r="D172">
        <v>27.7</v>
      </c>
      <c r="E172">
        <v>28</v>
      </c>
      <c r="F172">
        <v>28.5</v>
      </c>
      <c r="G172">
        <v>28.1</v>
      </c>
      <c r="H172">
        <v>27.9</v>
      </c>
      <c r="I172">
        <v>16.8</v>
      </c>
      <c r="J172">
        <v>21.3</v>
      </c>
      <c r="K172">
        <v>10</v>
      </c>
      <c r="L172">
        <v>12.1</v>
      </c>
      <c r="M172">
        <v>13.2</v>
      </c>
      <c r="N172">
        <v>27.1</v>
      </c>
      <c r="O172">
        <v>27.2</v>
      </c>
      <c r="P172">
        <v>27.8</v>
      </c>
      <c r="Q172">
        <v>27.3</v>
      </c>
      <c r="R172">
        <v>27.2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28.4</v>
      </c>
      <c r="Y172">
        <v>28.8</v>
      </c>
      <c r="Z172">
        <v>29.5</v>
      </c>
      <c r="AA172">
        <v>28.7</v>
      </c>
      <c r="AB172">
        <v>28.8</v>
      </c>
      <c r="AC172">
        <v>53.8</v>
      </c>
      <c r="AD172">
        <v>65.8</v>
      </c>
      <c r="AE172">
        <v>34.6</v>
      </c>
      <c r="AF172">
        <v>44.2</v>
      </c>
      <c r="AG172">
        <v>47.6</v>
      </c>
      <c r="AH172">
        <v>5436472.9000000004</v>
      </c>
      <c r="AI172">
        <f t="shared" si="5"/>
        <v>0.19970646651270293</v>
      </c>
    </row>
    <row r="173" spans="1:35" x14ac:dyDescent="0.25">
      <c r="A173" s="1">
        <v>41839</v>
      </c>
      <c r="B173">
        <v>746</v>
      </c>
      <c r="C173">
        <f t="shared" si="4"/>
        <v>1.24</v>
      </c>
      <c r="D173">
        <v>29.2</v>
      </c>
      <c r="E173">
        <v>29.3</v>
      </c>
      <c r="F173">
        <v>29.5</v>
      </c>
      <c r="G173">
        <v>29.1</v>
      </c>
      <c r="H173">
        <v>29.1</v>
      </c>
      <c r="I173">
        <v>0</v>
      </c>
      <c r="J173">
        <v>0.6</v>
      </c>
      <c r="K173">
        <v>0.8</v>
      </c>
      <c r="L173">
        <v>0.4</v>
      </c>
      <c r="M173">
        <v>0.6</v>
      </c>
      <c r="N173">
        <v>27.7</v>
      </c>
      <c r="O173">
        <v>27.8</v>
      </c>
      <c r="P173">
        <v>28.4</v>
      </c>
      <c r="Q173">
        <v>28.1</v>
      </c>
      <c r="R173">
        <v>27.5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30</v>
      </c>
      <c r="Y173">
        <v>30.4</v>
      </c>
      <c r="Z173">
        <v>30.3</v>
      </c>
      <c r="AA173">
        <v>29.8</v>
      </c>
      <c r="AB173">
        <v>30.1</v>
      </c>
      <c r="AC173">
        <v>0</v>
      </c>
      <c r="AD173">
        <v>4.2</v>
      </c>
      <c r="AE173">
        <v>5.4</v>
      </c>
      <c r="AF173">
        <v>2.4</v>
      </c>
      <c r="AG173">
        <v>4.2</v>
      </c>
      <c r="AH173">
        <v>5437826.0999999996</v>
      </c>
      <c r="AI173">
        <f t="shared" si="5"/>
        <v>0.20283163972286289</v>
      </c>
    </row>
    <row r="174" spans="1:35" x14ac:dyDescent="0.25">
      <c r="A174" s="1">
        <v>41846</v>
      </c>
      <c r="B174">
        <v>634</v>
      </c>
      <c r="C174">
        <f t="shared" si="4"/>
        <v>0.96</v>
      </c>
      <c r="D174">
        <v>29.7</v>
      </c>
      <c r="E174">
        <v>29.8</v>
      </c>
      <c r="F174">
        <v>30</v>
      </c>
      <c r="G174">
        <v>29.6</v>
      </c>
      <c r="H174">
        <v>29.5</v>
      </c>
      <c r="I174">
        <v>0.3</v>
      </c>
      <c r="J174">
        <v>0.2</v>
      </c>
      <c r="K174">
        <v>0</v>
      </c>
      <c r="L174">
        <v>0</v>
      </c>
      <c r="M174">
        <v>0</v>
      </c>
      <c r="N174">
        <v>29.4</v>
      </c>
      <c r="O174">
        <v>29.6</v>
      </c>
      <c r="P174">
        <v>29.8</v>
      </c>
      <c r="Q174">
        <v>29.3</v>
      </c>
      <c r="R174">
        <v>29.3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30.2</v>
      </c>
      <c r="Y174">
        <v>30.1</v>
      </c>
      <c r="Z174">
        <v>30.2</v>
      </c>
      <c r="AA174">
        <v>29.9</v>
      </c>
      <c r="AB174">
        <v>29.9</v>
      </c>
      <c r="AC174">
        <v>2.4</v>
      </c>
      <c r="AD174">
        <v>1.4</v>
      </c>
      <c r="AE174">
        <v>0</v>
      </c>
      <c r="AF174">
        <v>0</v>
      </c>
      <c r="AG174">
        <v>0</v>
      </c>
      <c r="AH174">
        <v>5439179.4000000004</v>
      </c>
      <c r="AI174">
        <f t="shared" si="5"/>
        <v>0.20595704387990849</v>
      </c>
    </row>
    <row r="175" spans="1:35" x14ac:dyDescent="0.25">
      <c r="A175" s="1">
        <v>41853</v>
      </c>
      <c r="B175">
        <v>484</v>
      </c>
      <c r="C175">
        <f t="shared" si="4"/>
        <v>0.58499999999999996</v>
      </c>
      <c r="D175">
        <v>28</v>
      </c>
      <c r="E175">
        <v>28.1</v>
      </c>
      <c r="F175">
        <v>28.5</v>
      </c>
      <c r="G175">
        <v>28.2</v>
      </c>
      <c r="H175">
        <v>27.7</v>
      </c>
      <c r="I175">
        <v>12.7</v>
      </c>
      <c r="J175">
        <v>11.2</v>
      </c>
      <c r="K175">
        <v>8</v>
      </c>
      <c r="L175">
        <v>10.9</v>
      </c>
      <c r="M175">
        <v>10.5</v>
      </c>
      <c r="N175">
        <v>27</v>
      </c>
      <c r="O175">
        <v>27.1</v>
      </c>
      <c r="P175">
        <v>27.7</v>
      </c>
      <c r="Q175">
        <v>27.6</v>
      </c>
      <c r="R175">
        <v>26.4</v>
      </c>
      <c r="S175">
        <v>0</v>
      </c>
      <c r="T175">
        <v>0.4</v>
      </c>
      <c r="U175">
        <v>0</v>
      </c>
      <c r="V175">
        <v>0</v>
      </c>
      <c r="W175">
        <v>0</v>
      </c>
      <c r="X175">
        <v>28.9</v>
      </c>
      <c r="Y175">
        <v>29.3</v>
      </c>
      <c r="Z175">
        <v>29.4</v>
      </c>
      <c r="AA175">
        <v>29</v>
      </c>
      <c r="AB175">
        <v>28.6</v>
      </c>
      <c r="AC175">
        <v>37</v>
      </c>
      <c r="AD175">
        <v>41.4</v>
      </c>
      <c r="AE175">
        <v>18.2</v>
      </c>
      <c r="AF175">
        <v>36.200000000000003</v>
      </c>
      <c r="AG175">
        <v>46.8</v>
      </c>
      <c r="AH175">
        <v>5440532.5999999996</v>
      </c>
      <c r="AI175">
        <f t="shared" si="5"/>
        <v>0.20908221709006841</v>
      </c>
    </row>
    <row r="176" spans="1:35" x14ac:dyDescent="0.25">
      <c r="A176" s="1">
        <v>41860</v>
      </c>
      <c r="B176">
        <v>545</v>
      </c>
      <c r="C176">
        <f t="shared" si="4"/>
        <v>0.73750000000000004</v>
      </c>
      <c r="D176">
        <v>27.9</v>
      </c>
      <c r="E176">
        <v>28.2</v>
      </c>
      <c r="F176">
        <v>28.2</v>
      </c>
      <c r="G176">
        <v>27.9</v>
      </c>
      <c r="H176">
        <v>27.8</v>
      </c>
      <c r="I176">
        <v>2</v>
      </c>
      <c r="J176">
        <v>2.2999999999999998</v>
      </c>
      <c r="K176">
        <v>0.9</v>
      </c>
      <c r="L176">
        <v>9.4</v>
      </c>
      <c r="M176">
        <v>11.7</v>
      </c>
      <c r="N176">
        <v>26.5</v>
      </c>
      <c r="O176">
        <v>26.6</v>
      </c>
      <c r="P176">
        <v>26.8</v>
      </c>
      <c r="Q176">
        <v>26.5</v>
      </c>
      <c r="R176">
        <v>26.5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29.2</v>
      </c>
      <c r="Y176">
        <v>29</v>
      </c>
      <c r="Z176">
        <v>29.4</v>
      </c>
      <c r="AA176">
        <v>28.6</v>
      </c>
      <c r="AB176">
        <v>28.8</v>
      </c>
      <c r="AC176">
        <v>12</v>
      </c>
      <c r="AD176">
        <v>10.8</v>
      </c>
      <c r="AE176">
        <v>4</v>
      </c>
      <c r="AF176">
        <v>34</v>
      </c>
      <c r="AG176">
        <v>39.4</v>
      </c>
      <c r="AH176">
        <v>5441885.7999999998</v>
      </c>
      <c r="AI176">
        <f t="shared" si="5"/>
        <v>0.2122073903002305</v>
      </c>
    </row>
    <row r="177" spans="1:35" x14ac:dyDescent="0.25">
      <c r="A177" s="1">
        <v>41867</v>
      </c>
      <c r="B177">
        <v>438</v>
      </c>
      <c r="C177">
        <f t="shared" si="4"/>
        <v>0.47</v>
      </c>
      <c r="D177">
        <v>27</v>
      </c>
      <c r="E177">
        <v>27</v>
      </c>
      <c r="F177">
        <v>27.6</v>
      </c>
      <c r="G177">
        <v>27.2</v>
      </c>
      <c r="H177">
        <v>26.7</v>
      </c>
      <c r="I177">
        <v>10.3</v>
      </c>
      <c r="J177">
        <v>12</v>
      </c>
      <c r="K177">
        <v>11.5</v>
      </c>
      <c r="L177">
        <v>4.8</v>
      </c>
      <c r="M177">
        <v>7.9</v>
      </c>
      <c r="N177">
        <v>26.4</v>
      </c>
      <c r="O177">
        <v>25.7</v>
      </c>
      <c r="P177">
        <v>26.2</v>
      </c>
      <c r="Q177">
        <v>26.2</v>
      </c>
      <c r="R177">
        <v>25</v>
      </c>
      <c r="S177">
        <v>0</v>
      </c>
      <c r="T177">
        <v>0.2</v>
      </c>
      <c r="U177">
        <v>0</v>
      </c>
      <c r="V177">
        <v>0</v>
      </c>
      <c r="W177">
        <v>0</v>
      </c>
      <c r="X177">
        <v>27.3</v>
      </c>
      <c r="Y177">
        <v>28.2</v>
      </c>
      <c r="Z177">
        <v>28.8</v>
      </c>
      <c r="AA177">
        <v>28.2</v>
      </c>
      <c r="AB177">
        <v>27.6</v>
      </c>
      <c r="AC177">
        <v>35.6</v>
      </c>
      <c r="AD177">
        <v>46.4</v>
      </c>
      <c r="AE177">
        <v>60.2</v>
      </c>
      <c r="AF177">
        <v>22.2</v>
      </c>
      <c r="AG177">
        <v>30.8</v>
      </c>
      <c r="AH177">
        <v>5443239.0999999996</v>
      </c>
      <c r="AI177">
        <f t="shared" si="5"/>
        <v>0.21533279445727396</v>
      </c>
    </row>
    <row r="178" spans="1:35" x14ac:dyDescent="0.25">
      <c r="A178" s="1">
        <v>41874</v>
      </c>
      <c r="B178">
        <v>418</v>
      </c>
      <c r="C178">
        <f t="shared" si="4"/>
        <v>0.42</v>
      </c>
      <c r="D178">
        <f>D$177+(D$186-D$177)/($A$186-$A$177)*($A178-$A$177)</f>
        <v>27.011111111111113</v>
      </c>
      <c r="E178">
        <v>28.2</v>
      </c>
      <c r="F178">
        <v>28.5</v>
      </c>
      <c r="G178">
        <v>28.3</v>
      </c>
      <c r="H178">
        <v>27.5</v>
      </c>
      <c r="I178">
        <f>I$177+(I$186-I$177)/($A$186-$A$177)*($A178-$A$177)</f>
        <v>10.766666666666667</v>
      </c>
      <c r="J178">
        <v>3.2</v>
      </c>
      <c r="K178">
        <v>3.7</v>
      </c>
      <c r="L178">
        <v>7.3</v>
      </c>
      <c r="M178">
        <v>7.7</v>
      </c>
      <c r="N178">
        <f>N$177+(N$186-N$177)/($A$186-$A$177)*($A178-$A$177)</f>
        <v>26.444444444444443</v>
      </c>
      <c r="O178">
        <v>27.5</v>
      </c>
      <c r="P178">
        <v>27.9</v>
      </c>
      <c r="Q178">
        <v>27.5</v>
      </c>
      <c r="R178">
        <v>26.8</v>
      </c>
      <c r="S178">
        <f>S$177+(S$186-S$177)/($A$186-$A$177)*($A178-$A$177)</f>
        <v>2.2222222222222223E-2</v>
      </c>
      <c r="T178">
        <v>0</v>
      </c>
      <c r="U178">
        <v>0</v>
      </c>
      <c r="V178">
        <v>0</v>
      </c>
      <c r="W178">
        <v>0</v>
      </c>
      <c r="X178">
        <f>X$177+(X$186-X$177)/($A$186-$A$177)*($A178-$A$177)</f>
        <v>27.322222222222223</v>
      </c>
      <c r="Y178">
        <v>28.8</v>
      </c>
      <c r="Z178">
        <v>29</v>
      </c>
      <c r="AA178">
        <v>28.7</v>
      </c>
      <c r="AB178">
        <v>28.1</v>
      </c>
      <c r="AC178">
        <f>AC$177+(AC$186-AC$177)/($A$186-$A$177)*($A178-$A$177)</f>
        <v>36.288888888888891</v>
      </c>
      <c r="AD178">
        <v>15.2</v>
      </c>
      <c r="AE178">
        <v>24</v>
      </c>
      <c r="AF178">
        <v>19</v>
      </c>
      <c r="AG178">
        <v>25.2</v>
      </c>
      <c r="AH178">
        <v>5444592.2999999998</v>
      </c>
      <c r="AI178">
        <f t="shared" si="5"/>
        <v>0.21845796766743605</v>
      </c>
    </row>
    <row r="179" spans="1:35" x14ac:dyDescent="0.25">
      <c r="A179" s="1">
        <v>41881</v>
      </c>
      <c r="B179">
        <v>367</v>
      </c>
      <c r="C179">
        <f t="shared" si="4"/>
        <v>0.29249999999999998</v>
      </c>
      <c r="D179">
        <f>D$177+(D$186-D$177)/($A$186-$A$177)*($A179-$A$177)</f>
        <v>27.022222222222222</v>
      </c>
      <c r="E179">
        <v>26.7</v>
      </c>
      <c r="F179">
        <v>27.2</v>
      </c>
      <c r="G179">
        <v>26.9</v>
      </c>
      <c r="H179">
        <v>26.4</v>
      </c>
      <c r="I179">
        <f>I$177+(I$186-I$177)/($A$186-$A$177)*($A179-$A$177)</f>
        <v>11.233333333333334</v>
      </c>
      <c r="J179">
        <v>7.1</v>
      </c>
      <c r="K179">
        <v>7.3</v>
      </c>
      <c r="L179">
        <v>14.4</v>
      </c>
      <c r="M179">
        <v>13.5</v>
      </c>
      <c r="N179">
        <f>N$177+(N$186-N$177)/($A$186-$A$177)*($A179-$A$177)</f>
        <v>26.488888888888887</v>
      </c>
      <c r="O179">
        <v>26.2</v>
      </c>
      <c r="P179">
        <v>26.6</v>
      </c>
      <c r="Q179">
        <v>26.6</v>
      </c>
      <c r="R179">
        <v>25.7</v>
      </c>
      <c r="S179">
        <f>S$177+(S$186-S$177)/($A$186-$A$177)*($A179-$A$177)</f>
        <v>4.4444444444444446E-2</v>
      </c>
      <c r="T179">
        <v>0</v>
      </c>
      <c r="U179">
        <v>0</v>
      </c>
      <c r="V179">
        <v>0</v>
      </c>
      <c r="W179">
        <v>0</v>
      </c>
      <c r="X179">
        <f>X$177+(X$186-X$177)/($A$186-$A$177)*($A179-$A$177)</f>
        <v>27.344444444444445</v>
      </c>
      <c r="Y179">
        <v>27.4</v>
      </c>
      <c r="Z179">
        <v>27.8</v>
      </c>
      <c r="AA179">
        <v>27.4</v>
      </c>
      <c r="AB179">
        <v>26.7</v>
      </c>
      <c r="AC179">
        <f>AC$177+(AC$186-AC$177)/($A$186-$A$177)*($A179-$A$177)</f>
        <v>36.977777777777781</v>
      </c>
      <c r="AD179">
        <v>17.2</v>
      </c>
      <c r="AE179">
        <v>14.6</v>
      </c>
      <c r="AF179">
        <v>40.6</v>
      </c>
      <c r="AG179">
        <v>47.8</v>
      </c>
      <c r="AH179">
        <v>5445945.5999999996</v>
      </c>
      <c r="AI179">
        <f t="shared" si="5"/>
        <v>0.22158337182447951</v>
      </c>
    </row>
    <row r="180" spans="1:35" x14ac:dyDescent="0.25">
      <c r="A180" s="1">
        <v>41888</v>
      </c>
      <c r="B180">
        <v>339</v>
      </c>
      <c r="C180">
        <f t="shared" si="4"/>
        <v>0.2225</v>
      </c>
      <c r="D180">
        <f>D$177+(D$186-D$177)/($A$186-$A$177)*($A180-$A$177)</f>
        <v>27.033333333333335</v>
      </c>
      <c r="E180">
        <v>27.8</v>
      </c>
      <c r="F180">
        <v>28.3</v>
      </c>
      <c r="G180">
        <v>28.1</v>
      </c>
      <c r="H180">
        <v>27.5</v>
      </c>
      <c r="I180">
        <f>I$177+(I$186-I$177)/($A$186-$A$177)*($A180-$A$177)</f>
        <v>11.700000000000001</v>
      </c>
      <c r="J180">
        <v>8.4</v>
      </c>
      <c r="K180">
        <v>5.8</v>
      </c>
      <c r="L180">
        <v>7.2</v>
      </c>
      <c r="M180">
        <v>12.8</v>
      </c>
      <c r="N180">
        <f>N$177+(N$186-N$177)/($A$186-$A$177)*($A180-$A$177)</f>
        <v>26.533333333333331</v>
      </c>
      <c r="O180">
        <v>26.4</v>
      </c>
      <c r="P180">
        <v>26.9</v>
      </c>
      <c r="Q180">
        <v>26.9</v>
      </c>
      <c r="R180">
        <v>25.7</v>
      </c>
      <c r="S180">
        <f>S$177+(S$186-S$177)/($A$186-$A$177)*($A180-$A$177)</f>
        <v>6.6666666666666666E-2</v>
      </c>
      <c r="T180">
        <v>0</v>
      </c>
      <c r="U180">
        <v>0</v>
      </c>
      <c r="V180">
        <v>0</v>
      </c>
      <c r="W180">
        <v>0</v>
      </c>
      <c r="X180">
        <f>X$177+(X$186-X$177)/($A$186-$A$177)*($A180-$A$177)</f>
        <v>27.366666666666667</v>
      </c>
      <c r="Y180">
        <v>29.2</v>
      </c>
      <c r="Z180">
        <v>29.7</v>
      </c>
      <c r="AA180">
        <v>29.1</v>
      </c>
      <c r="AB180">
        <v>29</v>
      </c>
      <c r="AC180">
        <f>AC$177+(AC$186-AC$177)/($A$186-$A$177)*($A180-$A$177)</f>
        <v>37.666666666666664</v>
      </c>
      <c r="AD180">
        <v>40.6</v>
      </c>
      <c r="AE180">
        <v>24.8</v>
      </c>
      <c r="AF180">
        <v>45</v>
      </c>
      <c r="AG180">
        <v>83</v>
      </c>
      <c r="AH180">
        <v>5447298.7999999998</v>
      </c>
      <c r="AI180">
        <f t="shared" si="5"/>
        <v>0.2247085450346416</v>
      </c>
    </row>
    <row r="181" spans="1:35" x14ac:dyDescent="0.25">
      <c r="A181" s="1">
        <v>41895</v>
      </c>
      <c r="B181">
        <v>362</v>
      </c>
      <c r="C181">
        <f t="shared" si="4"/>
        <v>0.28000000000000003</v>
      </c>
      <c r="D181">
        <f>D$177+(D$186-D$177)/($A$186-$A$177)*($A181-$A$177)</f>
        <v>27.044444444444444</v>
      </c>
      <c r="E181">
        <v>28.5</v>
      </c>
      <c r="F181">
        <v>28.9</v>
      </c>
      <c r="G181">
        <v>28.3</v>
      </c>
      <c r="H181">
        <v>27.9</v>
      </c>
      <c r="I181">
        <f>I$177+(I$186-I$177)/($A$186-$A$177)*($A181-$A$177)</f>
        <v>12.166666666666668</v>
      </c>
      <c r="J181">
        <v>3.3</v>
      </c>
      <c r="K181">
        <v>1.1000000000000001</v>
      </c>
      <c r="L181">
        <v>1.5</v>
      </c>
      <c r="M181">
        <v>3.8</v>
      </c>
      <c r="N181">
        <f>N$177+(N$186-N$177)/($A$186-$A$177)*($A181-$A$177)</f>
        <v>26.577777777777776</v>
      </c>
      <c r="O181">
        <v>26.7</v>
      </c>
      <c r="P181">
        <v>27.5</v>
      </c>
      <c r="Q181">
        <v>27.4</v>
      </c>
      <c r="R181">
        <v>26</v>
      </c>
      <c r="S181">
        <f>S$177+(S$186-S$177)/($A$186-$A$177)*($A181-$A$177)</f>
        <v>8.8888888888888892E-2</v>
      </c>
      <c r="T181">
        <v>0</v>
      </c>
      <c r="U181">
        <v>0</v>
      </c>
      <c r="V181">
        <v>0</v>
      </c>
      <c r="W181">
        <v>0</v>
      </c>
      <c r="X181">
        <f>X$177+(X$186-X$177)/($A$186-$A$177)*($A181-$A$177)</f>
        <v>27.388888888888889</v>
      </c>
      <c r="Y181">
        <v>29.3</v>
      </c>
      <c r="Z181">
        <v>29.6</v>
      </c>
      <c r="AA181">
        <v>28.9</v>
      </c>
      <c r="AB181">
        <v>29</v>
      </c>
      <c r="AC181">
        <f>AC$177+(AC$186-AC$177)/($A$186-$A$177)*($A181-$A$177)</f>
        <v>38.355555555555554</v>
      </c>
      <c r="AD181">
        <v>22.8</v>
      </c>
      <c r="AE181">
        <v>7.4</v>
      </c>
      <c r="AF181">
        <v>9.1999999999999993</v>
      </c>
      <c r="AG181">
        <v>26</v>
      </c>
      <c r="AH181">
        <v>5448652.0999999996</v>
      </c>
      <c r="AI181">
        <f t="shared" si="5"/>
        <v>0.22783394919168506</v>
      </c>
    </row>
    <row r="182" spans="1:35" x14ac:dyDescent="0.25">
      <c r="A182" s="1">
        <v>41902</v>
      </c>
      <c r="B182">
        <v>397</v>
      </c>
      <c r="C182">
        <f t="shared" si="4"/>
        <v>0.36749999999999999</v>
      </c>
      <c r="D182">
        <f>D$177+(D$186-D$177)/($A$186-$A$177)*($A182-$A$177)</f>
        <v>27.055555555555557</v>
      </c>
      <c r="E182">
        <v>28.9</v>
      </c>
      <c r="F182">
        <v>29.2</v>
      </c>
      <c r="G182">
        <v>29</v>
      </c>
      <c r="H182">
        <v>28.5</v>
      </c>
      <c r="I182">
        <f>I$177+(I$186-I$177)/($A$186-$A$177)*($A182-$A$177)</f>
        <v>12.633333333333333</v>
      </c>
      <c r="J182">
        <v>10.9</v>
      </c>
      <c r="K182">
        <v>3.7</v>
      </c>
      <c r="L182">
        <v>0.9</v>
      </c>
      <c r="M182">
        <v>1.6</v>
      </c>
      <c r="N182">
        <f>N$177+(N$186-N$177)/($A$186-$A$177)*($A182-$A$177)</f>
        <v>26.622222222222224</v>
      </c>
      <c r="O182">
        <v>27.6</v>
      </c>
      <c r="P182">
        <v>27.6</v>
      </c>
      <c r="Q182">
        <v>28.1</v>
      </c>
      <c r="R182">
        <v>26.5</v>
      </c>
      <c r="S182">
        <f>S$177+(S$186-S$177)/($A$186-$A$177)*($A182-$A$177)</f>
        <v>0.1111111111111111</v>
      </c>
      <c r="T182">
        <v>0</v>
      </c>
      <c r="U182">
        <v>0</v>
      </c>
      <c r="V182">
        <v>0</v>
      </c>
      <c r="W182">
        <v>0</v>
      </c>
      <c r="X182">
        <f>X$177+(X$186-X$177)/($A$186-$A$177)*($A182-$A$177)</f>
        <v>27.411111111111111</v>
      </c>
      <c r="Y182">
        <v>29.3</v>
      </c>
      <c r="Z182">
        <v>29.8</v>
      </c>
      <c r="AA182">
        <v>29.5</v>
      </c>
      <c r="AB182">
        <v>29.3</v>
      </c>
      <c r="AC182">
        <f>AC$177+(AC$186-AC$177)/($A$186-$A$177)*($A182-$A$177)</f>
        <v>39.044444444444444</v>
      </c>
      <c r="AD182">
        <v>65.2</v>
      </c>
      <c r="AE182">
        <v>14.2</v>
      </c>
      <c r="AF182">
        <v>4</v>
      </c>
      <c r="AG182">
        <v>10.6</v>
      </c>
      <c r="AH182">
        <v>5450005.2999999998</v>
      </c>
      <c r="AI182">
        <f t="shared" si="5"/>
        <v>0.23095912240184716</v>
      </c>
    </row>
    <row r="183" spans="1:35" x14ac:dyDescent="0.25">
      <c r="A183" s="1">
        <v>41909</v>
      </c>
      <c r="B183">
        <v>345</v>
      </c>
      <c r="C183">
        <f t="shared" si="4"/>
        <v>0.23749999999999999</v>
      </c>
      <c r="D183">
        <f>D$177+(D$186-D$177)/($A$186-$A$177)*($A183-$A$177)</f>
        <v>27.066666666666666</v>
      </c>
      <c r="E183">
        <v>28.4</v>
      </c>
      <c r="F183">
        <v>28.8</v>
      </c>
      <c r="G183">
        <v>28.3</v>
      </c>
      <c r="H183">
        <v>28.1</v>
      </c>
      <c r="I183">
        <f>I$177+(I$186-I$177)/($A$186-$A$177)*($A183-$A$177)</f>
        <v>13.1</v>
      </c>
      <c r="J183">
        <v>9.8000000000000007</v>
      </c>
      <c r="K183">
        <v>5</v>
      </c>
      <c r="L183">
        <v>5.5</v>
      </c>
      <c r="M183">
        <v>5.8</v>
      </c>
      <c r="N183">
        <f>N$177+(N$186-N$177)/($A$186-$A$177)*($A183-$A$177)</f>
        <v>26.666666666666668</v>
      </c>
      <c r="O183">
        <v>26.5</v>
      </c>
      <c r="P183">
        <v>27.2</v>
      </c>
      <c r="Q183">
        <v>26.4</v>
      </c>
      <c r="R183">
        <v>26.6</v>
      </c>
      <c r="S183">
        <f>S$177+(S$186-S$177)/($A$186-$A$177)*($A183-$A$177)</f>
        <v>0.13333333333333333</v>
      </c>
      <c r="T183">
        <v>0</v>
      </c>
      <c r="U183">
        <v>0</v>
      </c>
      <c r="V183">
        <v>0</v>
      </c>
      <c r="W183">
        <v>0</v>
      </c>
      <c r="X183">
        <f>X$177+(X$186-X$177)/($A$186-$A$177)*($A183-$A$177)</f>
        <v>27.433333333333334</v>
      </c>
      <c r="Y183">
        <v>29.2</v>
      </c>
      <c r="Z183">
        <v>29.6</v>
      </c>
      <c r="AA183">
        <v>29.2</v>
      </c>
      <c r="AB183">
        <v>29.1</v>
      </c>
      <c r="AC183">
        <f>AC$177+(AC$186-AC$177)/($A$186-$A$177)*($A183-$A$177)</f>
        <v>39.733333333333334</v>
      </c>
      <c r="AD183">
        <v>55.2</v>
      </c>
      <c r="AE183">
        <v>20.399999999999999</v>
      </c>
      <c r="AF183">
        <v>18</v>
      </c>
      <c r="AG183">
        <v>21.2</v>
      </c>
      <c r="AH183">
        <v>5451358.5</v>
      </c>
      <c r="AI183">
        <f t="shared" si="5"/>
        <v>0.23408429561200925</v>
      </c>
    </row>
    <row r="184" spans="1:35" x14ac:dyDescent="0.25">
      <c r="A184" s="1">
        <v>41916</v>
      </c>
      <c r="B184">
        <v>339</v>
      </c>
      <c r="C184">
        <f t="shared" si="4"/>
        <v>0.2225</v>
      </c>
      <c r="D184">
        <f>D$177+(D$186-D$177)/($A$186-$A$177)*($A184-$A$177)</f>
        <v>27.077777777777779</v>
      </c>
      <c r="E184">
        <v>29</v>
      </c>
      <c r="F184">
        <v>29.5</v>
      </c>
      <c r="G184">
        <v>28.8</v>
      </c>
      <c r="H184">
        <v>28.9</v>
      </c>
      <c r="I184">
        <f>I$177+(I$186-I$177)/($A$186-$A$177)*($A184-$A$177)</f>
        <v>13.566666666666666</v>
      </c>
      <c r="J184">
        <v>1</v>
      </c>
      <c r="K184">
        <v>1.6</v>
      </c>
      <c r="L184">
        <v>7.9</v>
      </c>
      <c r="M184">
        <v>11.9</v>
      </c>
      <c r="N184">
        <f>N$177+(N$186-N$177)/($A$186-$A$177)*($A184-$A$177)</f>
        <v>26.711111111111112</v>
      </c>
      <c r="O184">
        <v>27.3</v>
      </c>
      <c r="P184">
        <v>27.4</v>
      </c>
      <c r="Q184">
        <v>27.5</v>
      </c>
      <c r="R184">
        <v>27.1</v>
      </c>
      <c r="S184">
        <f>S$177+(S$186-S$177)/($A$186-$A$177)*($A184-$A$177)</f>
        <v>0.15555555555555556</v>
      </c>
      <c r="T184">
        <v>0</v>
      </c>
      <c r="U184">
        <v>0</v>
      </c>
      <c r="V184">
        <v>0</v>
      </c>
      <c r="W184">
        <v>0</v>
      </c>
      <c r="X184">
        <f>X$177+(X$186-X$177)/($A$186-$A$177)*($A184-$A$177)</f>
        <v>27.455555555555556</v>
      </c>
      <c r="Y184">
        <v>29.4</v>
      </c>
      <c r="Z184">
        <v>30</v>
      </c>
      <c r="AA184">
        <v>29.1</v>
      </c>
      <c r="AB184">
        <v>29.4</v>
      </c>
      <c r="AC184">
        <f>AC$177+(AC$186-AC$177)/($A$186-$A$177)*($A184-$A$177)</f>
        <v>40.422222222222217</v>
      </c>
      <c r="AD184">
        <v>7</v>
      </c>
      <c r="AE184">
        <v>11.4</v>
      </c>
      <c r="AF184">
        <v>55</v>
      </c>
      <c r="AG184">
        <v>83</v>
      </c>
      <c r="AH184">
        <v>5452711.7999999998</v>
      </c>
      <c r="AI184">
        <f t="shared" si="5"/>
        <v>0.23720969976905268</v>
      </c>
    </row>
    <row r="185" spans="1:35" x14ac:dyDescent="0.25">
      <c r="A185" s="1">
        <v>41923</v>
      </c>
      <c r="B185">
        <v>278</v>
      </c>
      <c r="C185">
        <f t="shared" si="4"/>
        <v>7.0000000000000007E-2</v>
      </c>
      <c r="D185">
        <f>D$177+(D$186-D$177)/($A$186-$A$177)*($A185-$A$177)</f>
        <v>27.088888888888889</v>
      </c>
      <c r="E185">
        <v>28.9</v>
      </c>
      <c r="F185">
        <v>29.2</v>
      </c>
      <c r="G185">
        <v>28.8</v>
      </c>
      <c r="H185">
        <v>28.7</v>
      </c>
      <c r="I185">
        <f>I$177+(I$186-I$177)/($A$186-$A$177)*($A185-$A$177)</f>
        <v>14.033333333333333</v>
      </c>
      <c r="J185">
        <v>0.1</v>
      </c>
      <c r="K185">
        <v>0.1</v>
      </c>
      <c r="L185">
        <v>0.1</v>
      </c>
      <c r="M185">
        <v>0.4</v>
      </c>
      <c r="N185">
        <f>N$177+(N$186-N$177)/($A$186-$A$177)*($A185-$A$177)</f>
        <v>26.755555555555556</v>
      </c>
      <c r="O185">
        <v>27.3</v>
      </c>
      <c r="P185">
        <v>27.2</v>
      </c>
      <c r="Q185">
        <v>27.2</v>
      </c>
      <c r="R185">
        <v>26.9</v>
      </c>
      <c r="S185">
        <f>S$177+(S$186-S$177)/($A$186-$A$177)*($A185-$A$177)</f>
        <v>0.17777777777777778</v>
      </c>
      <c r="T185">
        <v>0</v>
      </c>
      <c r="U185">
        <v>0</v>
      </c>
      <c r="V185">
        <v>0</v>
      </c>
      <c r="W185">
        <v>0</v>
      </c>
      <c r="X185">
        <f>X$177+(X$186-X$177)/($A$186-$A$177)*($A185-$A$177)</f>
        <v>27.477777777777778</v>
      </c>
      <c r="Y185">
        <v>29.7</v>
      </c>
      <c r="Z185">
        <v>30.3</v>
      </c>
      <c r="AA185">
        <v>29.5</v>
      </c>
      <c r="AB185">
        <v>29.8</v>
      </c>
      <c r="AC185">
        <f>AC$177+(AC$186-AC$177)/($A$186-$A$177)*($A185-$A$177)</f>
        <v>41.111111111111107</v>
      </c>
      <c r="AD185">
        <v>0.8</v>
      </c>
      <c r="AE185">
        <v>0.4</v>
      </c>
      <c r="AF185">
        <v>0.4</v>
      </c>
      <c r="AG185">
        <v>2.6</v>
      </c>
      <c r="AH185">
        <v>5454065</v>
      </c>
      <c r="AI185">
        <f t="shared" si="5"/>
        <v>0.24033487297921477</v>
      </c>
    </row>
    <row r="186" spans="1:35" x14ac:dyDescent="0.25">
      <c r="A186" s="1">
        <v>41930</v>
      </c>
      <c r="B186">
        <v>297</v>
      </c>
      <c r="C186">
        <f t="shared" si="4"/>
        <v>0.11749999999999999</v>
      </c>
      <c r="D186">
        <v>27.1</v>
      </c>
      <c r="E186">
        <v>28.2</v>
      </c>
      <c r="F186">
        <v>28.5</v>
      </c>
      <c r="G186">
        <v>28.3</v>
      </c>
      <c r="H186">
        <v>27.3</v>
      </c>
      <c r="I186">
        <v>14.5</v>
      </c>
      <c r="J186">
        <v>7.5</v>
      </c>
      <c r="K186">
        <v>7.3</v>
      </c>
      <c r="L186">
        <v>12.2</v>
      </c>
      <c r="M186">
        <v>10.5</v>
      </c>
      <c r="N186">
        <v>26.8</v>
      </c>
      <c r="O186">
        <v>27.5</v>
      </c>
      <c r="P186">
        <v>27</v>
      </c>
      <c r="Q186">
        <v>27.4</v>
      </c>
      <c r="R186">
        <v>26.4</v>
      </c>
      <c r="S186">
        <v>0.2</v>
      </c>
      <c r="T186">
        <v>0</v>
      </c>
      <c r="U186">
        <v>0</v>
      </c>
      <c r="V186">
        <v>0</v>
      </c>
      <c r="W186">
        <v>0</v>
      </c>
      <c r="X186">
        <v>27.5</v>
      </c>
      <c r="Y186">
        <v>28.7</v>
      </c>
      <c r="Z186">
        <v>29.7</v>
      </c>
      <c r="AA186">
        <v>29.1</v>
      </c>
      <c r="AB186">
        <v>28.4</v>
      </c>
      <c r="AC186">
        <v>41.8</v>
      </c>
      <c r="AD186">
        <v>37.6</v>
      </c>
      <c r="AE186">
        <v>29.6</v>
      </c>
      <c r="AF186">
        <v>55</v>
      </c>
      <c r="AG186">
        <v>36.4</v>
      </c>
      <c r="AH186">
        <v>5455418.2999999998</v>
      </c>
      <c r="AI186">
        <f t="shared" si="5"/>
        <v>0.24346027713625823</v>
      </c>
    </row>
    <row r="187" spans="1:35" x14ac:dyDescent="0.25">
      <c r="A187" s="1">
        <v>41937</v>
      </c>
      <c r="B187">
        <v>213</v>
      </c>
      <c r="C187">
        <f t="shared" si="4"/>
        <v>-9.2499999999999999E-2</v>
      </c>
      <c r="D187">
        <v>28.2</v>
      </c>
      <c r="E187">
        <v>28.1</v>
      </c>
      <c r="F187">
        <v>28.5</v>
      </c>
      <c r="G187">
        <v>28</v>
      </c>
      <c r="H187">
        <v>27.7</v>
      </c>
      <c r="I187">
        <v>0.3</v>
      </c>
      <c r="J187">
        <v>5.6</v>
      </c>
      <c r="K187">
        <v>6.4</v>
      </c>
      <c r="L187">
        <v>2.9</v>
      </c>
      <c r="M187">
        <v>2.2999999999999998</v>
      </c>
      <c r="N187">
        <v>26.1</v>
      </c>
      <c r="O187">
        <v>25.9</v>
      </c>
      <c r="P187">
        <v>26.7</v>
      </c>
      <c r="Q187">
        <v>26</v>
      </c>
      <c r="R187">
        <v>25.8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29.4</v>
      </c>
      <c r="Y187">
        <v>29.6</v>
      </c>
      <c r="Z187">
        <v>29.8</v>
      </c>
      <c r="AA187">
        <v>29.2</v>
      </c>
      <c r="AB187">
        <v>29.5</v>
      </c>
      <c r="AC187">
        <v>1.6</v>
      </c>
      <c r="AD187">
        <v>32.200000000000003</v>
      </c>
      <c r="AE187">
        <v>39.799999999999997</v>
      </c>
      <c r="AF187">
        <v>17.2</v>
      </c>
      <c r="AG187">
        <v>12.4</v>
      </c>
      <c r="AH187">
        <v>5456771.5</v>
      </c>
      <c r="AI187">
        <f t="shared" si="5"/>
        <v>0.24658545034642032</v>
      </c>
    </row>
    <row r="188" spans="1:35" x14ac:dyDescent="0.25">
      <c r="A188" s="1">
        <v>41944</v>
      </c>
      <c r="B188">
        <v>186</v>
      </c>
      <c r="C188">
        <f t="shared" si="4"/>
        <v>-0.16</v>
      </c>
      <c r="D188">
        <v>28</v>
      </c>
      <c r="E188">
        <v>28.3</v>
      </c>
      <c r="F188">
        <v>29</v>
      </c>
      <c r="G188">
        <v>28.3</v>
      </c>
      <c r="H188">
        <v>28.1</v>
      </c>
      <c r="I188">
        <v>0</v>
      </c>
      <c r="J188">
        <v>16.8</v>
      </c>
      <c r="K188">
        <v>8</v>
      </c>
      <c r="L188">
        <v>3.9</v>
      </c>
      <c r="M188">
        <v>1.1000000000000001</v>
      </c>
      <c r="N188">
        <v>27.1</v>
      </c>
      <c r="O188">
        <v>27.2</v>
      </c>
      <c r="P188">
        <v>28.4</v>
      </c>
      <c r="Q188">
        <v>27.5</v>
      </c>
      <c r="R188">
        <v>27.4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29</v>
      </c>
      <c r="Y188">
        <v>29.5</v>
      </c>
      <c r="Z188">
        <v>30</v>
      </c>
      <c r="AA188">
        <v>29.4</v>
      </c>
      <c r="AB188">
        <v>29.2</v>
      </c>
      <c r="AC188">
        <v>0</v>
      </c>
      <c r="AD188">
        <v>97.2</v>
      </c>
      <c r="AE188">
        <v>27.8</v>
      </c>
      <c r="AF188">
        <v>9.6</v>
      </c>
      <c r="AG188">
        <v>3.4</v>
      </c>
      <c r="AH188">
        <v>5458124.7999999998</v>
      </c>
      <c r="AI188">
        <f t="shared" si="5"/>
        <v>0.24971085450346378</v>
      </c>
    </row>
    <row r="189" spans="1:35" x14ac:dyDescent="0.25">
      <c r="A189" s="1">
        <v>41951</v>
      </c>
      <c r="B189">
        <v>169</v>
      </c>
      <c r="C189">
        <f t="shared" si="4"/>
        <v>-0.20250000000000001</v>
      </c>
      <c r="D189">
        <v>28</v>
      </c>
      <c r="E189">
        <v>28</v>
      </c>
      <c r="F189">
        <v>28.7</v>
      </c>
      <c r="G189">
        <v>28</v>
      </c>
      <c r="H189">
        <v>28</v>
      </c>
      <c r="I189">
        <v>0</v>
      </c>
      <c r="J189">
        <v>33.9</v>
      </c>
      <c r="K189">
        <v>10</v>
      </c>
      <c r="L189">
        <v>3.8</v>
      </c>
      <c r="M189">
        <v>2.5</v>
      </c>
      <c r="N189">
        <v>26.1</v>
      </c>
      <c r="O189">
        <v>25.9</v>
      </c>
      <c r="P189">
        <v>27.2</v>
      </c>
      <c r="Q189">
        <v>26.1</v>
      </c>
      <c r="R189">
        <v>26.1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29.8</v>
      </c>
      <c r="Y189">
        <v>29.9</v>
      </c>
      <c r="Z189">
        <v>30.5</v>
      </c>
      <c r="AA189">
        <v>29.7</v>
      </c>
      <c r="AB189">
        <v>29.8</v>
      </c>
      <c r="AC189">
        <v>0</v>
      </c>
      <c r="AD189">
        <v>89.4</v>
      </c>
      <c r="AE189">
        <v>40.6</v>
      </c>
      <c r="AF189">
        <v>15.8</v>
      </c>
      <c r="AG189">
        <v>14.2</v>
      </c>
      <c r="AH189">
        <v>5459478</v>
      </c>
      <c r="AI189">
        <f t="shared" si="5"/>
        <v>0.25283602771362584</v>
      </c>
    </row>
    <row r="190" spans="1:35" x14ac:dyDescent="0.25">
      <c r="A190" s="1">
        <v>41958</v>
      </c>
      <c r="B190">
        <v>158</v>
      </c>
      <c r="C190">
        <f t="shared" si="4"/>
        <v>-0.23</v>
      </c>
      <c r="D190">
        <v>26.9</v>
      </c>
      <c r="E190">
        <v>27</v>
      </c>
      <c r="F190">
        <v>27.5</v>
      </c>
      <c r="G190">
        <v>27.2</v>
      </c>
      <c r="H190">
        <v>26.8</v>
      </c>
      <c r="I190">
        <v>17.600000000000001</v>
      </c>
      <c r="J190">
        <v>11.8</v>
      </c>
      <c r="K190">
        <v>19.3</v>
      </c>
      <c r="L190">
        <v>5.3</v>
      </c>
      <c r="M190">
        <v>5.0999999999999996</v>
      </c>
      <c r="N190">
        <v>26.3</v>
      </c>
      <c r="O190">
        <v>26.3</v>
      </c>
      <c r="P190">
        <v>27.2</v>
      </c>
      <c r="Q190">
        <v>26.7</v>
      </c>
      <c r="R190">
        <v>26.4</v>
      </c>
      <c r="S190">
        <v>0</v>
      </c>
      <c r="T190">
        <v>0.4</v>
      </c>
      <c r="U190">
        <v>0</v>
      </c>
      <c r="V190">
        <v>0.2</v>
      </c>
      <c r="W190">
        <v>0</v>
      </c>
      <c r="X190">
        <v>27.5</v>
      </c>
      <c r="Y190">
        <v>27.5</v>
      </c>
      <c r="Z190">
        <v>27.9</v>
      </c>
      <c r="AA190">
        <v>27.8</v>
      </c>
      <c r="AB190">
        <v>27.2</v>
      </c>
      <c r="AC190">
        <v>58.2</v>
      </c>
      <c r="AD190">
        <v>32.4</v>
      </c>
      <c r="AE190">
        <v>54.2</v>
      </c>
      <c r="AF190">
        <v>16</v>
      </c>
      <c r="AG190">
        <v>21.6</v>
      </c>
      <c r="AH190">
        <v>5460831.2999999998</v>
      </c>
      <c r="AI190">
        <f t="shared" si="5"/>
        <v>0.25596143187066933</v>
      </c>
    </row>
    <row r="191" spans="1:35" x14ac:dyDescent="0.25">
      <c r="A191" s="1">
        <v>41965</v>
      </c>
      <c r="B191">
        <v>149</v>
      </c>
      <c r="C191">
        <f t="shared" si="4"/>
        <v>-0.2525</v>
      </c>
      <c r="D191">
        <v>26.7</v>
      </c>
      <c r="E191">
        <v>26.6</v>
      </c>
      <c r="F191">
        <v>27.2</v>
      </c>
      <c r="G191">
        <v>27</v>
      </c>
      <c r="H191">
        <v>26.5</v>
      </c>
      <c r="I191">
        <v>5.7</v>
      </c>
      <c r="J191">
        <v>6</v>
      </c>
      <c r="K191">
        <v>10.5</v>
      </c>
      <c r="L191">
        <v>12.7</v>
      </c>
      <c r="M191">
        <v>0</v>
      </c>
      <c r="N191">
        <v>25.6</v>
      </c>
      <c r="O191">
        <v>25.1</v>
      </c>
      <c r="P191">
        <v>25.9</v>
      </c>
      <c r="Q191">
        <v>25.6</v>
      </c>
      <c r="R191">
        <v>25.2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27.5</v>
      </c>
      <c r="Y191">
        <v>28</v>
      </c>
      <c r="Z191">
        <v>27.9</v>
      </c>
      <c r="AA191">
        <v>27.9</v>
      </c>
      <c r="AB191">
        <v>27.2</v>
      </c>
      <c r="AC191">
        <v>17.8</v>
      </c>
      <c r="AD191">
        <v>11.6</v>
      </c>
      <c r="AE191">
        <v>29.4</v>
      </c>
      <c r="AF191">
        <v>64.599999999999994</v>
      </c>
      <c r="AG191">
        <v>0</v>
      </c>
      <c r="AH191">
        <v>5462184.5</v>
      </c>
      <c r="AI191">
        <f t="shared" si="5"/>
        <v>0.25908660508083142</v>
      </c>
    </row>
    <row r="192" spans="1:35" x14ac:dyDescent="0.25">
      <c r="A192" s="1">
        <v>41972</v>
      </c>
      <c r="B192">
        <v>162</v>
      </c>
      <c r="C192">
        <f t="shared" si="4"/>
        <v>-0.22</v>
      </c>
      <c r="D192">
        <v>27.2</v>
      </c>
      <c r="E192">
        <v>27</v>
      </c>
      <c r="F192">
        <v>27.5</v>
      </c>
      <c r="G192">
        <v>27.6</v>
      </c>
      <c r="H192">
        <v>27</v>
      </c>
      <c r="I192">
        <v>10.3</v>
      </c>
      <c r="J192">
        <v>10.199999999999999</v>
      </c>
      <c r="K192">
        <v>20</v>
      </c>
      <c r="L192">
        <v>15.7</v>
      </c>
      <c r="M192">
        <v>7.7</v>
      </c>
      <c r="N192">
        <v>25.8</v>
      </c>
      <c r="O192">
        <v>25.7</v>
      </c>
      <c r="P192">
        <v>26.5</v>
      </c>
      <c r="Q192">
        <v>26.6</v>
      </c>
      <c r="R192">
        <v>25.9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27.9</v>
      </c>
      <c r="Y192">
        <v>27.7</v>
      </c>
      <c r="Z192">
        <v>28.4</v>
      </c>
      <c r="AA192">
        <v>28</v>
      </c>
      <c r="AB192">
        <v>28</v>
      </c>
      <c r="AC192">
        <v>33.200000000000003</v>
      </c>
      <c r="AD192">
        <v>34.4</v>
      </c>
      <c r="AE192">
        <v>54</v>
      </c>
      <c r="AF192">
        <v>41.8</v>
      </c>
      <c r="AG192">
        <v>17.600000000000001</v>
      </c>
      <c r="AH192">
        <v>5463537.7000000002</v>
      </c>
      <c r="AI192">
        <f t="shared" si="5"/>
        <v>0.26221177829099351</v>
      </c>
    </row>
    <row r="193" spans="1:35" x14ac:dyDescent="0.25">
      <c r="A193" s="1">
        <v>41979</v>
      </c>
      <c r="B193">
        <v>212</v>
      </c>
      <c r="C193">
        <f t="shared" si="4"/>
        <v>-9.5000000000000001E-2</v>
      </c>
      <c r="D193">
        <v>27.3</v>
      </c>
      <c r="E193">
        <v>27.4</v>
      </c>
      <c r="F193">
        <v>27.9</v>
      </c>
      <c r="G193">
        <v>27.4</v>
      </c>
      <c r="H193">
        <v>27.2</v>
      </c>
      <c r="I193">
        <v>8.9</v>
      </c>
      <c r="J193">
        <v>8.4</v>
      </c>
      <c r="K193">
        <v>7.5</v>
      </c>
      <c r="L193">
        <v>8.5</v>
      </c>
      <c r="M193">
        <v>8.6999999999999993</v>
      </c>
      <c r="N193">
        <v>25.8</v>
      </c>
      <c r="O193">
        <v>25.7</v>
      </c>
      <c r="P193">
        <v>26.4</v>
      </c>
      <c r="Q193">
        <v>25.9</v>
      </c>
      <c r="R193">
        <v>25.8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28.6</v>
      </c>
      <c r="Y193">
        <v>29</v>
      </c>
      <c r="Z193">
        <v>29.5</v>
      </c>
      <c r="AA193">
        <v>28.6</v>
      </c>
      <c r="AB193">
        <v>28.9</v>
      </c>
      <c r="AC193">
        <v>45.2</v>
      </c>
      <c r="AD193">
        <v>46</v>
      </c>
      <c r="AE193">
        <v>44.2</v>
      </c>
      <c r="AF193">
        <v>46.8</v>
      </c>
      <c r="AG193">
        <v>48.5</v>
      </c>
      <c r="AH193">
        <v>5464891</v>
      </c>
      <c r="AI193">
        <f t="shared" si="5"/>
        <v>0.26533718244803695</v>
      </c>
    </row>
    <row r="194" spans="1:35" x14ac:dyDescent="0.25">
      <c r="A194" s="1">
        <v>41986</v>
      </c>
      <c r="B194">
        <v>177</v>
      </c>
      <c r="C194">
        <f t="shared" si="4"/>
        <v>-0.1825</v>
      </c>
      <c r="D194">
        <v>27.3</v>
      </c>
      <c r="E194">
        <v>27.5</v>
      </c>
      <c r="F194">
        <v>27.7</v>
      </c>
      <c r="G194">
        <v>27.9</v>
      </c>
      <c r="H194">
        <v>27.1</v>
      </c>
      <c r="I194">
        <v>6.8</v>
      </c>
      <c r="J194">
        <v>3.8</v>
      </c>
      <c r="K194">
        <v>1.5</v>
      </c>
      <c r="L194">
        <v>19.399999999999999</v>
      </c>
      <c r="M194">
        <v>23.4</v>
      </c>
      <c r="N194">
        <v>26.8</v>
      </c>
      <c r="O194">
        <v>26.8</v>
      </c>
      <c r="P194">
        <v>27.1</v>
      </c>
      <c r="Q194">
        <v>26.8</v>
      </c>
      <c r="R194">
        <v>26.5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28</v>
      </c>
      <c r="Y194">
        <v>28</v>
      </c>
      <c r="Z194">
        <v>28.8</v>
      </c>
      <c r="AA194">
        <v>28.6</v>
      </c>
      <c r="AB194">
        <v>28</v>
      </c>
      <c r="AC194">
        <v>33.6</v>
      </c>
      <c r="AD194">
        <v>17</v>
      </c>
      <c r="AE194">
        <v>5.8</v>
      </c>
      <c r="AF194">
        <v>46</v>
      </c>
      <c r="AG194">
        <v>55</v>
      </c>
      <c r="AH194">
        <v>5466244.2000000002</v>
      </c>
      <c r="AI194">
        <f t="shared" si="5"/>
        <v>0.26846235565819904</v>
      </c>
    </row>
    <row r="195" spans="1:35" x14ac:dyDescent="0.25">
      <c r="A195" s="1">
        <v>41993</v>
      </c>
      <c r="B195">
        <v>198</v>
      </c>
      <c r="C195">
        <f t="shared" ref="C195:C252" si="6">(B195-250)/400</f>
        <v>-0.13</v>
      </c>
      <c r="D195">
        <v>26.8</v>
      </c>
      <c r="E195">
        <v>26.7</v>
      </c>
      <c r="F195">
        <v>27.1</v>
      </c>
      <c r="G195">
        <v>27.1</v>
      </c>
      <c r="H195">
        <v>26.6</v>
      </c>
      <c r="I195">
        <v>9.6999999999999993</v>
      </c>
      <c r="J195">
        <v>21.5</v>
      </c>
      <c r="K195">
        <v>14.6</v>
      </c>
      <c r="L195">
        <v>20.6</v>
      </c>
      <c r="M195">
        <v>18.5</v>
      </c>
      <c r="N195">
        <v>25.2</v>
      </c>
      <c r="O195">
        <v>24.7</v>
      </c>
      <c r="P195">
        <v>25.2</v>
      </c>
      <c r="Q195">
        <v>25.2</v>
      </c>
      <c r="R195">
        <v>24.8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28.1</v>
      </c>
      <c r="Y195">
        <v>28.2</v>
      </c>
      <c r="Z195">
        <v>28.5</v>
      </c>
      <c r="AA195">
        <v>28.9</v>
      </c>
      <c r="AB195">
        <v>27.7</v>
      </c>
      <c r="AC195">
        <v>28.2</v>
      </c>
      <c r="AD195">
        <v>75</v>
      </c>
      <c r="AE195">
        <v>57.2</v>
      </c>
      <c r="AF195">
        <v>74.599999999999994</v>
      </c>
      <c r="AG195">
        <v>62.4</v>
      </c>
      <c r="AH195">
        <v>5467597.5</v>
      </c>
      <c r="AI195">
        <f t="shared" ref="AI195:AI252" si="7">(AH195-5350000)/433000</f>
        <v>0.27158775981524247</v>
      </c>
    </row>
    <row r="196" spans="1:35" x14ac:dyDescent="0.25">
      <c r="A196" s="1">
        <v>42000</v>
      </c>
      <c r="B196">
        <v>188</v>
      </c>
      <c r="C196">
        <f t="shared" si="6"/>
        <v>-0.155</v>
      </c>
      <c r="D196">
        <v>26.4</v>
      </c>
      <c r="E196">
        <v>26.2</v>
      </c>
      <c r="F196">
        <v>26.5</v>
      </c>
      <c r="G196">
        <v>26.6</v>
      </c>
      <c r="H196">
        <v>26.2</v>
      </c>
      <c r="I196">
        <v>6.4</v>
      </c>
      <c r="J196">
        <v>8.8000000000000007</v>
      </c>
      <c r="K196">
        <v>11.5</v>
      </c>
      <c r="L196">
        <v>15.1</v>
      </c>
      <c r="M196">
        <v>14.5</v>
      </c>
      <c r="N196">
        <v>25.2</v>
      </c>
      <c r="O196">
        <v>24.8</v>
      </c>
      <c r="P196">
        <v>25.2</v>
      </c>
      <c r="Q196">
        <v>25.4</v>
      </c>
      <c r="R196">
        <v>25.1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27.2</v>
      </c>
      <c r="Y196">
        <v>27</v>
      </c>
      <c r="Z196">
        <v>27.4</v>
      </c>
      <c r="AA196">
        <v>27.3</v>
      </c>
      <c r="AB196">
        <v>27.2</v>
      </c>
      <c r="AC196">
        <v>25</v>
      </c>
      <c r="AD196">
        <v>37.200000000000003</v>
      </c>
      <c r="AE196">
        <v>51.4</v>
      </c>
      <c r="AF196">
        <v>48.2</v>
      </c>
      <c r="AG196">
        <v>41.8</v>
      </c>
      <c r="AH196">
        <v>5468950.7000000002</v>
      </c>
      <c r="AI196">
        <f t="shared" si="7"/>
        <v>0.27471293302540456</v>
      </c>
    </row>
    <row r="197" spans="1:35" x14ac:dyDescent="0.25">
      <c r="A197" s="1">
        <v>42007</v>
      </c>
      <c r="B197">
        <v>158</v>
      </c>
      <c r="C197">
        <f t="shared" si="6"/>
        <v>-0.23</v>
      </c>
      <c r="D197">
        <v>25.9</v>
      </c>
      <c r="E197">
        <v>25.9</v>
      </c>
      <c r="F197">
        <v>26.4</v>
      </c>
      <c r="G197">
        <v>26.2</v>
      </c>
      <c r="H197">
        <v>26</v>
      </c>
      <c r="I197">
        <v>0.4</v>
      </c>
      <c r="J197">
        <v>0.3</v>
      </c>
      <c r="K197">
        <v>0.7</v>
      </c>
      <c r="L197">
        <v>1.8</v>
      </c>
      <c r="M197">
        <v>1.9</v>
      </c>
      <c r="N197">
        <v>24.8</v>
      </c>
      <c r="O197">
        <v>25</v>
      </c>
      <c r="P197">
        <v>25.3</v>
      </c>
      <c r="Q197">
        <v>25.5</v>
      </c>
      <c r="R197">
        <v>24.9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26.8</v>
      </c>
      <c r="Y197">
        <v>26.7</v>
      </c>
      <c r="Z197">
        <v>27.5</v>
      </c>
      <c r="AA197">
        <v>27.1</v>
      </c>
      <c r="AB197">
        <v>27.2</v>
      </c>
      <c r="AC197">
        <v>1.8</v>
      </c>
      <c r="AD197">
        <v>1.6</v>
      </c>
      <c r="AE197">
        <v>3</v>
      </c>
      <c r="AF197">
        <v>11</v>
      </c>
      <c r="AG197">
        <v>12</v>
      </c>
      <c r="AH197">
        <v>5470260.5</v>
      </c>
      <c r="AI197">
        <f t="shared" si="7"/>
        <v>0.2777378752886836</v>
      </c>
    </row>
    <row r="198" spans="1:35" x14ac:dyDescent="0.25">
      <c r="A198" s="1">
        <v>42014</v>
      </c>
      <c r="B198">
        <v>257</v>
      </c>
      <c r="C198">
        <f t="shared" si="6"/>
        <v>1.7500000000000002E-2</v>
      </c>
      <c r="D198">
        <v>26.2</v>
      </c>
      <c r="E198">
        <v>26.3</v>
      </c>
      <c r="F198">
        <v>27</v>
      </c>
      <c r="G198">
        <v>26.4</v>
      </c>
      <c r="H198">
        <v>26.5</v>
      </c>
      <c r="I198">
        <v>8.3000000000000007</v>
      </c>
      <c r="J198">
        <v>9</v>
      </c>
      <c r="K198">
        <v>8.3000000000000007</v>
      </c>
      <c r="L198">
        <v>6.1</v>
      </c>
      <c r="M198">
        <v>8.1</v>
      </c>
      <c r="N198">
        <v>24.6</v>
      </c>
      <c r="O198">
        <v>24.7</v>
      </c>
      <c r="P198">
        <v>25.1</v>
      </c>
      <c r="Q198">
        <v>25</v>
      </c>
      <c r="R198">
        <v>24.8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27.5</v>
      </c>
      <c r="Y198">
        <v>27.9</v>
      </c>
      <c r="Z198">
        <v>28.4</v>
      </c>
      <c r="AA198">
        <v>27.8</v>
      </c>
      <c r="AB198">
        <v>27.8</v>
      </c>
      <c r="AC198">
        <v>41.8</v>
      </c>
      <c r="AD198">
        <v>48</v>
      </c>
      <c r="AE198">
        <v>41.8</v>
      </c>
      <c r="AF198">
        <v>23.6</v>
      </c>
      <c r="AG198">
        <v>34.200000000000003</v>
      </c>
      <c r="AH198">
        <v>5471512.4000000004</v>
      </c>
      <c r="AI198">
        <f t="shared" si="7"/>
        <v>0.28062909930716023</v>
      </c>
    </row>
    <row r="199" spans="1:35" x14ac:dyDescent="0.25">
      <c r="A199" s="1">
        <v>42021</v>
      </c>
      <c r="B199">
        <v>228</v>
      </c>
      <c r="C199">
        <f t="shared" si="6"/>
        <v>-5.5E-2</v>
      </c>
      <c r="D199">
        <v>26.8</v>
      </c>
      <c r="E199">
        <v>26.9</v>
      </c>
      <c r="F199">
        <v>27.6</v>
      </c>
      <c r="G199">
        <v>27.1</v>
      </c>
      <c r="H199">
        <v>27.2</v>
      </c>
      <c r="I199">
        <v>0.1</v>
      </c>
      <c r="J199">
        <v>0</v>
      </c>
      <c r="K199">
        <v>0.1</v>
      </c>
      <c r="L199">
        <v>3.8</v>
      </c>
      <c r="M199">
        <v>3.9</v>
      </c>
      <c r="N199">
        <v>26.4</v>
      </c>
      <c r="O199">
        <v>26.4</v>
      </c>
      <c r="P199">
        <v>26.5</v>
      </c>
      <c r="Q199">
        <v>26.7</v>
      </c>
      <c r="R199">
        <v>26.4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27.3</v>
      </c>
      <c r="Y199">
        <v>27.1</v>
      </c>
      <c r="Z199">
        <v>28</v>
      </c>
      <c r="AA199">
        <v>27.6</v>
      </c>
      <c r="AB199">
        <v>27.7</v>
      </c>
      <c r="AC199">
        <v>0.4</v>
      </c>
      <c r="AD199">
        <v>0</v>
      </c>
      <c r="AE199">
        <v>0.4</v>
      </c>
      <c r="AF199">
        <v>26.8</v>
      </c>
      <c r="AG199">
        <v>27</v>
      </c>
      <c r="AH199">
        <v>5472764.2999999998</v>
      </c>
      <c r="AI199">
        <f t="shared" si="7"/>
        <v>0.28352032332563465</v>
      </c>
    </row>
    <row r="200" spans="1:35" x14ac:dyDescent="0.25">
      <c r="A200" s="1">
        <v>42028</v>
      </c>
      <c r="B200">
        <v>237</v>
      </c>
      <c r="C200">
        <f t="shared" si="6"/>
        <v>-3.2500000000000001E-2</v>
      </c>
      <c r="D200">
        <v>26.2</v>
      </c>
      <c r="E200">
        <v>26.2</v>
      </c>
      <c r="F200">
        <v>27.1</v>
      </c>
      <c r="G200">
        <v>26.9</v>
      </c>
      <c r="H200">
        <v>26.7</v>
      </c>
      <c r="I200">
        <v>2.2999999999999998</v>
      </c>
      <c r="J200">
        <v>1.5</v>
      </c>
      <c r="K200">
        <v>4.2</v>
      </c>
      <c r="L200">
        <v>1.7</v>
      </c>
      <c r="M200">
        <v>1.1000000000000001</v>
      </c>
      <c r="N200">
        <v>26.1</v>
      </c>
      <c r="O200">
        <v>25.7</v>
      </c>
      <c r="P200">
        <v>26.9</v>
      </c>
      <c r="Q200">
        <v>26.7</v>
      </c>
      <c r="R200">
        <v>26.3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26.4</v>
      </c>
      <c r="Y200">
        <v>26.4</v>
      </c>
      <c r="Z200">
        <v>27.3</v>
      </c>
      <c r="AA200">
        <v>27.2</v>
      </c>
      <c r="AB200">
        <v>26.9</v>
      </c>
      <c r="AC200">
        <v>16</v>
      </c>
      <c r="AD200">
        <v>10</v>
      </c>
      <c r="AE200">
        <v>29.2</v>
      </c>
      <c r="AF200">
        <v>12</v>
      </c>
      <c r="AG200">
        <v>7.8</v>
      </c>
      <c r="AH200">
        <v>5474016.2999999998</v>
      </c>
      <c r="AI200">
        <f t="shared" si="7"/>
        <v>0.28641177829099262</v>
      </c>
    </row>
    <row r="201" spans="1:35" x14ac:dyDescent="0.25">
      <c r="A201" s="1">
        <v>42035</v>
      </c>
      <c r="B201">
        <v>259</v>
      </c>
      <c r="C201">
        <f t="shared" si="6"/>
        <v>2.2499999999999999E-2</v>
      </c>
      <c r="D201">
        <v>26.5</v>
      </c>
      <c r="E201">
        <v>26.6</v>
      </c>
      <c r="F201">
        <v>27.6</v>
      </c>
      <c r="G201">
        <v>27.1</v>
      </c>
      <c r="H201">
        <v>27.1</v>
      </c>
      <c r="I201">
        <v>0.3</v>
      </c>
      <c r="J201">
        <v>0.1</v>
      </c>
      <c r="K201">
        <v>0</v>
      </c>
      <c r="L201">
        <v>0</v>
      </c>
      <c r="M201">
        <v>0</v>
      </c>
      <c r="N201">
        <v>26.2</v>
      </c>
      <c r="O201">
        <v>26.2</v>
      </c>
      <c r="P201">
        <v>27.2</v>
      </c>
      <c r="Q201">
        <v>26.5</v>
      </c>
      <c r="R201">
        <v>26.7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26.9</v>
      </c>
      <c r="Y201">
        <v>26.9</v>
      </c>
      <c r="Z201">
        <v>27.9</v>
      </c>
      <c r="AA201">
        <v>27.4</v>
      </c>
      <c r="AB201">
        <v>27.5</v>
      </c>
      <c r="AC201">
        <v>1.8</v>
      </c>
      <c r="AD201">
        <v>1</v>
      </c>
      <c r="AE201">
        <v>0</v>
      </c>
      <c r="AF201">
        <v>0</v>
      </c>
      <c r="AG201">
        <v>0</v>
      </c>
      <c r="AH201">
        <v>5475268.2000000002</v>
      </c>
      <c r="AI201">
        <f t="shared" si="7"/>
        <v>0.28930300230946926</v>
      </c>
    </row>
    <row r="202" spans="1:35" x14ac:dyDescent="0.25">
      <c r="A202" s="1">
        <v>42042</v>
      </c>
      <c r="B202">
        <v>212</v>
      </c>
      <c r="C202">
        <f t="shared" si="6"/>
        <v>-9.5000000000000001E-2</v>
      </c>
      <c r="D202">
        <v>25.9</v>
      </c>
      <c r="E202">
        <v>25.8</v>
      </c>
      <c r="F202">
        <v>26.5</v>
      </c>
      <c r="G202">
        <v>26.3</v>
      </c>
      <c r="H202">
        <v>26.1</v>
      </c>
      <c r="I202">
        <v>3</v>
      </c>
      <c r="J202">
        <v>4</v>
      </c>
      <c r="K202">
        <v>1.8</v>
      </c>
      <c r="L202">
        <v>2</v>
      </c>
      <c r="M202">
        <v>2.9</v>
      </c>
      <c r="N202">
        <v>25.1</v>
      </c>
      <c r="O202">
        <v>25.1</v>
      </c>
      <c r="P202">
        <v>26</v>
      </c>
      <c r="Q202">
        <v>25.8</v>
      </c>
      <c r="R202">
        <v>25.5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26.3</v>
      </c>
      <c r="Y202">
        <v>26.3</v>
      </c>
      <c r="Z202">
        <v>27.2</v>
      </c>
      <c r="AA202">
        <v>26.9</v>
      </c>
      <c r="AB202">
        <v>26.8</v>
      </c>
      <c r="AC202">
        <v>14</v>
      </c>
      <c r="AD202">
        <v>14.8</v>
      </c>
      <c r="AE202">
        <v>7</v>
      </c>
      <c r="AF202">
        <v>10</v>
      </c>
      <c r="AG202">
        <v>12.2</v>
      </c>
      <c r="AH202">
        <v>5476520.0999999996</v>
      </c>
      <c r="AI202">
        <f t="shared" si="7"/>
        <v>0.29219422632794373</v>
      </c>
    </row>
    <row r="203" spans="1:35" x14ac:dyDescent="0.25">
      <c r="A203" s="1">
        <v>42049</v>
      </c>
      <c r="B203">
        <v>173</v>
      </c>
      <c r="C203">
        <f t="shared" si="6"/>
        <v>-0.1925</v>
      </c>
      <c r="D203">
        <v>26.1</v>
      </c>
      <c r="E203">
        <v>26.2</v>
      </c>
      <c r="F203">
        <v>27</v>
      </c>
      <c r="G203">
        <v>26.7</v>
      </c>
      <c r="H203">
        <v>26.7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25.9</v>
      </c>
      <c r="O203">
        <v>26.1</v>
      </c>
      <c r="P203">
        <v>26.8</v>
      </c>
      <c r="Q203">
        <v>26.3</v>
      </c>
      <c r="R203">
        <v>26.5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26.2</v>
      </c>
      <c r="Y203">
        <v>26.3</v>
      </c>
      <c r="Z203">
        <v>27.1</v>
      </c>
      <c r="AA203">
        <v>26.9</v>
      </c>
      <c r="AB203">
        <v>26.9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5477772</v>
      </c>
      <c r="AI203">
        <f t="shared" si="7"/>
        <v>0.29508545034642031</v>
      </c>
    </row>
    <row r="204" spans="1:35" x14ac:dyDescent="0.25">
      <c r="A204" s="1">
        <v>42056</v>
      </c>
      <c r="B204">
        <v>100</v>
      </c>
      <c r="C204">
        <f t="shared" si="6"/>
        <v>-0.375</v>
      </c>
      <c r="D204">
        <v>26.9</v>
      </c>
      <c r="E204">
        <v>27</v>
      </c>
      <c r="F204">
        <v>27.5</v>
      </c>
      <c r="G204">
        <v>27.3</v>
      </c>
      <c r="H204">
        <v>27.4</v>
      </c>
      <c r="I204">
        <v>0.2</v>
      </c>
      <c r="J204">
        <v>0.2</v>
      </c>
      <c r="K204">
        <v>2.8</v>
      </c>
      <c r="L204">
        <v>3.1</v>
      </c>
      <c r="M204">
        <v>5.0999999999999996</v>
      </c>
      <c r="N204">
        <v>26.4</v>
      </c>
      <c r="O204">
        <v>26.2</v>
      </c>
      <c r="P204">
        <v>26.6</v>
      </c>
      <c r="Q204">
        <v>26.5</v>
      </c>
      <c r="R204">
        <v>26.6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27.2</v>
      </c>
      <c r="Y204">
        <v>27.5</v>
      </c>
      <c r="Z204">
        <v>28</v>
      </c>
      <c r="AA204">
        <v>27.8</v>
      </c>
      <c r="AB204">
        <v>27.8</v>
      </c>
      <c r="AC204">
        <v>1.4</v>
      </c>
      <c r="AD204">
        <v>1.2</v>
      </c>
      <c r="AE204">
        <v>19.600000000000001</v>
      </c>
      <c r="AF204">
        <v>21.2</v>
      </c>
      <c r="AG204">
        <v>29.8</v>
      </c>
      <c r="AH204">
        <v>5479023.9000000004</v>
      </c>
      <c r="AI204">
        <f t="shared" si="7"/>
        <v>0.29797667436489694</v>
      </c>
    </row>
    <row r="205" spans="1:35" x14ac:dyDescent="0.25">
      <c r="A205" s="1">
        <v>42063</v>
      </c>
      <c r="B205">
        <v>172</v>
      </c>
      <c r="C205">
        <f t="shared" si="6"/>
        <v>-0.19500000000000001</v>
      </c>
      <c r="D205">
        <v>27.1</v>
      </c>
      <c r="E205">
        <v>27.2</v>
      </c>
      <c r="F205">
        <v>28</v>
      </c>
      <c r="G205">
        <v>27.7</v>
      </c>
      <c r="H205">
        <v>27.7</v>
      </c>
      <c r="I205">
        <v>6.1</v>
      </c>
      <c r="J205">
        <v>3.3</v>
      </c>
      <c r="K205">
        <v>5.7</v>
      </c>
      <c r="L205">
        <v>4.5999999999999996</v>
      </c>
      <c r="M205">
        <v>5.0999999999999996</v>
      </c>
      <c r="N205">
        <v>26.7</v>
      </c>
      <c r="O205">
        <v>26.8</v>
      </c>
      <c r="P205">
        <v>27.6</v>
      </c>
      <c r="Q205">
        <v>27.3</v>
      </c>
      <c r="R205">
        <v>27.4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27.8</v>
      </c>
      <c r="Y205">
        <v>27.9</v>
      </c>
      <c r="Z205">
        <v>28.7</v>
      </c>
      <c r="AA205">
        <v>28.3</v>
      </c>
      <c r="AB205">
        <v>28.5</v>
      </c>
      <c r="AC205">
        <v>42.6</v>
      </c>
      <c r="AD205">
        <v>23</v>
      </c>
      <c r="AE205">
        <v>40.200000000000003</v>
      </c>
      <c r="AF205">
        <v>30.4</v>
      </c>
      <c r="AG205">
        <v>33.6</v>
      </c>
      <c r="AH205">
        <v>5480275.7999999998</v>
      </c>
      <c r="AI205">
        <f t="shared" si="7"/>
        <v>0.30086789838337141</v>
      </c>
    </row>
    <row r="206" spans="1:35" x14ac:dyDescent="0.25">
      <c r="A206" s="1">
        <v>42070</v>
      </c>
      <c r="B206">
        <v>190</v>
      </c>
      <c r="C206">
        <f t="shared" si="6"/>
        <v>-0.15</v>
      </c>
      <c r="D206">
        <v>27.7</v>
      </c>
      <c r="E206">
        <v>27.7</v>
      </c>
      <c r="F206">
        <v>28.3</v>
      </c>
      <c r="G206">
        <v>28.1</v>
      </c>
      <c r="H206">
        <v>28</v>
      </c>
      <c r="I206">
        <v>0</v>
      </c>
      <c r="J206">
        <v>0</v>
      </c>
      <c r="K206">
        <v>6.5</v>
      </c>
      <c r="L206">
        <v>7.3</v>
      </c>
      <c r="M206">
        <v>9.3000000000000007</v>
      </c>
      <c r="N206">
        <v>27.5</v>
      </c>
      <c r="O206">
        <v>27.1</v>
      </c>
      <c r="P206">
        <v>27.3</v>
      </c>
      <c r="Q206">
        <v>27.6</v>
      </c>
      <c r="R206">
        <v>26.9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28</v>
      </c>
      <c r="Y206">
        <v>28</v>
      </c>
      <c r="Z206">
        <v>28.8</v>
      </c>
      <c r="AA206">
        <v>28.4</v>
      </c>
      <c r="AB206">
        <v>28.6</v>
      </c>
      <c r="AC206">
        <v>0.2</v>
      </c>
      <c r="AD206">
        <v>0</v>
      </c>
      <c r="AE206">
        <v>45.6</v>
      </c>
      <c r="AF206">
        <v>43.6</v>
      </c>
      <c r="AG206">
        <v>64.2</v>
      </c>
      <c r="AH206">
        <v>5481527.7000000002</v>
      </c>
      <c r="AI206">
        <f t="shared" si="7"/>
        <v>0.30375912240184799</v>
      </c>
    </row>
    <row r="207" spans="1:35" x14ac:dyDescent="0.25">
      <c r="A207" s="1">
        <v>42077</v>
      </c>
      <c r="B207">
        <v>110</v>
      </c>
      <c r="C207">
        <f t="shared" si="6"/>
        <v>-0.35</v>
      </c>
      <c r="D207">
        <v>27.1</v>
      </c>
      <c r="E207">
        <v>27.2</v>
      </c>
      <c r="F207">
        <v>27.6</v>
      </c>
      <c r="G207">
        <v>27.7</v>
      </c>
      <c r="H207">
        <v>27.2</v>
      </c>
      <c r="I207">
        <v>1.7</v>
      </c>
      <c r="J207">
        <v>1.7</v>
      </c>
      <c r="K207">
        <v>1.8</v>
      </c>
      <c r="L207">
        <v>9.6</v>
      </c>
      <c r="M207">
        <v>10.8</v>
      </c>
      <c r="N207">
        <v>25.4</v>
      </c>
      <c r="O207">
        <v>25.2</v>
      </c>
      <c r="P207">
        <v>26.1</v>
      </c>
      <c r="Q207">
        <v>25.5</v>
      </c>
      <c r="R207">
        <v>25.5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27.8</v>
      </c>
      <c r="Y207">
        <v>28.1</v>
      </c>
      <c r="Z207">
        <v>28.5</v>
      </c>
      <c r="AA207">
        <v>28.6</v>
      </c>
      <c r="AB207">
        <v>28</v>
      </c>
      <c r="AC207">
        <v>8.4</v>
      </c>
      <c r="AD207">
        <v>7.8</v>
      </c>
      <c r="AE207">
        <v>12.4</v>
      </c>
      <c r="AF207">
        <v>47.4</v>
      </c>
      <c r="AG207">
        <v>47</v>
      </c>
      <c r="AH207">
        <v>5482779.5999999996</v>
      </c>
      <c r="AI207">
        <f t="shared" si="7"/>
        <v>0.30665034642032246</v>
      </c>
    </row>
    <row r="208" spans="1:35" x14ac:dyDescent="0.25">
      <c r="A208" s="1">
        <v>42084</v>
      </c>
      <c r="B208">
        <v>91</v>
      </c>
      <c r="C208">
        <f t="shared" si="6"/>
        <v>-0.39750000000000002</v>
      </c>
      <c r="D208">
        <v>27.9</v>
      </c>
      <c r="E208">
        <v>27.8</v>
      </c>
      <c r="F208">
        <v>28.6</v>
      </c>
      <c r="G208">
        <v>28.3</v>
      </c>
      <c r="H208">
        <v>28.2</v>
      </c>
      <c r="I208">
        <v>6.8</v>
      </c>
      <c r="J208">
        <v>4.7</v>
      </c>
      <c r="K208">
        <v>8.6999999999999993</v>
      </c>
      <c r="L208">
        <v>1.6</v>
      </c>
      <c r="M208">
        <v>1.7</v>
      </c>
      <c r="N208">
        <v>27.3</v>
      </c>
      <c r="O208">
        <v>27.2</v>
      </c>
      <c r="P208">
        <v>27.3</v>
      </c>
      <c r="Q208">
        <v>27.9</v>
      </c>
      <c r="R208">
        <v>27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28.3</v>
      </c>
      <c r="Y208">
        <v>28.3</v>
      </c>
      <c r="Z208">
        <v>29.1</v>
      </c>
      <c r="AA208">
        <v>28.7</v>
      </c>
      <c r="AB208">
        <v>28.7</v>
      </c>
      <c r="AC208">
        <v>26.6</v>
      </c>
      <c r="AD208">
        <v>20.6</v>
      </c>
      <c r="AE208">
        <v>28.8</v>
      </c>
      <c r="AF208">
        <v>11.2</v>
      </c>
      <c r="AG208">
        <v>9.8000000000000007</v>
      </c>
      <c r="AH208">
        <v>5484031.5</v>
      </c>
      <c r="AI208">
        <f t="shared" si="7"/>
        <v>0.3095415704387991</v>
      </c>
    </row>
    <row r="209" spans="1:35" x14ac:dyDescent="0.25">
      <c r="A209" s="1">
        <v>42091</v>
      </c>
      <c r="B209">
        <v>130</v>
      </c>
      <c r="C209">
        <f t="shared" si="6"/>
        <v>-0.3</v>
      </c>
      <c r="D209">
        <v>27.9</v>
      </c>
      <c r="E209">
        <v>27.9</v>
      </c>
      <c r="F209">
        <v>28.8</v>
      </c>
      <c r="G209">
        <v>28.6</v>
      </c>
      <c r="H209">
        <v>28.3</v>
      </c>
      <c r="I209">
        <v>5.8</v>
      </c>
      <c r="J209">
        <v>5.0999999999999996</v>
      </c>
      <c r="K209">
        <v>10.199999999999999</v>
      </c>
      <c r="L209">
        <v>6.8</v>
      </c>
      <c r="M209">
        <v>4.3</v>
      </c>
      <c r="N209">
        <v>26.9</v>
      </c>
      <c r="O209">
        <v>26.7</v>
      </c>
      <c r="P209">
        <v>27.8</v>
      </c>
      <c r="Q209">
        <v>27.6</v>
      </c>
      <c r="R209">
        <v>27.2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28.4</v>
      </c>
      <c r="Y209">
        <v>28.5</v>
      </c>
      <c r="Z209">
        <v>29.4</v>
      </c>
      <c r="AA209">
        <v>29</v>
      </c>
      <c r="AB209">
        <v>29</v>
      </c>
      <c r="AC209">
        <v>37.4</v>
      </c>
      <c r="AD209">
        <v>31.6</v>
      </c>
      <c r="AE209">
        <v>63.2</v>
      </c>
      <c r="AF209">
        <v>46.6</v>
      </c>
      <c r="AG209">
        <v>30.4</v>
      </c>
      <c r="AH209">
        <v>5485283.4000000004</v>
      </c>
      <c r="AI209">
        <f t="shared" si="7"/>
        <v>0.31243279445727568</v>
      </c>
    </row>
    <row r="210" spans="1:35" x14ac:dyDescent="0.25">
      <c r="A210" s="1">
        <v>42098</v>
      </c>
      <c r="B210">
        <v>91</v>
      </c>
      <c r="C210">
        <f t="shared" si="6"/>
        <v>-0.39750000000000002</v>
      </c>
      <c r="D210">
        <v>27.3</v>
      </c>
      <c r="E210">
        <v>27.4</v>
      </c>
      <c r="F210">
        <v>27.9</v>
      </c>
      <c r="G210">
        <v>27.7</v>
      </c>
      <c r="H210">
        <v>27.3</v>
      </c>
      <c r="I210">
        <v>25.1</v>
      </c>
      <c r="J210">
        <v>20.9</v>
      </c>
      <c r="K210">
        <v>12</v>
      </c>
      <c r="L210">
        <v>8.6999999999999993</v>
      </c>
      <c r="M210">
        <v>9.5</v>
      </c>
      <c r="N210">
        <v>26.6</v>
      </c>
      <c r="O210">
        <v>26.3</v>
      </c>
      <c r="P210">
        <v>27.1</v>
      </c>
      <c r="Q210">
        <v>27</v>
      </c>
      <c r="R210">
        <v>26.4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28.2</v>
      </c>
      <c r="Y210">
        <v>28.5</v>
      </c>
      <c r="Z210">
        <v>29</v>
      </c>
      <c r="AA210">
        <v>28.9</v>
      </c>
      <c r="AB210">
        <v>28.7</v>
      </c>
      <c r="AC210">
        <v>64.400000000000006</v>
      </c>
      <c r="AD210">
        <v>58.4</v>
      </c>
      <c r="AE210">
        <v>30</v>
      </c>
      <c r="AF210">
        <v>28.8</v>
      </c>
      <c r="AG210">
        <v>26.2</v>
      </c>
      <c r="AH210">
        <v>5486535.2999999998</v>
      </c>
      <c r="AI210">
        <f t="shared" si="7"/>
        <v>0.31532401847575015</v>
      </c>
    </row>
    <row r="211" spans="1:35" x14ac:dyDescent="0.25">
      <c r="A211" s="1">
        <v>42105</v>
      </c>
      <c r="B211">
        <v>107</v>
      </c>
      <c r="C211">
        <f t="shared" si="6"/>
        <v>-0.35749999999999998</v>
      </c>
      <c r="D211">
        <v>28.3</v>
      </c>
      <c r="E211">
        <v>28.3</v>
      </c>
      <c r="F211">
        <v>29.1</v>
      </c>
      <c r="G211">
        <v>28.7</v>
      </c>
      <c r="H211">
        <v>28.4</v>
      </c>
      <c r="I211">
        <v>5.7</v>
      </c>
      <c r="J211">
        <v>8.1</v>
      </c>
      <c r="K211">
        <v>11</v>
      </c>
      <c r="L211">
        <v>2.8</v>
      </c>
      <c r="M211">
        <v>6</v>
      </c>
      <c r="N211">
        <v>27.2</v>
      </c>
      <c r="O211">
        <v>27.1</v>
      </c>
      <c r="P211">
        <v>28</v>
      </c>
      <c r="Q211">
        <v>27.7</v>
      </c>
      <c r="R211">
        <v>27.1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29</v>
      </c>
      <c r="Y211">
        <v>29.1</v>
      </c>
      <c r="Z211">
        <v>30</v>
      </c>
      <c r="AA211">
        <v>29.3</v>
      </c>
      <c r="AB211">
        <v>29.6</v>
      </c>
      <c r="AC211">
        <v>34</v>
      </c>
      <c r="AD211">
        <v>46.6</v>
      </c>
      <c r="AE211">
        <v>44</v>
      </c>
      <c r="AF211">
        <v>9.8000000000000007</v>
      </c>
      <c r="AG211">
        <v>21.4</v>
      </c>
      <c r="AH211">
        <v>5487787.2000000002</v>
      </c>
      <c r="AI211">
        <f t="shared" si="7"/>
        <v>0.31821524249422678</v>
      </c>
    </row>
    <row r="212" spans="1:35" x14ac:dyDescent="0.25">
      <c r="A212" s="1">
        <v>42112</v>
      </c>
      <c r="B212">
        <v>137</v>
      </c>
      <c r="C212">
        <f t="shared" si="6"/>
        <v>-0.28249999999999997</v>
      </c>
      <c r="D212">
        <v>28.6</v>
      </c>
      <c r="E212">
        <v>29</v>
      </c>
      <c r="F212">
        <v>29.4</v>
      </c>
      <c r="G212">
        <v>29.3</v>
      </c>
      <c r="H212">
        <v>28.8</v>
      </c>
      <c r="I212">
        <v>2.2999999999999998</v>
      </c>
      <c r="J212">
        <v>4.5</v>
      </c>
      <c r="K212">
        <v>0.1</v>
      </c>
      <c r="L212">
        <v>1.8</v>
      </c>
      <c r="M212">
        <v>0.2</v>
      </c>
      <c r="N212">
        <v>27.3</v>
      </c>
      <c r="O212">
        <v>27.8</v>
      </c>
      <c r="P212">
        <v>28.3</v>
      </c>
      <c r="Q212">
        <v>28.8</v>
      </c>
      <c r="R212">
        <v>27.3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29.2</v>
      </c>
      <c r="Y212">
        <v>29.4</v>
      </c>
      <c r="Z212">
        <v>30</v>
      </c>
      <c r="AA212">
        <v>29.6</v>
      </c>
      <c r="AB212">
        <v>29.7</v>
      </c>
      <c r="AC212">
        <v>16.399999999999999</v>
      </c>
      <c r="AD212">
        <v>30.4</v>
      </c>
      <c r="AE212">
        <v>0.2</v>
      </c>
      <c r="AF212">
        <v>10</v>
      </c>
      <c r="AG212">
        <v>1</v>
      </c>
      <c r="AH212">
        <v>5489039.0999999996</v>
      </c>
      <c r="AI212">
        <f t="shared" si="7"/>
        <v>0.32110646651270119</v>
      </c>
    </row>
    <row r="213" spans="1:35" x14ac:dyDescent="0.25">
      <c r="A213" s="1">
        <v>42119</v>
      </c>
      <c r="B213">
        <v>113</v>
      </c>
      <c r="C213">
        <f t="shared" si="6"/>
        <v>-0.34250000000000003</v>
      </c>
      <c r="D213">
        <v>27.6</v>
      </c>
      <c r="E213">
        <v>27.8</v>
      </c>
      <c r="F213">
        <v>28.2</v>
      </c>
      <c r="G213">
        <v>28.7</v>
      </c>
      <c r="H213">
        <v>27.3</v>
      </c>
      <c r="I213">
        <v>8.1</v>
      </c>
      <c r="J213">
        <v>10.9</v>
      </c>
      <c r="K213">
        <v>12.6</v>
      </c>
      <c r="L213">
        <v>8.3000000000000007</v>
      </c>
      <c r="M213">
        <v>11.1</v>
      </c>
      <c r="N213">
        <v>26.9</v>
      </c>
      <c r="O213">
        <v>27.2</v>
      </c>
      <c r="P213">
        <v>27.5</v>
      </c>
      <c r="Q213">
        <v>27.9</v>
      </c>
      <c r="R213">
        <v>26.6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28</v>
      </c>
      <c r="Y213">
        <v>28.5</v>
      </c>
      <c r="Z213">
        <v>29.3</v>
      </c>
      <c r="AA213">
        <v>29.5</v>
      </c>
      <c r="AB213">
        <v>28.3</v>
      </c>
      <c r="AC213">
        <v>23.6</v>
      </c>
      <c r="AD213">
        <v>26</v>
      </c>
      <c r="AE213">
        <v>47.4</v>
      </c>
      <c r="AF213">
        <v>15</v>
      </c>
      <c r="AG213">
        <v>27.8</v>
      </c>
      <c r="AH213">
        <v>5490291</v>
      </c>
      <c r="AI213">
        <f t="shared" si="7"/>
        <v>0.32399769053117783</v>
      </c>
    </row>
    <row r="214" spans="1:35" x14ac:dyDescent="0.25">
      <c r="A214" s="1">
        <v>42126</v>
      </c>
      <c r="B214">
        <v>120</v>
      </c>
      <c r="C214">
        <f t="shared" si="6"/>
        <v>-0.32500000000000001</v>
      </c>
      <c r="D214">
        <v>27.6</v>
      </c>
      <c r="E214">
        <v>27.5</v>
      </c>
      <c r="F214">
        <v>28.1</v>
      </c>
      <c r="G214">
        <v>28</v>
      </c>
      <c r="H214">
        <v>27.3</v>
      </c>
      <c r="I214">
        <v>11.1</v>
      </c>
      <c r="J214">
        <v>14</v>
      </c>
      <c r="K214">
        <v>10.7</v>
      </c>
      <c r="L214">
        <v>10.8</v>
      </c>
      <c r="M214">
        <v>8</v>
      </c>
      <c r="N214">
        <v>27.3</v>
      </c>
      <c r="O214">
        <v>27.2</v>
      </c>
      <c r="P214">
        <v>27.5</v>
      </c>
      <c r="Q214">
        <v>27.4</v>
      </c>
      <c r="R214">
        <v>26.9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28.1</v>
      </c>
      <c r="Y214">
        <v>28.2</v>
      </c>
      <c r="Z214">
        <v>28.7</v>
      </c>
      <c r="AA214">
        <v>28.7</v>
      </c>
      <c r="AB214">
        <v>28</v>
      </c>
      <c r="AC214">
        <v>31.4</v>
      </c>
      <c r="AD214">
        <v>42.6</v>
      </c>
      <c r="AE214">
        <v>58</v>
      </c>
      <c r="AF214">
        <v>66.8</v>
      </c>
      <c r="AG214">
        <v>48.2</v>
      </c>
      <c r="AH214">
        <v>5491542.9000000004</v>
      </c>
      <c r="AI214">
        <f t="shared" si="7"/>
        <v>0.32688891454965446</v>
      </c>
    </row>
    <row r="215" spans="1:35" x14ac:dyDescent="0.25">
      <c r="A215" s="1">
        <v>42133</v>
      </c>
      <c r="B215">
        <v>135</v>
      </c>
      <c r="C215">
        <f t="shared" si="6"/>
        <v>-0.28749999999999998</v>
      </c>
      <c r="D215">
        <v>28.2</v>
      </c>
      <c r="E215">
        <v>28.2</v>
      </c>
      <c r="F215">
        <v>28.8</v>
      </c>
      <c r="G215">
        <v>28.2</v>
      </c>
      <c r="H215">
        <f>H$214+(H$219-H$214)/($A$219-$A$214)*($A215-$A$214)</f>
        <v>27.52</v>
      </c>
      <c r="I215">
        <v>14.2</v>
      </c>
      <c r="J215">
        <v>13.6</v>
      </c>
      <c r="K215">
        <v>11.8</v>
      </c>
      <c r="L215">
        <v>11</v>
      </c>
      <c r="M215">
        <v>15</v>
      </c>
      <c r="N215">
        <v>26.8</v>
      </c>
      <c r="O215">
        <v>26.6</v>
      </c>
      <c r="P215">
        <v>27.1</v>
      </c>
      <c r="Q215">
        <v>26.7</v>
      </c>
      <c r="R215">
        <f>R$214+(R$219-R$214)/($A$219-$A$214)*($A215-$A$214)</f>
        <v>26.919999999999998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29.2</v>
      </c>
      <c r="Y215">
        <v>29.3</v>
      </c>
      <c r="Z215">
        <v>29.5</v>
      </c>
      <c r="AA215">
        <v>29.3</v>
      </c>
      <c r="AB215">
        <f>AB$214+(AB$219-AB$214)/($A$219-$A$214)*($A215-$A$214)</f>
        <v>28.2</v>
      </c>
      <c r="AC215">
        <v>87.2</v>
      </c>
      <c r="AD215">
        <v>80</v>
      </c>
      <c r="AE215">
        <v>42.2</v>
      </c>
      <c r="AF215">
        <v>70</v>
      </c>
      <c r="AG215">
        <v>83.2</v>
      </c>
      <c r="AH215">
        <v>5492794.9000000004</v>
      </c>
      <c r="AI215">
        <f t="shared" si="7"/>
        <v>0.32978036951501238</v>
      </c>
    </row>
    <row r="216" spans="1:35" x14ac:dyDescent="0.25">
      <c r="A216" s="1">
        <v>42140</v>
      </c>
      <c r="B216">
        <v>158</v>
      </c>
      <c r="C216">
        <f t="shared" si="6"/>
        <v>-0.23</v>
      </c>
      <c r="D216">
        <v>28.5</v>
      </c>
      <c r="E216">
        <v>28.7</v>
      </c>
      <c r="F216">
        <v>29.3</v>
      </c>
      <c r="G216">
        <v>29</v>
      </c>
      <c r="H216">
        <f>H$214+(H$219-H$214)/($A$219-$A$214)*($A216-$A$214)</f>
        <v>27.74</v>
      </c>
      <c r="I216">
        <v>6</v>
      </c>
      <c r="J216">
        <v>9.9</v>
      </c>
      <c r="K216">
        <v>9.1</v>
      </c>
      <c r="L216">
        <v>9.6</v>
      </c>
      <c r="M216">
        <v>14.1</v>
      </c>
      <c r="N216">
        <v>27</v>
      </c>
      <c r="O216">
        <v>26.7</v>
      </c>
      <c r="P216">
        <v>27.3</v>
      </c>
      <c r="Q216">
        <v>27.2</v>
      </c>
      <c r="R216">
        <f>R$214+(R$219-R$214)/($A$219-$A$214)*($A216-$A$214)</f>
        <v>26.939999999999998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29.9</v>
      </c>
      <c r="Y216">
        <v>30.1</v>
      </c>
      <c r="Z216">
        <v>30.8</v>
      </c>
      <c r="AA216">
        <v>29.9</v>
      </c>
      <c r="AB216">
        <f>AB$214+(AB$219-AB$214)/($A$219-$A$214)*($A216-$A$214)</f>
        <v>28.4</v>
      </c>
      <c r="AC216">
        <v>18</v>
      </c>
      <c r="AD216">
        <v>36</v>
      </c>
      <c r="AE216">
        <v>23.4</v>
      </c>
      <c r="AF216">
        <v>43.2</v>
      </c>
      <c r="AG216">
        <v>58.4</v>
      </c>
      <c r="AH216">
        <v>5494046.7999999998</v>
      </c>
      <c r="AI216">
        <f t="shared" si="7"/>
        <v>0.33267159353348685</v>
      </c>
    </row>
    <row r="217" spans="1:35" x14ac:dyDescent="0.25">
      <c r="A217" s="1">
        <v>42147</v>
      </c>
      <c r="B217">
        <v>109</v>
      </c>
      <c r="C217">
        <f t="shared" si="6"/>
        <v>-0.35249999999999998</v>
      </c>
      <c r="D217">
        <v>28.1</v>
      </c>
      <c r="E217">
        <v>28.5</v>
      </c>
      <c r="F217">
        <v>29</v>
      </c>
      <c r="G217">
        <v>28.8</v>
      </c>
      <c r="H217">
        <f>H$214+(H$219-H$214)/($A$219-$A$214)*($A217-$A$214)</f>
        <v>27.96</v>
      </c>
      <c r="I217">
        <v>12.5</v>
      </c>
      <c r="J217">
        <v>23.5</v>
      </c>
      <c r="K217">
        <v>4.5999999999999996</v>
      </c>
      <c r="L217">
        <v>15.7</v>
      </c>
      <c r="M217">
        <v>13.7</v>
      </c>
      <c r="N217">
        <v>26.8</v>
      </c>
      <c r="O217">
        <v>26.7</v>
      </c>
      <c r="P217">
        <v>27.1</v>
      </c>
      <c r="Q217">
        <v>27.1</v>
      </c>
      <c r="R217">
        <f>R$214+(R$219-R$214)/($A$219-$A$214)*($A217-$A$214)</f>
        <v>26.96</v>
      </c>
      <c r="S217">
        <v>0.4</v>
      </c>
      <c r="T217">
        <v>0.2</v>
      </c>
      <c r="U217">
        <v>0</v>
      </c>
      <c r="V217">
        <v>0</v>
      </c>
      <c r="W217">
        <v>0</v>
      </c>
      <c r="X217">
        <v>28.9</v>
      </c>
      <c r="Y217">
        <v>29.5</v>
      </c>
      <c r="Z217">
        <v>30</v>
      </c>
      <c r="AA217">
        <v>29.4</v>
      </c>
      <c r="AB217">
        <f>AB$214+(AB$219-AB$214)/($A$219-$A$214)*($A217-$A$214)</f>
        <v>28.6</v>
      </c>
      <c r="AC217">
        <v>38</v>
      </c>
      <c r="AD217">
        <v>71</v>
      </c>
      <c r="AE217">
        <v>18.600000000000001</v>
      </c>
      <c r="AF217">
        <v>58.8</v>
      </c>
      <c r="AG217">
        <v>64.400000000000006</v>
      </c>
      <c r="AH217">
        <v>5495298.7000000002</v>
      </c>
      <c r="AI217">
        <f t="shared" si="7"/>
        <v>0.33556281755196349</v>
      </c>
    </row>
    <row r="218" spans="1:35" x14ac:dyDescent="0.25">
      <c r="A218" s="1">
        <v>42154</v>
      </c>
      <c r="B218">
        <v>180</v>
      </c>
      <c r="C218">
        <f t="shared" si="6"/>
        <v>-0.17499999999999999</v>
      </c>
      <c r="D218">
        <v>28.8</v>
      </c>
      <c r="E218">
        <v>28.9</v>
      </c>
      <c r="F218">
        <v>29.6</v>
      </c>
      <c r="G218">
        <v>29.1</v>
      </c>
      <c r="H218">
        <f>H$214+(H$219-H$214)/($A$219-$A$214)*($A218-$A$214)</f>
        <v>28.18</v>
      </c>
      <c r="I218">
        <v>3.5</v>
      </c>
      <c r="J218">
        <v>4.3</v>
      </c>
      <c r="K218">
        <v>1.9</v>
      </c>
      <c r="L218">
        <v>0.1</v>
      </c>
      <c r="M218">
        <v>0.1</v>
      </c>
      <c r="N218">
        <v>27.8</v>
      </c>
      <c r="O218">
        <v>28.1</v>
      </c>
      <c r="P218">
        <v>29</v>
      </c>
      <c r="Q218">
        <v>28.3</v>
      </c>
      <c r="R218">
        <f>R$214+(R$219-R$214)/($A$219-$A$214)*($A218-$A$214)</f>
        <v>26.98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30</v>
      </c>
      <c r="Y218">
        <v>30</v>
      </c>
      <c r="Z218">
        <v>30.6</v>
      </c>
      <c r="AA218">
        <v>30.1</v>
      </c>
      <c r="AB218">
        <f>AB$214+(AB$219-AB$214)/($A$219-$A$214)*($A218-$A$214)</f>
        <v>28.8</v>
      </c>
      <c r="AC218">
        <v>18.399999999999999</v>
      </c>
      <c r="AD218">
        <v>23.8</v>
      </c>
      <c r="AE218">
        <v>12</v>
      </c>
      <c r="AF218">
        <v>0.2</v>
      </c>
      <c r="AG218">
        <v>0.4</v>
      </c>
      <c r="AH218">
        <v>5496550.5999999996</v>
      </c>
      <c r="AI218">
        <f t="shared" si="7"/>
        <v>0.33845404157043796</v>
      </c>
    </row>
    <row r="219" spans="1:35" x14ac:dyDescent="0.25">
      <c r="A219" s="1">
        <v>42161</v>
      </c>
      <c r="B219">
        <v>152</v>
      </c>
      <c r="C219">
        <f t="shared" si="6"/>
        <v>-0.245</v>
      </c>
      <c r="D219">
        <v>28.6</v>
      </c>
      <c r="E219">
        <v>29</v>
      </c>
      <c r="F219">
        <v>29.4</v>
      </c>
      <c r="G219">
        <v>29.2</v>
      </c>
      <c r="H219">
        <v>28.4</v>
      </c>
      <c r="I219">
        <v>1.8</v>
      </c>
      <c r="J219">
        <v>1.8</v>
      </c>
      <c r="K219">
        <v>4.5999999999999996</v>
      </c>
      <c r="L219">
        <v>3.6</v>
      </c>
      <c r="M219">
        <v>5.7</v>
      </c>
      <c r="N219">
        <v>27.5</v>
      </c>
      <c r="O219">
        <v>27.3</v>
      </c>
      <c r="P219">
        <v>28.4</v>
      </c>
      <c r="Q219">
        <v>27.9</v>
      </c>
      <c r="R219">
        <v>27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29.1</v>
      </c>
      <c r="Y219">
        <v>29.5</v>
      </c>
      <c r="Z219">
        <v>30</v>
      </c>
      <c r="AA219">
        <v>29.7</v>
      </c>
      <c r="AB219">
        <v>29</v>
      </c>
      <c r="AC219">
        <v>6.6</v>
      </c>
      <c r="AD219">
        <v>10</v>
      </c>
      <c r="AE219">
        <v>31.4</v>
      </c>
      <c r="AF219">
        <v>25</v>
      </c>
      <c r="AG219">
        <v>35.200000000000003</v>
      </c>
      <c r="AH219">
        <v>5497802.5</v>
      </c>
      <c r="AI219">
        <f t="shared" si="7"/>
        <v>0.34134526558891454</v>
      </c>
    </row>
    <row r="220" spans="1:35" x14ac:dyDescent="0.25">
      <c r="A220" s="1">
        <v>42168</v>
      </c>
      <c r="B220">
        <v>193</v>
      </c>
      <c r="C220">
        <f t="shared" si="6"/>
        <v>-0.14249999999999999</v>
      </c>
      <c r="D220">
        <v>27.8</v>
      </c>
      <c r="E220">
        <v>28</v>
      </c>
      <c r="F220">
        <v>28.4</v>
      </c>
      <c r="G220">
        <v>28.2</v>
      </c>
      <c r="H220">
        <v>27.7</v>
      </c>
      <c r="I220">
        <v>2.9</v>
      </c>
      <c r="J220">
        <v>3.7</v>
      </c>
      <c r="K220">
        <v>1.4</v>
      </c>
      <c r="L220">
        <v>14.7</v>
      </c>
      <c r="M220">
        <v>17.3</v>
      </c>
      <c r="N220">
        <v>26.4</v>
      </c>
      <c r="O220">
        <v>26.6</v>
      </c>
      <c r="P220">
        <v>27.4</v>
      </c>
      <c r="Q220">
        <v>27</v>
      </c>
      <c r="R220">
        <v>26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29</v>
      </c>
      <c r="Y220">
        <v>29.1</v>
      </c>
      <c r="Z220">
        <v>29.6</v>
      </c>
      <c r="AA220">
        <v>29.2</v>
      </c>
      <c r="AB220">
        <v>29</v>
      </c>
      <c r="AC220">
        <v>11.8</v>
      </c>
      <c r="AD220">
        <v>22.4</v>
      </c>
      <c r="AE220">
        <v>4.5999999999999996</v>
      </c>
      <c r="AF220">
        <v>63</v>
      </c>
      <c r="AG220">
        <v>56.2</v>
      </c>
      <c r="AH220">
        <v>5499054.4000000004</v>
      </c>
      <c r="AI220">
        <f t="shared" si="7"/>
        <v>0.34423648960739117</v>
      </c>
    </row>
    <row r="221" spans="1:35" x14ac:dyDescent="0.25">
      <c r="A221" s="1">
        <v>42175</v>
      </c>
      <c r="B221">
        <v>207</v>
      </c>
      <c r="C221">
        <f t="shared" si="6"/>
        <v>-0.1075</v>
      </c>
      <c r="D221">
        <v>28.1</v>
      </c>
      <c r="E221">
        <v>28.2</v>
      </c>
      <c r="F221">
        <v>28.5</v>
      </c>
      <c r="G221">
        <v>28.5</v>
      </c>
      <c r="H221">
        <v>27.8</v>
      </c>
      <c r="I221">
        <v>4.2</v>
      </c>
      <c r="J221">
        <v>3.3</v>
      </c>
      <c r="K221">
        <v>1.7</v>
      </c>
      <c r="L221">
        <v>4.7</v>
      </c>
      <c r="M221">
        <v>4.2</v>
      </c>
      <c r="N221">
        <v>26.3</v>
      </c>
      <c r="O221">
        <v>26.4</v>
      </c>
      <c r="P221">
        <v>26.8</v>
      </c>
      <c r="Q221">
        <v>26.8</v>
      </c>
      <c r="R221">
        <v>26.2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29.7</v>
      </c>
      <c r="Y221">
        <v>29.8</v>
      </c>
      <c r="Z221">
        <v>29.8</v>
      </c>
      <c r="AA221">
        <v>29.8</v>
      </c>
      <c r="AB221">
        <v>29.5</v>
      </c>
      <c r="AC221">
        <v>13.4</v>
      </c>
      <c r="AD221">
        <v>14.8</v>
      </c>
      <c r="AE221">
        <v>6.8</v>
      </c>
      <c r="AF221">
        <v>28.4</v>
      </c>
      <c r="AG221">
        <v>19</v>
      </c>
      <c r="AH221">
        <v>5500306.2999999998</v>
      </c>
      <c r="AI221">
        <f t="shared" si="7"/>
        <v>0.34712771362586564</v>
      </c>
    </row>
    <row r="222" spans="1:35" x14ac:dyDescent="0.25">
      <c r="A222" s="1">
        <v>42182</v>
      </c>
      <c r="B222">
        <v>240</v>
      </c>
      <c r="C222">
        <f t="shared" si="6"/>
        <v>-2.5000000000000001E-2</v>
      </c>
      <c r="D222">
        <v>29.9</v>
      </c>
      <c r="E222">
        <v>29.9</v>
      </c>
      <c r="F222">
        <v>30</v>
      </c>
      <c r="G222">
        <v>30</v>
      </c>
      <c r="H222">
        <v>29.5</v>
      </c>
      <c r="I222">
        <v>0</v>
      </c>
      <c r="J222">
        <v>0</v>
      </c>
      <c r="K222">
        <v>0</v>
      </c>
      <c r="L222">
        <v>0</v>
      </c>
      <c r="M222">
        <v>0.1</v>
      </c>
      <c r="N222">
        <v>29.7</v>
      </c>
      <c r="O222">
        <v>29.6</v>
      </c>
      <c r="P222">
        <v>29.9</v>
      </c>
      <c r="Q222">
        <v>29.7</v>
      </c>
      <c r="R222">
        <v>29.4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30.1</v>
      </c>
      <c r="Y222">
        <v>30.1</v>
      </c>
      <c r="Z222">
        <v>30.2</v>
      </c>
      <c r="AA222">
        <v>30.2</v>
      </c>
      <c r="AB222">
        <v>29.8</v>
      </c>
      <c r="AC222">
        <v>0</v>
      </c>
      <c r="AD222">
        <v>0</v>
      </c>
      <c r="AE222">
        <v>0</v>
      </c>
      <c r="AF222">
        <v>0</v>
      </c>
      <c r="AG222">
        <v>0.4</v>
      </c>
      <c r="AH222">
        <v>5501558.2000000002</v>
      </c>
      <c r="AI222">
        <f t="shared" si="7"/>
        <v>0.35001893764434222</v>
      </c>
    </row>
    <row r="223" spans="1:35" x14ac:dyDescent="0.25">
      <c r="A223" s="1">
        <v>42189</v>
      </c>
      <c r="B223">
        <v>242</v>
      </c>
      <c r="C223">
        <f t="shared" si="6"/>
        <v>-0.02</v>
      </c>
      <c r="D223">
        <v>29.1</v>
      </c>
      <c r="E223">
        <v>29.1</v>
      </c>
      <c r="F223">
        <v>29.4</v>
      </c>
      <c r="G223">
        <v>29.1</v>
      </c>
      <c r="H223">
        <v>28.7</v>
      </c>
      <c r="I223">
        <v>2.9</v>
      </c>
      <c r="J223">
        <v>3.3</v>
      </c>
      <c r="K223">
        <v>6.7</v>
      </c>
      <c r="L223">
        <v>3.9</v>
      </c>
      <c r="M223">
        <v>4</v>
      </c>
      <c r="N223">
        <v>27.4</v>
      </c>
      <c r="O223">
        <v>27.3</v>
      </c>
      <c r="P223">
        <v>27.7</v>
      </c>
      <c r="Q223">
        <v>27.4</v>
      </c>
      <c r="R223">
        <v>27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30.1</v>
      </c>
      <c r="Y223">
        <v>30</v>
      </c>
      <c r="Z223">
        <v>30.3</v>
      </c>
      <c r="AA223">
        <v>29.7</v>
      </c>
      <c r="AB223">
        <v>29.7</v>
      </c>
      <c r="AC223">
        <v>16.2</v>
      </c>
      <c r="AD223">
        <v>17.2</v>
      </c>
      <c r="AE223">
        <v>35.4</v>
      </c>
      <c r="AF223">
        <v>18.2</v>
      </c>
      <c r="AG223">
        <v>23.8</v>
      </c>
      <c r="AH223">
        <v>5502810.0999999996</v>
      </c>
      <c r="AI223">
        <f t="shared" si="7"/>
        <v>0.35291016166281669</v>
      </c>
    </row>
    <row r="224" spans="1:35" x14ac:dyDescent="0.25">
      <c r="A224" s="1">
        <v>42196</v>
      </c>
      <c r="B224">
        <v>272</v>
      </c>
      <c r="C224">
        <f t="shared" si="6"/>
        <v>5.5E-2</v>
      </c>
      <c r="D224">
        <v>29.1</v>
      </c>
      <c r="E224">
        <v>29.2</v>
      </c>
      <c r="F224">
        <v>29.5</v>
      </c>
      <c r="G224">
        <v>29.1</v>
      </c>
      <c r="H224">
        <v>28.9</v>
      </c>
      <c r="I224">
        <v>0.7</v>
      </c>
      <c r="J224">
        <v>1.3</v>
      </c>
      <c r="K224">
        <v>3.3</v>
      </c>
      <c r="L224">
        <v>0.7</v>
      </c>
      <c r="M224">
        <v>1</v>
      </c>
      <c r="N224">
        <v>28.5</v>
      </c>
      <c r="O224">
        <v>28.4</v>
      </c>
      <c r="P224">
        <v>29.1</v>
      </c>
      <c r="Q224">
        <v>28.5</v>
      </c>
      <c r="R224">
        <v>28.4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29.4</v>
      </c>
      <c r="Y224">
        <v>29.5</v>
      </c>
      <c r="Z224">
        <v>29.9</v>
      </c>
      <c r="AA224">
        <v>29.5</v>
      </c>
      <c r="AB224">
        <v>29.1</v>
      </c>
      <c r="AC224">
        <v>4.4000000000000004</v>
      </c>
      <c r="AD224">
        <v>8.1999999999999993</v>
      </c>
      <c r="AE224">
        <v>8.4</v>
      </c>
      <c r="AF224">
        <v>3.4</v>
      </c>
      <c r="AG224">
        <v>4.2</v>
      </c>
      <c r="AH224">
        <v>5504062</v>
      </c>
      <c r="AI224">
        <f t="shared" si="7"/>
        <v>0.35580138568129333</v>
      </c>
    </row>
    <row r="225" spans="1:35" x14ac:dyDescent="0.25">
      <c r="A225" s="1">
        <v>42203</v>
      </c>
      <c r="B225">
        <v>263</v>
      </c>
      <c r="C225">
        <f t="shared" si="6"/>
        <v>3.2500000000000001E-2</v>
      </c>
      <c r="D225">
        <v>28.9</v>
      </c>
      <c r="E225">
        <v>29.1</v>
      </c>
      <c r="F225">
        <v>29.5</v>
      </c>
      <c r="G225">
        <v>29.2</v>
      </c>
      <c r="H225">
        <v>28.7</v>
      </c>
      <c r="I225">
        <v>7.2</v>
      </c>
      <c r="J225">
        <v>5.9</v>
      </c>
      <c r="K225">
        <v>4.5999999999999996</v>
      </c>
      <c r="L225">
        <v>1.2</v>
      </c>
      <c r="M225">
        <v>5.5</v>
      </c>
      <c r="N225">
        <v>28.2</v>
      </c>
      <c r="O225">
        <v>28.2</v>
      </c>
      <c r="P225">
        <v>28.8</v>
      </c>
      <c r="Q225">
        <v>28.1</v>
      </c>
      <c r="R225">
        <v>27.7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29.4</v>
      </c>
      <c r="Y225">
        <v>29.5</v>
      </c>
      <c r="Z225">
        <v>29.9</v>
      </c>
      <c r="AA225">
        <v>29.8</v>
      </c>
      <c r="AB225">
        <v>29.2</v>
      </c>
      <c r="AC225">
        <v>27.6</v>
      </c>
      <c r="AD225">
        <v>14.2</v>
      </c>
      <c r="AE225">
        <v>27.6</v>
      </c>
      <c r="AF225">
        <v>4.5999999999999996</v>
      </c>
      <c r="AG225">
        <v>21.4</v>
      </c>
      <c r="AH225">
        <v>5505313.9000000004</v>
      </c>
      <c r="AI225">
        <f t="shared" si="7"/>
        <v>0.3586926096997699</v>
      </c>
    </row>
    <row r="226" spans="1:35" x14ac:dyDescent="0.25">
      <c r="A226" s="1">
        <v>42210</v>
      </c>
      <c r="B226">
        <v>293</v>
      </c>
      <c r="C226">
        <f t="shared" si="6"/>
        <v>0.1075</v>
      </c>
      <c r="D226">
        <v>29.2</v>
      </c>
      <c r="E226">
        <v>29.5</v>
      </c>
      <c r="F226">
        <v>29.8</v>
      </c>
      <c r="G226">
        <v>29.4</v>
      </c>
      <c r="H226">
        <v>29.1</v>
      </c>
      <c r="I226">
        <v>0.6</v>
      </c>
      <c r="J226">
        <v>1.3</v>
      </c>
      <c r="K226">
        <v>0</v>
      </c>
      <c r="L226">
        <v>0.1</v>
      </c>
      <c r="M226">
        <v>0</v>
      </c>
      <c r="N226">
        <v>28.5</v>
      </c>
      <c r="O226">
        <v>29</v>
      </c>
      <c r="P226">
        <v>29.3</v>
      </c>
      <c r="Q226">
        <v>29.3</v>
      </c>
      <c r="R226">
        <v>28.3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29.6</v>
      </c>
      <c r="Y226">
        <v>29.7</v>
      </c>
      <c r="Z226">
        <v>30.5</v>
      </c>
      <c r="AA226">
        <v>29.6</v>
      </c>
      <c r="AB226">
        <v>29.7</v>
      </c>
      <c r="AC226">
        <v>4</v>
      </c>
      <c r="AD226">
        <v>9.4</v>
      </c>
      <c r="AE226">
        <v>0</v>
      </c>
      <c r="AF226">
        <v>0.8</v>
      </c>
      <c r="AG226">
        <v>0.2</v>
      </c>
      <c r="AH226">
        <v>5506565.7999999998</v>
      </c>
      <c r="AI226">
        <f t="shared" si="7"/>
        <v>0.36158383371824437</v>
      </c>
    </row>
    <row r="227" spans="1:35" x14ac:dyDescent="0.25">
      <c r="A227" s="1">
        <v>42217</v>
      </c>
      <c r="B227">
        <v>250</v>
      </c>
      <c r="C227">
        <f t="shared" si="6"/>
        <v>0</v>
      </c>
      <c r="D227">
        <v>27.8</v>
      </c>
      <c r="E227">
        <v>28.3</v>
      </c>
      <c r="F227">
        <v>28.8</v>
      </c>
      <c r="G227">
        <v>28.3</v>
      </c>
      <c r="H227">
        <v>27.8</v>
      </c>
      <c r="I227">
        <v>13.9</v>
      </c>
      <c r="J227">
        <v>7.5</v>
      </c>
      <c r="K227">
        <v>0.5</v>
      </c>
      <c r="L227">
        <v>1</v>
      </c>
      <c r="M227">
        <v>1</v>
      </c>
      <c r="N227">
        <v>26.5</v>
      </c>
      <c r="O227">
        <v>26.6</v>
      </c>
      <c r="P227">
        <v>26.9</v>
      </c>
      <c r="Q227">
        <v>26.7</v>
      </c>
      <c r="R227">
        <v>26.4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29</v>
      </c>
      <c r="Y227">
        <v>29.3</v>
      </c>
      <c r="Z227">
        <v>29.6</v>
      </c>
      <c r="AA227">
        <v>29.2</v>
      </c>
      <c r="AB227">
        <v>29</v>
      </c>
      <c r="AC227">
        <v>40.4</v>
      </c>
      <c r="AD227">
        <v>30.2</v>
      </c>
      <c r="AE227">
        <v>1.4</v>
      </c>
      <c r="AF227">
        <v>6.6</v>
      </c>
      <c r="AG227">
        <v>6.6</v>
      </c>
      <c r="AH227">
        <v>5507817.7000000002</v>
      </c>
      <c r="AI227">
        <f t="shared" si="7"/>
        <v>0.36447505773672101</v>
      </c>
    </row>
    <row r="228" spans="1:35" x14ac:dyDescent="0.25">
      <c r="A228" s="1">
        <v>42224</v>
      </c>
      <c r="B228">
        <v>226</v>
      </c>
      <c r="C228">
        <f t="shared" si="6"/>
        <v>-0.06</v>
      </c>
      <c r="D228">
        <v>27.5</v>
      </c>
      <c r="E228">
        <v>27.4</v>
      </c>
      <c r="F228">
        <v>27.7</v>
      </c>
      <c r="G228">
        <v>27.6</v>
      </c>
      <c r="H228">
        <v>27</v>
      </c>
      <c r="I228">
        <v>5.6</v>
      </c>
      <c r="J228">
        <v>3.8</v>
      </c>
      <c r="K228">
        <v>10.4</v>
      </c>
      <c r="L228">
        <v>15.8</v>
      </c>
      <c r="M228">
        <v>18.2</v>
      </c>
      <c r="N228">
        <v>26.3</v>
      </c>
      <c r="O228">
        <v>26</v>
      </c>
      <c r="P228">
        <v>26.7</v>
      </c>
      <c r="Q228">
        <v>26.2</v>
      </c>
      <c r="R228">
        <v>25.9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28.9</v>
      </c>
      <c r="Y228">
        <v>28.8</v>
      </c>
      <c r="Z228">
        <v>28.9</v>
      </c>
      <c r="AA228">
        <v>28.7</v>
      </c>
      <c r="AB228">
        <v>28.3</v>
      </c>
      <c r="AC228">
        <v>15</v>
      </c>
      <c r="AD228">
        <v>11</v>
      </c>
      <c r="AE228">
        <v>39.799999999999997</v>
      </c>
      <c r="AF228">
        <v>33</v>
      </c>
      <c r="AG228">
        <v>39.200000000000003</v>
      </c>
      <c r="AH228">
        <v>5509069.5999999996</v>
      </c>
      <c r="AI228">
        <f t="shared" si="7"/>
        <v>0.36736628175519542</v>
      </c>
    </row>
    <row r="229" spans="1:35" x14ac:dyDescent="0.25">
      <c r="A229" s="1">
        <v>42231</v>
      </c>
      <c r="B229">
        <v>221</v>
      </c>
      <c r="C229">
        <f t="shared" si="6"/>
        <v>-7.2499999999999995E-2</v>
      </c>
      <c r="D229">
        <v>28.2</v>
      </c>
      <c r="E229">
        <v>28.2</v>
      </c>
      <c r="F229">
        <v>28.5</v>
      </c>
      <c r="G229">
        <v>28.2</v>
      </c>
      <c r="H229">
        <v>27.8</v>
      </c>
      <c r="I229">
        <v>3.4</v>
      </c>
      <c r="J229">
        <v>4.3</v>
      </c>
      <c r="K229">
        <v>1.8</v>
      </c>
      <c r="L229">
        <v>4.9000000000000004</v>
      </c>
      <c r="M229">
        <v>5.3</v>
      </c>
      <c r="N229">
        <v>26.6</v>
      </c>
      <c r="O229">
        <v>26.4</v>
      </c>
      <c r="P229">
        <v>26.8</v>
      </c>
      <c r="Q229">
        <v>26.1</v>
      </c>
      <c r="R229">
        <v>26.2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29.1</v>
      </c>
      <c r="Y229">
        <v>29.3</v>
      </c>
      <c r="Z229">
        <v>29.5</v>
      </c>
      <c r="AA229">
        <v>29.1</v>
      </c>
      <c r="AB229">
        <v>29</v>
      </c>
      <c r="AC229">
        <v>12.4</v>
      </c>
      <c r="AD229">
        <v>14.8</v>
      </c>
      <c r="AE229">
        <v>6.6</v>
      </c>
      <c r="AF229">
        <v>26</v>
      </c>
      <c r="AG229">
        <v>27</v>
      </c>
      <c r="AH229">
        <v>5510321.5999999996</v>
      </c>
      <c r="AI229">
        <f t="shared" si="7"/>
        <v>0.3702577367205534</v>
      </c>
    </row>
    <row r="230" spans="1:35" x14ac:dyDescent="0.25">
      <c r="A230" s="1">
        <v>42238</v>
      </c>
      <c r="B230">
        <v>250</v>
      </c>
      <c r="C230">
        <f t="shared" si="6"/>
        <v>0</v>
      </c>
      <c r="D230">
        <v>28.9</v>
      </c>
      <c r="E230">
        <v>29</v>
      </c>
      <c r="F230">
        <v>29.1</v>
      </c>
      <c r="G230">
        <v>28.9</v>
      </c>
      <c r="H230">
        <v>28.5</v>
      </c>
      <c r="I230">
        <v>2.5</v>
      </c>
      <c r="J230">
        <v>2.7</v>
      </c>
      <c r="K230">
        <v>0.4</v>
      </c>
      <c r="L230">
        <v>2.9</v>
      </c>
      <c r="M230">
        <v>2.4</v>
      </c>
      <c r="N230">
        <v>28.2</v>
      </c>
      <c r="O230">
        <v>28.7</v>
      </c>
      <c r="P230">
        <v>28.8</v>
      </c>
      <c r="Q230">
        <v>28.6</v>
      </c>
      <c r="R230">
        <v>27.8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29.4</v>
      </c>
      <c r="Y230">
        <v>29.4</v>
      </c>
      <c r="Z230">
        <v>29.4</v>
      </c>
      <c r="AA230">
        <v>29.1</v>
      </c>
      <c r="AB230">
        <v>28.9</v>
      </c>
      <c r="AC230">
        <v>16.8</v>
      </c>
      <c r="AD230">
        <v>18.600000000000001</v>
      </c>
      <c r="AE230">
        <v>2</v>
      </c>
      <c r="AF230">
        <v>12.2</v>
      </c>
      <c r="AG230">
        <v>11.2</v>
      </c>
      <c r="AH230">
        <v>5511573.5</v>
      </c>
      <c r="AI230">
        <f t="shared" si="7"/>
        <v>0.37314896073903003</v>
      </c>
    </row>
    <row r="231" spans="1:35" x14ac:dyDescent="0.25">
      <c r="A231" s="1">
        <v>42245</v>
      </c>
      <c r="B231">
        <v>225</v>
      </c>
      <c r="C231">
        <f t="shared" si="6"/>
        <v>-6.25E-2</v>
      </c>
      <c r="D231">
        <v>28.7</v>
      </c>
      <c r="E231">
        <v>28.7</v>
      </c>
      <c r="F231">
        <v>29.1</v>
      </c>
      <c r="G231">
        <v>28.9</v>
      </c>
      <c r="H231">
        <v>28.5</v>
      </c>
      <c r="I231">
        <v>0.1</v>
      </c>
      <c r="J231">
        <v>0.2</v>
      </c>
      <c r="K231">
        <v>4.4000000000000004</v>
      </c>
      <c r="L231">
        <v>0.7</v>
      </c>
      <c r="M231">
        <v>0.1</v>
      </c>
      <c r="N231">
        <v>27.7</v>
      </c>
      <c r="O231">
        <v>27.5</v>
      </c>
      <c r="P231">
        <v>28.2</v>
      </c>
      <c r="Q231">
        <v>28.4</v>
      </c>
      <c r="R231">
        <v>27.4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29.7</v>
      </c>
      <c r="Y231">
        <v>29.5</v>
      </c>
      <c r="Z231">
        <v>29.9</v>
      </c>
      <c r="AA231">
        <v>29.7</v>
      </c>
      <c r="AB231">
        <v>29.5</v>
      </c>
      <c r="AC231">
        <v>1</v>
      </c>
      <c r="AD231">
        <v>1.2</v>
      </c>
      <c r="AE231">
        <v>30.6</v>
      </c>
      <c r="AF231">
        <v>5</v>
      </c>
      <c r="AG231">
        <v>0.8</v>
      </c>
      <c r="AH231">
        <v>5512825.4000000004</v>
      </c>
      <c r="AI231">
        <f t="shared" si="7"/>
        <v>0.37604018475750661</v>
      </c>
    </row>
    <row r="232" spans="1:35" x14ac:dyDescent="0.25">
      <c r="A232" s="1">
        <v>42252</v>
      </c>
      <c r="B232">
        <v>246</v>
      </c>
      <c r="C232">
        <f t="shared" si="6"/>
        <v>-0.01</v>
      </c>
      <c r="D232">
        <v>29</v>
      </c>
      <c r="E232">
        <v>29.1</v>
      </c>
      <c r="F232">
        <v>29.4</v>
      </c>
      <c r="G232">
        <v>29.2</v>
      </c>
      <c r="H232">
        <v>28.7</v>
      </c>
      <c r="I232">
        <v>1.1000000000000001</v>
      </c>
      <c r="J232">
        <v>0.8</v>
      </c>
      <c r="K232">
        <v>0</v>
      </c>
      <c r="L232">
        <v>1.5</v>
      </c>
      <c r="M232">
        <v>1.6</v>
      </c>
      <c r="N232">
        <v>28.3</v>
      </c>
      <c r="O232">
        <v>28.9</v>
      </c>
      <c r="P232">
        <v>29</v>
      </c>
      <c r="Q232">
        <v>29</v>
      </c>
      <c r="R232">
        <v>27.9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29.4</v>
      </c>
      <c r="Y232">
        <v>29.3</v>
      </c>
      <c r="Z232">
        <v>29.8</v>
      </c>
      <c r="AA232">
        <v>29.4</v>
      </c>
      <c r="AB232">
        <v>29.1</v>
      </c>
      <c r="AC232">
        <v>5</v>
      </c>
      <c r="AD232">
        <v>4.5999999999999996</v>
      </c>
      <c r="AE232">
        <v>0</v>
      </c>
      <c r="AF232">
        <v>10.8</v>
      </c>
      <c r="AG232">
        <v>10.8</v>
      </c>
      <c r="AH232">
        <v>5514077.2999999998</v>
      </c>
      <c r="AI232">
        <f t="shared" si="7"/>
        <v>0.37893140877598108</v>
      </c>
    </row>
    <row r="233" spans="1:35" x14ac:dyDescent="0.25">
      <c r="A233" s="1">
        <v>42259</v>
      </c>
      <c r="B233">
        <v>217</v>
      </c>
      <c r="C233">
        <f t="shared" si="6"/>
        <v>-8.2500000000000004E-2</v>
      </c>
      <c r="D233">
        <v>28.3</v>
      </c>
      <c r="E233">
        <v>28.5</v>
      </c>
      <c r="F233">
        <v>28.6</v>
      </c>
      <c r="G233">
        <v>28.5</v>
      </c>
      <c r="H233">
        <v>27.9</v>
      </c>
      <c r="I233">
        <v>5.9</v>
      </c>
      <c r="J233">
        <v>4.3</v>
      </c>
      <c r="K233">
        <v>0</v>
      </c>
      <c r="L233">
        <v>8.4</v>
      </c>
      <c r="M233">
        <v>7.9</v>
      </c>
      <c r="N233">
        <v>26.2</v>
      </c>
      <c r="O233">
        <v>26.9</v>
      </c>
      <c r="P233">
        <v>27</v>
      </c>
      <c r="Q233">
        <v>27</v>
      </c>
      <c r="R233">
        <v>25.9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29.4</v>
      </c>
      <c r="Y233">
        <v>29.5</v>
      </c>
      <c r="Z233">
        <v>29.6</v>
      </c>
      <c r="AA233">
        <v>29.2</v>
      </c>
      <c r="AB233">
        <v>29</v>
      </c>
      <c r="AC233">
        <v>41</v>
      </c>
      <c r="AD233">
        <v>30.2</v>
      </c>
      <c r="AE233">
        <v>0</v>
      </c>
      <c r="AF233">
        <v>58.6</v>
      </c>
      <c r="AG233">
        <v>55.6</v>
      </c>
      <c r="AH233">
        <v>5515329.2000000002</v>
      </c>
      <c r="AI233">
        <f t="shared" si="7"/>
        <v>0.38182263279445772</v>
      </c>
    </row>
    <row r="234" spans="1:35" x14ac:dyDescent="0.25">
      <c r="A234" s="1">
        <v>42266</v>
      </c>
      <c r="B234">
        <v>303</v>
      </c>
      <c r="C234">
        <f t="shared" si="6"/>
        <v>0.13250000000000001</v>
      </c>
      <c r="D234">
        <v>28.3</v>
      </c>
      <c r="E234">
        <v>28.4</v>
      </c>
      <c r="F234">
        <v>28.6</v>
      </c>
      <c r="G234">
        <v>28.4</v>
      </c>
      <c r="H234">
        <v>28</v>
      </c>
      <c r="I234">
        <v>1.5</v>
      </c>
      <c r="J234">
        <v>2</v>
      </c>
      <c r="K234">
        <v>1.7</v>
      </c>
      <c r="L234">
        <v>4.5999999999999996</v>
      </c>
      <c r="M234">
        <v>6.4</v>
      </c>
      <c r="N234">
        <v>26.4</v>
      </c>
      <c r="O234">
        <v>26.4</v>
      </c>
      <c r="P234">
        <v>27</v>
      </c>
      <c r="Q234">
        <v>26.6</v>
      </c>
      <c r="R234">
        <v>26.1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29.2</v>
      </c>
      <c r="Y234">
        <v>29.3</v>
      </c>
      <c r="Z234">
        <v>29.6</v>
      </c>
      <c r="AA234">
        <v>29</v>
      </c>
      <c r="AB234">
        <v>29.3</v>
      </c>
      <c r="AC234">
        <v>5.6</v>
      </c>
      <c r="AD234">
        <v>11.4</v>
      </c>
      <c r="AE234">
        <v>8.6</v>
      </c>
      <c r="AF234">
        <v>16.2</v>
      </c>
      <c r="AG234">
        <v>24.8</v>
      </c>
      <c r="AH234">
        <v>5516581.0999999996</v>
      </c>
      <c r="AI234">
        <f t="shared" si="7"/>
        <v>0.38471385681293219</v>
      </c>
    </row>
    <row r="235" spans="1:35" x14ac:dyDescent="0.25">
      <c r="A235" s="1">
        <v>42273</v>
      </c>
      <c r="B235">
        <v>214</v>
      </c>
      <c r="C235">
        <f t="shared" si="6"/>
        <v>-0.09</v>
      </c>
      <c r="D235">
        <v>28.5</v>
      </c>
      <c r="E235">
        <v>28.9</v>
      </c>
      <c r="F235">
        <v>28.9</v>
      </c>
      <c r="G235">
        <v>28.9</v>
      </c>
      <c r="H235">
        <v>28.3</v>
      </c>
      <c r="I235">
        <v>12.2</v>
      </c>
      <c r="J235">
        <v>11.4</v>
      </c>
      <c r="K235">
        <v>0.7</v>
      </c>
      <c r="L235">
        <v>2.6</v>
      </c>
      <c r="M235">
        <v>0.7</v>
      </c>
      <c r="N235">
        <v>27.9</v>
      </c>
      <c r="O235">
        <v>28.5</v>
      </c>
      <c r="P235">
        <v>28.6</v>
      </c>
      <c r="Q235">
        <v>28.7</v>
      </c>
      <c r="R235">
        <v>28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29</v>
      </c>
      <c r="Y235">
        <v>29.4</v>
      </c>
      <c r="Z235">
        <v>29.4</v>
      </c>
      <c r="AA235">
        <v>29.2</v>
      </c>
      <c r="AB235">
        <v>28.8</v>
      </c>
      <c r="AC235">
        <v>72.2</v>
      </c>
      <c r="AD235">
        <v>68</v>
      </c>
      <c r="AE235">
        <v>4.2</v>
      </c>
      <c r="AF235">
        <v>9.4</v>
      </c>
      <c r="AG235">
        <v>4.8</v>
      </c>
      <c r="AH235">
        <v>5517833</v>
      </c>
      <c r="AI235">
        <f t="shared" si="7"/>
        <v>0.38760508083140877</v>
      </c>
    </row>
    <row r="236" spans="1:35" x14ac:dyDescent="0.25">
      <c r="A236" s="1">
        <v>42280</v>
      </c>
      <c r="B236">
        <v>257</v>
      </c>
      <c r="C236">
        <f t="shared" si="6"/>
        <v>1.7500000000000002E-2</v>
      </c>
      <c r="D236">
        <v>28.1</v>
      </c>
      <c r="E236">
        <v>28.1</v>
      </c>
      <c r="F236">
        <v>28.6</v>
      </c>
      <c r="G236">
        <v>28.3</v>
      </c>
      <c r="H236">
        <v>27.9</v>
      </c>
      <c r="I236">
        <v>3.9</v>
      </c>
      <c r="J236">
        <v>5.5</v>
      </c>
      <c r="K236">
        <v>17.8</v>
      </c>
      <c r="L236">
        <v>6</v>
      </c>
      <c r="M236">
        <v>6.5</v>
      </c>
      <c r="N236">
        <v>27.3</v>
      </c>
      <c r="O236">
        <v>27.4</v>
      </c>
      <c r="P236">
        <v>27.8</v>
      </c>
      <c r="Q236">
        <v>27.5</v>
      </c>
      <c r="R236">
        <v>27.1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29.2</v>
      </c>
      <c r="Y236">
        <v>29.1</v>
      </c>
      <c r="Z236">
        <v>29.4</v>
      </c>
      <c r="AA236">
        <v>28.9</v>
      </c>
      <c r="AB236">
        <v>28.8</v>
      </c>
      <c r="AC236">
        <v>14.2</v>
      </c>
      <c r="AD236">
        <v>17.8</v>
      </c>
      <c r="AE236">
        <v>79.599999999999994</v>
      </c>
      <c r="AF236">
        <v>30.4</v>
      </c>
      <c r="AG236">
        <v>34.6</v>
      </c>
      <c r="AH236">
        <v>5519084.9000000004</v>
      </c>
      <c r="AI236">
        <f t="shared" si="7"/>
        <v>0.3904963048498854</v>
      </c>
    </row>
    <row r="237" spans="1:35" x14ac:dyDescent="0.25">
      <c r="A237" s="1">
        <v>42287</v>
      </c>
      <c r="B237">
        <v>235</v>
      </c>
      <c r="C237">
        <f t="shared" si="6"/>
        <v>-3.7499999999999999E-2</v>
      </c>
      <c r="D237">
        <v>28.3</v>
      </c>
      <c r="E237">
        <v>28.4</v>
      </c>
      <c r="F237">
        <v>28.7</v>
      </c>
      <c r="G237">
        <v>28.4</v>
      </c>
      <c r="H237">
        <v>27.8</v>
      </c>
      <c r="I237">
        <v>1.9</v>
      </c>
      <c r="J237">
        <v>0.9</v>
      </c>
      <c r="K237">
        <v>6</v>
      </c>
      <c r="L237">
        <v>3.3</v>
      </c>
      <c r="M237">
        <v>6.1</v>
      </c>
      <c r="N237">
        <v>27.6</v>
      </c>
      <c r="O237">
        <v>27.4</v>
      </c>
      <c r="P237">
        <v>27.9</v>
      </c>
      <c r="Q237">
        <v>27.4</v>
      </c>
      <c r="R237">
        <v>27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29.3</v>
      </c>
      <c r="Y237">
        <v>29.2</v>
      </c>
      <c r="Z237">
        <v>29.5</v>
      </c>
      <c r="AA237">
        <v>29</v>
      </c>
      <c r="AB237">
        <v>28.8</v>
      </c>
      <c r="AC237">
        <v>13.4</v>
      </c>
      <c r="AD237">
        <v>6.4</v>
      </c>
      <c r="AE237">
        <v>33.4</v>
      </c>
      <c r="AF237">
        <v>12.6</v>
      </c>
      <c r="AG237">
        <v>21.2</v>
      </c>
      <c r="AH237">
        <v>5520336.7999999998</v>
      </c>
      <c r="AI237">
        <f t="shared" si="7"/>
        <v>0.39338752886835987</v>
      </c>
    </row>
    <row r="238" spans="1:35" x14ac:dyDescent="0.25">
      <c r="A238" s="1">
        <v>42294</v>
      </c>
      <c r="B238">
        <v>235</v>
      </c>
      <c r="C238">
        <f t="shared" si="6"/>
        <v>-3.7499999999999999E-2</v>
      </c>
      <c r="D238">
        <v>29.2</v>
      </c>
      <c r="E238">
        <v>29.3</v>
      </c>
      <c r="F238">
        <v>29.7</v>
      </c>
      <c r="G238">
        <v>29.1</v>
      </c>
      <c r="H238">
        <v>28.9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28.7</v>
      </c>
      <c r="O238">
        <v>29</v>
      </c>
      <c r="P238">
        <v>29.5</v>
      </c>
      <c r="Q238">
        <v>28.6</v>
      </c>
      <c r="R238">
        <v>28.1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29.7</v>
      </c>
      <c r="Y238">
        <v>29.7</v>
      </c>
      <c r="Z238">
        <v>30.1</v>
      </c>
      <c r="AA238">
        <v>29.5</v>
      </c>
      <c r="AB238">
        <v>29.3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5521588.7000000002</v>
      </c>
      <c r="AI238">
        <f t="shared" si="7"/>
        <v>0.39627875288683645</v>
      </c>
    </row>
    <row r="239" spans="1:35" x14ac:dyDescent="0.25">
      <c r="A239" s="1">
        <v>42301</v>
      </c>
      <c r="B239">
        <v>224</v>
      </c>
      <c r="C239">
        <f t="shared" si="6"/>
        <v>-6.5000000000000002E-2</v>
      </c>
      <c r="D239">
        <v>29.4</v>
      </c>
      <c r="E239">
        <v>29.4</v>
      </c>
      <c r="F239">
        <v>29.8</v>
      </c>
      <c r="G239">
        <v>29.3</v>
      </c>
      <c r="H239">
        <v>28.8</v>
      </c>
      <c r="I239">
        <v>1.4</v>
      </c>
      <c r="J239">
        <v>1.4</v>
      </c>
      <c r="K239">
        <v>3.2</v>
      </c>
      <c r="L239">
        <v>0.1</v>
      </c>
      <c r="M239">
        <v>0.1</v>
      </c>
      <c r="N239">
        <v>28.7</v>
      </c>
      <c r="O239">
        <v>28.6</v>
      </c>
      <c r="P239">
        <v>29.5</v>
      </c>
      <c r="Q239">
        <v>28.9</v>
      </c>
      <c r="R239">
        <v>27.8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29.7</v>
      </c>
      <c r="Y239">
        <v>29.6</v>
      </c>
      <c r="Z239">
        <v>30</v>
      </c>
      <c r="AA239">
        <v>29.6</v>
      </c>
      <c r="AB239">
        <v>29.3</v>
      </c>
      <c r="AC239">
        <v>9.8000000000000007</v>
      </c>
      <c r="AD239">
        <v>9.8000000000000007</v>
      </c>
      <c r="AE239">
        <v>22.4</v>
      </c>
      <c r="AF239">
        <v>0.6</v>
      </c>
      <c r="AG239">
        <v>1</v>
      </c>
      <c r="AH239">
        <v>5522840.5999999996</v>
      </c>
      <c r="AI239">
        <f t="shared" si="7"/>
        <v>0.39916997690531092</v>
      </c>
    </row>
    <row r="240" spans="1:35" x14ac:dyDescent="0.25">
      <c r="A240" s="1">
        <v>42308</v>
      </c>
      <c r="B240">
        <v>246</v>
      </c>
      <c r="C240">
        <f t="shared" si="6"/>
        <v>-0.01</v>
      </c>
      <c r="D240">
        <v>27.8</v>
      </c>
      <c r="E240">
        <v>28</v>
      </c>
      <c r="F240">
        <v>28.2</v>
      </c>
      <c r="G240">
        <v>28</v>
      </c>
      <c r="H240">
        <v>27.5</v>
      </c>
      <c r="I240">
        <v>6.9</v>
      </c>
      <c r="J240">
        <v>6.7</v>
      </c>
      <c r="K240">
        <v>7.5</v>
      </c>
      <c r="L240">
        <v>7.3</v>
      </c>
      <c r="M240">
        <v>4.9000000000000004</v>
      </c>
      <c r="N240">
        <v>26.5</v>
      </c>
      <c r="O240">
        <v>26.5</v>
      </c>
      <c r="P240">
        <v>27</v>
      </c>
      <c r="Q240">
        <v>26.6</v>
      </c>
      <c r="R240">
        <v>26.3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28.9</v>
      </c>
      <c r="Y240">
        <v>29.1</v>
      </c>
      <c r="Z240">
        <v>29.4</v>
      </c>
      <c r="AA240">
        <v>29</v>
      </c>
      <c r="AB240">
        <v>28.9</v>
      </c>
      <c r="AC240">
        <v>30.8</v>
      </c>
      <c r="AD240">
        <v>23.4</v>
      </c>
      <c r="AE240">
        <v>32.200000000000003</v>
      </c>
      <c r="AF240">
        <v>15.6</v>
      </c>
      <c r="AG240">
        <v>10.8</v>
      </c>
      <c r="AH240">
        <v>5524092.5</v>
      </c>
      <c r="AI240">
        <f t="shared" si="7"/>
        <v>0.40206120092378755</v>
      </c>
    </row>
    <row r="241" spans="1:35" x14ac:dyDescent="0.25">
      <c r="A241" s="1">
        <v>42315</v>
      </c>
      <c r="B241">
        <v>266</v>
      </c>
      <c r="C241">
        <f t="shared" si="6"/>
        <v>0.04</v>
      </c>
      <c r="D241">
        <v>27.5</v>
      </c>
      <c r="E241">
        <v>27.8</v>
      </c>
      <c r="F241">
        <v>28.1</v>
      </c>
      <c r="G241">
        <v>28.1</v>
      </c>
      <c r="H241">
        <v>27.5</v>
      </c>
      <c r="I241">
        <v>10.4</v>
      </c>
      <c r="J241">
        <v>11.3</v>
      </c>
      <c r="K241">
        <v>3</v>
      </c>
      <c r="L241">
        <v>7.2</v>
      </c>
      <c r="M241">
        <v>7.6</v>
      </c>
      <c r="N241">
        <v>26.5</v>
      </c>
      <c r="O241">
        <v>26.9</v>
      </c>
      <c r="P241">
        <v>27.2</v>
      </c>
      <c r="Q241">
        <v>27.6</v>
      </c>
      <c r="R241">
        <v>26.5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28.5</v>
      </c>
      <c r="Y241">
        <v>28.8</v>
      </c>
      <c r="Z241">
        <v>29.1</v>
      </c>
      <c r="AA241">
        <v>28.6</v>
      </c>
      <c r="AB241">
        <v>28.6</v>
      </c>
      <c r="AC241">
        <v>33.799999999999997</v>
      </c>
      <c r="AD241">
        <v>38.6</v>
      </c>
      <c r="AE241">
        <v>10.6</v>
      </c>
      <c r="AF241">
        <v>45.2</v>
      </c>
      <c r="AG241">
        <v>46.8</v>
      </c>
      <c r="AH241">
        <v>5525344.4000000004</v>
      </c>
      <c r="AI241">
        <f t="shared" si="7"/>
        <v>0.40495242494226413</v>
      </c>
    </row>
    <row r="242" spans="1:35" x14ac:dyDescent="0.25">
      <c r="A242" s="1">
        <v>42322</v>
      </c>
      <c r="B242">
        <v>198</v>
      </c>
      <c r="C242">
        <f t="shared" si="6"/>
        <v>-0.13</v>
      </c>
      <c r="D242">
        <v>27.3</v>
      </c>
      <c r="E242">
        <v>27.5</v>
      </c>
      <c r="F242">
        <v>27.8</v>
      </c>
      <c r="G242">
        <v>28.1</v>
      </c>
      <c r="H242">
        <v>27</v>
      </c>
      <c r="I242">
        <v>7.7</v>
      </c>
      <c r="J242">
        <v>9.4</v>
      </c>
      <c r="K242">
        <v>9</v>
      </c>
      <c r="L242">
        <v>3.7</v>
      </c>
      <c r="M242">
        <v>5.3</v>
      </c>
      <c r="N242">
        <v>26.5</v>
      </c>
      <c r="O242">
        <v>26.6</v>
      </c>
      <c r="P242">
        <v>26.8</v>
      </c>
      <c r="Q242">
        <v>27.5</v>
      </c>
      <c r="R242">
        <v>26.2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28.5</v>
      </c>
      <c r="Y242">
        <v>28.6</v>
      </c>
      <c r="Z242">
        <v>29.1</v>
      </c>
      <c r="AA242">
        <v>29</v>
      </c>
      <c r="AB242">
        <v>28.2</v>
      </c>
      <c r="AC242">
        <v>27.4</v>
      </c>
      <c r="AD242">
        <v>46.6</v>
      </c>
      <c r="AE242">
        <v>29.6</v>
      </c>
      <c r="AF242">
        <v>10.4</v>
      </c>
      <c r="AG242">
        <v>15</v>
      </c>
      <c r="AH242">
        <v>5526596.2999999998</v>
      </c>
      <c r="AI242">
        <f t="shared" si="7"/>
        <v>0.4078436489607386</v>
      </c>
    </row>
    <row r="243" spans="1:35" x14ac:dyDescent="0.25">
      <c r="A243" s="1">
        <v>42329</v>
      </c>
      <c r="B243">
        <v>254</v>
      </c>
      <c r="C243">
        <f t="shared" si="6"/>
        <v>0.01</v>
      </c>
      <c r="D243">
        <v>27</v>
      </c>
      <c r="E243">
        <v>27.3</v>
      </c>
      <c r="F243">
        <v>27.5</v>
      </c>
      <c r="G243">
        <v>27.8</v>
      </c>
      <c r="H243">
        <v>26.7</v>
      </c>
      <c r="I243">
        <v>16.3</v>
      </c>
      <c r="J243">
        <v>17.899999999999999</v>
      </c>
      <c r="K243">
        <v>16.5</v>
      </c>
      <c r="L243">
        <v>15.8</v>
      </c>
      <c r="M243">
        <v>14.3</v>
      </c>
      <c r="N243">
        <v>25.6</v>
      </c>
      <c r="O243">
        <v>25.9</v>
      </c>
      <c r="P243">
        <v>26</v>
      </c>
      <c r="Q243">
        <v>26.5</v>
      </c>
      <c r="R243">
        <v>25.3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28.1</v>
      </c>
      <c r="Y243">
        <v>28.6</v>
      </c>
      <c r="Z243">
        <v>29</v>
      </c>
      <c r="AA243">
        <v>28.8</v>
      </c>
      <c r="AB243">
        <v>28.4</v>
      </c>
      <c r="AC243">
        <v>38.799999999999997</v>
      </c>
      <c r="AD243">
        <v>64</v>
      </c>
      <c r="AE243">
        <v>65.400000000000006</v>
      </c>
      <c r="AF243">
        <v>45.8</v>
      </c>
      <c r="AG243">
        <v>40.200000000000003</v>
      </c>
      <c r="AH243">
        <v>5527848.2000000002</v>
      </c>
      <c r="AI243">
        <f t="shared" si="7"/>
        <v>0.41073487297921524</v>
      </c>
    </row>
    <row r="244" spans="1:35" x14ac:dyDescent="0.25">
      <c r="A244" s="1">
        <v>42336</v>
      </c>
      <c r="B244">
        <v>286</v>
      </c>
      <c r="C244">
        <f t="shared" si="6"/>
        <v>0.09</v>
      </c>
      <c r="D244">
        <v>27.2</v>
      </c>
      <c r="E244">
        <v>27.4</v>
      </c>
      <c r="F244">
        <v>27.6</v>
      </c>
      <c r="G244">
        <v>27.8</v>
      </c>
      <c r="H244">
        <v>26.9</v>
      </c>
      <c r="I244">
        <v>9.6</v>
      </c>
      <c r="J244">
        <v>7.1</v>
      </c>
      <c r="K244">
        <v>12.1</v>
      </c>
      <c r="L244">
        <v>10.3</v>
      </c>
      <c r="M244">
        <v>7.4</v>
      </c>
      <c r="N244">
        <v>26.2</v>
      </c>
      <c r="O244">
        <v>26.3</v>
      </c>
      <c r="P244">
        <v>26.5</v>
      </c>
      <c r="Q244">
        <v>26.8</v>
      </c>
      <c r="R244">
        <v>26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28.2</v>
      </c>
      <c r="Y244">
        <v>29.1</v>
      </c>
      <c r="Z244">
        <v>29.3</v>
      </c>
      <c r="AA244">
        <v>29.1</v>
      </c>
      <c r="AB244">
        <v>28.5</v>
      </c>
      <c r="AC244">
        <v>44.4</v>
      </c>
      <c r="AD244">
        <v>31.4</v>
      </c>
      <c r="AE244">
        <v>27.6</v>
      </c>
      <c r="AF244">
        <v>40.4</v>
      </c>
      <c r="AG244">
        <v>20.6</v>
      </c>
      <c r="AH244">
        <v>5529100.2000000002</v>
      </c>
      <c r="AI244">
        <f t="shared" si="7"/>
        <v>0.41362632794457316</v>
      </c>
    </row>
    <row r="245" spans="1:35" x14ac:dyDescent="0.25">
      <c r="A245" s="1">
        <v>42343</v>
      </c>
      <c r="B245">
        <v>259</v>
      </c>
      <c r="C245">
        <f t="shared" si="6"/>
        <v>2.2499999999999999E-2</v>
      </c>
      <c r="D245">
        <v>27.3</v>
      </c>
      <c r="E245">
        <v>27.4</v>
      </c>
      <c r="F245">
        <v>27.7</v>
      </c>
      <c r="G245">
        <v>28</v>
      </c>
      <c r="H245">
        <v>26.9</v>
      </c>
      <c r="I245">
        <v>19.100000000000001</v>
      </c>
      <c r="J245">
        <v>13.7</v>
      </c>
      <c r="K245">
        <v>20.9</v>
      </c>
      <c r="L245">
        <v>11</v>
      </c>
      <c r="M245">
        <v>10.9</v>
      </c>
      <c r="N245">
        <v>26</v>
      </c>
      <c r="O245">
        <v>26.3</v>
      </c>
      <c r="P245">
        <v>26.9</v>
      </c>
      <c r="Q245">
        <v>26.9</v>
      </c>
      <c r="R245">
        <v>26.2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28.2</v>
      </c>
      <c r="Y245">
        <v>28.4</v>
      </c>
      <c r="Z245">
        <v>28.4</v>
      </c>
      <c r="AA245">
        <v>28.7</v>
      </c>
      <c r="AB245">
        <v>27.6</v>
      </c>
      <c r="AC245">
        <v>48.2</v>
      </c>
      <c r="AD245">
        <v>39.200000000000003</v>
      </c>
      <c r="AE245">
        <v>88.6</v>
      </c>
      <c r="AF245">
        <v>37.200000000000003</v>
      </c>
      <c r="AG245">
        <v>21.4</v>
      </c>
      <c r="AH245">
        <v>5530352.0999999996</v>
      </c>
      <c r="AI245">
        <f t="shared" si="7"/>
        <v>0.41651755196304763</v>
      </c>
    </row>
    <row r="246" spans="1:35" x14ac:dyDescent="0.25">
      <c r="A246" s="1">
        <v>42350</v>
      </c>
      <c r="B246">
        <v>357</v>
      </c>
      <c r="C246">
        <f t="shared" si="6"/>
        <v>0.26750000000000002</v>
      </c>
      <c r="D246">
        <v>27.3</v>
      </c>
      <c r="E246">
        <v>27.4</v>
      </c>
      <c r="F246">
        <v>27.8</v>
      </c>
      <c r="G246">
        <v>27.7</v>
      </c>
      <c r="H246">
        <v>27</v>
      </c>
      <c r="I246">
        <v>13.2</v>
      </c>
      <c r="J246">
        <v>15.4</v>
      </c>
      <c r="K246">
        <v>11.5</v>
      </c>
      <c r="L246">
        <v>10.8</v>
      </c>
      <c r="M246">
        <v>7.5</v>
      </c>
      <c r="N246">
        <v>26.4</v>
      </c>
      <c r="O246">
        <v>26.7</v>
      </c>
      <c r="P246">
        <v>27</v>
      </c>
      <c r="Q246">
        <v>26.8</v>
      </c>
      <c r="R246">
        <v>26.2</v>
      </c>
      <c r="S246">
        <v>0</v>
      </c>
      <c r="T246">
        <v>0</v>
      </c>
      <c r="U246">
        <v>0</v>
      </c>
      <c r="V246">
        <v>0.2</v>
      </c>
      <c r="W246">
        <v>0</v>
      </c>
      <c r="X246">
        <v>28.1</v>
      </c>
      <c r="Y246">
        <v>28.2</v>
      </c>
      <c r="Z246">
        <v>28.7</v>
      </c>
      <c r="AA246">
        <v>28.5</v>
      </c>
      <c r="AB246">
        <v>28.2</v>
      </c>
      <c r="AC246">
        <v>42.6</v>
      </c>
      <c r="AD246">
        <v>48.8</v>
      </c>
      <c r="AE246">
        <v>32.4</v>
      </c>
      <c r="AF246">
        <v>24.4</v>
      </c>
      <c r="AG246">
        <v>18.399999999999999</v>
      </c>
      <c r="AH246">
        <v>5531604</v>
      </c>
      <c r="AI246">
        <f t="shared" si="7"/>
        <v>0.41940877598152426</v>
      </c>
    </row>
    <row r="247" spans="1:35" x14ac:dyDescent="0.25">
      <c r="A247" s="1">
        <v>42357</v>
      </c>
      <c r="B247">
        <v>333</v>
      </c>
      <c r="C247">
        <f t="shared" si="6"/>
        <v>0.20749999999999999</v>
      </c>
      <c r="D247">
        <v>27</v>
      </c>
      <c r="E247">
        <v>27</v>
      </c>
      <c r="F247">
        <v>27.4</v>
      </c>
      <c r="G247">
        <v>27.6</v>
      </c>
      <c r="H247">
        <v>26.8</v>
      </c>
      <c r="I247">
        <v>4.9000000000000004</v>
      </c>
      <c r="J247">
        <v>4.3</v>
      </c>
      <c r="K247">
        <v>4.5</v>
      </c>
      <c r="L247">
        <v>3.4</v>
      </c>
      <c r="M247">
        <v>1.7</v>
      </c>
      <c r="N247">
        <v>25.3</v>
      </c>
      <c r="O247">
        <v>25.4</v>
      </c>
      <c r="P247">
        <v>25.8</v>
      </c>
      <c r="Q247">
        <v>25.8</v>
      </c>
      <c r="R247">
        <v>25.2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28</v>
      </c>
      <c r="Y247">
        <v>28.1</v>
      </c>
      <c r="Z247">
        <v>28.5</v>
      </c>
      <c r="AA247">
        <v>28.4</v>
      </c>
      <c r="AB247">
        <v>28</v>
      </c>
      <c r="AC247">
        <v>15.8</v>
      </c>
      <c r="AD247">
        <v>13.8</v>
      </c>
      <c r="AE247">
        <v>22.6</v>
      </c>
      <c r="AF247">
        <v>13.2</v>
      </c>
      <c r="AG247">
        <v>7.8</v>
      </c>
      <c r="AH247">
        <v>5532855.9000000004</v>
      </c>
      <c r="AI247">
        <f t="shared" si="7"/>
        <v>0.42230000000000084</v>
      </c>
    </row>
    <row r="248" spans="1:35" x14ac:dyDescent="0.25">
      <c r="A248" s="1">
        <v>42364</v>
      </c>
      <c r="B248">
        <v>372</v>
      </c>
      <c r="C248">
        <f t="shared" si="6"/>
        <v>0.30499999999999999</v>
      </c>
      <c r="D248">
        <v>27.9</v>
      </c>
      <c r="E248">
        <v>28</v>
      </c>
      <c r="F248">
        <v>28.5</v>
      </c>
      <c r="G248">
        <v>28</v>
      </c>
      <c r="H248">
        <v>27.9</v>
      </c>
      <c r="I248">
        <v>4.0999999999999996</v>
      </c>
      <c r="J248">
        <v>4.9000000000000004</v>
      </c>
      <c r="K248">
        <v>5.5</v>
      </c>
      <c r="L248">
        <v>5.0999999999999996</v>
      </c>
      <c r="M248">
        <v>6.1</v>
      </c>
      <c r="N248">
        <v>26.4</v>
      </c>
      <c r="O248">
        <v>26.1</v>
      </c>
      <c r="P248">
        <v>27.1</v>
      </c>
      <c r="Q248">
        <v>26.4</v>
      </c>
      <c r="R248">
        <v>26.4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28.9</v>
      </c>
      <c r="Y248">
        <v>29.2</v>
      </c>
      <c r="Z248">
        <v>29.5</v>
      </c>
      <c r="AA248">
        <v>28.7</v>
      </c>
      <c r="AB248">
        <v>28.9</v>
      </c>
      <c r="AC248">
        <v>13</v>
      </c>
      <c r="AD248">
        <v>22</v>
      </c>
      <c r="AE248">
        <v>36.6</v>
      </c>
      <c r="AF248">
        <v>13.8</v>
      </c>
      <c r="AG248">
        <v>17.8</v>
      </c>
      <c r="AH248">
        <v>5534107.7999999998</v>
      </c>
      <c r="AI248">
        <f t="shared" si="7"/>
        <v>0.42519122401847531</v>
      </c>
    </row>
    <row r="249" spans="1:35" x14ac:dyDescent="0.25">
      <c r="A249" s="1">
        <v>42371</v>
      </c>
      <c r="B249">
        <v>459</v>
      </c>
      <c r="C249">
        <f t="shared" si="6"/>
        <v>0.52249999999999996</v>
      </c>
      <c r="D249">
        <v>26.9</v>
      </c>
      <c r="E249">
        <v>26.9</v>
      </c>
      <c r="F249">
        <v>27.3</v>
      </c>
      <c r="G249">
        <v>27.2</v>
      </c>
      <c r="H249">
        <v>26.8</v>
      </c>
      <c r="I249">
        <v>6.9</v>
      </c>
      <c r="J249">
        <v>8.1</v>
      </c>
      <c r="K249">
        <v>8.1999999999999993</v>
      </c>
      <c r="L249">
        <v>12.4</v>
      </c>
      <c r="M249">
        <v>23.2</v>
      </c>
      <c r="N249">
        <v>25.7</v>
      </c>
      <c r="O249">
        <v>25.4</v>
      </c>
      <c r="P249">
        <v>25.9</v>
      </c>
      <c r="Q249">
        <v>25.7</v>
      </c>
      <c r="R249">
        <v>25.3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28</v>
      </c>
      <c r="Y249">
        <v>28</v>
      </c>
      <c r="Z249">
        <v>28.6</v>
      </c>
      <c r="AA249">
        <v>28.4</v>
      </c>
      <c r="AB249">
        <v>28.1</v>
      </c>
      <c r="AC249">
        <v>21.2</v>
      </c>
      <c r="AD249">
        <v>26.8</v>
      </c>
      <c r="AE249">
        <v>17.2</v>
      </c>
      <c r="AF249">
        <v>28.2</v>
      </c>
      <c r="AG249">
        <v>88.4</v>
      </c>
      <c r="AH249">
        <v>5535397</v>
      </c>
      <c r="AI249">
        <f t="shared" si="7"/>
        <v>0.42816859122401846</v>
      </c>
    </row>
    <row r="250" spans="1:35" x14ac:dyDescent="0.25">
      <c r="A250" s="1">
        <v>42378</v>
      </c>
      <c r="B250">
        <v>547</v>
      </c>
      <c r="C250">
        <f t="shared" si="6"/>
        <v>0.74250000000000005</v>
      </c>
      <c r="D250">
        <v>27.8</v>
      </c>
      <c r="E250">
        <v>27.8</v>
      </c>
      <c r="F250">
        <v>28.3</v>
      </c>
      <c r="G250">
        <v>28</v>
      </c>
      <c r="H250">
        <v>27.7</v>
      </c>
      <c r="I250">
        <v>0.1</v>
      </c>
      <c r="J250">
        <v>0.1</v>
      </c>
      <c r="K250">
        <v>0.5</v>
      </c>
      <c r="L250">
        <v>0.8</v>
      </c>
      <c r="M250">
        <v>1.6</v>
      </c>
      <c r="N250">
        <v>25.8</v>
      </c>
      <c r="O250">
        <v>25.6</v>
      </c>
      <c r="P250">
        <v>26.4</v>
      </c>
      <c r="Q250">
        <v>25.4</v>
      </c>
      <c r="R250">
        <v>25.7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28.3</v>
      </c>
      <c r="Y250">
        <v>28.4</v>
      </c>
      <c r="Z250">
        <v>29.1</v>
      </c>
      <c r="AA250">
        <v>28.7</v>
      </c>
      <c r="AB250">
        <v>28.4</v>
      </c>
      <c r="AC250">
        <v>0.4</v>
      </c>
      <c r="AD250">
        <v>0.6</v>
      </c>
      <c r="AE250">
        <v>1.8</v>
      </c>
      <c r="AF250">
        <v>3.2</v>
      </c>
      <c r="AG250">
        <v>7.6</v>
      </c>
      <c r="AH250">
        <v>5536779.4000000004</v>
      </c>
      <c r="AI250">
        <f t="shared" si="7"/>
        <v>0.43136120092378838</v>
      </c>
    </row>
    <row r="251" spans="1:35" x14ac:dyDescent="0.25">
      <c r="A251" s="1">
        <v>42385</v>
      </c>
      <c r="B251">
        <v>620</v>
      </c>
      <c r="C251">
        <f t="shared" si="6"/>
        <v>0.92500000000000004</v>
      </c>
      <c r="D251">
        <v>28</v>
      </c>
      <c r="E251">
        <v>28.1</v>
      </c>
      <c r="F251">
        <v>28.5</v>
      </c>
      <c r="G251">
        <v>28.6</v>
      </c>
      <c r="H251">
        <v>27.8</v>
      </c>
      <c r="I251">
        <v>7.7</v>
      </c>
      <c r="J251">
        <v>6.8</v>
      </c>
      <c r="K251">
        <v>8.1</v>
      </c>
      <c r="L251">
        <v>3.1</v>
      </c>
      <c r="M251">
        <v>8.6</v>
      </c>
      <c r="N251">
        <v>27.2</v>
      </c>
      <c r="O251">
        <v>27.4</v>
      </c>
      <c r="P251">
        <v>27.8</v>
      </c>
      <c r="Q251">
        <v>27.9</v>
      </c>
      <c r="R251">
        <v>26.6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28.5</v>
      </c>
      <c r="Y251">
        <v>28.7</v>
      </c>
      <c r="Z251">
        <v>29.1</v>
      </c>
      <c r="AA251">
        <v>29</v>
      </c>
      <c r="AB251">
        <v>28.6</v>
      </c>
      <c r="AC251">
        <v>33.799999999999997</v>
      </c>
      <c r="AD251">
        <v>24</v>
      </c>
      <c r="AE251">
        <v>40.799999999999997</v>
      </c>
      <c r="AF251">
        <v>9</v>
      </c>
      <c r="AG251">
        <v>50.4</v>
      </c>
      <c r="AH251">
        <v>5538161.7999999998</v>
      </c>
      <c r="AI251">
        <f t="shared" si="7"/>
        <v>0.43455381062355614</v>
      </c>
    </row>
    <row r="252" spans="1:35" x14ac:dyDescent="0.25">
      <c r="A252" s="1">
        <v>42392</v>
      </c>
      <c r="B252">
        <v>637</v>
      </c>
      <c r="C252">
        <f t="shared" si="6"/>
        <v>0.96750000000000003</v>
      </c>
      <c r="D252">
        <v>27.8</v>
      </c>
      <c r="E252">
        <v>27.6</v>
      </c>
      <c r="F252">
        <v>27.9</v>
      </c>
      <c r="G252">
        <v>28.3</v>
      </c>
      <c r="H252">
        <v>27.3</v>
      </c>
      <c r="I252">
        <v>10.1</v>
      </c>
      <c r="J252">
        <v>11.3</v>
      </c>
      <c r="K252">
        <v>6.4</v>
      </c>
      <c r="L252">
        <v>15.4</v>
      </c>
      <c r="M252">
        <v>13.5</v>
      </c>
      <c r="N252">
        <v>26.7</v>
      </c>
      <c r="O252">
        <v>26.7</v>
      </c>
      <c r="P252">
        <v>27.9</v>
      </c>
      <c r="Q252">
        <v>27.4</v>
      </c>
      <c r="R252">
        <v>26.6</v>
      </c>
      <c r="S252">
        <v>0</v>
      </c>
      <c r="T252">
        <v>0</v>
      </c>
      <c r="U252">
        <v>0.6</v>
      </c>
      <c r="V252">
        <v>15.4</v>
      </c>
      <c r="W252">
        <v>0</v>
      </c>
      <c r="X252">
        <v>28.2</v>
      </c>
      <c r="Y252">
        <v>27.9</v>
      </c>
      <c r="Z252">
        <v>27.9</v>
      </c>
      <c r="AA252">
        <v>28.7</v>
      </c>
      <c r="AB252">
        <v>27.8</v>
      </c>
      <c r="AC252">
        <v>28.2</v>
      </c>
      <c r="AD252">
        <v>54.6</v>
      </c>
      <c r="AE252">
        <v>15.6</v>
      </c>
      <c r="AF252">
        <v>15.4</v>
      </c>
      <c r="AG252">
        <v>39.4</v>
      </c>
      <c r="AH252">
        <v>5539544.2000000002</v>
      </c>
      <c r="AI252">
        <f t="shared" si="7"/>
        <v>0.43774642032332606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5"/>
  <sheetViews>
    <sheetView topLeftCell="B148" zoomScale="85" zoomScaleNormal="85" workbookViewId="0">
      <selection activeCell="C1" sqref="C1:AI195"/>
    </sheetView>
  </sheetViews>
  <sheetFormatPr defaultRowHeight="15" x14ac:dyDescent="0.25"/>
  <sheetData>
    <row r="1" spans="1:35" x14ac:dyDescent="0.25">
      <c r="A1">
        <v>40642</v>
      </c>
      <c r="B1">
        <v>88</v>
      </c>
      <c r="C1">
        <v>-0.40500000000000003</v>
      </c>
      <c r="D1">
        <v>27.6</v>
      </c>
      <c r="E1">
        <v>27.5</v>
      </c>
      <c r="F1">
        <v>28.7</v>
      </c>
      <c r="G1">
        <v>27.8</v>
      </c>
      <c r="H1">
        <v>28.6</v>
      </c>
      <c r="I1">
        <v>4.3</v>
      </c>
      <c r="J1">
        <v>6.7</v>
      </c>
      <c r="K1">
        <v>8.5</v>
      </c>
      <c r="L1">
        <v>9.4</v>
      </c>
      <c r="M1">
        <v>7.5</v>
      </c>
      <c r="N1">
        <v>27</v>
      </c>
      <c r="O1">
        <v>26.5</v>
      </c>
      <c r="P1">
        <v>28</v>
      </c>
      <c r="Q1">
        <v>27.3</v>
      </c>
      <c r="R1">
        <v>28.6</v>
      </c>
      <c r="S1">
        <v>0</v>
      </c>
      <c r="T1">
        <v>0</v>
      </c>
      <c r="U1">
        <v>0</v>
      </c>
      <c r="V1">
        <v>0</v>
      </c>
      <c r="W1">
        <v>0</v>
      </c>
      <c r="X1">
        <v>28.1</v>
      </c>
      <c r="Y1">
        <v>28</v>
      </c>
      <c r="Z1">
        <v>29.2</v>
      </c>
      <c r="AA1">
        <v>28.1</v>
      </c>
      <c r="AB1">
        <v>28.6</v>
      </c>
      <c r="AC1">
        <v>18.399999999999999</v>
      </c>
      <c r="AD1">
        <v>31.4</v>
      </c>
      <c r="AE1">
        <v>41.4</v>
      </c>
      <c r="AF1">
        <v>33.6</v>
      </c>
      <c r="AG1">
        <v>23.4</v>
      </c>
      <c r="AH1">
        <v>5105742</v>
      </c>
      <c r="AI1">
        <v>-0.56410623556581985</v>
      </c>
    </row>
    <row r="2" spans="1:35" x14ac:dyDescent="0.25">
      <c r="A2">
        <v>40649</v>
      </c>
      <c r="B2">
        <v>76</v>
      </c>
      <c r="C2">
        <v>-0.435</v>
      </c>
      <c r="D2">
        <v>26.9</v>
      </c>
      <c r="E2">
        <v>26.8</v>
      </c>
      <c r="F2">
        <v>27.5</v>
      </c>
      <c r="G2">
        <v>27.5</v>
      </c>
      <c r="H2">
        <v>26.5</v>
      </c>
      <c r="I2">
        <v>15.5</v>
      </c>
      <c r="J2">
        <v>10</v>
      </c>
      <c r="K2">
        <v>17.399999999999999</v>
      </c>
      <c r="L2">
        <v>33.200000000000003</v>
      </c>
      <c r="M2">
        <v>27.6</v>
      </c>
      <c r="N2">
        <v>26.1</v>
      </c>
      <c r="O2">
        <v>25.8</v>
      </c>
      <c r="P2">
        <v>26.8</v>
      </c>
      <c r="Q2">
        <v>26.7</v>
      </c>
      <c r="R2">
        <v>25.5</v>
      </c>
      <c r="S2">
        <v>0.6</v>
      </c>
      <c r="T2">
        <v>0</v>
      </c>
      <c r="U2">
        <v>0.2</v>
      </c>
      <c r="V2">
        <v>0.6</v>
      </c>
      <c r="W2">
        <v>0.2</v>
      </c>
      <c r="X2">
        <v>27.6</v>
      </c>
      <c r="Y2">
        <v>27.7</v>
      </c>
      <c r="Z2">
        <v>28</v>
      </c>
      <c r="AA2">
        <v>28.3</v>
      </c>
      <c r="AB2">
        <v>27.1</v>
      </c>
      <c r="AC2">
        <v>57.8</v>
      </c>
      <c r="AD2">
        <v>40.4</v>
      </c>
      <c r="AE2">
        <v>58.2</v>
      </c>
      <c r="AF2">
        <v>61.8</v>
      </c>
      <c r="AG2">
        <v>64.400000000000006</v>
      </c>
      <c r="AH2">
        <v>5107793.2</v>
      </c>
      <c r="AI2">
        <v>-0.55936905311778251</v>
      </c>
    </row>
    <row r="3" spans="1:35" x14ac:dyDescent="0.25">
      <c r="A3">
        <v>40656</v>
      </c>
      <c r="B3">
        <v>59</v>
      </c>
      <c r="C3">
        <v>-0.47749999999999998</v>
      </c>
      <c r="D3">
        <v>27.9</v>
      </c>
      <c r="E3">
        <v>27.9</v>
      </c>
      <c r="F3">
        <v>28.4</v>
      </c>
      <c r="G3">
        <v>28</v>
      </c>
      <c r="H3">
        <v>27.4</v>
      </c>
      <c r="I3">
        <v>13.9</v>
      </c>
      <c r="J3">
        <v>14.5</v>
      </c>
      <c r="K3">
        <v>5.7</v>
      </c>
      <c r="L3">
        <v>11.8</v>
      </c>
      <c r="M3">
        <v>8.3000000000000007</v>
      </c>
      <c r="N3">
        <v>26.4</v>
      </c>
      <c r="O3">
        <v>26.2</v>
      </c>
      <c r="P3">
        <v>27.6</v>
      </c>
      <c r="Q3">
        <v>26.6</v>
      </c>
      <c r="R3">
        <v>26.3</v>
      </c>
      <c r="S3">
        <v>0</v>
      </c>
      <c r="T3">
        <v>0</v>
      </c>
      <c r="U3">
        <v>0</v>
      </c>
      <c r="V3">
        <v>0</v>
      </c>
      <c r="W3">
        <v>0</v>
      </c>
      <c r="X3">
        <v>28.9</v>
      </c>
      <c r="Y3">
        <v>28.9</v>
      </c>
      <c r="Z3">
        <v>29.6</v>
      </c>
      <c r="AA3">
        <v>28.6</v>
      </c>
      <c r="AB3">
        <v>28.2</v>
      </c>
      <c r="AC3">
        <v>59</v>
      </c>
      <c r="AD3">
        <v>62</v>
      </c>
      <c r="AE3">
        <v>20.6</v>
      </c>
      <c r="AF3">
        <v>30.2</v>
      </c>
      <c r="AG3">
        <v>27.6</v>
      </c>
      <c r="AH3">
        <v>5109844.4000000004</v>
      </c>
      <c r="AI3">
        <v>-0.55463187066974506</v>
      </c>
    </row>
    <row r="4" spans="1:35" x14ac:dyDescent="0.25">
      <c r="A4">
        <v>40663</v>
      </c>
      <c r="B4">
        <v>101</v>
      </c>
      <c r="C4">
        <v>-0.3725</v>
      </c>
      <c r="D4">
        <v>28</v>
      </c>
      <c r="E4">
        <v>28</v>
      </c>
      <c r="F4">
        <v>28.7</v>
      </c>
      <c r="G4">
        <v>28.4</v>
      </c>
      <c r="H4">
        <v>27.5</v>
      </c>
      <c r="I4">
        <v>8.8000000000000007</v>
      </c>
      <c r="J4">
        <v>7</v>
      </c>
      <c r="K4">
        <v>3.3</v>
      </c>
      <c r="L4">
        <v>9.1</v>
      </c>
      <c r="M4">
        <v>14.7</v>
      </c>
      <c r="N4">
        <v>27.4</v>
      </c>
      <c r="O4">
        <v>27.4</v>
      </c>
      <c r="P4">
        <v>28.1</v>
      </c>
      <c r="Q4">
        <v>27.6</v>
      </c>
      <c r="R4">
        <v>27</v>
      </c>
      <c r="S4">
        <v>0</v>
      </c>
      <c r="T4">
        <v>0</v>
      </c>
      <c r="U4">
        <v>0</v>
      </c>
      <c r="V4">
        <v>0</v>
      </c>
      <c r="W4">
        <v>0</v>
      </c>
      <c r="X4">
        <v>28.6</v>
      </c>
      <c r="Y4">
        <v>28.6</v>
      </c>
      <c r="Z4">
        <v>29.5</v>
      </c>
      <c r="AA4">
        <v>28.9</v>
      </c>
      <c r="AB4">
        <v>28.1</v>
      </c>
      <c r="AC4">
        <v>40.200000000000003</v>
      </c>
      <c r="AD4">
        <v>34.200000000000003</v>
      </c>
      <c r="AE4">
        <v>15.6</v>
      </c>
      <c r="AF4">
        <v>40</v>
      </c>
      <c r="AG4">
        <v>51</v>
      </c>
      <c r="AH4">
        <v>5111895.5999999996</v>
      </c>
      <c r="AI4">
        <v>-0.54989468822170984</v>
      </c>
    </row>
    <row r="5" spans="1:35" x14ac:dyDescent="0.25">
      <c r="A5">
        <v>40670</v>
      </c>
      <c r="B5">
        <v>67</v>
      </c>
      <c r="C5">
        <v>-0.45750000000000002</v>
      </c>
      <c r="D5">
        <v>28</v>
      </c>
      <c r="E5">
        <v>27.9</v>
      </c>
      <c r="F5">
        <v>28.9</v>
      </c>
      <c r="G5">
        <v>27.9</v>
      </c>
      <c r="H5">
        <v>27.8</v>
      </c>
      <c r="I5">
        <v>2.5</v>
      </c>
      <c r="J5">
        <v>9.3000000000000007</v>
      </c>
      <c r="K5">
        <v>15.4</v>
      </c>
      <c r="L5">
        <v>0.6</v>
      </c>
      <c r="M5">
        <v>0.5</v>
      </c>
      <c r="N5">
        <v>25.9</v>
      </c>
      <c r="O5">
        <v>25.7</v>
      </c>
      <c r="P5">
        <v>26.5</v>
      </c>
      <c r="Q5">
        <v>26.1</v>
      </c>
      <c r="R5">
        <v>25.6</v>
      </c>
      <c r="S5">
        <v>0</v>
      </c>
      <c r="T5">
        <v>0</v>
      </c>
      <c r="U5">
        <v>0</v>
      </c>
      <c r="V5">
        <v>0</v>
      </c>
      <c r="W5">
        <v>0</v>
      </c>
      <c r="X5">
        <v>30.1</v>
      </c>
      <c r="Y5">
        <v>30</v>
      </c>
      <c r="Z5">
        <v>31.1</v>
      </c>
      <c r="AA5">
        <v>29.4</v>
      </c>
      <c r="AB5">
        <v>29.9</v>
      </c>
      <c r="AC5">
        <v>7</v>
      </c>
      <c r="AD5">
        <v>55</v>
      </c>
      <c r="AE5">
        <v>100.4</v>
      </c>
      <c r="AF5">
        <v>1.8</v>
      </c>
      <c r="AG5">
        <v>2.2000000000000002</v>
      </c>
      <c r="AH5">
        <v>5113946.8</v>
      </c>
      <c r="AI5">
        <v>-0.5451575057736725</v>
      </c>
    </row>
    <row r="6" spans="1:35" x14ac:dyDescent="0.25">
      <c r="A6">
        <v>40677</v>
      </c>
      <c r="B6">
        <v>109</v>
      </c>
      <c r="C6">
        <v>-0.35249999999999998</v>
      </c>
      <c r="D6">
        <v>29.1</v>
      </c>
      <c r="E6">
        <v>29</v>
      </c>
      <c r="F6">
        <v>29.8</v>
      </c>
      <c r="G6">
        <v>29</v>
      </c>
      <c r="H6">
        <v>28.7</v>
      </c>
      <c r="I6">
        <v>4.4000000000000004</v>
      </c>
      <c r="J6">
        <v>5.3</v>
      </c>
      <c r="K6">
        <v>2.6</v>
      </c>
      <c r="L6">
        <v>2.6</v>
      </c>
      <c r="M6">
        <v>6.8</v>
      </c>
      <c r="N6">
        <v>27.4</v>
      </c>
      <c r="O6">
        <v>27.4</v>
      </c>
      <c r="P6">
        <v>28.4</v>
      </c>
      <c r="Q6">
        <v>27.5</v>
      </c>
      <c r="R6">
        <v>27.4</v>
      </c>
      <c r="S6">
        <v>0</v>
      </c>
      <c r="T6">
        <v>0</v>
      </c>
      <c r="U6">
        <v>0</v>
      </c>
      <c r="V6">
        <v>0</v>
      </c>
      <c r="W6">
        <v>0</v>
      </c>
      <c r="X6">
        <v>30.6</v>
      </c>
      <c r="Y6">
        <v>30.7</v>
      </c>
      <c r="Z6">
        <v>31.2</v>
      </c>
      <c r="AA6">
        <v>30.4</v>
      </c>
      <c r="AB6">
        <v>30.2</v>
      </c>
      <c r="AC6">
        <v>22.2</v>
      </c>
      <c r="AD6">
        <v>22.2</v>
      </c>
      <c r="AE6">
        <v>11.2</v>
      </c>
      <c r="AF6">
        <v>11.8</v>
      </c>
      <c r="AG6">
        <v>25</v>
      </c>
      <c r="AH6">
        <v>5115998</v>
      </c>
      <c r="AI6">
        <v>-0.54042032332563505</v>
      </c>
    </row>
    <row r="7" spans="1:35" x14ac:dyDescent="0.25">
      <c r="A7">
        <v>40684</v>
      </c>
      <c r="B7">
        <v>121</v>
      </c>
      <c r="C7">
        <v>-0.32250000000000001</v>
      </c>
      <c r="D7">
        <v>27.6</v>
      </c>
      <c r="E7">
        <v>27.9</v>
      </c>
      <c r="F7">
        <v>28.5</v>
      </c>
      <c r="G7">
        <v>28.5</v>
      </c>
      <c r="H7">
        <v>27</v>
      </c>
      <c r="I7">
        <v>14.1</v>
      </c>
      <c r="J7">
        <v>11.1</v>
      </c>
      <c r="K7">
        <v>1.1000000000000001</v>
      </c>
      <c r="L7">
        <v>6.3</v>
      </c>
      <c r="M7">
        <v>11.5</v>
      </c>
      <c r="N7">
        <v>27.1</v>
      </c>
      <c r="O7">
        <v>27.2</v>
      </c>
      <c r="P7">
        <v>27.2</v>
      </c>
      <c r="Q7">
        <v>28.1</v>
      </c>
      <c r="R7">
        <v>26.2</v>
      </c>
      <c r="S7">
        <v>0</v>
      </c>
      <c r="T7">
        <v>0</v>
      </c>
      <c r="U7">
        <v>0</v>
      </c>
      <c r="V7">
        <v>0</v>
      </c>
      <c r="W7">
        <v>0</v>
      </c>
      <c r="X7">
        <v>28.7</v>
      </c>
      <c r="Y7">
        <v>28.8</v>
      </c>
      <c r="Z7">
        <v>29.2</v>
      </c>
      <c r="AA7">
        <v>28.8</v>
      </c>
      <c r="AB7">
        <v>28.1</v>
      </c>
      <c r="AC7">
        <v>54.2</v>
      </c>
      <c r="AD7">
        <v>58.2</v>
      </c>
      <c r="AE7">
        <v>6.4</v>
      </c>
      <c r="AF7">
        <v>38.6</v>
      </c>
      <c r="AG7">
        <v>58.6</v>
      </c>
      <c r="AH7">
        <v>5118049.2</v>
      </c>
      <c r="AI7">
        <v>-0.53568314087759772</v>
      </c>
    </row>
    <row r="8" spans="1:35" x14ac:dyDescent="0.25">
      <c r="A8">
        <v>40691</v>
      </c>
      <c r="B8">
        <v>129</v>
      </c>
      <c r="C8">
        <v>-0.30249999999999999</v>
      </c>
      <c r="D8">
        <v>28.5</v>
      </c>
      <c r="E8">
        <v>28.7</v>
      </c>
      <c r="F8">
        <v>28.9</v>
      </c>
      <c r="G8">
        <v>28.7</v>
      </c>
      <c r="H8">
        <v>28.1</v>
      </c>
      <c r="I8">
        <v>0.8</v>
      </c>
      <c r="J8">
        <v>0.9</v>
      </c>
      <c r="K8">
        <v>1.7</v>
      </c>
      <c r="L8">
        <v>15.8</v>
      </c>
      <c r="M8">
        <v>16.3</v>
      </c>
      <c r="N8">
        <v>28</v>
      </c>
      <c r="O8">
        <v>27.8</v>
      </c>
      <c r="P8">
        <v>28</v>
      </c>
      <c r="Q8">
        <v>27.8</v>
      </c>
      <c r="R8">
        <v>27.3</v>
      </c>
      <c r="S8">
        <v>0</v>
      </c>
      <c r="T8">
        <v>0</v>
      </c>
      <c r="U8">
        <v>0</v>
      </c>
      <c r="V8">
        <v>0</v>
      </c>
      <c r="W8">
        <v>0</v>
      </c>
      <c r="X8">
        <v>29.1</v>
      </c>
      <c r="Y8">
        <v>29.5</v>
      </c>
      <c r="Z8">
        <v>30</v>
      </c>
      <c r="AA8">
        <v>29.4</v>
      </c>
      <c r="AB8">
        <v>29.1</v>
      </c>
      <c r="AC8">
        <v>3</v>
      </c>
      <c r="AD8">
        <v>5.8</v>
      </c>
      <c r="AE8">
        <v>12.2</v>
      </c>
      <c r="AF8">
        <v>49.8</v>
      </c>
      <c r="AG8">
        <v>60.2</v>
      </c>
      <c r="AH8">
        <v>5120100.5</v>
      </c>
      <c r="AI8">
        <v>-0.53094572748267899</v>
      </c>
    </row>
    <row r="9" spans="1:35" x14ac:dyDescent="0.25">
      <c r="A9">
        <v>40698</v>
      </c>
      <c r="B9">
        <v>105</v>
      </c>
      <c r="C9">
        <v>-0.36249999999999999</v>
      </c>
      <c r="D9">
        <v>28</v>
      </c>
      <c r="E9">
        <v>28</v>
      </c>
      <c r="F9">
        <v>28.8</v>
      </c>
      <c r="G9">
        <v>28.6</v>
      </c>
      <c r="H9">
        <v>27.3</v>
      </c>
      <c r="I9">
        <v>0.6</v>
      </c>
      <c r="J9">
        <v>0.9</v>
      </c>
      <c r="K9">
        <v>23.7</v>
      </c>
      <c r="L9">
        <v>1</v>
      </c>
      <c r="M9">
        <v>2.1</v>
      </c>
      <c r="N9">
        <v>26.9</v>
      </c>
      <c r="O9">
        <v>26.7</v>
      </c>
      <c r="P9">
        <v>27.8</v>
      </c>
      <c r="Q9">
        <v>27.5</v>
      </c>
      <c r="R9">
        <v>26.4</v>
      </c>
      <c r="S9">
        <v>0</v>
      </c>
      <c r="T9">
        <v>0</v>
      </c>
      <c r="U9">
        <v>0</v>
      </c>
      <c r="V9">
        <v>0</v>
      </c>
      <c r="W9">
        <v>0</v>
      </c>
      <c r="X9">
        <v>28.8</v>
      </c>
      <c r="Y9">
        <v>29</v>
      </c>
      <c r="Z9">
        <v>29.4</v>
      </c>
      <c r="AA9">
        <v>29.3</v>
      </c>
      <c r="AB9">
        <v>28.1</v>
      </c>
      <c r="AC9">
        <v>2.4</v>
      </c>
      <c r="AD9">
        <v>3.6</v>
      </c>
      <c r="AE9">
        <v>117.2</v>
      </c>
      <c r="AF9">
        <v>5</v>
      </c>
      <c r="AG9">
        <v>12.2</v>
      </c>
      <c r="AH9">
        <v>5122151.7</v>
      </c>
      <c r="AI9">
        <v>-0.52620854503464165</v>
      </c>
    </row>
    <row r="10" spans="1:35" x14ac:dyDescent="0.25">
      <c r="A10">
        <v>40705</v>
      </c>
      <c r="B10">
        <v>146</v>
      </c>
      <c r="C10">
        <v>-0.26</v>
      </c>
      <c r="D10">
        <v>27.7</v>
      </c>
      <c r="E10">
        <v>27.6</v>
      </c>
      <c r="F10">
        <v>28.4</v>
      </c>
      <c r="G10">
        <v>27.7</v>
      </c>
      <c r="H10">
        <v>27.3</v>
      </c>
      <c r="I10">
        <v>6.1</v>
      </c>
      <c r="J10">
        <v>5.3</v>
      </c>
      <c r="K10">
        <v>8.3000000000000007</v>
      </c>
      <c r="L10">
        <v>18</v>
      </c>
      <c r="M10">
        <v>18.7</v>
      </c>
      <c r="N10">
        <v>26.2</v>
      </c>
      <c r="O10">
        <v>25.9</v>
      </c>
      <c r="P10">
        <v>27</v>
      </c>
      <c r="Q10">
        <v>26.1</v>
      </c>
      <c r="R10">
        <v>25.4</v>
      </c>
      <c r="S10">
        <v>0</v>
      </c>
      <c r="T10">
        <v>0</v>
      </c>
      <c r="U10">
        <v>0</v>
      </c>
      <c r="V10">
        <v>0</v>
      </c>
      <c r="W10">
        <v>0</v>
      </c>
      <c r="X10">
        <v>29.4</v>
      </c>
      <c r="Y10">
        <v>29.5</v>
      </c>
      <c r="Z10">
        <v>29.8</v>
      </c>
      <c r="AA10">
        <v>29.6</v>
      </c>
      <c r="AB10">
        <v>29</v>
      </c>
      <c r="AC10">
        <v>30.6</v>
      </c>
      <c r="AD10">
        <v>28.6</v>
      </c>
      <c r="AE10">
        <v>37.4</v>
      </c>
      <c r="AF10">
        <v>76</v>
      </c>
      <c r="AG10">
        <v>87</v>
      </c>
      <c r="AH10">
        <v>5124202.9000000004</v>
      </c>
      <c r="AI10">
        <v>-0.5214713625866042</v>
      </c>
    </row>
    <row r="11" spans="1:35" x14ac:dyDescent="0.25">
      <c r="A11">
        <v>40712</v>
      </c>
      <c r="B11">
        <v>123</v>
      </c>
      <c r="C11">
        <v>-0.3175</v>
      </c>
      <c r="D11">
        <v>27.9</v>
      </c>
      <c r="E11">
        <v>28.3</v>
      </c>
      <c r="F11">
        <v>28.7</v>
      </c>
      <c r="G11">
        <v>28.6</v>
      </c>
      <c r="H11">
        <v>27.7</v>
      </c>
      <c r="I11">
        <v>4.9000000000000004</v>
      </c>
      <c r="J11">
        <v>4.9000000000000004</v>
      </c>
      <c r="K11">
        <v>2.2999999999999998</v>
      </c>
      <c r="L11">
        <v>6.4</v>
      </c>
      <c r="M11">
        <v>4.0999999999999996</v>
      </c>
      <c r="N11">
        <v>27.1</v>
      </c>
      <c r="O11">
        <v>27.3</v>
      </c>
      <c r="P11">
        <v>27.8</v>
      </c>
      <c r="Q11">
        <v>27.6</v>
      </c>
      <c r="R11">
        <v>26.7</v>
      </c>
      <c r="S11">
        <v>0</v>
      </c>
      <c r="T11">
        <v>0</v>
      </c>
      <c r="U11">
        <v>0</v>
      </c>
      <c r="V11">
        <v>0</v>
      </c>
      <c r="W11">
        <v>0</v>
      </c>
      <c r="X11">
        <v>29</v>
      </c>
      <c r="Y11">
        <v>29.4</v>
      </c>
      <c r="Z11">
        <v>29.6</v>
      </c>
      <c r="AA11">
        <v>29.8</v>
      </c>
      <c r="AB11">
        <v>28.9</v>
      </c>
      <c r="AC11">
        <v>15.8</v>
      </c>
      <c r="AD11">
        <v>17.399999999999999</v>
      </c>
      <c r="AE11">
        <v>13</v>
      </c>
      <c r="AF11">
        <v>17</v>
      </c>
      <c r="AG11">
        <v>8.8000000000000007</v>
      </c>
      <c r="AH11">
        <v>5126254.0999999996</v>
      </c>
      <c r="AI11">
        <v>-0.51673418013856898</v>
      </c>
    </row>
    <row r="12" spans="1:35" x14ac:dyDescent="0.25">
      <c r="A12">
        <v>40719</v>
      </c>
      <c r="B12">
        <v>141</v>
      </c>
      <c r="C12">
        <v>-0.27250000000000002</v>
      </c>
      <c r="D12">
        <v>28.7</v>
      </c>
      <c r="E12">
        <v>28.9</v>
      </c>
      <c r="F12">
        <v>29</v>
      </c>
      <c r="G12">
        <v>28.8</v>
      </c>
      <c r="H12">
        <v>28.4</v>
      </c>
      <c r="I12">
        <v>4.3</v>
      </c>
      <c r="J12">
        <v>2.7</v>
      </c>
      <c r="K12">
        <v>2.8</v>
      </c>
      <c r="L12">
        <v>5.0999999999999996</v>
      </c>
      <c r="M12">
        <v>5.3</v>
      </c>
      <c r="N12">
        <v>27.1</v>
      </c>
      <c r="O12">
        <v>27.5</v>
      </c>
      <c r="P12">
        <v>27.4</v>
      </c>
      <c r="Q12">
        <v>27.4</v>
      </c>
      <c r="R12">
        <v>27.1</v>
      </c>
      <c r="S12">
        <v>0</v>
      </c>
      <c r="T12">
        <v>0</v>
      </c>
      <c r="U12">
        <v>0</v>
      </c>
      <c r="V12">
        <v>0</v>
      </c>
      <c r="W12">
        <v>0</v>
      </c>
      <c r="X12">
        <v>29.4</v>
      </c>
      <c r="Y12">
        <v>29.5</v>
      </c>
      <c r="Z12">
        <v>29.8</v>
      </c>
      <c r="AA12">
        <v>29.6</v>
      </c>
      <c r="AB12">
        <v>29.4</v>
      </c>
      <c r="AC12">
        <v>30</v>
      </c>
      <c r="AD12">
        <v>18.8</v>
      </c>
      <c r="AE12">
        <v>16.600000000000001</v>
      </c>
      <c r="AF12">
        <v>35.799999999999997</v>
      </c>
      <c r="AG12">
        <v>34.6</v>
      </c>
      <c r="AH12">
        <v>5128305.3</v>
      </c>
      <c r="AI12">
        <v>-0.51199699769053164</v>
      </c>
    </row>
    <row r="13" spans="1:35" x14ac:dyDescent="0.25">
      <c r="A13">
        <v>40726</v>
      </c>
      <c r="B13">
        <v>185</v>
      </c>
      <c r="C13">
        <v>-0.16250000000000001</v>
      </c>
      <c r="D13">
        <v>28</v>
      </c>
      <c r="E13">
        <v>28</v>
      </c>
      <c r="F13">
        <v>28.4</v>
      </c>
      <c r="G13">
        <v>28.4</v>
      </c>
      <c r="H13">
        <v>27.7</v>
      </c>
      <c r="I13">
        <v>2.5</v>
      </c>
      <c r="J13">
        <v>3</v>
      </c>
      <c r="K13">
        <v>10</v>
      </c>
      <c r="L13">
        <v>7.1</v>
      </c>
      <c r="M13">
        <v>6.3</v>
      </c>
      <c r="N13">
        <v>25.3</v>
      </c>
      <c r="O13">
        <v>25.2</v>
      </c>
      <c r="P13">
        <v>26.1</v>
      </c>
      <c r="Q13">
        <v>25.7</v>
      </c>
      <c r="R13">
        <v>24.9</v>
      </c>
      <c r="S13">
        <v>0</v>
      </c>
      <c r="T13">
        <v>0</v>
      </c>
      <c r="U13">
        <v>0</v>
      </c>
      <c r="V13">
        <v>0</v>
      </c>
      <c r="W13">
        <v>0</v>
      </c>
      <c r="X13">
        <v>28.9</v>
      </c>
      <c r="Y13">
        <v>28.9</v>
      </c>
      <c r="Z13">
        <v>29.3</v>
      </c>
      <c r="AA13">
        <v>29.2</v>
      </c>
      <c r="AB13">
        <v>28.8</v>
      </c>
      <c r="AC13">
        <v>10.199999999999999</v>
      </c>
      <c r="AD13">
        <v>10</v>
      </c>
      <c r="AE13">
        <v>25.8</v>
      </c>
      <c r="AF13">
        <v>28</v>
      </c>
      <c r="AG13">
        <v>19.8</v>
      </c>
      <c r="AH13">
        <v>5130356.5</v>
      </c>
      <c r="AI13">
        <v>-0.50725981524249419</v>
      </c>
    </row>
    <row r="14" spans="1:35" x14ac:dyDescent="0.25">
      <c r="A14">
        <v>40733</v>
      </c>
      <c r="B14">
        <v>211</v>
      </c>
      <c r="C14">
        <v>-9.7500000000000003E-2</v>
      </c>
      <c r="D14">
        <v>28.8</v>
      </c>
      <c r="E14">
        <v>29</v>
      </c>
      <c r="F14">
        <v>29.2</v>
      </c>
      <c r="G14">
        <v>29</v>
      </c>
      <c r="H14">
        <v>28.7</v>
      </c>
      <c r="I14">
        <v>1</v>
      </c>
      <c r="J14">
        <v>0.3</v>
      </c>
      <c r="K14">
        <v>0</v>
      </c>
      <c r="L14">
        <v>0</v>
      </c>
      <c r="M14">
        <v>0</v>
      </c>
      <c r="N14">
        <v>27.6</v>
      </c>
      <c r="O14">
        <v>28.3</v>
      </c>
      <c r="P14">
        <v>28.6</v>
      </c>
      <c r="Q14">
        <v>28.3</v>
      </c>
      <c r="R14">
        <v>27.5</v>
      </c>
      <c r="S14">
        <v>0</v>
      </c>
      <c r="T14">
        <v>0</v>
      </c>
      <c r="U14">
        <v>0</v>
      </c>
      <c r="V14">
        <v>0</v>
      </c>
      <c r="W14">
        <v>0</v>
      </c>
      <c r="X14">
        <v>29.3</v>
      </c>
      <c r="Y14">
        <v>29.4</v>
      </c>
      <c r="Z14">
        <v>29.7</v>
      </c>
      <c r="AA14">
        <v>29.3</v>
      </c>
      <c r="AB14">
        <v>29.1</v>
      </c>
      <c r="AC14">
        <v>5.4</v>
      </c>
      <c r="AD14">
        <v>2.2000000000000002</v>
      </c>
      <c r="AE14">
        <v>0</v>
      </c>
      <c r="AF14">
        <v>0</v>
      </c>
      <c r="AG14">
        <v>0</v>
      </c>
      <c r="AH14">
        <v>5132407.7</v>
      </c>
      <c r="AI14">
        <v>-0.50252263279445686</v>
      </c>
    </row>
    <row r="15" spans="1:35" x14ac:dyDescent="0.25">
      <c r="A15">
        <v>40740</v>
      </c>
      <c r="B15">
        <v>215</v>
      </c>
      <c r="C15">
        <v>-8.7499999999999994E-2</v>
      </c>
      <c r="D15">
        <v>28.1</v>
      </c>
      <c r="E15">
        <v>28.2</v>
      </c>
      <c r="F15">
        <v>28.4</v>
      </c>
      <c r="G15">
        <v>28.3</v>
      </c>
      <c r="H15">
        <v>27.8</v>
      </c>
      <c r="I15">
        <v>5.0999999999999996</v>
      </c>
      <c r="J15">
        <v>3.6</v>
      </c>
      <c r="K15">
        <v>2.2999999999999998</v>
      </c>
      <c r="L15">
        <v>4.0999999999999996</v>
      </c>
      <c r="M15">
        <v>5.5</v>
      </c>
      <c r="N15">
        <v>26.6</v>
      </c>
      <c r="O15">
        <v>26.6</v>
      </c>
      <c r="P15">
        <v>26.7</v>
      </c>
      <c r="Q15">
        <v>26.8</v>
      </c>
      <c r="R15">
        <v>26.5</v>
      </c>
      <c r="S15">
        <v>0</v>
      </c>
      <c r="T15">
        <v>0</v>
      </c>
      <c r="U15">
        <v>0</v>
      </c>
      <c r="V15">
        <v>0</v>
      </c>
      <c r="W15">
        <v>0</v>
      </c>
      <c r="X15">
        <v>29.4</v>
      </c>
      <c r="Y15">
        <v>29.5</v>
      </c>
      <c r="Z15">
        <v>29.5</v>
      </c>
      <c r="AA15">
        <v>29.3</v>
      </c>
      <c r="AB15">
        <v>29</v>
      </c>
      <c r="AC15">
        <v>18.399999999999999</v>
      </c>
      <c r="AD15">
        <v>16.600000000000001</v>
      </c>
      <c r="AE15">
        <v>9.6</v>
      </c>
      <c r="AF15">
        <v>22.6</v>
      </c>
      <c r="AG15">
        <v>30.2</v>
      </c>
      <c r="AH15">
        <v>5134458.9000000004</v>
      </c>
      <c r="AI15">
        <v>-0.49778545034641947</v>
      </c>
    </row>
    <row r="16" spans="1:35" x14ac:dyDescent="0.25">
      <c r="A16">
        <v>40747</v>
      </c>
      <c r="B16">
        <v>227</v>
      </c>
      <c r="C16">
        <v>-5.7500000000000002E-2</v>
      </c>
      <c r="D16">
        <v>28.6</v>
      </c>
      <c r="E16">
        <v>28.6</v>
      </c>
      <c r="F16">
        <v>28.9</v>
      </c>
      <c r="G16">
        <v>28.6</v>
      </c>
      <c r="H16">
        <v>28.2</v>
      </c>
      <c r="I16">
        <v>0.1</v>
      </c>
      <c r="J16">
        <v>0.3</v>
      </c>
      <c r="K16">
        <v>2.8</v>
      </c>
      <c r="L16">
        <v>1.1000000000000001</v>
      </c>
      <c r="M16">
        <v>0.5</v>
      </c>
      <c r="N16">
        <v>27</v>
      </c>
      <c r="O16">
        <v>27.1</v>
      </c>
      <c r="P16">
        <v>27.8</v>
      </c>
      <c r="Q16">
        <v>27.4</v>
      </c>
      <c r="R16">
        <v>26.5</v>
      </c>
      <c r="S16">
        <v>0</v>
      </c>
      <c r="T16">
        <v>0</v>
      </c>
      <c r="U16">
        <v>0</v>
      </c>
      <c r="V16">
        <v>0</v>
      </c>
      <c r="W16">
        <v>0</v>
      </c>
      <c r="X16">
        <v>29.2</v>
      </c>
      <c r="Y16">
        <v>29.3</v>
      </c>
      <c r="Z16">
        <v>29.6</v>
      </c>
      <c r="AA16">
        <v>29.3</v>
      </c>
      <c r="AB16">
        <v>29</v>
      </c>
      <c r="AC16">
        <v>0.8</v>
      </c>
      <c r="AD16">
        <v>2.4</v>
      </c>
      <c r="AE16">
        <v>19.600000000000001</v>
      </c>
      <c r="AF16">
        <v>7.4</v>
      </c>
      <c r="AG16">
        <v>3.4</v>
      </c>
      <c r="AH16">
        <v>5136510.0999999996</v>
      </c>
      <c r="AI16">
        <v>-0.49304826789838424</v>
      </c>
    </row>
    <row r="17" spans="1:35" x14ac:dyDescent="0.25">
      <c r="A17">
        <v>40754</v>
      </c>
      <c r="B17">
        <v>263</v>
      </c>
      <c r="C17">
        <v>3.2500000000000001E-2</v>
      </c>
      <c r="D17">
        <v>28.5</v>
      </c>
      <c r="E17">
        <v>28.5</v>
      </c>
      <c r="F17">
        <v>28.7</v>
      </c>
      <c r="G17">
        <v>28.7</v>
      </c>
      <c r="H17">
        <v>28.2</v>
      </c>
      <c r="I17">
        <v>2.9</v>
      </c>
      <c r="J17">
        <v>4.0999999999999996</v>
      </c>
      <c r="K17">
        <v>4.0999999999999996</v>
      </c>
      <c r="L17">
        <v>1.7</v>
      </c>
      <c r="M17">
        <v>3.2</v>
      </c>
      <c r="N17">
        <v>27.5</v>
      </c>
      <c r="O17">
        <v>27.5</v>
      </c>
      <c r="P17">
        <v>27.9</v>
      </c>
      <c r="Q17">
        <v>27.8</v>
      </c>
      <c r="R17">
        <v>27.1</v>
      </c>
      <c r="S17">
        <v>0</v>
      </c>
      <c r="T17">
        <v>0</v>
      </c>
      <c r="U17">
        <v>0</v>
      </c>
      <c r="V17">
        <v>0</v>
      </c>
      <c r="W17">
        <v>0</v>
      </c>
      <c r="X17">
        <v>29.1</v>
      </c>
      <c r="Y17">
        <v>29</v>
      </c>
      <c r="Z17">
        <v>29.1</v>
      </c>
      <c r="AA17">
        <v>29.2</v>
      </c>
      <c r="AB17">
        <v>28.7</v>
      </c>
      <c r="AC17">
        <v>13.4</v>
      </c>
      <c r="AD17">
        <v>19.399999999999999</v>
      </c>
      <c r="AE17">
        <v>15.6</v>
      </c>
      <c r="AF17">
        <v>8.1999999999999993</v>
      </c>
      <c r="AG17">
        <v>16</v>
      </c>
      <c r="AH17">
        <v>5138561.4000000004</v>
      </c>
      <c r="AI17">
        <v>-0.48831085450346334</v>
      </c>
    </row>
    <row r="18" spans="1:35" x14ac:dyDescent="0.25">
      <c r="A18">
        <v>40761</v>
      </c>
      <c r="B18">
        <v>218</v>
      </c>
      <c r="C18">
        <v>-0.08</v>
      </c>
      <c r="D18">
        <v>28.2</v>
      </c>
      <c r="E18">
        <v>28.2</v>
      </c>
      <c r="F18">
        <v>28.6</v>
      </c>
      <c r="G18">
        <v>28.2</v>
      </c>
      <c r="H18">
        <v>28.1</v>
      </c>
      <c r="I18">
        <v>4</v>
      </c>
      <c r="J18">
        <v>8.8000000000000007</v>
      </c>
      <c r="K18">
        <v>8.6</v>
      </c>
      <c r="L18">
        <v>5</v>
      </c>
      <c r="M18">
        <v>7.8</v>
      </c>
      <c r="N18">
        <v>25.7</v>
      </c>
      <c r="O18">
        <v>25.7</v>
      </c>
      <c r="P18">
        <v>26.4</v>
      </c>
      <c r="Q18">
        <v>26.1</v>
      </c>
      <c r="R18">
        <v>25.5</v>
      </c>
      <c r="S18">
        <v>0</v>
      </c>
      <c r="T18">
        <v>0</v>
      </c>
      <c r="U18">
        <v>0</v>
      </c>
      <c r="V18">
        <v>0</v>
      </c>
      <c r="W18">
        <v>0</v>
      </c>
      <c r="X18">
        <v>29.2</v>
      </c>
      <c r="Y18">
        <v>29</v>
      </c>
      <c r="Z18">
        <v>29.3</v>
      </c>
      <c r="AA18">
        <v>29</v>
      </c>
      <c r="AB18">
        <v>29.1</v>
      </c>
      <c r="AC18">
        <v>18.399999999999999</v>
      </c>
      <c r="AD18">
        <v>43</v>
      </c>
      <c r="AE18">
        <v>31.8</v>
      </c>
      <c r="AF18">
        <v>34</v>
      </c>
      <c r="AG18">
        <v>52.4</v>
      </c>
      <c r="AH18">
        <v>5140612.5999999996</v>
      </c>
      <c r="AI18">
        <v>-0.48357367205542812</v>
      </c>
    </row>
    <row r="19" spans="1:35" x14ac:dyDescent="0.25">
      <c r="A19">
        <v>40768</v>
      </c>
      <c r="B19">
        <v>154</v>
      </c>
      <c r="C19">
        <v>-0.24</v>
      </c>
      <c r="D19">
        <v>28.2</v>
      </c>
      <c r="E19">
        <v>28.4</v>
      </c>
      <c r="F19">
        <v>28.6</v>
      </c>
      <c r="G19">
        <v>28.2</v>
      </c>
      <c r="H19">
        <v>27.9</v>
      </c>
      <c r="I19">
        <v>2.2999999999999998</v>
      </c>
      <c r="J19">
        <v>2.1</v>
      </c>
      <c r="K19">
        <v>2.1</v>
      </c>
      <c r="L19">
        <v>10.8</v>
      </c>
      <c r="M19">
        <v>13.9</v>
      </c>
      <c r="N19">
        <v>26.1</v>
      </c>
      <c r="O19">
        <v>26.5</v>
      </c>
      <c r="P19">
        <v>26.3</v>
      </c>
      <c r="Q19">
        <v>26.9</v>
      </c>
      <c r="R19">
        <v>25.6</v>
      </c>
      <c r="S19">
        <v>0</v>
      </c>
      <c r="T19">
        <v>0</v>
      </c>
      <c r="U19">
        <v>0</v>
      </c>
      <c r="V19">
        <v>0</v>
      </c>
      <c r="W19">
        <v>0</v>
      </c>
      <c r="X19">
        <v>28.9</v>
      </c>
      <c r="Y19">
        <v>29</v>
      </c>
      <c r="Z19">
        <v>29.5</v>
      </c>
      <c r="AA19">
        <v>28.8</v>
      </c>
      <c r="AB19">
        <v>28.8</v>
      </c>
      <c r="AC19">
        <v>16.399999999999999</v>
      </c>
      <c r="AD19">
        <v>14.6</v>
      </c>
      <c r="AE19">
        <v>8.6</v>
      </c>
      <c r="AF19">
        <v>48.2</v>
      </c>
      <c r="AG19">
        <v>62.2</v>
      </c>
      <c r="AH19">
        <v>5142663.8</v>
      </c>
      <c r="AI19">
        <v>-0.47883648960739073</v>
      </c>
    </row>
    <row r="20" spans="1:35" x14ac:dyDescent="0.25">
      <c r="A20">
        <v>40775</v>
      </c>
      <c r="B20">
        <v>131</v>
      </c>
      <c r="C20">
        <v>-0.29749999999999999</v>
      </c>
      <c r="D20">
        <v>27.5</v>
      </c>
      <c r="E20">
        <v>27.9</v>
      </c>
      <c r="F20">
        <v>28.4</v>
      </c>
      <c r="G20">
        <v>27.8</v>
      </c>
      <c r="H20">
        <v>27.1</v>
      </c>
      <c r="I20">
        <v>11.6</v>
      </c>
      <c r="J20">
        <v>6.5</v>
      </c>
      <c r="K20">
        <v>6</v>
      </c>
      <c r="L20">
        <v>4.2</v>
      </c>
      <c r="M20">
        <v>4.5</v>
      </c>
      <c r="N20">
        <v>25.4</v>
      </c>
      <c r="O20">
        <v>25.4</v>
      </c>
      <c r="P20">
        <v>26.1</v>
      </c>
      <c r="Q20">
        <v>25.5</v>
      </c>
      <c r="R20">
        <v>25</v>
      </c>
      <c r="S20">
        <v>0</v>
      </c>
      <c r="T20">
        <v>0</v>
      </c>
      <c r="U20">
        <v>0</v>
      </c>
      <c r="V20">
        <v>0</v>
      </c>
      <c r="W20">
        <v>0</v>
      </c>
      <c r="X20">
        <v>28.8</v>
      </c>
      <c r="Y20">
        <v>28.9</v>
      </c>
      <c r="Z20">
        <v>29.6</v>
      </c>
      <c r="AA20">
        <v>28.9</v>
      </c>
      <c r="AB20">
        <v>28.2</v>
      </c>
      <c r="AC20">
        <v>38.6</v>
      </c>
      <c r="AD20">
        <v>29</v>
      </c>
      <c r="AE20">
        <v>42.2</v>
      </c>
      <c r="AF20">
        <v>29</v>
      </c>
      <c r="AG20">
        <v>25.6</v>
      </c>
      <c r="AH20">
        <v>5144715</v>
      </c>
      <c r="AI20">
        <v>-0.47409930715935333</v>
      </c>
    </row>
    <row r="21" spans="1:35" x14ac:dyDescent="0.25">
      <c r="A21">
        <v>40782</v>
      </c>
      <c r="B21">
        <v>130</v>
      </c>
      <c r="C21">
        <v>-0.3</v>
      </c>
      <c r="D21">
        <v>27.5</v>
      </c>
      <c r="E21">
        <v>27.8</v>
      </c>
      <c r="F21">
        <v>28</v>
      </c>
      <c r="G21">
        <v>27.9</v>
      </c>
      <c r="H21">
        <v>27.2</v>
      </c>
      <c r="I21">
        <v>5.3</v>
      </c>
      <c r="J21">
        <v>5.8</v>
      </c>
      <c r="K21">
        <v>4.7</v>
      </c>
      <c r="L21">
        <v>7.1</v>
      </c>
      <c r="M21">
        <v>5.5</v>
      </c>
      <c r="N21">
        <v>25.3</v>
      </c>
      <c r="O21">
        <v>25.4</v>
      </c>
      <c r="P21">
        <v>25.8</v>
      </c>
      <c r="Q21">
        <v>25.9</v>
      </c>
      <c r="R21">
        <v>25.1</v>
      </c>
      <c r="S21">
        <v>0</v>
      </c>
      <c r="T21">
        <v>0</v>
      </c>
      <c r="U21">
        <v>0</v>
      </c>
      <c r="V21">
        <v>0</v>
      </c>
      <c r="W21">
        <v>0</v>
      </c>
      <c r="X21">
        <v>29</v>
      </c>
      <c r="Y21">
        <v>29</v>
      </c>
      <c r="Z21">
        <v>29.4</v>
      </c>
      <c r="AA21">
        <v>28.9</v>
      </c>
      <c r="AB21">
        <v>28.7</v>
      </c>
      <c r="AC21">
        <v>28.8</v>
      </c>
      <c r="AD21">
        <v>27.8</v>
      </c>
      <c r="AE21">
        <v>29.8</v>
      </c>
      <c r="AF21">
        <v>23.8</v>
      </c>
      <c r="AG21">
        <v>34.200000000000003</v>
      </c>
      <c r="AH21">
        <v>5146766.2</v>
      </c>
      <c r="AI21">
        <v>-0.46936212471131594</v>
      </c>
    </row>
    <row r="22" spans="1:35" x14ac:dyDescent="0.25">
      <c r="A22">
        <v>40789</v>
      </c>
      <c r="B22">
        <v>134</v>
      </c>
      <c r="C22">
        <v>-0.28999999999999998</v>
      </c>
      <c r="D22">
        <v>27.9</v>
      </c>
      <c r="E22">
        <v>27.9</v>
      </c>
      <c r="F22">
        <v>28.3</v>
      </c>
      <c r="G22">
        <v>27.8</v>
      </c>
      <c r="H22">
        <v>27.6</v>
      </c>
      <c r="I22">
        <v>2.1</v>
      </c>
      <c r="J22">
        <v>2.8</v>
      </c>
      <c r="K22">
        <v>1.1000000000000001</v>
      </c>
      <c r="L22">
        <v>4.7</v>
      </c>
      <c r="M22">
        <v>6.8</v>
      </c>
      <c r="N22">
        <v>26.4</v>
      </c>
      <c r="O22">
        <v>26.7</v>
      </c>
      <c r="P22">
        <v>26.8</v>
      </c>
      <c r="Q22">
        <v>26.7</v>
      </c>
      <c r="R22">
        <v>25.9</v>
      </c>
      <c r="S22">
        <v>0</v>
      </c>
      <c r="T22">
        <v>0</v>
      </c>
      <c r="U22">
        <v>0</v>
      </c>
      <c r="V22">
        <v>0</v>
      </c>
      <c r="W22">
        <v>0</v>
      </c>
      <c r="X22">
        <v>29</v>
      </c>
      <c r="Y22">
        <v>29.1</v>
      </c>
      <c r="Z22">
        <v>29.3</v>
      </c>
      <c r="AA22">
        <v>28.9</v>
      </c>
      <c r="AB22">
        <v>28.6</v>
      </c>
      <c r="AC22">
        <v>9.4</v>
      </c>
      <c r="AD22">
        <v>13.4</v>
      </c>
      <c r="AE22">
        <v>3.8</v>
      </c>
      <c r="AF22">
        <v>32.6</v>
      </c>
      <c r="AG22">
        <v>40.200000000000003</v>
      </c>
      <c r="AH22">
        <v>5148817.4000000004</v>
      </c>
      <c r="AI22">
        <v>-0.46462494226327861</v>
      </c>
    </row>
    <row r="23" spans="1:35" x14ac:dyDescent="0.25">
      <c r="A23">
        <v>40796</v>
      </c>
      <c r="B23">
        <v>119</v>
      </c>
      <c r="C23">
        <v>-0.32750000000000001</v>
      </c>
      <c r="D23">
        <v>28.3</v>
      </c>
      <c r="E23">
        <v>28.4</v>
      </c>
      <c r="F23">
        <v>28.8</v>
      </c>
      <c r="G23">
        <v>28.3</v>
      </c>
      <c r="H23">
        <v>28.1</v>
      </c>
      <c r="I23">
        <v>0.4</v>
      </c>
      <c r="J23">
        <v>0.3</v>
      </c>
      <c r="K23">
        <v>1.8</v>
      </c>
      <c r="L23">
        <v>3.9</v>
      </c>
      <c r="M23">
        <v>7.6</v>
      </c>
      <c r="N23">
        <v>26.6</v>
      </c>
      <c r="O23">
        <v>26.9</v>
      </c>
      <c r="P23">
        <v>27.1</v>
      </c>
      <c r="Q23">
        <v>27</v>
      </c>
      <c r="R23">
        <v>26.2</v>
      </c>
      <c r="S23">
        <v>0</v>
      </c>
      <c r="T23">
        <v>0</v>
      </c>
      <c r="U23">
        <v>0</v>
      </c>
      <c r="V23">
        <v>0</v>
      </c>
      <c r="W23">
        <v>0</v>
      </c>
      <c r="X23">
        <v>28.9</v>
      </c>
      <c r="Y23">
        <v>28.9</v>
      </c>
      <c r="Z23">
        <v>29.4</v>
      </c>
      <c r="AA23">
        <v>28.9</v>
      </c>
      <c r="AB23">
        <v>28.8</v>
      </c>
      <c r="AC23">
        <v>3</v>
      </c>
      <c r="AD23">
        <v>2.2000000000000002</v>
      </c>
      <c r="AE23">
        <v>7.8</v>
      </c>
      <c r="AF23">
        <v>26</v>
      </c>
      <c r="AG23">
        <v>51.4</v>
      </c>
      <c r="AH23">
        <v>5150868.5999999996</v>
      </c>
      <c r="AI23">
        <v>-0.45988775981524338</v>
      </c>
    </row>
    <row r="24" spans="1:35" x14ac:dyDescent="0.25">
      <c r="A24">
        <v>40803</v>
      </c>
      <c r="B24">
        <v>105</v>
      </c>
      <c r="C24">
        <v>-0.36249999999999999</v>
      </c>
      <c r="D24">
        <v>27.6</v>
      </c>
      <c r="E24">
        <v>27.7</v>
      </c>
      <c r="F24">
        <v>28.1</v>
      </c>
      <c r="G24">
        <v>27.9</v>
      </c>
      <c r="H24">
        <v>27.2</v>
      </c>
      <c r="I24">
        <v>4.7</v>
      </c>
      <c r="J24">
        <v>7.9</v>
      </c>
      <c r="K24">
        <v>12.5</v>
      </c>
      <c r="L24">
        <v>19.3</v>
      </c>
      <c r="M24">
        <v>12.1</v>
      </c>
      <c r="N24">
        <v>26.9</v>
      </c>
      <c r="O24">
        <v>27</v>
      </c>
      <c r="P24">
        <v>27.2</v>
      </c>
      <c r="Q24">
        <v>27.1</v>
      </c>
      <c r="R24">
        <v>26.5</v>
      </c>
      <c r="S24">
        <v>0</v>
      </c>
      <c r="T24">
        <v>0</v>
      </c>
      <c r="U24">
        <v>0</v>
      </c>
      <c r="V24">
        <v>0</v>
      </c>
      <c r="W24">
        <v>0</v>
      </c>
      <c r="X24">
        <v>28.5</v>
      </c>
      <c r="Y24">
        <v>28.6</v>
      </c>
      <c r="Z24">
        <v>29.3</v>
      </c>
      <c r="AA24">
        <v>28.8</v>
      </c>
      <c r="AB24">
        <v>28.3</v>
      </c>
      <c r="AC24">
        <v>22</v>
      </c>
      <c r="AD24">
        <v>25.4</v>
      </c>
      <c r="AE24">
        <v>53.8</v>
      </c>
      <c r="AF24">
        <v>86.8</v>
      </c>
      <c r="AG24">
        <v>76.400000000000006</v>
      </c>
      <c r="AH24">
        <v>5152919.8</v>
      </c>
      <c r="AI24">
        <v>-0.45515057736720599</v>
      </c>
    </row>
    <row r="25" spans="1:35" x14ac:dyDescent="0.25">
      <c r="A25">
        <v>40810</v>
      </c>
      <c r="B25">
        <v>115</v>
      </c>
      <c r="C25">
        <v>-0.33750000000000002</v>
      </c>
      <c r="D25">
        <v>26.8</v>
      </c>
      <c r="E25">
        <v>27</v>
      </c>
      <c r="F25">
        <v>27.6</v>
      </c>
      <c r="G25">
        <v>27.1</v>
      </c>
      <c r="H25">
        <v>26.7</v>
      </c>
      <c r="I25">
        <v>15.5</v>
      </c>
      <c r="J25">
        <v>17.100000000000001</v>
      </c>
      <c r="K25">
        <v>6.5</v>
      </c>
      <c r="L25">
        <v>7.5</v>
      </c>
      <c r="M25">
        <v>6.2</v>
      </c>
      <c r="N25">
        <v>25.4</v>
      </c>
      <c r="O25">
        <v>25.2</v>
      </c>
      <c r="P25">
        <v>25.9</v>
      </c>
      <c r="Q25">
        <v>25.5</v>
      </c>
      <c r="R25">
        <v>25</v>
      </c>
      <c r="S25">
        <v>0</v>
      </c>
      <c r="T25">
        <v>0</v>
      </c>
      <c r="U25">
        <v>0</v>
      </c>
      <c r="V25">
        <v>0</v>
      </c>
      <c r="W25">
        <v>0</v>
      </c>
      <c r="X25">
        <v>28.8</v>
      </c>
      <c r="Y25">
        <v>29</v>
      </c>
      <c r="Z25">
        <v>29.5</v>
      </c>
      <c r="AA25">
        <v>28.7</v>
      </c>
      <c r="AB25">
        <v>28.8</v>
      </c>
      <c r="AC25">
        <v>49.2</v>
      </c>
      <c r="AD25">
        <v>49.2</v>
      </c>
      <c r="AE25">
        <v>21.2</v>
      </c>
      <c r="AF25">
        <v>34.4</v>
      </c>
      <c r="AG25">
        <v>14.4</v>
      </c>
      <c r="AH25">
        <v>5154971</v>
      </c>
      <c r="AI25">
        <v>-0.4504133949191686</v>
      </c>
    </row>
    <row r="26" spans="1:35" x14ac:dyDescent="0.25">
      <c r="A26">
        <v>40817</v>
      </c>
      <c r="B26">
        <v>79</v>
      </c>
      <c r="C26">
        <v>-0.42749999999999999</v>
      </c>
      <c r="D26">
        <v>27.9</v>
      </c>
      <c r="E26">
        <v>28</v>
      </c>
      <c r="F26">
        <v>28.1</v>
      </c>
      <c r="G26">
        <v>27.9</v>
      </c>
      <c r="H26">
        <v>27.6</v>
      </c>
      <c r="I26">
        <v>12.3</v>
      </c>
      <c r="J26">
        <v>11.2</v>
      </c>
      <c r="K26">
        <v>9.1</v>
      </c>
      <c r="L26">
        <v>15.3</v>
      </c>
      <c r="M26">
        <v>16.899999999999999</v>
      </c>
      <c r="N26">
        <v>26.8</v>
      </c>
      <c r="O26">
        <v>26.7</v>
      </c>
      <c r="P26">
        <v>27</v>
      </c>
      <c r="Q26">
        <v>26.6</v>
      </c>
      <c r="R26">
        <v>26.6</v>
      </c>
      <c r="S26">
        <v>0</v>
      </c>
      <c r="T26">
        <v>0</v>
      </c>
      <c r="U26">
        <v>0</v>
      </c>
      <c r="V26">
        <v>0</v>
      </c>
      <c r="W26">
        <v>0</v>
      </c>
      <c r="X26">
        <v>28.9</v>
      </c>
      <c r="Y26">
        <v>29.3</v>
      </c>
      <c r="Z26">
        <v>29.2</v>
      </c>
      <c r="AA26">
        <v>28.9</v>
      </c>
      <c r="AB26">
        <v>28.7</v>
      </c>
      <c r="AC26">
        <v>42.6</v>
      </c>
      <c r="AD26">
        <v>40.200000000000003</v>
      </c>
      <c r="AE26">
        <v>35.799999999999997</v>
      </c>
      <c r="AF26">
        <v>33.200000000000003</v>
      </c>
      <c r="AG26">
        <v>65.2</v>
      </c>
      <c r="AH26">
        <v>5157022.3</v>
      </c>
      <c r="AI26">
        <v>-0.44567598152424986</v>
      </c>
    </row>
    <row r="27" spans="1:35" x14ac:dyDescent="0.25">
      <c r="A27">
        <v>40824</v>
      </c>
      <c r="B27">
        <v>60</v>
      </c>
      <c r="C27">
        <v>-0.47499999999999998</v>
      </c>
      <c r="D27">
        <v>27</v>
      </c>
      <c r="E27">
        <v>27.2</v>
      </c>
      <c r="F27">
        <v>27.8</v>
      </c>
      <c r="G27">
        <v>27.1</v>
      </c>
      <c r="H27">
        <v>26.9</v>
      </c>
      <c r="I27">
        <v>27.9</v>
      </c>
      <c r="J27">
        <v>26.1</v>
      </c>
      <c r="K27">
        <v>15.3</v>
      </c>
      <c r="L27">
        <v>26.8</v>
      </c>
      <c r="M27">
        <v>15.7</v>
      </c>
      <c r="N27">
        <v>25.1</v>
      </c>
      <c r="O27">
        <v>25.2</v>
      </c>
      <c r="P27">
        <v>25.5</v>
      </c>
      <c r="Q27">
        <v>25.3</v>
      </c>
      <c r="R27">
        <v>24.8</v>
      </c>
      <c r="S27">
        <v>0</v>
      </c>
      <c r="T27">
        <v>0.2</v>
      </c>
      <c r="U27">
        <v>0.2</v>
      </c>
      <c r="V27">
        <v>0</v>
      </c>
      <c r="W27">
        <v>0</v>
      </c>
      <c r="X27">
        <v>29.1</v>
      </c>
      <c r="Y27">
        <v>29.2</v>
      </c>
      <c r="Z27">
        <v>29.5</v>
      </c>
      <c r="AA27">
        <v>28.8</v>
      </c>
      <c r="AB27">
        <v>28.7</v>
      </c>
      <c r="AC27">
        <v>104.4</v>
      </c>
      <c r="AD27">
        <v>132.4</v>
      </c>
      <c r="AE27">
        <v>34.4</v>
      </c>
      <c r="AF27">
        <v>134</v>
      </c>
      <c r="AG27">
        <v>74.400000000000006</v>
      </c>
      <c r="AH27">
        <v>5159073.5</v>
      </c>
      <c r="AI27">
        <v>-0.44093879907621247</v>
      </c>
    </row>
    <row r="28" spans="1:35" x14ac:dyDescent="0.25">
      <c r="A28">
        <v>40831</v>
      </c>
      <c r="B28">
        <v>87</v>
      </c>
      <c r="C28">
        <v>-0.40749999999999997</v>
      </c>
      <c r="D28">
        <v>27.4</v>
      </c>
      <c r="E28">
        <v>27.5</v>
      </c>
      <c r="F28">
        <v>28.2</v>
      </c>
      <c r="G28">
        <v>27.3</v>
      </c>
      <c r="H28">
        <v>27.2</v>
      </c>
      <c r="I28">
        <v>2.5</v>
      </c>
      <c r="J28">
        <v>1.3</v>
      </c>
      <c r="K28">
        <v>4.7</v>
      </c>
      <c r="L28">
        <v>6.2</v>
      </c>
      <c r="M28">
        <v>1.5</v>
      </c>
      <c r="N28">
        <v>25.8</v>
      </c>
      <c r="O28">
        <v>25.9</v>
      </c>
      <c r="P28">
        <v>26.4</v>
      </c>
      <c r="Q28">
        <v>25.9</v>
      </c>
      <c r="R28">
        <v>25.6</v>
      </c>
      <c r="S28">
        <v>0</v>
      </c>
      <c r="T28">
        <v>0</v>
      </c>
      <c r="U28">
        <v>0</v>
      </c>
      <c r="V28">
        <v>0</v>
      </c>
      <c r="W28">
        <v>0</v>
      </c>
      <c r="X28">
        <v>28.9</v>
      </c>
      <c r="Y28">
        <v>29.1</v>
      </c>
      <c r="Z28">
        <v>29.8</v>
      </c>
      <c r="AA28">
        <v>28.9</v>
      </c>
      <c r="AB28">
        <v>29</v>
      </c>
      <c r="AC28">
        <v>15.2</v>
      </c>
      <c r="AD28">
        <v>7</v>
      </c>
      <c r="AE28">
        <v>17.399999999999999</v>
      </c>
      <c r="AF28">
        <v>25.4</v>
      </c>
      <c r="AG28">
        <v>8.4</v>
      </c>
      <c r="AH28">
        <v>5161124.7</v>
      </c>
      <c r="AI28">
        <v>-0.43620161662817508</v>
      </c>
    </row>
    <row r="29" spans="1:35" x14ac:dyDescent="0.25">
      <c r="A29">
        <v>40838</v>
      </c>
      <c r="B29">
        <v>74</v>
      </c>
      <c r="C29">
        <v>-0.44</v>
      </c>
      <c r="D29">
        <v>26.8</v>
      </c>
      <c r="E29">
        <v>27</v>
      </c>
      <c r="F29">
        <v>27.7</v>
      </c>
      <c r="G29">
        <v>27.2</v>
      </c>
      <c r="H29">
        <v>26.8</v>
      </c>
      <c r="I29">
        <v>10.3</v>
      </c>
      <c r="J29">
        <v>7.5</v>
      </c>
      <c r="K29">
        <v>6.4</v>
      </c>
      <c r="L29">
        <v>9.1</v>
      </c>
      <c r="M29">
        <v>6.7</v>
      </c>
      <c r="N29">
        <v>25.6</v>
      </c>
      <c r="O29">
        <v>25.7</v>
      </c>
      <c r="P29">
        <v>26.5</v>
      </c>
      <c r="Q29">
        <v>26.1</v>
      </c>
      <c r="R29">
        <v>25.5</v>
      </c>
      <c r="S29">
        <v>0</v>
      </c>
      <c r="T29">
        <v>0</v>
      </c>
      <c r="U29">
        <v>0</v>
      </c>
      <c r="V29">
        <v>0</v>
      </c>
      <c r="W29">
        <v>0</v>
      </c>
      <c r="X29">
        <v>28.7</v>
      </c>
      <c r="Y29">
        <v>28.9</v>
      </c>
      <c r="Z29">
        <v>29.6</v>
      </c>
      <c r="AA29">
        <v>28.6</v>
      </c>
      <c r="AB29">
        <v>28.8</v>
      </c>
      <c r="AC29">
        <v>30.2</v>
      </c>
      <c r="AD29">
        <v>18.2</v>
      </c>
      <c r="AE29">
        <v>16.600000000000001</v>
      </c>
      <c r="AF29">
        <v>21</v>
      </c>
      <c r="AG29">
        <v>18.8</v>
      </c>
      <c r="AH29">
        <v>5163175.9000000004</v>
      </c>
      <c r="AI29">
        <v>-0.43146443418013769</v>
      </c>
    </row>
    <row r="30" spans="1:35" x14ac:dyDescent="0.25">
      <c r="A30">
        <v>40845</v>
      </c>
      <c r="B30">
        <v>63</v>
      </c>
      <c r="C30">
        <v>-0.46750000000000003</v>
      </c>
      <c r="D30">
        <v>27</v>
      </c>
      <c r="E30">
        <v>27.2</v>
      </c>
      <c r="F30">
        <v>27.4</v>
      </c>
      <c r="G30">
        <v>27.3</v>
      </c>
      <c r="H30">
        <v>26.6</v>
      </c>
      <c r="I30">
        <v>9.6999999999999993</v>
      </c>
      <c r="J30">
        <v>10.6</v>
      </c>
      <c r="K30">
        <v>16</v>
      </c>
      <c r="L30">
        <v>18.600000000000001</v>
      </c>
      <c r="M30">
        <v>18.3</v>
      </c>
      <c r="N30">
        <v>25.6</v>
      </c>
      <c r="O30">
        <v>25.5</v>
      </c>
      <c r="P30">
        <v>26.3</v>
      </c>
      <c r="Q30">
        <v>25.6</v>
      </c>
      <c r="R30">
        <v>25.4</v>
      </c>
      <c r="S30">
        <v>1.6</v>
      </c>
      <c r="T30">
        <v>0.2</v>
      </c>
      <c r="U30">
        <v>0</v>
      </c>
      <c r="V30">
        <v>0</v>
      </c>
      <c r="W30">
        <v>0</v>
      </c>
      <c r="X30">
        <v>28.1</v>
      </c>
      <c r="Y30">
        <v>28.4</v>
      </c>
      <c r="Z30">
        <v>28.8</v>
      </c>
      <c r="AA30">
        <v>28.4</v>
      </c>
      <c r="AB30">
        <v>28.1</v>
      </c>
      <c r="AC30">
        <v>30.6</v>
      </c>
      <c r="AD30">
        <v>39.6</v>
      </c>
      <c r="AE30">
        <v>54</v>
      </c>
      <c r="AF30">
        <v>52.6</v>
      </c>
      <c r="AG30">
        <v>42.8</v>
      </c>
      <c r="AH30">
        <v>5165227.0999999996</v>
      </c>
      <c r="AI30">
        <v>-0.42672725173210246</v>
      </c>
    </row>
    <row r="31" spans="1:35" x14ac:dyDescent="0.25">
      <c r="A31">
        <v>40852</v>
      </c>
      <c r="B31">
        <v>66</v>
      </c>
      <c r="C31">
        <v>-0.46</v>
      </c>
      <c r="D31">
        <v>26.8</v>
      </c>
      <c r="E31">
        <v>26.8</v>
      </c>
      <c r="F31">
        <v>27.3</v>
      </c>
      <c r="G31">
        <v>27</v>
      </c>
      <c r="H31">
        <v>26.5</v>
      </c>
      <c r="I31">
        <v>14.3</v>
      </c>
      <c r="J31">
        <v>9.6999999999999993</v>
      </c>
      <c r="K31">
        <v>10.7</v>
      </c>
      <c r="L31">
        <v>7.4</v>
      </c>
      <c r="M31">
        <v>11.2</v>
      </c>
      <c r="N31">
        <v>25.8</v>
      </c>
      <c r="O31">
        <v>25.8</v>
      </c>
      <c r="P31">
        <v>26.6</v>
      </c>
      <c r="Q31">
        <v>25.9</v>
      </c>
      <c r="R31">
        <v>25.8</v>
      </c>
      <c r="S31">
        <v>0</v>
      </c>
      <c r="T31">
        <v>0</v>
      </c>
      <c r="U31">
        <v>0</v>
      </c>
      <c r="V31">
        <v>0</v>
      </c>
      <c r="W31">
        <v>0.2</v>
      </c>
      <c r="X31">
        <v>28.4</v>
      </c>
      <c r="Y31">
        <v>28.7</v>
      </c>
      <c r="Z31">
        <v>28.6</v>
      </c>
      <c r="AA31">
        <v>28.5</v>
      </c>
      <c r="AB31">
        <v>28.2</v>
      </c>
      <c r="AC31">
        <v>78.2</v>
      </c>
      <c r="AD31">
        <v>40</v>
      </c>
      <c r="AE31">
        <v>31.8</v>
      </c>
      <c r="AF31">
        <v>39</v>
      </c>
      <c r="AG31">
        <v>27.8</v>
      </c>
      <c r="AH31">
        <v>5167278.3</v>
      </c>
      <c r="AI31">
        <v>-0.42199006928406507</v>
      </c>
    </row>
    <row r="32" spans="1:35" x14ac:dyDescent="0.25">
      <c r="A32">
        <v>40859</v>
      </c>
      <c r="B32">
        <v>69</v>
      </c>
      <c r="C32">
        <v>-0.45250000000000001</v>
      </c>
      <c r="D32">
        <v>27.3</v>
      </c>
      <c r="E32">
        <v>27.2</v>
      </c>
      <c r="F32">
        <v>28</v>
      </c>
      <c r="G32">
        <v>27.4</v>
      </c>
      <c r="H32">
        <v>27.1</v>
      </c>
      <c r="I32">
        <v>3.4</v>
      </c>
      <c r="J32">
        <v>3.4</v>
      </c>
      <c r="K32">
        <v>7.2</v>
      </c>
      <c r="L32">
        <v>13.9</v>
      </c>
      <c r="M32">
        <v>9.6999999999999993</v>
      </c>
      <c r="N32">
        <v>25.5</v>
      </c>
      <c r="O32">
        <v>25.3</v>
      </c>
      <c r="P32">
        <v>26.3</v>
      </c>
      <c r="Q32">
        <v>26</v>
      </c>
      <c r="R32">
        <v>25.2</v>
      </c>
      <c r="S32">
        <v>0</v>
      </c>
      <c r="T32">
        <v>0</v>
      </c>
      <c r="U32">
        <v>0</v>
      </c>
      <c r="V32">
        <v>0</v>
      </c>
      <c r="W32">
        <v>0</v>
      </c>
      <c r="X32">
        <v>28.2</v>
      </c>
      <c r="Y32">
        <v>28.3</v>
      </c>
      <c r="Z32">
        <v>29</v>
      </c>
      <c r="AA32">
        <v>28.3</v>
      </c>
      <c r="AB32">
        <v>28.1</v>
      </c>
      <c r="AC32">
        <v>12.8</v>
      </c>
      <c r="AD32">
        <v>16.2</v>
      </c>
      <c r="AE32">
        <v>22.4</v>
      </c>
      <c r="AF32">
        <v>59.2</v>
      </c>
      <c r="AG32">
        <v>52.4</v>
      </c>
      <c r="AH32">
        <v>5169329.5</v>
      </c>
      <c r="AI32">
        <v>-0.41725288683602774</v>
      </c>
    </row>
    <row r="33" spans="1:35" x14ac:dyDescent="0.25">
      <c r="A33">
        <v>40866</v>
      </c>
      <c r="B33">
        <v>59</v>
      </c>
      <c r="C33">
        <v>-0.47749999999999998</v>
      </c>
      <c r="D33">
        <v>26.7</v>
      </c>
      <c r="E33">
        <v>26.6</v>
      </c>
      <c r="F33">
        <v>27.2</v>
      </c>
      <c r="G33">
        <v>26.6</v>
      </c>
      <c r="H33">
        <v>26.4</v>
      </c>
      <c r="I33">
        <v>13.4</v>
      </c>
      <c r="J33">
        <v>22.6</v>
      </c>
      <c r="K33">
        <v>13.4</v>
      </c>
      <c r="L33">
        <v>11.7</v>
      </c>
      <c r="M33">
        <v>6.7</v>
      </c>
      <c r="N33">
        <v>26.1</v>
      </c>
      <c r="O33">
        <v>26</v>
      </c>
      <c r="P33">
        <v>26.4</v>
      </c>
      <c r="Q33">
        <v>26</v>
      </c>
      <c r="R33">
        <v>25.6</v>
      </c>
      <c r="S33">
        <v>0.4</v>
      </c>
      <c r="T33">
        <v>0.2</v>
      </c>
      <c r="U33">
        <v>1.6</v>
      </c>
      <c r="V33">
        <v>0</v>
      </c>
      <c r="W33">
        <v>0</v>
      </c>
      <c r="X33">
        <v>27.3</v>
      </c>
      <c r="Y33">
        <v>27.1</v>
      </c>
      <c r="Z33">
        <v>28.1</v>
      </c>
      <c r="AA33">
        <v>27.3</v>
      </c>
      <c r="AB33">
        <v>27.2</v>
      </c>
      <c r="AC33">
        <v>55.8</v>
      </c>
      <c r="AD33">
        <v>73.8</v>
      </c>
      <c r="AE33">
        <v>65.2</v>
      </c>
      <c r="AF33">
        <v>40.799999999999997</v>
      </c>
      <c r="AG33">
        <v>23.2</v>
      </c>
      <c r="AH33">
        <v>5171380.7</v>
      </c>
      <c r="AI33">
        <v>-0.41251570438799035</v>
      </c>
    </row>
    <row r="34" spans="1:35" x14ac:dyDescent="0.25">
      <c r="A34">
        <v>40873</v>
      </c>
      <c r="B34">
        <v>82</v>
      </c>
      <c r="C34">
        <v>-0.42</v>
      </c>
      <c r="D34">
        <v>26.7</v>
      </c>
      <c r="E34">
        <v>26.8</v>
      </c>
      <c r="F34">
        <v>27.3</v>
      </c>
      <c r="G34">
        <v>27.3</v>
      </c>
      <c r="H34">
        <v>26.5</v>
      </c>
      <c r="I34">
        <v>10.5</v>
      </c>
      <c r="J34">
        <v>12.5</v>
      </c>
      <c r="K34">
        <v>15.3</v>
      </c>
      <c r="L34">
        <v>11</v>
      </c>
      <c r="M34">
        <v>12.4</v>
      </c>
      <c r="N34">
        <v>25.8</v>
      </c>
      <c r="O34">
        <v>25.9</v>
      </c>
      <c r="P34">
        <v>26.7</v>
      </c>
      <c r="Q34">
        <v>26.5</v>
      </c>
      <c r="R34">
        <v>25.8</v>
      </c>
      <c r="S34">
        <v>0</v>
      </c>
      <c r="T34">
        <v>0</v>
      </c>
      <c r="U34">
        <v>0</v>
      </c>
      <c r="V34">
        <v>0</v>
      </c>
      <c r="W34">
        <v>0</v>
      </c>
      <c r="X34">
        <v>27.4</v>
      </c>
      <c r="Y34">
        <v>27.4</v>
      </c>
      <c r="Z34">
        <v>28.1</v>
      </c>
      <c r="AA34">
        <v>28.5</v>
      </c>
      <c r="AB34">
        <v>27.4</v>
      </c>
      <c r="AC34">
        <v>47</v>
      </c>
      <c r="AD34">
        <v>70.2</v>
      </c>
      <c r="AE34">
        <v>47.6</v>
      </c>
      <c r="AF34">
        <v>23.6</v>
      </c>
      <c r="AG34">
        <v>37.200000000000003</v>
      </c>
      <c r="AH34">
        <v>5173431.9000000004</v>
      </c>
      <c r="AI34">
        <v>-0.40777852193995295</v>
      </c>
    </row>
    <row r="35" spans="1:35" x14ac:dyDescent="0.25">
      <c r="A35">
        <v>40880</v>
      </c>
      <c r="B35">
        <v>82</v>
      </c>
      <c r="C35">
        <v>-0.42</v>
      </c>
      <c r="D35">
        <v>26.4</v>
      </c>
      <c r="E35">
        <v>26.4</v>
      </c>
      <c r="F35">
        <v>26.9</v>
      </c>
      <c r="G35">
        <v>26.7</v>
      </c>
      <c r="H35">
        <v>26.1</v>
      </c>
      <c r="I35">
        <v>18.7</v>
      </c>
      <c r="J35">
        <v>14.6</v>
      </c>
      <c r="K35">
        <v>23.9</v>
      </c>
      <c r="L35">
        <v>11.3</v>
      </c>
      <c r="M35">
        <v>9.6999999999999993</v>
      </c>
      <c r="N35">
        <v>25.4</v>
      </c>
      <c r="O35">
        <v>25.2</v>
      </c>
      <c r="P35">
        <v>25.9</v>
      </c>
      <c r="Q35">
        <v>25.2</v>
      </c>
      <c r="R35">
        <v>25.3</v>
      </c>
      <c r="S35">
        <v>6</v>
      </c>
      <c r="T35">
        <v>5.6</v>
      </c>
      <c r="U35">
        <v>3.8</v>
      </c>
      <c r="V35">
        <v>2.2000000000000002</v>
      </c>
      <c r="W35">
        <v>1.4</v>
      </c>
      <c r="X35">
        <v>27.1</v>
      </c>
      <c r="Y35">
        <v>27.3</v>
      </c>
      <c r="Z35">
        <v>27.4</v>
      </c>
      <c r="AA35">
        <v>27.8</v>
      </c>
      <c r="AB35">
        <v>26.7</v>
      </c>
      <c r="AC35">
        <v>43.4</v>
      </c>
      <c r="AD35">
        <v>40.6</v>
      </c>
      <c r="AE35">
        <v>63.6</v>
      </c>
      <c r="AF35">
        <v>39.200000000000003</v>
      </c>
      <c r="AG35">
        <v>16</v>
      </c>
      <c r="AH35">
        <v>5175483.2</v>
      </c>
      <c r="AI35">
        <v>-0.40304110854503422</v>
      </c>
    </row>
    <row r="36" spans="1:35" x14ac:dyDescent="0.25">
      <c r="A36">
        <v>40887</v>
      </c>
      <c r="B36">
        <v>68</v>
      </c>
      <c r="C36">
        <v>-0.45500000000000002</v>
      </c>
      <c r="D36">
        <v>26.7</v>
      </c>
      <c r="E36">
        <v>26.8</v>
      </c>
      <c r="F36">
        <v>27.7</v>
      </c>
      <c r="G36">
        <v>27</v>
      </c>
      <c r="H36">
        <v>26.8</v>
      </c>
      <c r="I36">
        <v>7.8</v>
      </c>
      <c r="J36">
        <v>7.8</v>
      </c>
      <c r="K36">
        <v>5.8</v>
      </c>
      <c r="L36">
        <v>5.8</v>
      </c>
      <c r="M36">
        <v>3.6</v>
      </c>
      <c r="N36">
        <v>25.9</v>
      </c>
      <c r="O36">
        <v>26</v>
      </c>
      <c r="P36">
        <v>26.7</v>
      </c>
      <c r="Q36">
        <v>26.1</v>
      </c>
      <c r="R36">
        <v>26</v>
      </c>
      <c r="S36">
        <v>0</v>
      </c>
      <c r="T36">
        <v>0</v>
      </c>
      <c r="U36">
        <v>0</v>
      </c>
      <c r="V36">
        <v>0</v>
      </c>
      <c r="W36">
        <v>0</v>
      </c>
      <c r="X36">
        <v>27.7</v>
      </c>
      <c r="Y36">
        <v>27.8</v>
      </c>
      <c r="Z36">
        <v>28.6</v>
      </c>
      <c r="AA36">
        <v>27.6</v>
      </c>
      <c r="AB36">
        <v>27.9</v>
      </c>
      <c r="AC36">
        <v>21</v>
      </c>
      <c r="AD36">
        <v>24.4</v>
      </c>
      <c r="AE36">
        <v>18</v>
      </c>
      <c r="AF36">
        <v>17.2</v>
      </c>
      <c r="AG36">
        <v>12.6</v>
      </c>
      <c r="AH36">
        <v>5177534.4000000004</v>
      </c>
      <c r="AI36">
        <v>-0.39830392609699683</v>
      </c>
    </row>
    <row r="37" spans="1:35" x14ac:dyDescent="0.25">
      <c r="A37">
        <v>40894</v>
      </c>
      <c r="B37">
        <v>66</v>
      </c>
      <c r="C37">
        <v>-0.46</v>
      </c>
      <c r="D37">
        <v>26.3</v>
      </c>
      <c r="E37">
        <v>26.3</v>
      </c>
      <c r="F37">
        <v>27</v>
      </c>
      <c r="G37">
        <v>26.8</v>
      </c>
      <c r="H37">
        <v>26.2</v>
      </c>
      <c r="I37">
        <v>8.6999999999999993</v>
      </c>
      <c r="J37">
        <v>11</v>
      </c>
      <c r="K37">
        <v>5.7</v>
      </c>
      <c r="L37">
        <v>9.1999999999999993</v>
      </c>
      <c r="M37">
        <v>6.4</v>
      </c>
      <c r="N37">
        <v>25</v>
      </c>
      <c r="O37">
        <v>24.9</v>
      </c>
      <c r="P37">
        <v>25.8</v>
      </c>
      <c r="Q37">
        <v>25.1</v>
      </c>
      <c r="R37">
        <v>25.1</v>
      </c>
      <c r="S37">
        <v>0.2</v>
      </c>
      <c r="T37">
        <v>0</v>
      </c>
      <c r="U37">
        <v>0.8</v>
      </c>
      <c r="V37">
        <v>0</v>
      </c>
      <c r="W37">
        <v>0</v>
      </c>
      <c r="X37">
        <v>27.3</v>
      </c>
      <c r="Y37">
        <v>27.2</v>
      </c>
      <c r="Z37">
        <v>27.8</v>
      </c>
      <c r="AA37">
        <v>27.7</v>
      </c>
      <c r="AB37">
        <v>26.9</v>
      </c>
      <c r="AC37">
        <v>25.4</v>
      </c>
      <c r="AD37">
        <v>26.4</v>
      </c>
      <c r="AE37">
        <v>13.4</v>
      </c>
      <c r="AF37">
        <v>39.6</v>
      </c>
      <c r="AG37">
        <v>18.8</v>
      </c>
      <c r="AH37">
        <v>5179585.5999999996</v>
      </c>
      <c r="AI37">
        <v>-0.3935667436489616</v>
      </c>
    </row>
    <row r="38" spans="1:35" x14ac:dyDescent="0.25">
      <c r="A38">
        <v>40901</v>
      </c>
      <c r="B38">
        <v>65</v>
      </c>
      <c r="C38">
        <v>-0.46250000000000002</v>
      </c>
      <c r="D38">
        <v>25.5</v>
      </c>
      <c r="E38">
        <v>25.6</v>
      </c>
      <c r="F38">
        <v>25.8</v>
      </c>
      <c r="G38">
        <v>26.2</v>
      </c>
      <c r="H38">
        <v>25.1</v>
      </c>
      <c r="I38">
        <v>23.8</v>
      </c>
      <c r="J38">
        <v>24.7</v>
      </c>
      <c r="K38">
        <v>30.3</v>
      </c>
      <c r="L38">
        <v>20.5</v>
      </c>
      <c r="M38">
        <v>25.5</v>
      </c>
      <c r="N38">
        <v>24.6</v>
      </c>
      <c r="O38">
        <v>24.5</v>
      </c>
      <c r="P38">
        <v>24.5</v>
      </c>
      <c r="Q38">
        <v>25</v>
      </c>
      <c r="R38">
        <v>24.1</v>
      </c>
      <c r="S38">
        <v>0.2</v>
      </c>
      <c r="T38">
        <v>0</v>
      </c>
      <c r="U38">
        <v>0.2</v>
      </c>
      <c r="V38">
        <v>0</v>
      </c>
      <c r="W38">
        <v>0</v>
      </c>
      <c r="X38">
        <v>26.6</v>
      </c>
      <c r="Y38">
        <v>26.7</v>
      </c>
      <c r="Z38">
        <v>27.3</v>
      </c>
      <c r="AA38">
        <v>27</v>
      </c>
      <c r="AB38">
        <v>26.4</v>
      </c>
      <c r="AC38">
        <v>54.8</v>
      </c>
      <c r="AD38">
        <v>58.2</v>
      </c>
      <c r="AE38">
        <v>74.8</v>
      </c>
      <c r="AF38">
        <v>59.6</v>
      </c>
      <c r="AG38">
        <v>51.4</v>
      </c>
      <c r="AH38">
        <v>5181636.8</v>
      </c>
      <c r="AI38">
        <v>-0.38882956120092421</v>
      </c>
    </row>
    <row r="39" spans="1:35" x14ac:dyDescent="0.25">
      <c r="A39">
        <v>40908</v>
      </c>
      <c r="B39">
        <v>62</v>
      </c>
      <c r="C39">
        <v>-0.47</v>
      </c>
      <c r="D39">
        <v>26.3</v>
      </c>
      <c r="E39">
        <v>26.4</v>
      </c>
      <c r="F39">
        <v>26.9</v>
      </c>
      <c r="G39">
        <v>26.7</v>
      </c>
      <c r="H39">
        <v>26.4</v>
      </c>
      <c r="I39">
        <v>1.5</v>
      </c>
      <c r="J39">
        <v>1</v>
      </c>
      <c r="K39">
        <v>1.9</v>
      </c>
      <c r="L39">
        <v>2</v>
      </c>
      <c r="M39">
        <v>0.6</v>
      </c>
      <c r="N39">
        <v>25.5</v>
      </c>
      <c r="O39">
        <v>25.5</v>
      </c>
      <c r="P39">
        <v>25.8</v>
      </c>
      <c r="Q39">
        <v>26</v>
      </c>
      <c r="R39">
        <v>25.5</v>
      </c>
      <c r="S39">
        <v>0</v>
      </c>
      <c r="T39">
        <v>0</v>
      </c>
      <c r="U39">
        <v>0</v>
      </c>
      <c r="V39">
        <v>0</v>
      </c>
      <c r="W39">
        <v>0</v>
      </c>
      <c r="X39">
        <v>27.8</v>
      </c>
      <c r="Y39">
        <v>28</v>
      </c>
      <c r="Z39">
        <v>28.2</v>
      </c>
      <c r="AA39">
        <v>27.3</v>
      </c>
      <c r="AB39">
        <v>27.8</v>
      </c>
      <c r="AC39">
        <v>4.8</v>
      </c>
      <c r="AD39">
        <v>3.2</v>
      </c>
      <c r="AE39">
        <v>8</v>
      </c>
      <c r="AF39">
        <v>11.2</v>
      </c>
      <c r="AG39">
        <v>2.2000000000000002</v>
      </c>
      <c r="AH39">
        <v>5183688</v>
      </c>
      <c r="AI39">
        <v>-0.38409237875288682</v>
      </c>
    </row>
    <row r="40" spans="1:35" x14ac:dyDescent="0.25">
      <c r="A40">
        <v>40915</v>
      </c>
      <c r="B40">
        <v>74</v>
      </c>
      <c r="C40">
        <v>-0.44</v>
      </c>
      <c r="D40">
        <v>26.9</v>
      </c>
      <c r="E40">
        <v>26.9</v>
      </c>
      <c r="F40">
        <v>27.8</v>
      </c>
      <c r="G40">
        <v>27.3</v>
      </c>
      <c r="H40">
        <v>27.3</v>
      </c>
      <c r="I40">
        <v>0.2</v>
      </c>
      <c r="J40">
        <v>0.1</v>
      </c>
      <c r="K40">
        <v>0.5</v>
      </c>
      <c r="L40">
        <v>0.7</v>
      </c>
      <c r="M40">
        <v>0.9</v>
      </c>
      <c r="N40">
        <v>26.4</v>
      </c>
      <c r="O40">
        <v>26.4</v>
      </c>
      <c r="P40">
        <v>27.3</v>
      </c>
      <c r="Q40">
        <v>27</v>
      </c>
      <c r="R40">
        <v>26.7</v>
      </c>
      <c r="S40">
        <v>0</v>
      </c>
      <c r="T40">
        <v>0</v>
      </c>
      <c r="U40">
        <v>0</v>
      </c>
      <c r="V40">
        <v>0</v>
      </c>
      <c r="W40">
        <v>0</v>
      </c>
      <c r="X40">
        <v>27.3</v>
      </c>
      <c r="Y40">
        <v>27.4</v>
      </c>
      <c r="Z40">
        <v>28.2</v>
      </c>
      <c r="AA40">
        <v>27.7</v>
      </c>
      <c r="AB40">
        <v>27.8</v>
      </c>
      <c r="AC40">
        <v>1.4</v>
      </c>
      <c r="AD40">
        <v>0.8</v>
      </c>
      <c r="AE40">
        <v>3.8</v>
      </c>
      <c r="AF40">
        <v>5</v>
      </c>
      <c r="AG40">
        <v>6.2</v>
      </c>
      <c r="AH40">
        <v>5186150.4000000004</v>
      </c>
      <c r="AI40">
        <v>-0.37840554272517235</v>
      </c>
    </row>
    <row r="41" spans="1:35" x14ac:dyDescent="0.25">
      <c r="A41">
        <v>40922</v>
      </c>
      <c r="B41">
        <v>66</v>
      </c>
      <c r="C41">
        <v>-0.46</v>
      </c>
      <c r="D41">
        <v>25.7</v>
      </c>
      <c r="E41">
        <v>25.9</v>
      </c>
      <c r="F41">
        <v>26.4</v>
      </c>
      <c r="G41">
        <v>25.9</v>
      </c>
      <c r="H41">
        <v>25.7</v>
      </c>
      <c r="I41">
        <v>4.3</v>
      </c>
      <c r="J41">
        <v>5.5</v>
      </c>
      <c r="K41">
        <v>4.5999999999999996</v>
      </c>
      <c r="L41">
        <v>4.8</v>
      </c>
      <c r="M41">
        <v>8.5</v>
      </c>
      <c r="N41">
        <v>24.7</v>
      </c>
      <c r="O41">
        <v>24.9</v>
      </c>
      <c r="P41">
        <v>25.4</v>
      </c>
      <c r="Q41">
        <v>24.8</v>
      </c>
      <c r="R41">
        <v>24.8</v>
      </c>
      <c r="S41">
        <v>0</v>
      </c>
      <c r="T41">
        <v>0</v>
      </c>
      <c r="U41">
        <v>0</v>
      </c>
      <c r="V41">
        <v>0</v>
      </c>
      <c r="W41">
        <v>0</v>
      </c>
      <c r="X41">
        <v>27.5</v>
      </c>
      <c r="Y41">
        <v>27.7</v>
      </c>
      <c r="Z41">
        <v>28.2</v>
      </c>
      <c r="AA41">
        <v>27</v>
      </c>
      <c r="AB41">
        <v>27.6</v>
      </c>
      <c r="AC41">
        <v>14.6</v>
      </c>
      <c r="AD41">
        <v>16.600000000000001</v>
      </c>
      <c r="AE41">
        <v>20.399999999999999</v>
      </c>
      <c r="AF41">
        <v>23.8</v>
      </c>
      <c r="AG41">
        <v>36</v>
      </c>
      <c r="AH41">
        <v>5188612.8</v>
      </c>
      <c r="AI41">
        <v>-0.37271870669745999</v>
      </c>
    </row>
    <row r="42" spans="1:35" x14ac:dyDescent="0.25">
      <c r="A42">
        <v>40929</v>
      </c>
      <c r="B42">
        <v>61</v>
      </c>
      <c r="C42">
        <v>-0.47249999999999998</v>
      </c>
      <c r="D42">
        <v>27</v>
      </c>
      <c r="E42">
        <v>27.1</v>
      </c>
      <c r="F42">
        <v>28.1</v>
      </c>
      <c r="G42">
        <v>27</v>
      </c>
      <c r="H42">
        <v>27.3</v>
      </c>
      <c r="I42">
        <v>15.3</v>
      </c>
      <c r="J42">
        <v>25.3</v>
      </c>
      <c r="K42">
        <v>14.5</v>
      </c>
      <c r="L42">
        <v>20.7</v>
      </c>
      <c r="M42">
        <v>10.199999999999999</v>
      </c>
      <c r="N42">
        <v>25.2</v>
      </c>
      <c r="O42">
        <v>25.5</v>
      </c>
      <c r="P42">
        <v>26.6</v>
      </c>
      <c r="Q42">
        <v>25.9</v>
      </c>
      <c r="R42">
        <v>25.5</v>
      </c>
      <c r="S42">
        <v>0</v>
      </c>
      <c r="T42">
        <v>0</v>
      </c>
      <c r="U42">
        <v>0</v>
      </c>
      <c r="V42">
        <v>0</v>
      </c>
      <c r="W42">
        <v>0</v>
      </c>
      <c r="X42">
        <v>28.3</v>
      </c>
      <c r="Y42">
        <v>28.4</v>
      </c>
      <c r="Z42">
        <v>29.4</v>
      </c>
      <c r="AA42">
        <v>27.6</v>
      </c>
      <c r="AB42">
        <v>28.7</v>
      </c>
      <c r="AC42">
        <v>66</v>
      </c>
      <c r="AD42">
        <v>124.4</v>
      </c>
      <c r="AE42">
        <v>73.599999999999994</v>
      </c>
      <c r="AF42">
        <v>57.6</v>
      </c>
      <c r="AG42">
        <v>42.8</v>
      </c>
      <c r="AH42">
        <v>5191075.2</v>
      </c>
      <c r="AI42">
        <v>-0.36703187066974552</v>
      </c>
    </row>
    <row r="43" spans="1:35" x14ac:dyDescent="0.25">
      <c r="A43">
        <v>40936</v>
      </c>
      <c r="B43">
        <v>52</v>
      </c>
      <c r="C43">
        <v>-0.495</v>
      </c>
      <c r="D43">
        <v>26.2</v>
      </c>
      <c r="E43">
        <v>26.3</v>
      </c>
      <c r="F43">
        <v>26.8</v>
      </c>
      <c r="G43">
        <v>26.6</v>
      </c>
      <c r="H43">
        <v>26.3</v>
      </c>
      <c r="I43">
        <v>6.5</v>
      </c>
      <c r="J43">
        <v>11.2</v>
      </c>
      <c r="K43">
        <v>4.3</v>
      </c>
      <c r="L43">
        <v>2.7</v>
      </c>
      <c r="M43">
        <v>3.7</v>
      </c>
      <c r="N43">
        <v>25.1</v>
      </c>
      <c r="O43">
        <v>25.2</v>
      </c>
      <c r="P43">
        <v>25.8</v>
      </c>
      <c r="Q43">
        <v>25.6</v>
      </c>
      <c r="R43">
        <v>25.1</v>
      </c>
      <c r="S43">
        <v>0</v>
      </c>
      <c r="T43">
        <v>0</v>
      </c>
      <c r="U43">
        <v>0</v>
      </c>
      <c r="V43">
        <v>0</v>
      </c>
      <c r="W43">
        <v>0</v>
      </c>
      <c r="X43">
        <v>27.1</v>
      </c>
      <c r="Y43">
        <v>27.1</v>
      </c>
      <c r="Z43">
        <v>27.7</v>
      </c>
      <c r="AA43">
        <v>27.3</v>
      </c>
      <c r="AB43">
        <v>27.2</v>
      </c>
      <c r="AC43">
        <v>34.200000000000003</v>
      </c>
      <c r="AD43">
        <v>68</v>
      </c>
      <c r="AE43">
        <v>22.2</v>
      </c>
      <c r="AF43">
        <v>12.6</v>
      </c>
      <c r="AG43">
        <v>12.4</v>
      </c>
      <c r="AH43">
        <v>5193537.7</v>
      </c>
      <c r="AI43">
        <v>-0.36134480369514971</v>
      </c>
    </row>
    <row r="44" spans="1:35" x14ac:dyDescent="0.25">
      <c r="A44">
        <v>40943</v>
      </c>
      <c r="B44">
        <v>85</v>
      </c>
      <c r="C44">
        <v>-0.41249999999999998</v>
      </c>
      <c r="D44">
        <v>26.2</v>
      </c>
      <c r="E44">
        <v>26.2</v>
      </c>
      <c r="F44">
        <v>27</v>
      </c>
      <c r="G44">
        <v>26.4</v>
      </c>
      <c r="H44">
        <v>26.4</v>
      </c>
      <c r="I44">
        <v>4.3</v>
      </c>
      <c r="J44">
        <v>6.4</v>
      </c>
      <c r="K44">
        <v>12.2</v>
      </c>
      <c r="L44">
        <v>2.8</v>
      </c>
      <c r="M44">
        <v>2.8</v>
      </c>
      <c r="N44">
        <v>24.9</v>
      </c>
      <c r="O44">
        <v>25</v>
      </c>
      <c r="P44">
        <v>26.1</v>
      </c>
      <c r="Q44">
        <v>24.9</v>
      </c>
      <c r="R44">
        <v>25</v>
      </c>
      <c r="S44">
        <v>0</v>
      </c>
      <c r="T44">
        <v>0</v>
      </c>
      <c r="U44">
        <v>0</v>
      </c>
      <c r="V44">
        <v>0</v>
      </c>
      <c r="W44">
        <v>0</v>
      </c>
      <c r="X44">
        <v>27.1</v>
      </c>
      <c r="Y44">
        <v>27.2</v>
      </c>
      <c r="Z44">
        <v>27.9</v>
      </c>
      <c r="AA44">
        <v>27.3</v>
      </c>
      <c r="AB44">
        <v>27.4</v>
      </c>
      <c r="AC44">
        <v>17.2</v>
      </c>
      <c r="AD44">
        <v>23</v>
      </c>
      <c r="AE44">
        <v>70.400000000000006</v>
      </c>
      <c r="AF44">
        <v>11.2</v>
      </c>
      <c r="AG44">
        <v>11.4</v>
      </c>
      <c r="AH44">
        <v>5196000.0999999996</v>
      </c>
      <c r="AI44">
        <v>-0.35565796766743735</v>
      </c>
    </row>
    <row r="45" spans="1:35" x14ac:dyDescent="0.25">
      <c r="A45">
        <v>40950</v>
      </c>
      <c r="B45">
        <v>87</v>
      </c>
      <c r="C45">
        <v>-0.40749999999999997</v>
      </c>
      <c r="D45">
        <v>27.1</v>
      </c>
      <c r="E45">
        <v>27.2</v>
      </c>
      <c r="F45">
        <v>28</v>
      </c>
      <c r="G45">
        <v>27.4</v>
      </c>
      <c r="H45">
        <v>27.3</v>
      </c>
      <c r="I45">
        <v>0.2</v>
      </c>
      <c r="J45">
        <v>0.1</v>
      </c>
      <c r="K45">
        <v>0</v>
      </c>
      <c r="L45">
        <v>3.1</v>
      </c>
      <c r="M45">
        <v>1.3</v>
      </c>
      <c r="N45">
        <v>26.7</v>
      </c>
      <c r="O45">
        <v>26.9</v>
      </c>
      <c r="P45">
        <v>27.5</v>
      </c>
      <c r="Q45">
        <v>27</v>
      </c>
      <c r="R45">
        <v>26.8</v>
      </c>
      <c r="S45">
        <v>0</v>
      </c>
      <c r="T45">
        <v>0</v>
      </c>
      <c r="U45">
        <v>0</v>
      </c>
      <c r="V45">
        <v>0</v>
      </c>
      <c r="W45">
        <v>0</v>
      </c>
      <c r="X45">
        <v>27.4</v>
      </c>
      <c r="Y45">
        <v>27.6</v>
      </c>
      <c r="Z45">
        <v>28.6</v>
      </c>
      <c r="AA45">
        <v>28</v>
      </c>
      <c r="AB45">
        <v>27.6</v>
      </c>
      <c r="AC45">
        <v>0.8</v>
      </c>
      <c r="AD45">
        <v>0.8</v>
      </c>
      <c r="AE45">
        <v>0</v>
      </c>
      <c r="AF45">
        <v>20.399999999999999</v>
      </c>
      <c r="AG45">
        <v>7.2</v>
      </c>
      <c r="AH45">
        <v>5198462.5</v>
      </c>
      <c r="AI45">
        <v>-0.34997113163972288</v>
      </c>
    </row>
    <row r="46" spans="1:35" x14ac:dyDescent="0.25">
      <c r="A46">
        <v>40957</v>
      </c>
      <c r="B46">
        <v>65</v>
      </c>
      <c r="C46">
        <v>-0.46250000000000002</v>
      </c>
      <c r="D46">
        <v>26.7</v>
      </c>
      <c r="E46">
        <v>26.7</v>
      </c>
      <c r="F46">
        <v>27.6</v>
      </c>
      <c r="G46">
        <v>27</v>
      </c>
      <c r="H46">
        <v>26.9</v>
      </c>
      <c r="I46">
        <v>11.1</v>
      </c>
      <c r="J46">
        <v>16.399999999999999</v>
      </c>
      <c r="K46">
        <v>3.7</v>
      </c>
      <c r="L46">
        <v>3.9</v>
      </c>
      <c r="M46">
        <v>2.4</v>
      </c>
      <c r="N46">
        <v>25.1</v>
      </c>
      <c r="O46">
        <v>25.2</v>
      </c>
      <c r="P46">
        <v>26.1</v>
      </c>
      <c r="Q46">
        <v>25.7</v>
      </c>
      <c r="R46">
        <v>25.3</v>
      </c>
      <c r="S46">
        <v>0</v>
      </c>
      <c r="T46">
        <v>0</v>
      </c>
      <c r="U46">
        <v>0</v>
      </c>
      <c r="V46">
        <v>0</v>
      </c>
      <c r="W46">
        <v>0</v>
      </c>
      <c r="X46">
        <v>27.3</v>
      </c>
      <c r="Y46">
        <v>27.3</v>
      </c>
      <c r="Z46">
        <v>28.4</v>
      </c>
      <c r="AA46">
        <v>28</v>
      </c>
      <c r="AB46">
        <v>27.5</v>
      </c>
      <c r="AC46">
        <v>46.8</v>
      </c>
      <c r="AD46">
        <v>55</v>
      </c>
      <c r="AE46">
        <v>14.2</v>
      </c>
      <c r="AF46">
        <v>13.4</v>
      </c>
      <c r="AG46">
        <v>10</v>
      </c>
      <c r="AH46">
        <v>5200924.9000000004</v>
      </c>
      <c r="AI46">
        <v>-0.34428429561200835</v>
      </c>
    </row>
    <row r="47" spans="1:35" x14ac:dyDescent="0.25">
      <c r="A47">
        <v>40964</v>
      </c>
      <c r="B47">
        <v>51</v>
      </c>
      <c r="C47">
        <v>-0.4975</v>
      </c>
      <c r="D47">
        <v>27.1</v>
      </c>
      <c r="E47">
        <v>27.2</v>
      </c>
      <c r="F47">
        <v>27.9</v>
      </c>
      <c r="G47">
        <v>27.4</v>
      </c>
      <c r="H47">
        <v>27.3</v>
      </c>
      <c r="I47">
        <v>2.4</v>
      </c>
      <c r="J47">
        <v>3.3</v>
      </c>
      <c r="K47">
        <v>3</v>
      </c>
      <c r="L47">
        <v>4.0999999999999996</v>
      </c>
      <c r="M47">
        <v>3.1</v>
      </c>
      <c r="N47">
        <v>25.9</v>
      </c>
      <c r="O47">
        <v>25.9</v>
      </c>
      <c r="P47">
        <v>26.6</v>
      </c>
      <c r="Q47">
        <v>26</v>
      </c>
      <c r="R47">
        <v>26.1</v>
      </c>
      <c r="S47">
        <v>0</v>
      </c>
      <c r="T47">
        <v>0</v>
      </c>
      <c r="U47">
        <v>0</v>
      </c>
      <c r="V47">
        <v>0</v>
      </c>
      <c r="W47">
        <v>0</v>
      </c>
      <c r="X47">
        <v>28.1</v>
      </c>
      <c r="Y47">
        <v>28.2</v>
      </c>
      <c r="Z47">
        <v>29</v>
      </c>
      <c r="AA47">
        <v>28.4</v>
      </c>
      <c r="AB47">
        <v>28.4</v>
      </c>
      <c r="AC47">
        <v>16.399999999999999</v>
      </c>
      <c r="AD47">
        <v>22.4</v>
      </c>
      <c r="AE47">
        <v>14.8</v>
      </c>
      <c r="AF47">
        <v>20</v>
      </c>
      <c r="AG47">
        <v>12.8</v>
      </c>
      <c r="AH47">
        <v>5203387.3</v>
      </c>
      <c r="AI47">
        <v>-0.33859745958429605</v>
      </c>
    </row>
    <row r="48" spans="1:35" x14ac:dyDescent="0.25">
      <c r="A48">
        <v>40971</v>
      </c>
      <c r="B48">
        <v>55</v>
      </c>
      <c r="C48">
        <v>-0.48749999999999999</v>
      </c>
      <c r="D48">
        <v>26.9</v>
      </c>
      <c r="E48">
        <v>27.1</v>
      </c>
      <c r="F48">
        <v>27.2</v>
      </c>
      <c r="G48">
        <v>27.1</v>
      </c>
      <c r="H48">
        <v>26.5</v>
      </c>
      <c r="I48">
        <v>2.6</v>
      </c>
      <c r="J48">
        <v>3.3</v>
      </c>
      <c r="K48">
        <v>4.0999999999999996</v>
      </c>
      <c r="L48">
        <v>17.100000000000001</v>
      </c>
      <c r="M48">
        <v>16</v>
      </c>
      <c r="N48">
        <v>25.2</v>
      </c>
      <c r="O48">
        <v>25.1</v>
      </c>
      <c r="P48">
        <v>25.7</v>
      </c>
      <c r="Q48">
        <v>25.6</v>
      </c>
      <c r="R48">
        <v>24.9</v>
      </c>
      <c r="S48">
        <v>0</v>
      </c>
      <c r="T48">
        <v>0</v>
      </c>
      <c r="U48">
        <v>0</v>
      </c>
      <c r="V48">
        <v>0</v>
      </c>
      <c r="W48">
        <v>0.2</v>
      </c>
      <c r="X48">
        <v>27.8</v>
      </c>
      <c r="Y48">
        <v>28.1</v>
      </c>
      <c r="Z48">
        <v>28.4</v>
      </c>
      <c r="AA48">
        <v>28.3</v>
      </c>
      <c r="AB48">
        <v>27.8</v>
      </c>
      <c r="AC48">
        <v>9.1999999999999993</v>
      </c>
      <c r="AD48">
        <v>12.8</v>
      </c>
      <c r="AE48">
        <v>18.600000000000001</v>
      </c>
      <c r="AF48">
        <v>58.2</v>
      </c>
      <c r="AG48">
        <v>58.4</v>
      </c>
      <c r="AH48">
        <v>5205849.7</v>
      </c>
      <c r="AI48">
        <v>-0.33291062355658158</v>
      </c>
    </row>
    <row r="49" spans="1:35" x14ac:dyDescent="0.25">
      <c r="A49">
        <v>40978</v>
      </c>
      <c r="B49">
        <v>46</v>
      </c>
      <c r="C49">
        <v>-0.51</v>
      </c>
      <c r="D49">
        <v>27.1</v>
      </c>
      <c r="E49">
        <v>27.2</v>
      </c>
      <c r="F49">
        <v>27.8</v>
      </c>
      <c r="G49">
        <v>27.1</v>
      </c>
      <c r="H49">
        <v>27</v>
      </c>
      <c r="I49">
        <v>9.5</v>
      </c>
      <c r="J49">
        <v>8.6999999999999993</v>
      </c>
      <c r="K49">
        <v>3.5</v>
      </c>
      <c r="L49">
        <v>13.4</v>
      </c>
      <c r="M49">
        <v>12.7</v>
      </c>
      <c r="N49">
        <v>25.5</v>
      </c>
      <c r="O49">
        <v>25.7</v>
      </c>
      <c r="P49">
        <v>26.6</v>
      </c>
      <c r="Q49">
        <v>25.7</v>
      </c>
      <c r="R49">
        <v>25.6</v>
      </c>
      <c r="S49">
        <v>0</v>
      </c>
      <c r="T49">
        <v>0</v>
      </c>
      <c r="U49">
        <v>0</v>
      </c>
      <c r="V49">
        <v>0</v>
      </c>
      <c r="W49">
        <v>0</v>
      </c>
      <c r="X49">
        <v>28.1</v>
      </c>
      <c r="Y49">
        <v>28.1</v>
      </c>
      <c r="Z49">
        <v>28.9</v>
      </c>
      <c r="AA49">
        <v>27.9</v>
      </c>
      <c r="AB49">
        <v>27.9</v>
      </c>
      <c r="AC49">
        <v>37.6</v>
      </c>
      <c r="AD49">
        <v>31.6</v>
      </c>
      <c r="AE49">
        <v>17.2</v>
      </c>
      <c r="AF49">
        <v>36.799999999999997</v>
      </c>
      <c r="AG49">
        <v>41.2</v>
      </c>
      <c r="AH49">
        <v>5208312.0999999996</v>
      </c>
      <c r="AI49">
        <v>-0.32722378752886921</v>
      </c>
    </row>
    <row r="50" spans="1:35" x14ac:dyDescent="0.25">
      <c r="A50">
        <v>40985</v>
      </c>
      <c r="B50">
        <v>64</v>
      </c>
      <c r="C50">
        <v>-0.46500000000000002</v>
      </c>
      <c r="D50">
        <v>26.3</v>
      </c>
      <c r="E50">
        <v>26.3</v>
      </c>
      <c r="F50">
        <v>26.9</v>
      </c>
      <c r="G50">
        <v>26.6</v>
      </c>
      <c r="H50">
        <v>26.1</v>
      </c>
      <c r="I50">
        <v>7.3</v>
      </c>
      <c r="J50">
        <v>7.5</v>
      </c>
      <c r="K50">
        <v>9.9</v>
      </c>
      <c r="L50">
        <v>7.8</v>
      </c>
      <c r="M50">
        <v>8.9</v>
      </c>
      <c r="N50">
        <v>24.4</v>
      </c>
      <c r="O50">
        <v>24.2</v>
      </c>
      <c r="P50">
        <v>24.7</v>
      </c>
      <c r="Q50">
        <v>24.5</v>
      </c>
      <c r="R50">
        <v>24</v>
      </c>
      <c r="S50">
        <v>0</v>
      </c>
      <c r="T50">
        <v>0</v>
      </c>
      <c r="U50">
        <v>0</v>
      </c>
      <c r="V50">
        <v>0</v>
      </c>
      <c r="W50">
        <v>0</v>
      </c>
      <c r="X50">
        <v>28</v>
      </c>
      <c r="Y50">
        <v>27.9</v>
      </c>
      <c r="Z50">
        <v>28.8</v>
      </c>
      <c r="AA50">
        <v>28.1</v>
      </c>
      <c r="AB50">
        <v>28</v>
      </c>
      <c r="AC50">
        <v>26</v>
      </c>
      <c r="AD50">
        <v>25.2</v>
      </c>
      <c r="AE50">
        <v>32.4</v>
      </c>
      <c r="AF50">
        <v>23</v>
      </c>
      <c r="AG50">
        <v>46.8</v>
      </c>
      <c r="AH50">
        <v>5210774.5</v>
      </c>
      <c r="AI50">
        <v>-0.32153695150115474</v>
      </c>
    </row>
    <row r="51" spans="1:35" x14ac:dyDescent="0.25">
      <c r="A51">
        <v>40992</v>
      </c>
      <c r="B51">
        <v>73</v>
      </c>
      <c r="C51">
        <v>-0.4425</v>
      </c>
      <c r="D51">
        <v>27.5</v>
      </c>
      <c r="E51">
        <v>27.6</v>
      </c>
      <c r="F51">
        <v>28.7</v>
      </c>
      <c r="G51">
        <v>27.4</v>
      </c>
      <c r="H51">
        <v>27.5</v>
      </c>
      <c r="I51">
        <v>11.7</v>
      </c>
      <c r="J51">
        <v>12.8</v>
      </c>
      <c r="K51">
        <v>5.5</v>
      </c>
      <c r="L51">
        <v>2.1</v>
      </c>
      <c r="M51">
        <v>2</v>
      </c>
      <c r="N51">
        <v>26.8</v>
      </c>
      <c r="O51">
        <v>26.8</v>
      </c>
      <c r="P51">
        <v>27.3</v>
      </c>
      <c r="Q51">
        <v>26.8</v>
      </c>
      <c r="R51">
        <v>26.4</v>
      </c>
      <c r="S51">
        <v>0</v>
      </c>
      <c r="T51">
        <v>0</v>
      </c>
      <c r="U51">
        <v>0</v>
      </c>
      <c r="V51">
        <v>0</v>
      </c>
      <c r="W51">
        <v>0</v>
      </c>
      <c r="X51">
        <v>27.8</v>
      </c>
      <c r="Y51">
        <v>28.2</v>
      </c>
      <c r="Z51">
        <v>29.2</v>
      </c>
      <c r="AA51">
        <v>27.8</v>
      </c>
      <c r="AB51">
        <v>28.1</v>
      </c>
      <c r="AC51">
        <v>66.8</v>
      </c>
      <c r="AD51">
        <v>74.2</v>
      </c>
      <c r="AE51">
        <v>20</v>
      </c>
      <c r="AF51">
        <v>14.4</v>
      </c>
      <c r="AG51">
        <v>13.6</v>
      </c>
      <c r="AH51">
        <v>5213237</v>
      </c>
      <c r="AI51">
        <v>-0.31584988452655888</v>
      </c>
    </row>
    <row r="52" spans="1:35" x14ac:dyDescent="0.25">
      <c r="A52">
        <v>40999</v>
      </c>
      <c r="B52">
        <v>48</v>
      </c>
      <c r="C52">
        <v>-0.505</v>
      </c>
      <c r="D52">
        <v>26.8</v>
      </c>
      <c r="E52">
        <v>26.9</v>
      </c>
      <c r="F52">
        <v>27.9</v>
      </c>
      <c r="G52">
        <v>27.1</v>
      </c>
      <c r="H52">
        <v>26.8</v>
      </c>
      <c r="I52">
        <v>8.1999999999999993</v>
      </c>
      <c r="J52">
        <v>8.1</v>
      </c>
      <c r="K52">
        <v>14.9</v>
      </c>
      <c r="L52">
        <v>23.6</v>
      </c>
      <c r="M52">
        <v>19.399999999999999</v>
      </c>
      <c r="N52">
        <v>25.7</v>
      </c>
      <c r="O52">
        <v>25.8</v>
      </c>
      <c r="P52">
        <v>26.1</v>
      </c>
      <c r="Q52">
        <v>26.2</v>
      </c>
      <c r="R52">
        <v>25.6</v>
      </c>
      <c r="S52">
        <v>0</v>
      </c>
      <c r="T52">
        <v>0.2</v>
      </c>
      <c r="U52">
        <v>0</v>
      </c>
      <c r="V52">
        <v>0</v>
      </c>
      <c r="W52">
        <v>0</v>
      </c>
      <c r="X52">
        <v>27.3</v>
      </c>
      <c r="Y52">
        <v>27.3</v>
      </c>
      <c r="Z52">
        <v>28.8</v>
      </c>
      <c r="AA52">
        <v>27.5</v>
      </c>
      <c r="AB52">
        <v>27.5</v>
      </c>
      <c r="AC52">
        <v>25.2</v>
      </c>
      <c r="AD52">
        <v>31</v>
      </c>
      <c r="AE52">
        <v>42.8</v>
      </c>
      <c r="AF52">
        <v>92.8</v>
      </c>
      <c r="AG52">
        <v>68.2</v>
      </c>
      <c r="AH52">
        <v>5215699.4000000004</v>
      </c>
      <c r="AI52">
        <v>-0.31016304849884441</v>
      </c>
    </row>
    <row r="53" spans="1:35" x14ac:dyDescent="0.25">
      <c r="A53">
        <v>41006</v>
      </c>
      <c r="B53">
        <v>52</v>
      </c>
      <c r="C53">
        <v>-0.495</v>
      </c>
      <c r="D53">
        <v>27.2</v>
      </c>
      <c r="E53">
        <v>27.5</v>
      </c>
      <c r="F53">
        <v>27.8</v>
      </c>
      <c r="G53">
        <v>27.3</v>
      </c>
      <c r="H53">
        <v>26.9</v>
      </c>
      <c r="I53">
        <v>15</v>
      </c>
      <c r="J53">
        <v>16.100000000000001</v>
      </c>
      <c r="K53">
        <v>12.4</v>
      </c>
      <c r="L53">
        <v>18.600000000000001</v>
      </c>
      <c r="M53">
        <v>22.2</v>
      </c>
      <c r="N53">
        <v>26.2</v>
      </c>
      <c r="O53">
        <v>26.5</v>
      </c>
      <c r="P53">
        <v>26.7</v>
      </c>
      <c r="Q53">
        <v>26.6</v>
      </c>
      <c r="R53">
        <v>25.8</v>
      </c>
      <c r="S53">
        <v>2.8</v>
      </c>
      <c r="T53">
        <v>2.6</v>
      </c>
      <c r="U53">
        <v>0.2</v>
      </c>
      <c r="V53">
        <v>0</v>
      </c>
      <c r="W53">
        <v>0</v>
      </c>
      <c r="X53">
        <v>28.4</v>
      </c>
      <c r="Y53">
        <v>28.8</v>
      </c>
      <c r="Z53">
        <v>29</v>
      </c>
      <c r="AA53">
        <v>28.2</v>
      </c>
      <c r="AB53">
        <v>28.3</v>
      </c>
      <c r="AC53">
        <v>40</v>
      </c>
      <c r="AD53">
        <v>37</v>
      </c>
      <c r="AE53">
        <v>30.2</v>
      </c>
      <c r="AF53">
        <v>53.2</v>
      </c>
      <c r="AG53">
        <v>91.4</v>
      </c>
      <c r="AH53">
        <v>5218161.8</v>
      </c>
      <c r="AI53">
        <v>-0.30447621247113205</v>
      </c>
    </row>
    <row r="54" spans="1:35" x14ac:dyDescent="0.25">
      <c r="A54">
        <v>41013</v>
      </c>
      <c r="B54">
        <v>82</v>
      </c>
      <c r="C54">
        <v>-0.42</v>
      </c>
      <c r="D54">
        <v>27</v>
      </c>
      <c r="E54">
        <v>27.1</v>
      </c>
      <c r="F54">
        <v>27.5</v>
      </c>
      <c r="G54">
        <v>27.3</v>
      </c>
      <c r="H54">
        <v>26.6</v>
      </c>
      <c r="I54">
        <v>25.3</v>
      </c>
      <c r="J54">
        <v>27.1</v>
      </c>
      <c r="K54">
        <v>16.8</v>
      </c>
      <c r="L54">
        <v>19.3</v>
      </c>
      <c r="M54">
        <v>24.9</v>
      </c>
      <c r="N54">
        <v>26.1</v>
      </c>
      <c r="O54">
        <v>26.1</v>
      </c>
      <c r="P54">
        <v>26.8</v>
      </c>
      <c r="Q54">
        <v>26.3</v>
      </c>
      <c r="R54">
        <v>25.7</v>
      </c>
      <c r="S54">
        <v>0</v>
      </c>
      <c r="T54">
        <v>0</v>
      </c>
      <c r="U54">
        <v>0</v>
      </c>
      <c r="V54">
        <v>0</v>
      </c>
      <c r="W54">
        <v>0</v>
      </c>
      <c r="X54">
        <v>29.1</v>
      </c>
      <c r="Y54">
        <v>29.2</v>
      </c>
      <c r="Z54">
        <v>29.2</v>
      </c>
      <c r="AA54">
        <v>28.8</v>
      </c>
      <c r="AB54">
        <v>28.6</v>
      </c>
      <c r="AC54">
        <v>93</v>
      </c>
      <c r="AD54">
        <v>104.2</v>
      </c>
      <c r="AE54">
        <v>66.2</v>
      </c>
      <c r="AF54">
        <v>59.6</v>
      </c>
      <c r="AG54">
        <v>70.599999999999994</v>
      </c>
      <c r="AH54">
        <v>5220624.2</v>
      </c>
      <c r="AI54">
        <v>-0.29878937644341758</v>
      </c>
    </row>
    <row r="55" spans="1:35" x14ac:dyDescent="0.25">
      <c r="A55">
        <v>41020</v>
      </c>
      <c r="B55">
        <v>77</v>
      </c>
      <c r="C55">
        <v>-0.4325</v>
      </c>
      <c r="D55">
        <v>27.5</v>
      </c>
      <c r="E55">
        <v>27.6</v>
      </c>
      <c r="F55">
        <v>28.2</v>
      </c>
      <c r="G55">
        <v>27.4</v>
      </c>
      <c r="H55">
        <v>27.3</v>
      </c>
      <c r="I55">
        <v>7.3</v>
      </c>
      <c r="J55">
        <v>6</v>
      </c>
      <c r="K55">
        <v>5.4</v>
      </c>
      <c r="L55">
        <v>9.6</v>
      </c>
      <c r="M55">
        <v>11.1</v>
      </c>
      <c r="N55">
        <v>26.3</v>
      </c>
      <c r="O55">
        <v>26.4</v>
      </c>
      <c r="P55">
        <v>27.1</v>
      </c>
      <c r="Q55">
        <v>26.6</v>
      </c>
      <c r="R55">
        <v>26.1</v>
      </c>
      <c r="S55">
        <v>0</v>
      </c>
      <c r="T55">
        <v>0</v>
      </c>
      <c r="U55">
        <v>0</v>
      </c>
      <c r="V55">
        <v>0</v>
      </c>
      <c r="W55">
        <v>0</v>
      </c>
      <c r="X55">
        <v>28.6</v>
      </c>
      <c r="Y55">
        <v>28.9</v>
      </c>
      <c r="Z55">
        <v>29.3</v>
      </c>
      <c r="AA55">
        <v>28.4</v>
      </c>
      <c r="AB55">
        <v>28.4</v>
      </c>
      <c r="AC55">
        <v>30.8</v>
      </c>
      <c r="AD55">
        <v>28.4</v>
      </c>
      <c r="AE55">
        <v>18.399999999999999</v>
      </c>
      <c r="AF55">
        <v>42.8</v>
      </c>
      <c r="AG55">
        <v>49.4</v>
      </c>
      <c r="AH55">
        <v>5223086.5999999996</v>
      </c>
      <c r="AI55">
        <v>-0.29310254041570527</v>
      </c>
    </row>
    <row r="56" spans="1:35" x14ac:dyDescent="0.25">
      <c r="A56">
        <v>41027</v>
      </c>
      <c r="B56">
        <v>64</v>
      </c>
      <c r="C56">
        <v>-0.46500000000000002</v>
      </c>
      <c r="D56">
        <v>28.4</v>
      </c>
      <c r="E56">
        <v>28.6</v>
      </c>
      <c r="F56">
        <v>28.9</v>
      </c>
      <c r="G56">
        <v>28.2</v>
      </c>
      <c r="H56">
        <v>28.4</v>
      </c>
      <c r="I56">
        <v>0.6</v>
      </c>
      <c r="J56">
        <v>0.8</v>
      </c>
      <c r="K56">
        <v>0.3</v>
      </c>
      <c r="L56">
        <v>0.6</v>
      </c>
      <c r="M56">
        <v>0.8</v>
      </c>
      <c r="N56">
        <v>26.9</v>
      </c>
      <c r="O56">
        <v>26.9</v>
      </c>
      <c r="P56">
        <v>27.5</v>
      </c>
      <c r="Q56">
        <v>26.8</v>
      </c>
      <c r="R56">
        <v>26.9</v>
      </c>
      <c r="S56">
        <v>0</v>
      </c>
      <c r="T56">
        <v>0</v>
      </c>
      <c r="U56">
        <v>0</v>
      </c>
      <c r="V56">
        <v>0</v>
      </c>
      <c r="W56">
        <v>0</v>
      </c>
      <c r="X56">
        <v>29.3</v>
      </c>
      <c r="Y56">
        <v>29.3</v>
      </c>
      <c r="Z56">
        <v>29.3</v>
      </c>
      <c r="AA56">
        <v>29.4</v>
      </c>
      <c r="AB56">
        <v>29.2</v>
      </c>
      <c r="AC56">
        <v>3.4</v>
      </c>
      <c r="AD56">
        <v>3.6</v>
      </c>
      <c r="AE56">
        <v>0.6</v>
      </c>
      <c r="AF56">
        <v>2.4</v>
      </c>
      <c r="AG56">
        <v>4</v>
      </c>
      <c r="AH56">
        <v>5225549</v>
      </c>
      <c r="AI56">
        <v>-0.28741570438799074</v>
      </c>
    </row>
    <row r="57" spans="1:35" x14ac:dyDescent="0.25">
      <c r="A57">
        <v>41034</v>
      </c>
      <c r="B57">
        <v>88</v>
      </c>
      <c r="C57">
        <v>-0.40500000000000003</v>
      </c>
      <c r="D57">
        <v>27.9</v>
      </c>
      <c r="E57">
        <v>28.1</v>
      </c>
      <c r="F57">
        <v>28.6</v>
      </c>
      <c r="G57">
        <v>28</v>
      </c>
      <c r="H57">
        <v>27.7</v>
      </c>
      <c r="I57">
        <v>22.9</v>
      </c>
      <c r="J57">
        <v>19.7</v>
      </c>
      <c r="K57">
        <v>12.5</v>
      </c>
      <c r="L57">
        <v>11.6</v>
      </c>
      <c r="M57">
        <v>9.9</v>
      </c>
      <c r="N57">
        <v>26.7</v>
      </c>
      <c r="O57">
        <v>26.7</v>
      </c>
      <c r="P57">
        <v>27.5</v>
      </c>
      <c r="Q57">
        <v>27</v>
      </c>
      <c r="R57">
        <v>26.5</v>
      </c>
      <c r="S57">
        <v>0</v>
      </c>
      <c r="T57">
        <v>0</v>
      </c>
      <c r="U57">
        <v>0</v>
      </c>
      <c r="V57">
        <v>0</v>
      </c>
      <c r="W57">
        <v>0</v>
      </c>
      <c r="X57">
        <v>29</v>
      </c>
      <c r="Y57">
        <v>29.1</v>
      </c>
      <c r="Z57">
        <v>29.5</v>
      </c>
      <c r="AA57">
        <v>29.1</v>
      </c>
      <c r="AB57">
        <v>28.7</v>
      </c>
      <c r="AC57">
        <v>131.4</v>
      </c>
      <c r="AD57">
        <v>103.8</v>
      </c>
      <c r="AE57">
        <v>52.8</v>
      </c>
      <c r="AF57">
        <v>62.2</v>
      </c>
      <c r="AG57">
        <v>45.6</v>
      </c>
      <c r="AH57">
        <v>5228011.4000000004</v>
      </c>
      <c r="AI57">
        <v>-0.28172886836027627</v>
      </c>
    </row>
    <row r="58" spans="1:35" x14ac:dyDescent="0.25">
      <c r="A58">
        <v>41041</v>
      </c>
      <c r="B58">
        <v>97</v>
      </c>
      <c r="C58">
        <v>-0.38250000000000001</v>
      </c>
      <c r="D58">
        <v>27.5</v>
      </c>
      <c r="E58">
        <v>27.7</v>
      </c>
      <c r="F58">
        <v>28.5</v>
      </c>
      <c r="G58">
        <v>27.7</v>
      </c>
      <c r="H58">
        <v>27.5</v>
      </c>
      <c r="I58">
        <v>12.5</v>
      </c>
      <c r="J58">
        <v>15.2</v>
      </c>
      <c r="K58">
        <v>11.6</v>
      </c>
      <c r="L58">
        <v>5.0999999999999996</v>
      </c>
      <c r="M58">
        <v>9</v>
      </c>
      <c r="N58">
        <v>25.6</v>
      </c>
      <c r="O58">
        <v>25.6</v>
      </c>
      <c r="P58">
        <v>26.4</v>
      </c>
      <c r="Q58">
        <v>26</v>
      </c>
      <c r="R58">
        <v>25.2</v>
      </c>
      <c r="S58">
        <v>0.2</v>
      </c>
      <c r="T58">
        <v>0</v>
      </c>
      <c r="U58">
        <v>0</v>
      </c>
      <c r="V58">
        <v>0</v>
      </c>
      <c r="W58">
        <v>0</v>
      </c>
      <c r="X58">
        <v>29.1</v>
      </c>
      <c r="Y58">
        <v>29.4</v>
      </c>
      <c r="Z58">
        <v>29.8</v>
      </c>
      <c r="AA58">
        <v>29</v>
      </c>
      <c r="AB58">
        <v>28.9</v>
      </c>
      <c r="AC58">
        <v>36</v>
      </c>
      <c r="AD58">
        <v>33.6</v>
      </c>
      <c r="AE58">
        <v>36.6</v>
      </c>
      <c r="AF58">
        <v>17.2</v>
      </c>
      <c r="AG58">
        <v>32.6</v>
      </c>
      <c r="AH58">
        <v>5230473.8</v>
      </c>
      <c r="AI58">
        <v>-0.27604203233256391</v>
      </c>
    </row>
    <row r="59" spans="1:35" x14ac:dyDescent="0.25">
      <c r="A59">
        <v>41048</v>
      </c>
      <c r="B59">
        <v>80</v>
      </c>
      <c r="C59">
        <v>-0.42499999999999999</v>
      </c>
      <c r="D59">
        <v>28.5</v>
      </c>
      <c r="E59">
        <v>28.7</v>
      </c>
      <c r="F59">
        <v>29</v>
      </c>
      <c r="G59">
        <v>28.5</v>
      </c>
      <c r="H59">
        <v>28.2</v>
      </c>
      <c r="I59">
        <v>1.9</v>
      </c>
      <c r="J59">
        <v>1.9</v>
      </c>
      <c r="K59">
        <v>3.1</v>
      </c>
      <c r="L59">
        <v>15.4</v>
      </c>
      <c r="M59">
        <v>11.2</v>
      </c>
      <c r="N59">
        <v>26.8</v>
      </c>
      <c r="O59">
        <v>27.1</v>
      </c>
      <c r="P59">
        <v>27.5</v>
      </c>
      <c r="Q59">
        <v>27.2</v>
      </c>
      <c r="R59">
        <v>26.6</v>
      </c>
      <c r="S59">
        <v>0</v>
      </c>
      <c r="T59">
        <v>0</v>
      </c>
      <c r="U59">
        <v>0</v>
      </c>
      <c r="V59">
        <v>0</v>
      </c>
      <c r="W59">
        <v>0</v>
      </c>
      <c r="X59">
        <v>29.7</v>
      </c>
      <c r="Y59">
        <v>30.1</v>
      </c>
      <c r="Z59">
        <v>30.3</v>
      </c>
      <c r="AA59">
        <v>29.8</v>
      </c>
      <c r="AB59">
        <v>29.7</v>
      </c>
      <c r="AC59">
        <v>11</v>
      </c>
      <c r="AD59">
        <v>8.6</v>
      </c>
      <c r="AE59">
        <v>13.6</v>
      </c>
      <c r="AF59">
        <v>64.2</v>
      </c>
      <c r="AG59">
        <v>61.4</v>
      </c>
      <c r="AH59">
        <v>5232936.3</v>
      </c>
      <c r="AI59">
        <v>-0.2703549653579681</v>
      </c>
    </row>
    <row r="60" spans="1:35" x14ac:dyDescent="0.25">
      <c r="A60">
        <v>41055</v>
      </c>
      <c r="B60">
        <v>80</v>
      </c>
      <c r="C60">
        <v>-0.42499999999999999</v>
      </c>
      <c r="D60">
        <v>28.2</v>
      </c>
      <c r="E60">
        <v>28.5</v>
      </c>
      <c r="F60">
        <v>29</v>
      </c>
      <c r="G60">
        <v>28.6</v>
      </c>
      <c r="H60">
        <v>28</v>
      </c>
      <c r="I60">
        <v>11.2</v>
      </c>
      <c r="J60">
        <v>9.3000000000000007</v>
      </c>
      <c r="K60">
        <v>6.3</v>
      </c>
      <c r="L60">
        <v>5.5</v>
      </c>
      <c r="M60">
        <v>11.1</v>
      </c>
      <c r="N60">
        <v>27.6</v>
      </c>
      <c r="O60">
        <v>27.5</v>
      </c>
      <c r="P60">
        <v>27.8</v>
      </c>
      <c r="Q60">
        <v>27.5</v>
      </c>
      <c r="R60">
        <v>27.1</v>
      </c>
      <c r="S60">
        <v>0</v>
      </c>
      <c r="T60">
        <v>0</v>
      </c>
      <c r="U60">
        <v>0</v>
      </c>
      <c r="V60">
        <v>0</v>
      </c>
      <c r="W60">
        <v>0</v>
      </c>
      <c r="X60">
        <v>28.8</v>
      </c>
      <c r="Y60">
        <v>29.1</v>
      </c>
      <c r="Z60">
        <v>29.9</v>
      </c>
      <c r="AA60">
        <v>29.3</v>
      </c>
      <c r="AB60">
        <v>28.7</v>
      </c>
      <c r="AC60">
        <v>56.2</v>
      </c>
      <c r="AD60">
        <v>35.200000000000003</v>
      </c>
      <c r="AE60">
        <v>33.200000000000003</v>
      </c>
      <c r="AF60">
        <v>22.4</v>
      </c>
      <c r="AG60">
        <v>49.4</v>
      </c>
      <c r="AH60">
        <v>5235398.7</v>
      </c>
      <c r="AI60">
        <v>-0.26466812933025363</v>
      </c>
    </row>
    <row r="61" spans="1:35" x14ac:dyDescent="0.25">
      <c r="A61">
        <v>41062</v>
      </c>
      <c r="B61">
        <v>81</v>
      </c>
      <c r="C61">
        <v>-0.42249999999999999</v>
      </c>
      <c r="D61">
        <v>28</v>
      </c>
      <c r="E61">
        <v>28.1</v>
      </c>
      <c r="F61">
        <v>28.6</v>
      </c>
      <c r="G61">
        <v>28</v>
      </c>
      <c r="H61">
        <v>27.6</v>
      </c>
      <c r="I61">
        <v>0.5</v>
      </c>
      <c r="J61">
        <v>1.9</v>
      </c>
      <c r="K61">
        <v>3.6</v>
      </c>
      <c r="L61">
        <v>6.4</v>
      </c>
      <c r="M61">
        <v>2.1</v>
      </c>
      <c r="N61">
        <v>26.9</v>
      </c>
      <c r="O61">
        <v>27.1</v>
      </c>
      <c r="P61">
        <v>27.3</v>
      </c>
      <c r="Q61">
        <v>27</v>
      </c>
      <c r="R61">
        <v>26.6</v>
      </c>
      <c r="S61">
        <v>0</v>
      </c>
      <c r="T61">
        <v>0</v>
      </c>
      <c r="U61">
        <v>0</v>
      </c>
      <c r="V61">
        <v>0</v>
      </c>
      <c r="W61">
        <v>0</v>
      </c>
      <c r="X61">
        <v>28.9</v>
      </c>
      <c r="Y61">
        <v>28.9</v>
      </c>
      <c r="Z61">
        <v>29.3</v>
      </c>
      <c r="AA61">
        <v>28.7</v>
      </c>
      <c r="AB61">
        <v>28.7</v>
      </c>
      <c r="AC61">
        <v>2</v>
      </c>
      <c r="AD61">
        <v>10.6</v>
      </c>
      <c r="AE61">
        <v>20</v>
      </c>
      <c r="AF61">
        <v>15.2</v>
      </c>
      <c r="AG61">
        <v>8.8000000000000007</v>
      </c>
      <c r="AH61">
        <v>5237861.0999999996</v>
      </c>
      <c r="AI61">
        <v>-0.25898129330254127</v>
      </c>
    </row>
    <row r="62" spans="1:35" x14ac:dyDescent="0.25">
      <c r="A62">
        <v>41069</v>
      </c>
      <c r="B62">
        <v>100</v>
      </c>
      <c r="C62">
        <v>-0.375</v>
      </c>
      <c r="D62">
        <v>28.4</v>
      </c>
      <c r="E62">
        <v>28.7</v>
      </c>
      <c r="F62">
        <v>29.1</v>
      </c>
      <c r="G62">
        <v>28.5</v>
      </c>
      <c r="H62">
        <v>28.3</v>
      </c>
      <c r="I62">
        <v>10.199999999999999</v>
      </c>
      <c r="J62">
        <v>9.9</v>
      </c>
      <c r="K62">
        <v>7.1</v>
      </c>
      <c r="L62">
        <v>6.9</v>
      </c>
      <c r="M62">
        <v>6.4</v>
      </c>
      <c r="N62">
        <v>26.3</v>
      </c>
      <c r="O62">
        <v>26.4</v>
      </c>
      <c r="P62">
        <v>26.8</v>
      </c>
      <c r="Q62">
        <v>26.4</v>
      </c>
      <c r="R62">
        <v>26</v>
      </c>
      <c r="S62">
        <v>0</v>
      </c>
      <c r="T62">
        <v>0</v>
      </c>
      <c r="U62">
        <v>0</v>
      </c>
      <c r="V62">
        <v>0</v>
      </c>
      <c r="W62">
        <v>0</v>
      </c>
      <c r="X62">
        <v>30</v>
      </c>
      <c r="Y62">
        <v>30.3</v>
      </c>
      <c r="Z62">
        <v>30.4</v>
      </c>
      <c r="AA62">
        <v>29.8</v>
      </c>
      <c r="AB62">
        <v>29.8</v>
      </c>
      <c r="AC62">
        <v>68</v>
      </c>
      <c r="AD62">
        <v>62.8</v>
      </c>
      <c r="AE62">
        <v>33.4</v>
      </c>
      <c r="AF62">
        <v>39</v>
      </c>
      <c r="AG62">
        <v>38</v>
      </c>
      <c r="AH62">
        <v>5240323.5</v>
      </c>
      <c r="AI62">
        <v>-0.2532944572748268</v>
      </c>
    </row>
    <row r="63" spans="1:35" x14ac:dyDescent="0.25">
      <c r="A63">
        <v>41076</v>
      </c>
      <c r="B63">
        <v>88</v>
      </c>
      <c r="C63">
        <v>-0.40500000000000003</v>
      </c>
      <c r="D63">
        <v>29.5</v>
      </c>
      <c r="E63">
        <v>29.5</v>
      </c>
      <c r="F63">
        <v>29.7</v>
      </c>
      <c r="G63">
        <v>29.1</v>
      </c>
      <c r="H63">
        <v>29.1</v>
      </c>
      <c r="I63">
        <v>0</v>
      </c>
      <c r="J63">
        <v>0</v>
      </c>
      <c r="K63">
        <v>0</v>
      </c>
      <c r="L63">
        <v>0</v>
      </c>
      <c r="M63">
        <v>0</v>
      </c>
      <c r="N63">
        <v>28.8</v>
      </c>
      <c r="O63">
        <v>29.1</v>
      </c>
      <c r="P63">
        <v>29.2</v>
      </c>
      <c r="Q63">
        <v>28.7</v>
      </c>
      <c r="R63">
        <v>28.6</v>
      </c>
      <c r="S63">
        <v>0</v>
      </c>
      <c r="T63">
        <v>0</v>
      </c>
      <c r="U63">
        <v>0</v>
      </c>
      <c r="V63">
        <v>0</v>
      </c>
      <c r="W63">
        <v>0</v>
      </c>
      <c r="X63">
        <v>30</v>
      </c>
      <c r="Y63">
        <v>30</v>
      </c>
      <c r="Z63">
        <v>30.1</v>
      </c>
      <c r="AA63">
        <v>29.5</v>
      </c>
      <c r="AB63">
        <v>29.6</v>
      </c>
      <c r="AC63">
        <v>0</v>
      </c>
      <c r="AD63">
        <v>0</v>
      </c>
      <c r="AE63">
        <v>0</v>
      </c>
      <c r="AF63">
        <v>0.2</v>
      </c>
      <c r="AG63">
        <v>0</v>
      </c>
      <c r="AH63">
        <v>5242785.9000000004</v>
      </c>
      <c r="AI63">
        <v>-0.2476076212471123</v>
      </c>
    </row>
    <row r="64" spans="1:35" x14ac:dyDescent="0.25">
      <c r="A64">
        <v>41083</v>
      </c>
      <c r="B64">
        <v>129</v>
      </c>
      <c r="C64">
        <v>-0.30249999999999999</v>
      </c>
      <c r="D64">
        <v>29</v>
      </c>
      <c r="E64">
        <v>29</v>
      </c>
      <c r="F64">
        <v>29.6</v>
      </c>
      <c r="G64">
        <v>28.9</v>
      </c>
      <c r="H64">
        <v>29</v>
      </c>
      <c r="I64">
        <v>3</v>
      </c>
      <c r="J64">
        <v>4</v>
      </c>
      <c r="K64">
        <v>2.2999999999999998</v>
      </c>
      <c r="L64">
        <v>0</v>
      </c>
      <c r="M64">
        <v>0</v>
      </c>
      <c r="N64">
        <v>27.7</v>
      </c>
      <c r="O64">
        <v>28.1</v>
      </c>
      <c r="P64">
        <v>29</v>
      </c>
      <c r="Q64">
        <v>27.8</v>
      </c>
      <c r="R64">
        <v>28.2</v>
      </c>
      <c r="S64">
        <v>0</v>
      </c>
      <c r="T64">
        <v>0</v>
      </c>
      <c r="U64">
        <v>0</v>
      </c>
      <c r="V64">
        <v>0</v>
      </c>
      <c r="W64">
        <v>0</v>
      </c>
      <c r="X64">
        <v>29.9</v>
      </c>
      <c r="Y64">
        <v>29.8</v>
      </c>
      <c r="Z64">
        <v>30.1</v>
      </c>
      <c r="AA64">
        <v>29.4</v>
      </c>
      <c r="AB64">
        <v>29.6</v>
      </c>
      <c r="AC64">
        <v>19.399999999999999</v>
      </c>
      <c r="AD64">
        <v>18.8</v>
      </c>
      <c r="AE64">
        <v>9.6</v>
      </c>
      <c r="AF64">
        <v>0</v>
      </c>
      <c r="AG64">
        <v>0</v>
      </c>
      <c r="AH64">
        <v>5245248.3</v>
      </c>
      <c r="AI64">
        <v>-0.24192078521939997</v>
      </c>
    </row>
    <row r="65" spans="1:35" x14ac:dyDescent="0.25">
      <c r="A65">
        <v>41090</v>
      </c>
      <c r="B65">
        <v>151</v>
      </c>
      <c r="C65">
        <v>-0.2475</v>
      </c>
      <c r="D65">
        <v>28.3</v>
      </c>
      <c r="E65">
        <v>28.6</v>
      </c>
      <c r="F65">
        <v>29</v>
      </c>
      <c r="G65">
        <v>28.6</v>
      </c>
      <c r="H65">
        <v>28.1</v>
      </c>
      <c r="I65">
        <v>1.9</v>
      </c>
      <c r="J65">
        <v>0.8</v>
      </c>
      <c r="K65">
        <v>11.3</v>
      </c>
      <c r="L65">
        <v>5.7</v>
      </c>
      <c r="M65">
        <v>6.2</v>
      </c>
      <c r="N65">
        <v>27.2</v>
      </c>
      <c r="O65">
        <v>27.5</v>
      </c>
      <c r="P65">
        <v>28</v>
      </c>
      <c r="Q65">
        <v>27.9</v>
      </c>
      <c r="R65">
        <v>26.7</v>
      </c>
      <c r="S65">
        <v>0</v>
      </c>
      <c r="T65">
        <v>0</v>
      </c>
      <c r="U65">
        <v>0</v>
      </c>
      <c r="V65">
        <v>0</v>
      </c>
      <c r="W65">
        <v>0</v>
      </c>
      <c r="X65">
        <v>29.4</v>
      </c>
      <c r="Y65">
        <v>29.6</v>
      </c>
      <c r="Z65">
        <v>30</v>
      </c>
      <c r="AA65">
        <v>29.2</v>
      </c>
      <c r="AB65">
        <v>29.4</v>
      </c>
      <c r="AC65">
        <v>9</v>
      </c>
      <c r="AD65">
        <v>3.6</v>
      </c>
      <c r="AE65">
        <v>36.4</v>
      </c>
      <c r="AF65">
        <v>35.4</v>
      </c>
      <c r="AG65">
        <v>30.4</v>
      </c>
      <c r="AH65">
        <v>5247710.7</v>
      </c>
      <c r="AI65">
        <v>-0.23623394919168547</v>
      </c>
    </row>
    <row r="66" spans="1:35" x14ac:dyDescent="0.25">
      <c r="A66">
        <v>41097</v>
      </c>
      <c r="B66">
        <v>140</v>
      </c>
      <c r="C66">
        <v>-0.27500000000000002</v>
      </c>
      <c r="D66">
        <v>27</v>
      </c>
      <c r="E66">
        <v>27.2</v>
      </c>
      <c r="F66">
        <v>27.6</v>
      </c>
      <c r="G66">
        <v>27.4</v>
      </c>
      <c r="H66">
        <v>26.6</v>
      </c>
      <c r="I66">
        <v>26.1</v>
      </c>
      <c r="J66">
        <v>26.2</v>
      </c>
      <c r="K66">
        <v>16.5</v>
      </c>
      <c r="L66">
        <v>19.100000000000001</v>
      </c>
      <c r="M66">
        <v>17.5</v>
      </c>
      <c r="N66">
        <v>25.9</v>
      </c>
      <c r="O66">
        <v>25.7</v>
      </c>
      <c r="P66">
        <v>26.6</v>
      </c>
      <c r="Q66">
        <v>26</v>
      </c>
      <c r="R66">
        <v>25.6</v>
      </c>
      <c r="S66">
        <v>0</v>
      </c>
      <c r="T66">
        <v>0</v>
      </c>
      <c r="U66">
        <v>0</v>
      </c>
      <c r="V66">
        <v>0</v>
      </c>
      <c r="W66">
        <v>0</v>
      </c>
      <c r="X66">
        <v>28.3</v>
      </c>
      <c r="Y66">
        <v>28.2</v>
      </c>
      <c r="Z66">
        <v>28.8</v>
      </c>
      <c r="AA66">
        <v>28.6</v>
      </c>
      <c r="AB66">
        <v>28</v>
      </c>
      <c r="AC66">
        <v>51.2</v>
      </c>
      <c r="AD66">
        <v>47.8</v>
      </c>
      <c r="AE66">
        <v>48.4</v>
      </c>
      <c r="AF66">
        <v>57.8</v>
      </c>
      <c r="AG66">
        <v>49.4</v>
      </c>
      <c r="AH66">
        <v>5250173.0999999996</v>
      </c>
      <c r="AI66">
        <v>-0.23054711316397314</v>
      </c>
    </row>
    <row r="67" spans="1:35" x14ac:dyDescent="0.25">
      <c r="A67">
        <v>41104</v>
      </c>
      <c r="B67">
        <v>132</v>
      </c>
      <c r="C67">
        <v>-0.29499999999999998</v>
      </c>
      <c r="D67">
        <v>27.5</v>
      </c>
      <c r="E67">
        <v>27.5</v>
      </c>
      <c r="F67">
        <v>27.9</v>
      </c>
      <c r="G67">
        <v>27.4</v>
      </c>
      <c r="H67">
        <v>27.3</v>
      </c>
      <c r="I67">
        <v>1.5</v>
      </c>
      <c r="J67">
        <v>1.5</v>
      </c>
      <c r="K67">
        <v>3.9</v>
      </c>
      <c r="L67">
        <v>3.3</v>
      </c>
      <c r="M67">
        <v>1.7</v>
      </c>
      <c r="N67">
        <v>26.1</v>
      </c>
      <c r="O67">
        <v>26</v>
      </c>
      <c r="P67">
        <v>26.9</v>
      </c>
      <c r="Q67">
        <v>26.2</v>
      </c>
      <c r="R67">
        <v>26.1</v>
      </c>
      <c r="S67">
        <v>0</v>
      </c>
      <c r="T67">
        <v>0</v>
      </c>
      <c r="U67">
        <v>0</v>
      </c>
      <c r="V67">
        <v>0</v>
      </c>
      <c r="W67">
        <v>0</v>
      </c>
      <c r="X67">
        <v>28.5</v>
      </c>
      <c r="Y67">
        <v>28.5</v>
      </c>
      <c r="Z67">
        <v>28.5</v>
      </c>
      <c r="AA67">
        <v>28.4</v>
      </c>
      <c r="AB67">
        <v>28.3</v>
      </c>
      <c r="AC67">
        <v>9</v>
      </c>
      <c r="AD67">
        <v>9.6</v>
      </c>
      <c r="AE67">
        <v>15.4</v>
      </c>
      <c r="AF67">
        <v>10.199999999999999</v>
      </c>
      <c r="AG67">
        <v>9.4</v>
      </c>
      <c r="AH67">
        <v>5252635.5999999996</v>
      </c>
      <c r="AI67">
        <v>-0.2248600461893773</v>
      </c>
    </row>
    <row r="68" spans="1:35" x14ac:dyDescent="0.25">
      <c r="A68">
        <v>41111</v>
      </c>
      <c r="B68">
        <v>125</v>
      </c>
      <c r="C68">
        <v>-0.3125</v>
      </c>
      <c r="D68">
        <v>26.9</v>
      </c>
      <c r="E68">
        <v>27.1</v>
      </c>
      <c r="F68">
        <v>27.5</v>
      </c>
      <c r="G68">
        <v>27.2</v>
      </c>
      <c r="H68">
        <v>26.6</v>
      </c>
      <c r="I68">
        <v>13.4</v>
      </c>
      <c r="J68">
        <v>12.3</v>
      </c>
      <c r="K68">
        <v>4.4000000000000004</v>
      </c>
      <c r="L68">
        <v>13</v>
      </c>
      <c r="M68">
        <v>6.4</v>
      </c>
      <c r="N68">
        <v>25.8</v>
      </c>
      <c r="O68">
        <v>26.1</v>
      </c>
      <c r="P68">
        <v>26.7</v>
      </c>
      <c r="Q68">
        <v>26.4</v>
      </c>
      <c r="R68">
        <v>25.4</v>
      </c>
      <c r="S68">
        <v>0</v>
      </c>
      <c r="T68">
        <v>0</v>
      </c>
      <c r="U68">
        <v>0</v>
      </c>
      <c r="V68">
        <v>0</v>
      </c>
      <c r="W68">
        <v>0</v>
      </c>
      <c r="X68">
        <v>28.9</v>
      </c>
      <c r="Y68">
        <v>28.8</v>
      </c>
      <c r="Z68">
        <v>28.9</v>
      </c>
      <c r="AA68">
        <v>28.5</v>
      </c>
      <c r="AB68">
        <v>28.4</v>
      </c>
      <c r="AC68">
        <v>50.2</v>
      </c>
      <c r="AD68">
        <v>32.200000000000003</v>
      </c>
      <c r="AE68">
        <v>18.8</v>
      </c>
      <c r="AF68">
        <v>63.4</v>
      </c>
      <c r="AG68">
        <v>32.200000000000003</v>
      </c>
      <c r="AH68">
        <v>5255098</v>
      </c>
      <c r="AI68">
        <v>-0.21917321016166283</v>
      </c>
    </row>
    <row r="69" spans="1:35" x14ac:dyDescent="0.25">
      <c r="A69">
        <v>41118</v>
      </c>
      <c r="B69">
        <v>110</v>
      </c>
      <c r="C69">
        <v>-0.35</v>
      </c>
      <c r="D69">
        <v>29</v>
      </c>
      <c r="E69">
        <v>29</v>
      </c>
      <c r="F69">
        <v>29.1</v>
      </c>
      <c r="G69">
        <v>28.6</v>
      </c>
      <c r="H69">
        <v>28.6</v>
      </c>
      <c r="I69">
        <v>0.5</v>
      </c>
      <c r="J69">
        <v>0</v>
      </c>
      <c r="K69">
        <v>0.1</v>
      </c>
      <c r="L69">
        <v>0.9</v>
      </c>
      <c r="M69">
        <v>1.1000000000000001</v>
      </c>
      <c r="N69">
        <v>28.2</v>
      </c>
      <c r="O69">
        <v>28.2</v>
      </c>
      <c r="P69">
        <v>28.2</v>
      </c>
      <c r="Q69">
        <v>27.9</v>
      </c>
      <c r="R69">
        <v>27.8</v>
      </c>
      <c r="S69">
        <v>0</v>
      </c>
      <c r="T69">
        <v>0</v>
      </c>
      <c r="U69">
        <v>0</v>
      </c>
      <c r="V69">
        <v>0</v>
      </c>
      <c r="W69">
        <v>0</v>
      </c>
      <c r="X69">
        <v>29.4</v>
      </c>
      <c r="Y69">
        <v>29.3</v>
      </c>
      <c r="Z69">
        <v>29.5</v>
      </c>
      <c r="AA69">
        <v>29.1</v>
      </c>
      <c r="AB69">
        <v>29.3</v>
      </c>
      <c r="AC69">
        <v>3.4</v>
      </c>
      <c r="AD69">
        <v>0</v>
      </c>
      <c r="AE69">
        <v>0.4</v>
      </c>
      <c r="AF69">
        <v>6.6</v>
      </c>
      <c r="AG69">
        <v>7.4</v>
      </c>
      <c r="AH69">
        <v>5257560.4000000004</v>
      </c>
      <c r="AI69">
        <v>-0.21348637413394833</v>
      </c>
    </row>
    <row r="70" spans="1:35" x14ac:dyDescent="0.25">
      <c r="A70">
        <v>41125</v>
      </c>
      <c r="B70">
        <v>94</v>
      </c>
      <c r="C70">
        <v>-0.39</v>
      </c>
      <c r="D70">
        <v>28.1</v>
      </c>
      <c r="E70">
        <v>28.1</v>
      </c>
      <c r="F70">
        <v>28.5</v>
      </c>
      <c r="G70">
        <v>28.2</v>
      </c>
      <c r="H70">
        <v>28</v>
      </c>
      <c r="I70">
        <v>7.3</v>
      </c>
      <c r="J70">
        <v>13.7</v>
      </c>
      <c r="K70">
        <v>16</v>
      </c>
      <c r="L70">
        <v>3.3</v>
      </c>
      <c r="M70">
        <v>5.3</v>
      </c>
      <c r="N70">
        <v>26.9</v>
      </c>
      <c r="O70">
        <v>27</v>
      </c>
      <c r="P70">
        <v>27.6</v>
      </c>
      <c r="Q70">
        <v>27.5</v>
      </c>
      <c r="R70">
        <v>27.1</v>
      </c>
      <c r="S70">
        <v>0</v>
      </c>
      <c r="T70">
        <v>0</v>
      </c>
      <c r="U70">
        <v>0</v>
      </c>
      <c r="V70">
        <v>0</v>
      </c>
      <c r="W70">
        <v>0</v>
      </c>
      <c r="X70">
        <v>28.9</v>
      </c>
      <c r="Y70">
        <v>28.9</v>
      </c>
      <c r="Z70">
        <v>28.9</v>
      </c>
      <c r="AA70">
        <v>28.7</v>
      </c>
      <c r="AB70">
        <v>28.6</v>
      </c>
      <c r="AC70">
        <v>40</v>
      </c>
      <c r="AD70">
        <v>60.2</v>
      </c>
      <c r="AE70">
        <v>97</v>
      </c>
      <c r="AF70">
        <v>21.8</v>
      </c>
      <c r="AG70">
        <v>22.8</v>
      </c>
      <c r="AH70">
        <v>5260022.8</v>
      </c>
      <c r="AI70">
        <v>-0.207799538106236</v>
      </c>
    </row>
    <row r="71" spans="1:35" x14ac:dyDescent="0.25">
      <c r="A71">
        <v>41132</v>
      </c>
      <c r="B71">
        <v>127</v>
      </c>
      <c r="C71">
        <v>-0.3075</v>
      </c>
      <c r="D71">
        <v>28.5</v>
      </c>
      <c r="E71">
        <v>28.5</v>
      </c>
      <c r="F71">
        <v>28.7</v>
      </c>
      <c r="G71">
        <v>28.4</v>
      </c>
      <c r="H71">
        <v>28.3</v>
      </c>
      <c r="I71">
        <v>0.4</v>
      </c>
      <c r="J71">
        <v>0.3</v>
      </c>
      <c r="K71">
        <v>0</v>
      </c>
      <c r="L71">
        <v>0.1</v>
      </c>
      <c r="M71">
        <v>0.7</v>
      </c>
      <c r="N71">
        <v>27.6</v>
      </c>
      <c r="O71">
        <v>28</v>
      </c>
      <c r="P71">
        <v>27.9</v>
      </c>
      <c r="Q71">
        <v>27.7</v>
      </c>
      <c r="R71">
        <v>27.5</v>
      </c>
      <c r="S71">
        <v>0</v>
      </c>
      <c r="T71">
        <v>0</v>
      </c>
      <c r="U71">
        <v>0</v>
      </c>
      <c r="V71">
        <v>0</v>
      </c>
      <c r="W71">
        <v>0</v>
      </c>
      <c r="X71">
        <v>29.2</v>
      </c>
      <c r="Y71">
        <v>29.1</v>
      </c>
      <c r="Z71">
        <v>29.2</v>
      </c>
      <c r="AA71">
        <v>28.9</v>
      </c>
      <c r="AB71">
        <v>29</v>
      </c>
      <c r="AC71">
        <v>2.6</v>
      </c>
      <c r="AD71">
        <v>2.4</v>
      </c>
      <c r="AE71">
        <v>0</v>
      </c>
      <c r="AF71">
        <v>0.8</v>
      </c>
      <c r="AG71">
        <v>3.2</v>
      </c>
      <c r="AH71">
        <v>5262485.2</v>
      </c>
      <c r="AI71">
        <v>-0.2021127020785215</v>
      </c>
    </row>
    <row r="72" spans="1:35" x14ac:dyDescent="0.25">
      <c r="A72">
        <v>41139</v>
      </c>
      <c r="B72">
        <v>115</v>
      </c>
      <c r="C72">
        <v>-0.33750000000000002</v>
      </c>
      <c r="D72">
        <v>28.1</v>
      </c>
      <c r="E72">
        <v>28.4</v>
      </c>
      <c r="F72">
        <v>28.8</v>
      </c>
      <c r="G72">
        <v>28.3</v>
      </c>
      <c r="H72">
        <v>28.1</v>
      </c>
      <c r="I72">
        <v>2.7</v>
      </c>
      <c r="J72">
        <v>3.6</v>
      </c>
      <c r="K72">
        <v>0.9</v>
      </c>
      <c r="L72">
        <v>5.6</v>
      </c>
      <c r="M72">
        <v>2.6</v>
      </c>
      <c r="N72">
        <v>26.6</v>
      </c>
      <c r="O72">
        <v>27.2</v>
      </c>
      <c r="P72">
        <v>27.3</v>
      </c>
      <c r="Q72">
        <v>27</v>
      </c>
      <c r="R72">
        <v>26.5</v>
      </c>
      <c r="S72">
        <v>0</v>
      </c>
      <c r="T72">
        <v>0</v>
      </c>
      <c r="U72">
        <v>0</v>
      </c>
      <c r="V72">
        <v>0</v>
      </c>
      <c r="W72">
        <v>0</v>
      </c>
      <c r="X72">
        <v>29.3</v>
      </c>
      <c r="Y72">
        <v>29.4</v>
      </c>
      <c r="Z72">
        <v>29.5</v>
      </c>
      <c r="AA72">
        <v>29.1</v>
      </c>
      <c r="AB72">
        <v>29</v>
      </c>
      <c r="AC72">
        <v>17.600000000000001</v>
      </c>
      <c r="AD72">
        <v>16.399999999999999</v>
      </c>
      <c r="AE72">
        <v>4.8</v>
      </c>
      <c r="AF72">
        <v>39</v>
      </c>
      <c r="AG72">
        <v>18</v>
      </c>
      <c r="AH72">
        <v>5264947.5999999996</v>
      </c>
      <c r="AI72">
        <v>-0.19642586605080917</v>
      </c>
    </row>
    <row r="73" spans="1:35" x14ac:dyDescent="0.25">
      <c r="A73">
        <v>41146</v>
      </c>
      <c r="B73">
        <v>92</v>
      </c>
      <c r="C73">
        <v>-0.39500000000000002</v>
      </c>
      <c r="D73">
        <v>27.5</v>
      </c>
      <c r="E73">
        <v>28</v>
      </c>
      <c r="F73">
        <v>28.5</v>
      </c>
      <c r="G73">
        <v>28.1</v>
      </c>
      <c r="H73">
        <v>27.4</v>
      </c>
      <c r="I73">
        <v>6.9</v>
      </c>
      <c r="J73">
        <v>6.1</v>
      </c>
      <c r="K73">
        <v>3.9</v>
      </c>
      <c r="L73">
        <v>5.3</v>
      </c>
      <c r="M73">
        <v>3.5</v>
      </c>
      <c r="N73">
        <v>26.7</v>
      </c>
      <c r="O73">
        <v>27.3</v>
      </c>
      <c r="P73">
        <v>27.5</v>
      </c>
      <c r="Q73">
        <v>27.4</v>
      </c>
      <c r="R73">
        <v>26.6</v>
      </c>
      <c r="S73">
        <v>0</v>
      </c>
      <c r="T73">
        <v>0</v>
      </c>
      <c r="U73">
        <v>0</v>
      </c>
      <c r="V73">
        <v>0</v>
      </c>
      <c r="W73">
        <v>0</v>
      </c>
      <c r="X73">
        <v>28.5</v>
      </c>
      <c r="Y73">
        <v>28.6</v>
      </c>
      <c r="Z73">
        <v>29</v>
      </c>
      <c r="AA73">
        <v>28.7</v>
      </c>
      <c r="AB73">
        <v>28.2</v>
      </c>
      <c r="AC73">
        <v>30.4</v>
      </c>
      <c r="AD73">
        <v>21.2</v>
      </c>
      <c r="AE73">
        <v>18.8</v>
      </c>
      <c r="AF73">
        <v>36</v>
      </c>
      <c r="AG73">
        <v>24.2</v>
      </c>
      <c r="AH73">
        <v>5267410</v>
      </c>
      <c r="AI73">
        <v>-0.1907390300230947</v>
      </c>
    </row>
    <row r="74" spans="1:35" x14ac:dyDescent="0.25">
      <c r="A74">
        <v>41153</v>
      </c>
      <c r="B74">
        <v>102</v>
      </c>
      <c r="C74">
        <v>-0.37</v>
      </c>
      <c r="D74">
        <v>26.6</v>
      </c>
      <c r="E74">
        <v>26.9</v>
      </c>
      <c r="F74">
        <v>27.2</v>
      </c>
      <c r="G74">
        <v>27.2</v>
      </c>
      <c r="H74">
        <v>26.3</v>
      </c>
      <c r="I74">
        <v>6.7</v>
      </c>
      <c r="J74">
        <v>8.9</v>
      </c>
      <c r="K74">
        <v>2</v>
      </c>
      <c r="L74">
        <v>10.8</v>
      </c>
      <c r="M74">
        <v>18.3</v>
      </c>
      <c r="N74">
        <v>25.3</v>
      </c>
      <c r="O74">
        <v>25.8</v>
      </c>
      <c r="P74">
        <v>26.1</v>
      </c>
      <c r="Q74">
        <v>26.3</v>
      </c>
      <c r="R74">
        <v>24.8</v>
      </c>
      <c r="S74">
        <v>0</v>
      </c>
      <c r="T74">
        <v>0</v>
      </c>
      <c r="U74">
        <v>0</v>
      </c>
      <c r="V74">
        <v>0</v>
      </c>
      <c r="W74">
        <v>0</v>
      </c>
      <c r="X74">
        <v>28.9</v>
      </c>
      <c r="Y74">
        <v>28.8</v>
      </c>
      <c r="Z74">
        <v>28.8</v>
      </c>
      <c r="AA74">
        <v>28.9</v>
      </c>
      <c r="AB74">
        <v>28.6</v>
      </c>
      <c r="AC74">
        <v>35.4</v>
      </c>
      <c r="AD74">
        <v>42</v>
      </c>
      <c r="AE74">
        <v>6.4</v>
      </c>
      <c r="AF74">
        <v>43.4</v>
      </c>
      <c r="AG74">
        <v>74</v>
      </c>
      <c r="AH74">
        <v>5269872.4000000004</v>
      </c>
      <c r="AI74">
        <v>-0.1850521939953802</v>
      </c>
    </row>
    <row r="75" spans="1:35" x14ac:dyDescent="0.25">
      <c r="A75">
        <v>41160</v>
      </c>
      <c r="B75">
        <v>76</v>
      </c>
      <c r="C75">
        <v>-0.435</v>
      </c>
      <c r="D75">
        <v>27.7</v>
      </c>
      <c r="E75">
        <v>27.8</v>
      </c>
      <c r="F75">
        <v>28.2</v>
      </c>
      <c r="G75">
        <v>27.6</v>
      </c>
      <c r="H75">
        <v>27.6</v>
      </c>
      <c r="I75">
        <v>2</v>
      </c>
      <c r="J75">
        <v>2.4</v>
      </c>
      <c r="K75">
        <v>2</v>
      </c>
      <c r="L75">
        <v>0.6</v>
      </c>
      <c r="M75">
        <v>2.2999999999999998</v>
      </c>
      <c r="N75">
        <v>26.2</v>
      </c>
      <c r="O75">
        <v>26</v>
      </c>
      <c r="P75">
        <v>26.6</v>
      </c>
      <c r="Q75">
        <v>26</v>
      </c>
      <c r="R75">
        <v>26</v>
      </c>
      <c r="S75">
        <v>0</v>
      </c>
      <c r="T75">
        <v>0</v>
      </c>
      <c r="U75">
        <v>0</v>
      </c>
      <c r="V75">
        <v>0</v>
      </c>
      <c r="W75">
        <v>0</v>
      </c>
      <c r="X75">
        <v>29</v>
      </c>
      <c r="Y75">
        <v>28.9</v>
      </c>
      <c r="Z75">
        <v>29.2</v>
      </c>
      <c r="AA75">
        <v>28.8</v>
      </c>
      <c r="AB75">
        <v>28.9</v>
      </c>
      <c r="AC75">
        <v>8.1999999999999993</v>
      </c>
      <c r="AD75">
        <v>8.6</v>
      </c>
      <c r="AE75">
        <v>9</v>
      </c>
      <c r="AF75">
        <v>3.2</v>
      </c>
      <c r="AG75">
        <v>14.8</v>
      </c>
      <c r="AH75">
        <v>5272334.9000000004</v>
      </c>
      <c r="AI75">
        <v>-0.17936512702078436</v>
      </c>
    </row>
    <row r="76" spans="1:35" x14ac:dyDescent="0.25">
      <c r="A76">
        <v>41167</v>
      </c>
      <c r="B76">
        <v>74</v>
      </c>
      <c r="C76">
        <v>-0.44</v>
      </c>
      <c r="D76">
        <v>27.6</v>
      </c>
      <c r="E76">
        <v>27.9</v>
      </c>
      <c r="F76">
        <v>28.1</v>
      </c>
      <c r="G76">
        <v>27.7</v>
      </c>
      <c r="H76">
        <v>27.4</v>
      </c>
      <c r="I76">
        <v>4.4000000000000004</v>
      </c>
      <c r="J76">
        <v>3.7</v>
      </c>
      <c r="K76">
        <v>1.6</v>
      </c>
      <c r="L76">
        <v>7.6</v>
      </c>
      <c r="M76">
        <v>4.8</v>
      </c>
      <c r="N76">
        <v>25.8</v>
      </c>
      <c r="O76">
        <v>26.4</v>
      </c>
      <c r="P76">
        <v>26.8</v>
      </c>
      <c r="Q76">
        <v>26.6</v>
      </c>
      <c r="R76">
        <v>25.8</v>
      </c>
      <c r="S76">
        <v>0</v>
      </c>
      <c r="T76">
        <v>0</v>
      </c>
      <c r="U76">
        <v>0</v>
      </c>
      <c r="V76">
        <v>0</v>
      </c>
      <c r="W76">
        <v>0</v>
      </c>
      <c r="X76">
        <v>28.6</v>
      </c>
      <c r="Y76">
        <v>28.8</v>
      </c>
      <c r="Z76">
        <v>29</v>
      </c>
      <c r="AA76">
        <v>28.5</v>
      </c>
      <c r="AB76">
        <v>28.4</v>
      </c>
      <c r="AC76">
        <v>25.4</v>
      </c>
      <c r="AD76">
        <v>21.8</v>
      </c>
      <c r="AE76">
        <v>5.2</v>
      </c>
      <c r="AF76">
        <v>24.4</v>
      </c>
      <c r="AG76">
        <v>16</v>
      </c>
      <c r="AH76">
        <v>5274797.3</v>
      </c>
      <c r="AI76">
        <v>-0.17367829099307203</v>
      </c>
    </row>
    <row r="77" spans="1:35" x14ac:dyDescent="0.25">
      <c r="A77">
        <v>41174</v>
      </c>
      <c r="B77">
        <v>72</v>
      </c>
      <c r="C77">
        <v>-0.44500000000000001</v>
      </c>
      <c r="D77">
        <v>28.1</v>
      </c>
      <c r="E77">
        <v>28.5</v>
      </c>
      <c r="F77">
        <v>29</v>
      </c>
      <c r="G77">
        <v>28.4</v>
      </c>
      <c r="H77">
        <v>28.1</v>
      </c>
      <c r="I77">
        <v>5.7</v>
      </c>
      <c r="J77">
        <v>3.9</v>
      </c>
      <c r="K77">
        <v>1.1000000000000001</v>
      </c>
      <c r="L77">
        <v>5.8</v>
      </c>
      <c r="M77">
        <v>8.5</v>
      </c>
      <c r="N77">
        <v>26.6</v>
      </c>
      <c r="O77">
        <v>27.3</v>
      </c>
      <c r="P77">
        <v>27.8</v>
      </c>
      <c r="Q77">
        <v>27.8</v>
      </c>
      <c r="R77">
        <v>26.6</v>
      </c>
      <c r="S77">
        <v>0</v>
      </c>
      <c r="T77">
        <v>0</v>
      </c>
      <c r="U77">
        <v>0</v>
      </c>
      <c r="V77">
        <v>0</v>
      </c>
      <c r="W77">
        <v>0</v>
      </c>
      <c r="X77">
        <v>29.2</v>
      </c>
      <c r="Y77">
        <v>29.4</v>
      </c>
      <c r="Z77">
        <v>29.9</v>
      </c>
      <c r="AA77">
        <v>28.9</v>
      </c>
      <c r="AB77">
        <v>29</v>
      </c>
      <c r="AC77">
        <v>38.6</v>
      </c>
      <c r="AD77">
        <v>22.6</v>
      </c>
      <c r="AE77">
        <v>6</v>
      </c>
      <c r="AF77">
        <v>36.6</v>
      </c>
      <c r="AG77">
        <v>56.2</v>
      </c>
      <c r="AH77">
        <v>5277259.7</v>
      </c>
      <c r="AI77">
        <v>-0.16799145496535753</v>
      </c>
    </row>
    <row r="78" spans="1:35" x14ac:dyDescent="0.25">
      <c r="A78">
        <v>41181</v>
      </c>
      <c r="B78">
        <v>100</v>
      </c>
      <c r="C78">
        <v>-0.375</v>
      </c>
      <c r="D78">
        <v>27.8</v>
      </c>
      <c r="E78">
        <v>28.2</v>
      </c>
      <c r="F78">
        <v>28.4</v>
      </c>
      <c r="G78">
        <v>27.9</v>
      </c>
      <c r="H78">
        <v>27.7</v>
      </c>
      <c r="I78">
        <v>3.9</v>
      </c>
      <c r="J78">
        <v>4.3</v>
      </c>
      <c r="K78">
        <v>9.1</v>
      </c>
      <c r="L78">
        <v>12</v>
      </c>
      <c r="M78">
        <v>12.3</v>
      </c>
      <c r="N78">
        <v>26.7</v>
      </c>
      <c r="O78">
        <v>26.8</v>
      </c>
      <c r="P78">
        <v>27.2</v>
      </c>
      <c r="Q78">
        <v>26.8</v>
      </c>
      <c r="R78">
        <v>26.4</v>
      </c>
      <c r="S78">
        <v>0</v>
      </c>
      <c r="T78">
        <v>0</v>
      </c>
      <c r="U78">
        <v>0</v>
      </c>
      <c r="V78">
        <v>0</v>
      </c>
      <c r="W78">
        <v>0</v>
      </c>
      <c r="X78">
        <v>28.4</v>
      </c>
      <c r="Y78">
        <v>28.8</v>
      </c>
      <c r="Z78">
        <v>29</v>
      </c>
      <c r="AA78">
        <v>28.5</v>
      </c>
      <c r="AB78">
        <v>28.3</v>
      </c>
      <c r="AC78">
        <v>9.4</v>
      </c>
      <c r="AD78">
        <v>14.2</v>
      </c>
      <c r="AE78">
        <v>34</v>
      </c>
      <c r="AF78">
        <v>32.6</v>
      </c>
      <c r="AG78">
        <v>55.8</v>
      </c>
      <c r="AH78">
        <v>5279722.0999999996</v>
      </c>
      <c r="AI78">
        <v>-0.1623046189376452</v>
      </c>
    </row>
    <row r="79" spans="1:35" x14ac:dyDescent="0.25">
      <c r="A79">
        <v>41188</v>
      </c>
      <c r="B79">
        <v>104</v>
      </c>
      <c r="C79">
        <v>-0.36499999999999999</v>
      </c>
      <c r="D79">
        <v>28.2</v>
      </c>
      <c r="E79">
        <v>28.3</v>
      </c>
      <c r="F79">
        <v>28.8</v>
      </c>
      <c r="G79">
        <v>28.2</v>
      </c>
      <c r="H79">
        <v>28.1</v>
      </c>
      <c r="I79">
        <v>0.8</v>
      </c>
      <c r="J79">
        <v>0.2</v>
      </c>
      <c r="K79">
        <v>5</v>
      </c>
      <c r="L79">
        <v>0.9</v>
      </c>
      <c r="M79">
        <v>1.7</v>
      </c>
      <c r="N79">
        <v>27.1</v>
      </c>
      <c r="O79">
        <v>27.3</v>
      </c>
      <c r="P79">
        <v>27.9</v>
      </c>
      <c r="Q79">
        <v>27.6</v>
      </c>
      <c r="R79">
        <v>27.4</v>
      </c>
      <c r="S79">
        <v>0</v>
      </c>
      <c r="T79">
        <v>0</v>
      </c>
      <c r="U79">
        <v>0</v>
      </c>
      <c r="V79">
        <v>0</v>
      </c>
      <c r="W79">
        <v>0</v>
      </c>
      <c r="X79">
        <v>29.1</v>
      </c>
      <c r="Y79">
        <v>29.6</v>
      </c>
      <c r="Z79">
        <v>29.7</v>
      </c>
      <c r="AA79">
        <v>28.9</v>
      </c>
      <c r="AB79">
        <v>28.8</v>
      </c>
      <c r="AC79">
        <v>3.4</v>
      </c>
      <c r="AD79">
        <v>0.8</v>
      </c>
      <c r="AE79">
        <v>11.6</v>
      </c>
      <c r="AF79">
        <v>5.8</v>
      </c>
      <c r="AG79">
        <v>11.4</v>
      </c>
      <c r="AH79">
        <v>5282184.5</v>
      </c>
      <c r="AI79">
        <v>-0.15661778290993073</v>
      </c>
    </row>
    <row r="80" spans="1:35" x14ac:dyDescent="0.25">
      <c r="A80">
        <v>41195</v>
      </c>
      <c r="B80">
        <v>123</v>
      </c>
      <c r="C80">
        <v>-0.3175</v>
      </c>
      <c r="D80">
        <v>27.3</v>
      </c>
      <c r="E80">
        <v>27.5</v>
      </c>
      <c r="F80">
        <v>28.1</v>
      </c>
      <c r="G80">
        <v>27.7</v>
      </c>
      <c r="H80">
        <v>27.1</v>
      </c>
      <c r="I80">
        <v>8</v>
      </c>
      <c r="J80">
        <v>8</v>
      </c>
      <c r="K80">
        <v>4</v>
      </c>
      <c r="L80">
        <v>1.8</v>
      </c>
      <c r="M80">
        <v>7.1</v>
      </c>
      <c r="N80">
        <v>26</v>
      </c>
      <c r="O80">
        <v>26.4</v>
      </c>
      <c r="P80">
        <v>26.9</v>
      </c>
      <c r="Q80">
        <v>26.5</v>
      </c>
      <c r="R80">
        <v>26</v>
      </c>
      <c r="S80">
        <v>0</v>
      </c>
      <c r="T80">
        <v>0</v>
      </c>
      <c r="U80">
        <v>0</v>
      </c>
      <c r="V80">
        <v>0</v>
      </c>
      <c r="W80">
        <v>0</v>
      </c>
      <c r="X80">
        <v>28.5</v>
      </c>
      <c r="Y80">
        <v>28.6</v>
      </c>
      <c r="Z80">
        <v>28.9</v>
      </c>
      <c r="AA80">
        <v>28.5</v>
      </c>
      <c r="AB80">
        <v>28.4</v>
      </c>
      <c r="AC80">
        <v>29.8</v>
      </c>
      <c r="AD80">
        <v>29.2</v>
      </c>
      <c r="AE80">
        <v>18.2</v>
      </c>
      <c r="AF80">
        <v>9</v>
      </c>
      <c r="AG80">
        <v>27.2</v>
      </c>
      <c r="AH80">
        <v>5284646.9000000004</v>
      </c>
      <c r="AI80">
        <v>-0.15093094688221623</v>
      </c>
    </row>
    <row r="81" spans="1:35" x14ac:dyDescent="0.25">
      <c r="A81">
        <v>41202</v>
      </c>
      <c r="B81">
        <v>105</v>
      </c>
      <c r="C81">
        <v>-0.36249999999999999</v>
      </c>
      <c r="D81">
        <v>26.6</v>
      </c>
      <c r="E81">
        <v>26.7</v>
      </c>
      <c r="F81">
        <v>27.4</v>
      </c>
      <c r="G81">
        <v>26.8</v>
      </c>
      <c r="H81">
        <v>26.6</v>
      </c>
      <c r="I81">
        <v>12.3</v>
      </c>
      <c r="J81">
        <v>13.2</v>
      </c>
      <c r="K81">
        <v>19.899999999999999</v>
      </c>
      <c r="L81">
        <v>11.4</v>
      </c>
      <c r="M81">
        <v>12.9</v>
      </c>
      <c r="N81">
        <v>25.9</v>
      </c>
      <c r="O81">
        <v>26.1</v>
      </c>
      <c r="P81">
        <v>26.7</v>
      </c>
      <c r="Q81">
        <v>26.1</v>
      </c>
      <c r="R81">
        <v>25.6</v>
      </c>
      <c r="S81">
        <v>0</v>
      </c>
      <c r="T81">
        <v>0</v>
      </c>
      <c r="U81">
        <v>0</v>
      </c>
      <c r="V81">
        <v>0</v>
      </c>
      <c r="W81">
        <v>0</v>
      </c>
      <c r="X81">
        <v>27.5</v>
      </c>
      <c r="Y81">
        <v>27.8</v>
      </c>
      <c r="Z81">
        <v>28.3</v>
      </c>
      <c r="AA81">
        <v>27.7</v>
      </c>
      <c r="AB81">
        <v>27.6</v>
      </c>
      <c r="AC81">
        <v>46.6</v>
      </c>
      <c r="AD81">
        <v>56.2</v>
      </c>
      <c r="AE81">
        <v>61.8</v>
      </c>
      <c r="AF81">
        <v>32.200000000000003</v>
      </c>
      <c r="AG81">
        <v>23.8</v>
      </c>
      <c r="AH81">
        <v>5287109.3</v>
      </c>
      <c r="AI81">
        <v>-0.14524411085450389</v>
      </c>
    </row>
    <row r="82" spans="1:35" x14ac:dyDescent="0.25">
      <c r="A82">
        <v>41209</v>
      </c>
      <c r="B82">
        <v>84</v>
      </c>
      <c r="C82">
        <v>-0.41499999999999998</v>
      </c>
      <c r="D82">
        <v>28.1</v>
      </c>
      <c r="E82">
        <v>28.2</v>
      </c>
      <c r="F82">
        <v>28.7</v>
      </c>
      <c r="G82">
        <v>28.1</v>
      </c>
      <c r="H82">
        <v>28.1</v>
      </c>
      <c r="I82">
        <v>1.2</v>
      </c>
      <c r="J82">
        <v>2</v>
      </c>
      <c r="K82">
        <v>0.6</v>
      </c>
      <c r="L82">
        <v>4.5999999999999996</v>
      </c>
      <c r="M82">
        <v>5.0999999999999996</v>
      </c>
      <c r="N82">
        <v>26.2</v>
      </c>
      <c r="O82">
        <v>26.1</v>
      </c>
      <c r="P82">
        <v>26.2</v>
      </c>
      <c r="Q82">
        <v>25.9</v>
      </c>
      <c r="R82">
        <v>25.9</v>
      </c>
      <c r="S82">
        <v>0</v>
      </c>
      <c r="T82">
        <v>0</v>
      </c>
      <c r="U82">
        <v>0</v>
      </c>
      <c r="V82">
        <v>0</v>
      </c>
      <c r="W82">
        <v>0</v>
      </c>
      <c r="X82">
        <v>29.1</v>
      </c>
      <c r="Y82">
        <v>29.1</v>
      </c>
      <c r="Z82">
        <v>29.9</v>
      </c>
      <c r="AA82">
        <v>29.1</v>
      </c>
      <c r="AB82">
        <v>29</v>
      </c>
      <c r="AC82">
        <v>8.1999999999999993</v>
      </c>
      <c r="AD82">
        <v>13.8</v>
      </c>
      <c r="AE82">
        <v>2.4</v>
      </c>
      <c r="AF82">
        <v>30.2</v>
      </c>
      <c r="AG82">
        <v>25.8</v>
      </c>
      <c r="AH82">
        <v>5289571.7</v>
      </c>
      <c r="AI82">
        <v>-0.1395572748267894</v>
      </c>
    </row>
    <row r="83" spans="1:35" x14ac:dyDescent="0.25">
      <c r="A83">
        <v>41216</v>
      </c>
      <c r="B83">
        <v>104</v>
      </c>
      <c r="C83">
        <v>-0.36499999999999999</v>
      </c>
      <c r="D83">
        <v>27.2</v>
      </c>
      <c r="E83">
        <v>27.3</v>
      </c>
      <c r="F83">
        <v>27.9</v>
      </c>
      <c r="G83">
        <v>27.4</v>
      </c>
      <c r="H83">
        <v>27</v>
      </c>
      <c r="I83">
        <v>6.3</v>
      </c>
      <c r="J83">
        <v>5.3</v>
      </c>
      <c r="K83">
        <v>6.7</v>
      </c>
      <c r="L83">
        <v>13.7</v>
      </c>
      <c r="M83">
        <v>14.4</v>
      </c>
      <c r="N83">
        <v>25.6</v>
      </c>
      <c r="O83">
        <v>25.7</v>
      </c>
      <c r="P83">
        <v>26.1</v>
      </c>
      <c r="Q83">
        <v>26</v>
      </c>
      <c r="R83">
        <v>25.6</v>
      </c>
      <c r="S83">
        <v>0</v>
      </c>
      <c r="T83">
        <v>0</v>
      </c>
      <c r="U83">
        <v>0</v>
      </c>
      <c r="V83">
        <v>0</v>
      </c>
      <c r="W83">
        <v>0</v>
      </c>
      <c r="X83">
        <v>28.7</v>
      </c>
      <c r="Y83">
        <v>29</v>
      </c>
      <c r="Z83">
        <v>29.5</v>
      </c>
      <c r="AA83">
        <v>29</v>
      </c>
      <c r="AB83">
        <v>28.8</v>
      </c>
      <c r="AC83">
        <v>29.6</v>
      </c>
      <c r="AD83">
        <v>28.4</v>
      </c>
      <c r="AE83">
        <v>30.6</v>
      </c>
      <c r="AF83">
        <v>84.4</v>
      </c>
      <c r="AG83">
        <v>81.400000000000006</v>
      </c>
      <c r="AH83">
        <v>5292034.2</v>
      </c>
      <c r="AI83">
        <v>-0.13387020785219356</v>
      </c>
    </row>
    <row r="84" spans="1:35" x14ac:dyDescent="0.25">
      <c r="A84">
        <v>41223</v>
      </c>
      <c r="B84">
        <v>100</v>
      </c>
      <c r="C84">
        <v>-0.375</v>
      </c>
      <c r="D84">
        <v>26.5</v>
      </c>
      <c r="E84">
        <v>26.7</v>
      </c>
      <c r="F84">
        <v>27.2</v>
      </c>
      <c r="G84">
        <v>27</v>
      </c>
      <c r="H84">
        <v>26.4</v>
      </c>
      <c r="I84">
        <v>8.5</v>
      </c>
      <c r="J84">
        <v>13.3</v>
      </c>
      <c r="K84">
        <v>11.3</v>
      </c>
      <c r="L84">
        <v>2.9</v>
      </c>
      <c r="M84">
        <v>6.7</v>
      </c>
      <c r="N84">
        <v>25.8</v>
      </c>
      <c r="O84">
        <v>26</v>
      </c>
      <c r="P84">
        <v>26.6</v>
      </c>
      <c r="Q84">
        <v>26.3</v>
      </c>
      <c r="R84">
        <v>26.1</v>
      </c>
      <c r="S84">
        <v>0</v>
      </c>
      <c r="T84">
        <v>0</v>
      </c>
      <c r="U84">
        <v>0</v>
      </c>
      <c r="V84">
        <v>0</v>
      </c>
      <c r="W84">
        <v>0.2</v>
      </c>
      <c r="X84">
        <v>27.4</v>
      </c>
      <c r="Y84">
        <v>27.4</v>
      </c>
      <c r="Z84">
        <v>27.9</v>
      </c>
      <c r="AA84">
        <v>28.2</v>
      </c>
      <c r="AB84">
        <v>27.1</v>
      </c>
      <c r="AC84">
        <v>20.8</v>
      </c>
      <c r="AD84">
        <v>30.4</v>
      </c>
      <c r="AE84">
        <v>43.2</v>
      </c>
      <c r="AF84">
        <v>8</v>
      </c>
      <c r="AG84">
        <v>25.4</v>
      </c>
      <c r="AH84">
        <v>5294496.5999999996</v>
      </c>
      <c r="AI84">
        <v>-0.12818337182448122</v>
      </c>
    </row>
    <row r="85" spans="1:35" x14ac:dyDescent="0.25">
      <c r="A85">
        <v>41230</v>
      </c>
      <c r="B85">
        <v>88</v>
      </c>
      <c r="C85">
        <v>-0.40500000000000003</v>
      </c>
      <c r="D85">
        <v>27</v>
      </c>
      <c r="E85">
        <v>27</v>
      </c>
      <c r="F85">
        <v>27.5</v>
      </c>
      <c r="G85">
        <v>27.2</v>
      </c>
      <c r="H85">
        <v>26.8</v>
      </c>
      <c r="I85">
        <v>14.3</v>
      </c>
      <c r="J85">
        <v>13.5</v>
      </c>
      <c r="K85">
        <v>16.600000000000001</v>
      </c>
      <c r="L85">
        <v>18.3</v>
      </c>
      <c r="M85">
        <v>12.2</v>
      </c>
      <c r="N85">
        <v>26.3</v>
      </c>
      <c r="O85">
        <v>26</v>
      </c>
      <c r="P85">
        <v>26.6</v>
      </c>
      <c r="Q85">
        <v>26.4</v>
      </c>
      <c r="R85">
        <v>25.9</v>
      </c>
      <c r="S85">
        <v>0</v>
      </c>
      <c r="T85">
        <v>0</v>
      </c>
      <c r="U85">
        <v>0</v>
      </c>
      <c r="V85">
        <v>0</v>
      </c>
      <c r="W85">
        <v>0</v>
      </c>
      <c r="X85">
        <v>28.1</v>
      </c>
      <c r="Y85">
        <v>28.1</v>
      </c>
      <c r="Z85">
        <v>28.9</v>
      </c>
      <c r="AA85">
        <v>28</v>
      </c>
      <c r="AB85">
        <v>27.8</v>
      </c>
      <c r="AC85">
        <v>47.2</v>
      </c>
      <c r="AD85">
        <v>39.4</v>
      </c>
      <c r="AE85">
        <v>54.4</v>
      </c>
      <c r="AF85">
        <v>80.8</v>
      </c>
      <c r="AG85">
        <v>59.8</v>
      </c>
      <c r="AH85">
        <v>5296959</v>
      </c>
      <c r="AI85">
        <v>-0.12249653579676674</v>
      </c>
    </row>
    <row r="86" spans="1:35" x14ac:dyDescent="0.25">
      <c r="A86">
        <v>41237</v>
      </c>
      <c r="B86">
        <v>100</v>
      </c>
      <c r="C86">
        <v>-0.375</v>
      </c>
      <c r="D86">
        <v>27.1</v>
      </c>
      <c r="E86">
        <v>27.2</v>
      </c>
      <c r="F86">
        <v>27.6</v>
      </c>
      <c r="G86">
        <v>27.2</v>
      </c>
      <c r="H86">
        <v>26.9</v>
      </c>
      <c r="I86">
        <v>12.7</v>
      </c>
      <c r="J86">
        <v>19.7</v>
      </c>
      <c r="K86">
        <v>9.6</v>
      </c>
      <c r="L86">
        <v>8.9</v>
      </c>
      <c r="M86">
        <v>9.1999999999999993</v>
      </c>
      <c r="N86">
        <v>26.4</v>
      </c>
      <c r="O86">
        <v>26.8</v>
      </c>
      <c r="P86">
        <v>27.1</v>
      </c>
      <c r="Q86">
        <v>26.5</v>
      </c>
      <c r="R86">
        <v>26.4</v>
      </c>
      <c r="S86">
        <v>0</v>
      </c>
      <c r="T86">
        <v>0</v>
      </c>
      <c r="U86">
        <v>0</v>
      </c>
      <c r="V86">
        <v>0</v>
      </c>
      <c r="W86">
        <v>0</v>
      </c>
      <c r="X86">
        <v>28</v>
      </c>
      <c r="Y86">
        <v>28.1</v>
      </c>
      <c r="Z86">
        <v>28.4</v>
      </c>
      <c r="AA86">
        <v>27.8</v>
      </c>
      <c r="AB86">
        <v>27.9</v>
      </c>
      <c r="AC86">
        <v>38</v>
      </c>
      <c r="AD86">
        <v>65.599999999999994</v>
      </c>
      <c r="AE86">
        <v>49.6</v>
      </c>
      <c r="AF86">
        <v>30.6</v>
      </c>
      <c r="AG86">
        <v>32.6</v>
      </c>
      <c r="AH86">
        <v>5299421.4000000004</v>
      </c>
      <c r="AI86">
        <v>-0.11680969976905226</v>
      </c>
    </row>
    <row r="87" spans="1:35" x14ac:dyDescent="0.25">
      <c r="A87">
        <v>41244</v>
      </c>
      <c r="B87">
        <v>80</v>
      </c>
      <c r="C87">
        <v>-0.42499999999999999</v>
      </c>
      <c r="D87">
        <v>26.9</v>
      </c>
      <c r="E87">
        <v>27.1</v>
      </c>
      <c r="F87">
        <v>27.9</v>
      </c>
      <c r="G87">
        <v>27.3</v>
      </c>
      <c r="H87">
        <v>26.9</v>
      </c>
      <c r="I87">
        <v>10.4</v>
      </c>
      <c r="J87">
        <v>12.5</v>
      </c>
      <c r="K87">
        <v>5</v>
      </c>
      <c r="L87">
        <v>1.8</v>
      </c>
      <c r="M87">
        <v>0.3</v>
      </c>
      <c r="N87">
        <v>26.3</v>
      </c>
      <c r="O87">
        <v>26.5</v>
      </c>
      <c r="P87">
        <v>27.4</v>
      </c>
      <c r="Q87">
        <v>26.3</v>
      </c>
      <c r="R87">
        <v>26.3</v>
      </c>
      <c r="S87">
        <v>1.8</v>
      </c>
      <c r="T87">
        <v>1.8</v>
      </c>
      <c r="U87">
        <v>0</v>
      </c>
      <c r="V87">
        <v>0</v>
      </c>
      <c r="W87">
        <v>0</v>
      </c>
      <c r="X87">
        <v>27.4</v>
      </c>
      <c r="Y87">
        <v>27.7</v>
      </c>
      <c r="Z87">
        <v>28.8</v>
      </c>
      <c r="AA87">
        <v>28.2</v>
      </c>
      <c r="AB87">
        <v>27.7</v>
      </c>
      <c r="AC87">
        <v>29.6</v>
      </c>
      <c r="AD87">
        <v>50.8</v>
      </c>
      <c r="AE87">
        <v>12.6</v>
      </c>
      <c r="AF87">
        <v>8.4</v>
      </c>
      <c r="AG87">
        <v>1.6</v>
      </c>
      <c r="AH87">
        <v>5301883.8</v>
      </c>
      <c r="AI87">
        <v>-0.11112286374133992</v>
      </c>
    </row>
    <row r="88" spans="1:35" x14ac:dyDescent="0.25">
      <c r="A88">
        <v>41251</v>
      </c>
      <c r="B88">
        <v>78</v>
      </c>
      <c r="C88">
        <v>-0.43</v>
      </c>
      <c r="D88">
        <v>26.7</v>
      </c>
      <c r="E88">
        <v>26.8</v>
      </c>
      <c r="F88">
        <v>27.4</v>
      </c>
      <c r="G88">
        <v>27.1</v>
      </c>
      <c r="H88">
        <v>26.6</v>
      </c>
      <c r="I88">
        <v>24.3</v>
      </c>
      <c r="J88">
        <v>22.3</v>
      </c>
      <c r="K88">
        <v>9.4</v>
      </c>
      <c r="L88">
        <v>10.7</v>
      </c>
      <c r="M88">
        <v>8.5</v>
      </c>
      <c r="N88">
        <v>25.6</v>
      </c>
      <c r="O88">
        <v>25.5</v>
      </c>
      <c r="P88">
        <v>26.6</v>
      </c>
      <c r="Q88">
        <v>25.8</v>
      </c>
      <c r="R88">
        <v>25.5</v>
      </c>
      <c r="S88">
        <v>0</v>
      </c>
      <c r="T88">
        <v>0.2</v>
      </c>
      <c r="U88">
        <v>0</v>
      </c>
      <c r="V88">
        <v>0</v>
      </c>
      <c r="W88">
        <v>0</v>
      </c>
      <c r="X88">
        <v>27.9</v>
      </c>
      <c r="Y88">
        <v>27.8</v>
      </c>
      <c r="Z88">
        <v>28.7</v>
      </c>
      <c r="AA88">
        <v>28.3</v>
      </c>
      <c r="AB88">
        <v>27.8</v>
      </c>
      <c r="AC88">
        <v>84</v>
      </c>
      <c r="AD88">
        <v>89.8</v>
      </c>
      <c r="AE88">
        <v>40.4</v>
      </c>
      <c r="AF88">
        <v>36.6</v>
      </c>
      <c r="AG88">
        <v>31.4</v>
      </c>
      <c r="AH88">
        <v>5304346.2</v>
      </c>
      <c r="AI88">
        <v>-0.10543602771362544</v>
      </c>
    </row>
    <row r="89" spans="1:35" x14ac:dyDescent="0.25">
      <c r="A89">
        <v>41258</v>
      </c>
      <c r="B89">
        <v>105</v>
      </c>
      <c r="C89">
        <v>-0.36249999999999999</v>
      </c>
      <c r="D89">
        <v>26.4</v>
      </c>
      <c r="E89">
        <v>26.4</v>
      </c>
      <c r="F89">
        <v>26.7</v>
      </c>
      <c r="G89">
        <v>26.6</v>
      </c>
      <c r="H89">
        <v>25.8</v>
      </c>
      <c r="I89">
        <v>6.7</v>
      </c>
      <c r="J89">
        <v>10.1</v>
      </c>
      <c r="K89">
        <v>15.6</v>
      </c>
      <c r="L89">
        <v>19.5</v>
      </c>
      <c r="M89">
        <v>17.2</v>
      </c>
      <c r="N89">
        <v>25.4</v>
      </c>
      <c r="O89">
        <v>25.1</v>
      </c>
      <c r="P89">
        <v>26.2</v>
      </c>
      <c r="Q89">
        <v>25.5</v>
      </c>
      <c r="R89">
        <v>25.3</v>
      </c>
      <c r="S89">
        <v>0.2</v>
      </c>
      <c r="T89">
        <v>0</v>
      </c>
      <c r="U89">
        <v>0.4</v>
      </c>
      <c r="V89">
        <v>0.2</v>
      </c>
      <c r="W89">
        <v>0.6</v>
      </c>
      <c r="X89">
        <v>27.1</v>
      </c>
      <c r="Y89">
        <v>27.2</v>
      </c>
      <c r="Z89">
        <v>27.5</v>
      </c>
      <c r="AA89">
        <v>27.5</v>
      </c>
      <c r="AB89">
        <v>26.3</v>
      </c>
      <c r="AC89">
        <v>21.4</v>
      </c>
      <c r="AD89">
        <v>36.6</v>
      </c>
      <c r="AE89">
        <v>41.2</v>
      </c>
      <c r="AF89">
        <v>58</v>
      </c>
      <c r="AG89">
        <v>51.2</v>
      </c>
      <c r="AH89">
        <v>5306808.5999999996</v>
      </c>
      <c r="AI89">
        <v>-9.9749191685913105E-2</v>
      </c>
    </row>
    <row r="90" spans="1:35" x14ac:dyDescent="0.25">
      <c r="A90">
        <v>41265</v>
      </c>
      <c r="B90">
        <v>94</v>
      </c>
      <c r="C90">
        <v>-0.39</v>
      </c>
      <c r="D90">
        <v>26.1</v>
      </c>
      <c r="E90">
        <v>26.2</v>
      </c>
      <c r="F90">
        <v>26.5</v>
      </c>
      <c r="G90">
        <v>26.5</v>
      </c>
      <c r="H90">
        <v>25.7</v>
      </c>
      <c r="I90">
        <v>14.9</v>
      </c>
      <c r="J90">
        <v>19.7</v>
      </c>
      <c r="K90">
        <v>14</v>
      </c>
      <c r="L90">
        <v>12</v>
      </c>
      <c r="M90">
        <v>12.1</v>
      </c>
      <c r="N90">
        <v>25.2</v>
      </c>
      <c r="O90">
        <v>25</v>
      </c>
      <c r="P90">
        <v>25.6</v>
      </c>
      <c r="Q90">
        <v>25.3</v>
      </c>
      <c r="R90">
        <v>24.9</v>
      </c>
      <c r="S90">
        <v>0.2</v>
      </c>
      <c r="T90">
        <v>0</v>
      </c>
      <c r="U90">
        <v>0</v>
      </c>
      <c r="V90">
        <v>1.8</v>
      </c>
      <c r="W90">
        <v>0.2</v>
      </c>
      <c r="X90">
        <v>27.2</v>
      </c>
      <c r="Y90">
        <v>27.4</v>
      </c>
      <c r="Z90">
        <v>27.6</v>
      </c>
      <c r="AA90">
        <v>27.6</v>
      </c>
      <c r="AB90">
        <v>26.7</v>
      </c>
      <c r="AC90">
        <v>45.2</v>
      </c>
      <c r="AD90">
        <v>45.6</v>
      </c>
      <c r="AE90">
        <v>54.6</v>
      </c>
      <c r="AF90">
        <v>31</v>
      </c>
      <c r="AG90">
        <v>24.2</v>
      </c>
      <c r="AH90">
        <v>5309271</v>
      </c>
      <c r="AI90">
        <v>-9.4062355658198621E-2</v>
      </c>
    </row>
    <row r="91" spans="1:35" x14ac:dyDescent="0.25">
      <c r="A91">
        <v>41272</v>
      </c>
      <c r="B91">
        <v>112</v>
      </c>
      <c r="C91">
        <v>-0.34499999999999997</v>
      </c>
      <c r="D91">
        <v>26.2</v>
      </c>
      <c r="E91">
        <v>26.3</v>
      </c>
      <c r="F91">
        <v>26.9</v>
      </c>
      <c r="G91">
        <v>26.7</v>
      </c>
      <c r="H91">
        <v>26.2</v>
      </c>
      <c r="I91">
        <v>6.3</v>
      </c>
      <c r="J91">
        <v>5</v>
      </c>
      <c r="K91">
        <v>2.9</v>
      </c>
      <c r="L91">
        <v>1.3</v>
      </c>
      <c r="M91">
        <v>1.3</v>
      </c>
      <c r="N91">
        <v>24.7</v>
      </c>
      <c r="O91">
        <v>24.9</v>
      </c>
      <c r="P91">
        <v>25.4</v>
      </c>
      <c r="Q91">
        <v>25.3</v>
      </c>
      <c r="R91">
        <v>24.9</v>
      </c>
      <c r="S91">
        <v>0</v>
      </c>
      <c r="T91">
        <v>0</v>
      </c>
      <c r="U91">
        <v>0</v>
      </c>
      <c r="V91">
        <v>0</v>
      </c>
      <c r="W91">
        <v>0</v>
      </c>
      <c r="X91">
        <v>26.7</v>
      </c>
      <c r="Y91">
        <v>26.8</v>
      </c>
      <c r="Z91">
        <v>27.6</v>
      </c>
      <c r="AA91">
        <v>27.4</v>
      </c>
      <c r="AB91">
        <v>26.8</v>
      </c>
      <c r="AC91">
        <v>28.8</v>
      </c>
      <c r="AD91">
        <v>18.600000000000001</v>
      </c>
      <c r="AE91">
        <v>9.1999999999999993</v>
      </c>
      <c r="AF91">
        <v>5.2</v>
      </c>
      <c r="AG91">
        <v>3.8</v>
      </c>
      <c r="AH91">
        <v>5311733.5</v>
      </c>
      <c r="AI91">
        <v>-8.8375288683602768E-2</v>
      </c>
    </row>
    <row r="92" spans="1:35" x14ac:dyDescent="0.25">
      <c r="A92">
        <v>41279</v>
      </c>
      <c r="B92">
        <v>134</v>
      </c>
      <c r="C92">
        <v>-0.28999999999999998</v>
      </c>
      <c r="D92">
        <v>26.7</v>
      </c>
      <c r="E92">
        <v>26.5</v>
      </c>
      <c r="F92">
        <v>27.4</v>
      </c>
      <c r="G92">
        <v>26.9</v>
      </c>
      <c r="H92">
        <v>26.5</v>
      </c>
      <c r="I92">
        <v>16.8</v>
      </c>
      <c r="J92">
        <v>19.7</v>
      </c>
      <c r="K92">
        <v>20.8</v>
      </c>
      <c r="L92">
        <v>10.199999999999999</v>
      </c>
      <c r="M92">
        <v>11.9</v>
      </c>
      <c r="N92">
        <v>25.5</v>
      </c>
      <c r="O92">
        <v>24.8</v>
      </c>
      <c r="P92">
        <v>26.1</v>
      </c>
      <c r="Q92">
        <v>25.3</v>
      </c>
      <c r="R92">
        <v>25.2</v>
      </c>
      <c r="S92">
        <v>0</v>
      </c>
      <c r="T92">
        <v>0</v>
      </c>
      <c r="U92">
        <v>0</v>
      </c>
      <c r="V92">
        <v>0</v>
      </c>
      <c r="W92">
        <v>0</v>
      </c>
      <c r="X92">
        <v>27.1</v>
      </c>
      <c r="Y92">
        <v>27.4</v>
      </c>
      <c r="Z92">
        <v>28.1</v>
      </c>
      <c r="AA92">
        <v>27.5</v>
      </c>
      <c r="AB92">
        <v>27.3</v>
      </c>
      <c r="AC92">
        <v>86.8</v>
      </c>
      <c r="AD92">
        <v>107.4</v>
      </c>
      <c r="AE92">
        <v>89</v>
      </c>
      <c r="AF92">
        <v>55.6</v>
      </c>
      <c r="AG92">
        <v>66</v>
      </c>
      <c r="AH92">
        <v>5313625</v>
      </c>
      <c r="AI92">
        <v>-8.4006928406466508E-2</v>
      </c>
    </row>
    <row r="93" spans="1:35" x14ac:dyDescent="0.25">
      <c r="A93">
        <v>41286</v>
      </c>
      <c r="B93">
        <v>205</v>
      </c>
      <c r="C93">
        <v>-0.1125</v>
      </c>
      <c r="D93">
        <v>27.4</v>
      </c>
      <c r="E93">
        <v>27.5</v>
      </c>
      <c r="F93">
        <v>28.1</v>
      </c>
      <c r="G93">
        <v>27.5</v>
      </c>
      <c r="H93">
        <v>27.4</v>
      </c>
      <c r="I93">
        <v>7.1</v>
      </c>
      <c r="J93">
        <v>4.5</v>
      </c>
      <c r="K93">
        <v>2.8</v>
      </c>
      <c r="L93">
        <v>2.4</v>
      </c>
      <c r="M93">
        <v>4.3</v>
      </c>
      <c r="N93">
        <v>26.4</v>
      </c>
      <c r="O93">
        <v>26.6</v>
      </c>
      <c r="P93">
        <v>27.1</v>
      </c>
      <c r="Q93">
        <v>26.3</v>
      </c>
      <c r="R93">
        <v>26.4</v>
      </c>
      <c r="S93">
        <v>0</v>
      </c>
      <c r="T93">
        <v>0</v>
      </c>
      <c r="U93">
        <v>0</v>
      </c>
      <c r="V93">
        <v>0</v>
      </c>
      <c r="W93">
        <v>0</v>
      </c>
      <c r="X93">
        <v>29.1</v>
      </c>
      <c r="Y93">
        <v>29.4</v>
      </c>
      <c r="Z93">
        <v>29.8</v>
      </c>
      <c r="AA93">
        <v>29.1</v>
      </c>
      <c r="AB93">
        <v>29.2</v>
      </c>
      <c r="AC93">
        <v>33.4</v>
      </c>
      <c r="AD93">
        <v>21.6</v>
      </c>
      <c r="AE93">
        <v>14.6</v>
      </c>
      <c r="AF93">
        <v>9.1999999999999993</v>
      </c>
      <c r="AG93">
        <v>25.8</v>
      </c>
      <c r="AH93">
        <v>5315288.2</v>
      </c>
      <c r="AI93">
        <v>-8.0165819861431439E-2</v>
      </c>
    </row>
    <row r="94" spans="1:35" x14ac:dyDescent="0.25">
      <c r="A94">
        <v>41293</v>
      </c>
      <c r="B94">
        <v>219</v>
      </c>
      <c r="C94">
        <v>-7.7499999999999999E-2</v>
      </c>
      <c r="D94">
        <v>26.3</v>
      </c>
      <c r="E94">
        <v>26.3</v>
      </c>
      <c r="F94">
        <v>27.2</v>
      </c>
      <c r="G94">
        <v>26.7</v>
      </c>
      <c r="H94">
        <v>26.4</v>
      </c>
      <c r="I94">
        <v>16</v>
      </c>
      <c r="J94">
        <v>13.9</v>
      </c>
      <c r="K94">
        <v>15.7</v>
      </c>
      <c r="L94">
        <v>13.8</v>
      </c>
      <c r="M94">
        <v>15.2</v>
      </c>
      <c r="N94">
        <v>23.7</v>
      </c>
      <c r="O94">
        <v>23.5</v>
      </c>
      <c r="P94">
        <v>24</v>
      </c>
      <c r="Q94">
        <v>23.7</v>
      </c>
      <c r="R94">
        <v>23.5</v>
      </c>
      <c r="S94">
        <v>0</v>
      </c>
      <c r="T94">
        <v>0</v>
      </c>
      <c r="U94">
        <v>0</v>
      </c>
      <c r="V94">
        <v>0</v>
      </c>
      <c r="W94">
        <v>0</v>
      </c>
      <c r="X94">
        <v>27</v>
      </c>
      <c r="Y94">
        <v>27.1</v>
      </c>
      <c r="Z94">
        <v>28.2</v>
      </c>
      <c r="AA94">
        <v>27.6</v>
      </c>
      <c r="AB94">
        <v>27.3</v>
      </c>
      <c r="AC94">
        <v>62.6</v>
      </c>
      <c r="AD94">
        <v>54.2</v>
      </c>
      <c r="AE94">
        <v>54.8</v>
      </c>
      <c r="AF94">
        <v>62.8</v>
      </c>
      <c r="AG94">
        <v>48.6</v>
      </c>
      <c r="AH94">
        <v>5316951.5</v>
      </c>
      <c r="AI94">
        <v>-7.6324480369515016E-2</v>
      </c>
    </row>
    <row r="95" spans="1:35" x14ac:dyDescent="0.25">
      <c r="A95">
        <v>41300</v>
      </c>
      <c r="B95">
        <v>267</v>
      </c>
      <c r="C95">
        <v>4.2500000000000003E-2</v>
      </c>
      <c r="D95">
        <v>26.3</v>
      </c>
      <c r="E95">
        <v>26.3</v>
      </c>
      <c r="F95">
        <v>27.2</v>
      </c>
      <c r="G95">
        <v>26.6</v>
      </c>
      <c r="H95">
        <v>26.5</v>
      </c>
      <c r="I95">
        <v>1.5</v>
      </c>
      <c r="J95">
        <v>1.9</v>
      </c>
      <c r="K95">
        <v>1.5</v>
      </c>
      <c r="L95">
        <v>2.6</v>
      </c>
      <c r="M95">
        <v>1.5</v>
      </c>
      <c r="N95">
        <v>24.5</v>
      </c>
      <c r="O95">
        <v>24.3</v>
      </c>
      <c r="P95">
        <v>24.8</v>
      </c>
      <c r="Q95">
        <v>24.4</v>
      </c>
      <c r="R95">
        <v>24.3</v>
      </c>
      <c r="S95">
        <v>0</v>
      </c>
      <c r="T95">
        <v>0</v>
      </c>
      <c r="U95">
        <v>0</v>
      </c>
      <c r="V95">
        <v>0</v>
      </c>
      <c r="W95">
        <v>0</v>
      </c>
      <c r="X95">
        <v>27</v>
      </c>
      <c r="Y95">
        <v>27.1</v>
      </c>
      <c r="Z95">
        <v>28</v>
      </c>
      <c r="AA95">
        <v>27.3</v>
      </c>
      <c r="AB95">
        <v>27.5</v>
      </c>
      <c r="AC95">
        <v>8</v>
      </c>
      <c r="AD95">
        <v>9</v>
      </c>
      <c r="AE95">
        <v>6.6</v>
      </c>
      <c r="AF95">
        <v>10.4</v>
      </c>
      <c r="AG95">
        <v>5</v>
      </c>
      <c r="AH95">
        <v>5318614.7</v>
      </c>
      <c r="AI95">
        <v>-7.2483371824479934E-2</v>
      </c>
    </row>
    <row r="96" spans="1:35" x14ac:dyDescent="0.25">
      <c r="A96">
        <v>41307</v>
      </c>
      <c r="B96">
        <v>293</v>
      </c>
      <c r="C96">
        <v>0.1075</v>
      </c>
      <c r="D96">
        <v>27.2</v>
      </c>
      <c r="E96">
        <v>27.3</v>
      </c>
      <c r="F96">
        <v>28.3</v>
      </c>
      <c r="G96">
        <v>27.7</v>
      </c>
      <c r="H96">
        <v>27.5</v>
      </c>
      <c r="I96">
        <v>0</v>
      </c>
      <c r="J96">
        <v>0.1</v>
      </c>
      <c r="K96">
        <v>0.1</v>
      </c>
      <c r="L96">
        <v>0.1</v>
      </c>
      <c r="M96">
        <v>0.7</v>
      </c>
      <c r="N96">
        <v>26.8</v>
      </c>
      <c r="O96">
        <v>26.9</v>
      </c>
      <c r="P96">
        <v>27.6</v>
      </c>
      <c r="Q96">
        <v>27.3</v>
      </c>
      <c r="R96">
        <v>27</v>
      </c>
      <c r="S96">
        <v>0</v>
      </c>
      <c r="T96">
        <v>0</v>
      </c>
      <c r="U96">
        <v>0</v>
      </c>
      <c r="V96">
        <v>0</v>
      </c>
      <c r="W96">
        <v>0</v>
      </c>
      <c r="X96">
        <v>27.8</v>
      </c>
      <c r="Y96">
        <v>28</v>
      </c>
      <c r="Z96">
        <v>28.8</v>
      </c>
      <c r="AA96">
        <v>28.3</v>
      </c>
      <c r="AB96">
        <v>28.3</v>
      </c>
      <c r="AC96">
        <v>0.2</v>
      </c>
      <c r="AD96">
        <v>0.4</v>
      </c>
      <c r="AE96">
        <v>0.6</v>
      </c>
      <c r="AF96">
        <v>0.4</v>
      </c>
      <c r="AG96">
        <v>3.4</v>
      </c>
      <c r="AH96">
        <v>5320277.9000000004</v>
      </c>
      <c r="AI96">
        <v>-6.8642263279444865E-2</v>
      </c>
    </row>
    <row r="97" spans="1:35" x14ac:dyDescent="0.25">
      <c r="A97">
        <v>41314</v>
      </c>
      <c r="B97">
        <v>322</v>
      </c>
      <c r="C97">
        <v>0.18</v>
      </c>
      <c r="D97">
        <v>25.9</v>
      </c>
      <c r="E97">
        <v>25.8</v>
      </c>
      <c r="F97">
        <v>26.4</v>
      </c>
      <c r="G97">
        <v>26.4</v>
      </c>
      <c r="H97">
        <v>25.7</v>
      </c>
      <c r="I97">
        <v>17</v>
      </c>
      <c r="J97">
        <v>20.3</v>
      </c>
      <c r="K97">
        <v>23.3</v>
      </c>
      <c r="L97">
        <v>32.9</v>
      </c>
      <c r="M97">
        <v>30.8</v>
      </c>
      <c r="N97">
        <v>25.5</v>
      </c>
      <c r="O97">
        <v>25.3</v>
      </c>
      <c r="P97">
        <v>26</v>
      </c>
      <c r="Q97">
        <v>25.7</v>
      </c>
      <c r="R97">
        <v>25.3</v>
      </c>
      <c r="S97">
        <v>1</v>
      </c>
      <c r="T97">
        <v>1</v>
      </c>
      <c r="U97">
        <v>1.4</v>
      </c>
      <c r="V97">
        <v>0.8</v>
      </c>
      <c r="W97">
        <v>0.8</v>
      </c>
      <c r="X97">
        <v>26.4</v>
      </c>
      <c r="Y97">
        <v>26.3</v>
      </c>
      <c r="Z97">
        <v>27.5</v>
      </c>
      <c r="AA97">
        <v>27.2</v>
      </c>
      <c r="AB97">
        <v>26.6</v>
      </c>
      <c r="AC97">
        <v>39.6</v>
      </c>
      <c r="AD97">
        <v>44</v>
      </c>
      <c r="AE97">
        <v>54.8</v>
      </c>
      <c r="AF97">
        <v>65.2</v>
      </c>
      <c r="AG97">
        <v>69.599999999999994</v>
      </c>
      <c r="AH97">
        <v>5321941.0999999996</v>
      </c>
      <c r="AI97">
        <v>-6.4801154734411948E-2</v>
      </c>
    </row>
    <row r="98" spans="1:35" x14ac:dyDescent="0.25">
      <c r="A98">
        <v>41321</v>
      </c>
      <c r="B98">
        <v>247</v>
      </c>
      <c r="C98">
        <v>-7.4999999999999997E-3</v>
      </c>
      <c r="D98">
        <v>25.3</v>
      </c>
      <c r="E98">
        <v>25.3</v>
      </c>
      <c r="F98">
        <v>25.8</v>
      </c>
      <c r="G98">
        <v>25.7</v>
      </c>
      <c r="H98">
        <v>25.2</v>
      </c>
      <c r="I98">
        <v>13.2</v>
      </c>
      <c r="J98">
        <v>15.9</v>
      </c>
      <c r="K98">
        <v>15.4</v>
      </c>
      <c r="L98">
        <v>14.1</v>
      </c>
      <c r="M98">
        <v>11.9</v>
      </c>
      <c r="N98">
        <v>24.5</v>
      </c>
      <c r="O98">
        <v>24.3</v>
      </c>
      <c r="P98">
        <v>24.8</v>
      </c>
      <c r="Q98">
        <v>24.6</v>
      </c>
      <c r="R98">
        <v>24.3</v>
      </c>
      <c r="S98">
        <v>0.8</v>
      </c>
      <c r="T98">
        <v>0.8</v>
      </c>
      <c r="U98">
        <v>0</v>
      </c>
      <c r="V98">
        <v>0.2</v>
      </c>
      <c r="W98">
        <v>1.2</v>
      </c>
      <c r="X98">
        <v>26.5</v>
      </c>
      <c r="Y98">
        <v>26.6</v>
      </c>
      <c r="Z98">
        <v>27</v>
      </c>
      <c r="AA98">
        <v>26.9</v>
      </c>
      <c r="AB98">
        <v>26.6</v>
      </c>
      <c r="AC98">
        <v>29.8</v>
      </c>
      <c r="AD98">
        <v>34</v>
      </c>
      <c r="AE98">
        <v>45</v>
      </c>
      <c r="AF98">
        <v>46.2</v>
      </c>
      <c r="AG98">
        <v>34</v>
      </c>
      <c r="AH98">
        <v>5323604.3</v>
      </c>
      <c r="AI98">
        <v>-6.0960046189376872E-2</v>
      </c>
    </row>
    <row r="99" spans="1:35" x14ac:dyDescent="0.25">
      <c r="A99">
        <v>41328</v>
      </c>
      <c r="B99">
        <v>296</v>
      </c>
      <c r="C99">
        <v>0.115</v>
      </c>
      <c r="D99">
        <v>26.4</v>
      </c>
      <c r="E99">
        <v>26.5</v>
      </c>
      <c r="F99">
        <v>27.1</v>
      </c>
      <c r="G99">
        <v>26.7</v>
      </c>
      <c r="H99">
        <v>26.4</v>
      </c>
      <c r="I99">
        <v>2.5</v>
      </c>
      <c r="J99">
        <v>1.9</v>
      </c>
      <c r="K99">
        <v>2.1</v>
      </c>
      <c r="L99">
        <v>4.5999999999999996</v>
      </c>
      <c r="M99">
        <v>5.4</v>
      </c>
      <c r="N99">
        <v>24.7</v>
      </c>
      <c r="O99">
        <v>24.5</v>
      </c>
      <c r="P99">
        <v>25.2</v>
      </c>
      <c r="Q99">
        <v>24.8</v>
      </c>
      <c r="R99">
        <v>24.7</v>
      </c>
      <c r="S99">
        <v>0</v>
      </c>
      <c r="T99">
        <v>0</v>
      </c>
      <c r="U99">
        <v>0</v>
      </c>
      <c r="V99">
        <v>0</v>
      </c>
      <c r="W99">
        <v>0</v>
      </c>
      <c r="X99">
        <v>27.5</v>
      </c>
      <c r="Y99">
        <v>27.8</v>
      </c>
      <c r="Z99">
        <v>28.3</v>
      </c>
      <c r="AA99">
        <v>28</v>
      </c>
      <c r="AB99">
        <v>27.8</v>
      </c>
      <c r="AC99">
        <v>15</v>
      </c>
      <c r="AD99">
        <v>11.4</v>
      </c>
      <c r="AE99">
        <v>13</v>
      </c>
      <c r="AF99">
        <v>18.8</v>
      </c>
      <c r="AG99">
        <v>20.8</v>
      </c>
      <c r="AH99">
        <v>5325267.5</v>
      </c>
      <c r="AI99">
        <v>-5.7118937644341804E-2</v>
      </c>
    </row>
    <row r="100" spans="1:35" x14ac:dyDescent="0.25">
      <c r="A100">
        <v>41335</v>
      </c>
      <c r="B100">
        <v>249</v>
      </c>
      <c r="C100">
        <v>-2.5000000000000001E-3</v>
      </c>
      <c r="D100">
        <v>27.4</v>
      </c>
      <c r="E100">
        <v>27.4</v>
      </c>
      <c r="F100">
        <v>28.2</v>
      </c>
      <c r="G100">
        <v>27.4</v>
      </c>
      <c r="H100">
        <v>27.6</v>
      </c>
      <c r="I100">
        <v>16</v>
      </c>
      <c r="J100">
        <v>16.3</v>
      </c>
      <c r="K100">
        <v>24.2</v>
      </c>
      <c r="L100">
        <v>2.2999999999999998</v>
      </c>
      <c r="M100">
        <v>1.7</v>
      </c>
      <c r="N100">
        <v>26.8</v>
      </c>
      <c r="O100">
        <v>26.6</v>
      </c>
      <c r="P100">
        <v>27.6</v>
      </c>
      <c r="Q100">
        <v>26.7</v>
      </c>
      <c r="R100">
        <v>26.7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28.1</v>
      </c>
      <c r="Y100">
        <v>28.1</v>
      </c>
      <c r="Z100">
        <v>29</v>
      </c>
      <c r="AA100">
        <v>28.3</v>
      </c>
      <c r="AB100">
        <v>28.5</v>
      </c>
      <c r="AC100">
        <v>65.8</v>
      </c>
      <c r="AD100">
        <v>71.599999999999994</v>
      </c>
      <c r="AE100">
        <v>107</v>
      </c>
      <c r="AF100">
        <v>12</v>
      </c>
      <c r="AG100">
        <v>10</v>
      </c>
      <c r="AH100">
        <v>5326930.8</v>
      </c>
      <c r="AI100">
        <v>-5.3277598152425373E-2</v>
      </c>
    </row>
    <row r="101" spans="1:35" x14ac:dyDescent="0.25">
      <c r="A101">
        <v>41342</v>
      </c>
      <c r="B101">
        <v>273</v>
      </c>
      <c r="C101">
        <v>5.7500000000000002E-2</v>
      </c>
      <c r="D101">
        <v>27.4</v>
      </c>
      <c r="E101">
        <v>27.5</v>
      </c>
      <c r="F101">
        <v>28.3</v>
      </c>
      <c r="G101">
        <v>28</v>
      </c>
      <c r="H101">
        <v>27.6</v>
      </c>
      <c r="I101">
        <v>0.5</v>
      </c>
      <c r="J101">
        <v>0.3</v>
      </c>
      <c r="K101">
        <v>0.7</v>
      </c>
      <c r="L101">
        <v>7.5</v>
      </c>
      <c r="M101">
        <v>8</v>
      </c>
      <c r="N101">
        <v>26.9</v>
      </c>
      <c r="O101">
        <v>26.9</v>
      </c>
      <c r="P101">
        <v>27.4</v>
      </c>
      <c r="Q101">
        <v>27.6</v>
      </c>
      <c r="R101">
        <v>26.8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27.8</v>
      </c>
      <c r="Y101">
        <v>28</v>
      </c>
      <c r="Z101">
        <v>28.9</v>
      </c>
      <c r="AA101">
        <v>28.4</v>
      </c>
      <c r="AB101">
        <v>28</v>
      </c>
      <c r="AC101">
        <v>3</v>
      </c>
      <c r="AD101">
        <v>1.8</v>
      </c>
      <c r="AE101">
        <v>4.8</v>
      </c>
      <c r="AF101">
        <v>42</v>
      </c>
      <c r="AG101">
        <v>41</v>
      </c>
      <c r="AH101">
        <v>5328594</v>
      </c>
      <c r="AI101">
        <v>-4.9436489607390298E-2</v>
      </c>
    </row>
    <row r="102" spans="1:35" x14ac:dyDescent="0.25">
      <c r="A102">
        <v>41349</v>
      </c>
      <c r="B102">
        <v>308</v>
      </c>
      <c r="C102">
        <v>0.14499999999999999</v>
      </c>
      <c r="D102">
        <v>27.7</v>
      </c>
      <c r="E102">
        <v>27.7</v>
      </c>
      <c r="F102">
        <v>28.5</v>
      </c>
      <c r="G102">
        <v>28.2</v>
      </c>
      <c r="H102">
        <v>27.7</v>
      </c>
      <c r="I102">
        <v>4.4000000000000004</v>
      </c>
      <c r="J102">
        <v>2.2000000000000002</v>
      </c>
      <c r="K102">
        <v>3.5</v>
      </c>
      <c r="L102">
        <v>7.9</v>
      </c>
      <c r="M102">
        <v>7.2</v>
      </c>
      <c r="N102">
        <v>27.1</v>
      </c>
      <c r="O102">
        <v>26.8</v>
      </c>
      <c r="P102">
        <v>27.7</v>
      </c>
      <c r="Q102">
        <v>27.6</v>
      </c>
      <c r="R102">
        <v>27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28.3</v>
      </c>
      <c r="Y102">
        <v>28.5</v>
      </c>
      <c r="Z102">
        <v>29.3</v>
      </c>
      <c r="AA102">
        <v>28.7</v>
      </c>
      <c r="AB102">
        <v>28.5</v>
      </c>
      <c r="AC102">
        <v>19</v>
      </c>
      <c r="AD102">
        <v>8.1999999999999993</v>
      </c>
      <c r="AE102">
        <v>19.399999999999999</v>
      </c>
      <c r="AF102">
        <v>32.200000000000003</v>
      </c>
      <c r="AG102">
        <v>26.8</v>
      </c>
      <c r="AH102">
        <v>5330257.2</v>
      </c>
      <c r="AI102">
        <v>-4.5595381062355229E-2</v>
      </c>
    </row>
    <row r="103" spans="1:35" x14ac:dyDescent="0.25">
      <c r="A103">
        <v>41356</v>
      </c>
      <c r="B103">
        <v>307</v>
      </c>
      <c r="C103">
        <v>0.14249999999999999</v>
      </c>
      <c r="D103">
        <v>28.2</v>
      </c>
      <c r="E103">
        <v>28.2</v>
      </c>
      <c r="F103">
        <v>28.9</v>
      </c>
      <c r="G103">
        <v>28.4</v>
      </c>
      <c r="H103">
        <v>28.2</v>
      </c>
      <c r="I103">
        <v>5.8</v>
      </c>
      <c r="J103">
        <v>5.7</v>
      </c>
      <c r="K103">
        <v>2.8</v>
      </c>
      <c r="L103">
        <v>4.5</v>
      </c>
      <c r="M103">
        <v>1.2</v>
      </c>
      <c r="N103">
        <v>26.9</v>
      </c>
      <c r="O103">
        <v>26.8</v>
      </c>
      <c r="P103">
        <v>27.8</v>
      </c>
      <c r="Q103">
        <v>27.4</v>
      </c>
      <c r="R103">
        <v>27.2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28.9</v>
      </c>
      <c r="Y103">
        <v>29</v>
      </c>
      <c r="Z103">
        <v>29.8</v>
      </c>
      <c r="AA103">
        <v>29</v>
      </c>
      <c r="AB103">
        <v>29</v>
      </c>
      <c r="AC103">
        <v>18.600000000000001</v>
      </c>
      <c r="AD103">
        <v>18</v>
      </c>
      <c r="AE103">
        <v>16.2</v>
      </c>
      <c r="AF103">
        <v>10.199999999999999</v>
      </c>
      <c r="AG103">
        <v>2.8</v>
      </c>
      <c r="AH103">
        <v>5331920.4000000004</v>
      </c>
      <c r="AI103">
        <v>-4.1754272517320154E-2</v>
      </c>
    </row>
    <row r="104" spans="1:35" x14ac:dyDescent="0.25">
      <c r="A104">
        <v>41363</v>
      </c>
      <c r="B104">
        <v>316</v>
      </c>
      <c r="C104">
        <v>0.16500000000000001</v>
      </c>
      <c r="D104">
        <v>28.1</v>
      </c>
      <c r="E104">
        <v>28.3</v>
      </c>
      <c r="F104">
        <v>28.7</v>
      </c>
      <c r="G104">
        <v>28.6</v>
      </c>
      <c r="H104">
        <v>27.8</v>
      </c>
      <c r="I104">
        <v>23.2</v>
      </c>
      <c r="J104">
        <v>25.1</v>
      </c>
      <c r="K104">
        <v>9.8000000000000007</v>
      </c>
      <c r="L104">
        <v>12.3</v>
      </c>
      <c r="M104">
        <v>16.100000000000001</v>
      </c>
      <c r="N104">
        <v>27.7</v>
      </c>
      <c r="O104">
        <v>27.9</v>
      </c>
      <c r="P104">
        <v>28.3</v>
      </c>
      <c r="Q104">
        <v>28.1</v>
      </c>
      <c r="R104">
        <v>27.4</v>
      </c>
      <c r="S104">
        <v>0</v>
      </c>
      <c r="T104">
        <v>0</v>
      </c>
      <c r="U104">
        <v>0</v>
      </c>
      <c r="V104">
        <v>2.6</v>
      </c>
      <c r="W104">
        <v>0.8</v>
      </c>
      <c r="X104">
        <v>29</v>
      </c>
      <c r="Y104">
        <v>28.9</v>
      </c>
      <c r="Z104">
        <v>29.2</v>
      </c>
      <c r="AA104">
        <v>29.2</v>
      </c>
      <c r="AB104">
        <v>28.6</v>
      </c>
      <c r="AC104">
        <v>50</v>
      </c>
      <c r="AD104">
        <v>84.8</v>
      </c>
      <c r="AE104">
        <v>23.6</v>
      </c>
      <c r="AF104">
        <v>27.4</v>
      </c>
      <c r="AG104">
        <v>41.2</v>
      </c>
      <c r="AH104">
        <v>5333583.5999999996</v>
      </c>
      <c r="AI104">
        <v>-3.7913163972287237E-2</v>
      </c>
    </row>
    <row r="105" spans="1:35" x14ac:dyDescent="0.25">
      <c r="A105">
        <v>41370</v>
      </c>
      <c r="B105">
        <v>406</v>
      </c>
      <c r="C105">
        <v>0.39</v>
      </c>
      <c r="D105">
        <v>28.2</v>
      </c>
      <c r="E105">
        <v>28.3</v>
      </c>
      <c r="F105">
        <v>28.8</v>
      </c>
      <c r="G105">
        <v>28.4</v>
      </c>
      <c r="H105">
        <v>27.7</v>
      </c>
      <c r="I105">
        <v>8.3000000000000007</v>
      </c>
      <c r="J105">
        <v>8</v>
      </c>
      <c r="K105">
        <v>11.9</v>
      </c>
      <c r="L105">
        <v>10.1</v>
      </c>
      <c r="M105">
        <v>16.3</v>
      </c>
      <c r="N105">
        <v>27.5</v>
      </c>
      <c r="O105">
        <v>27.4</v>
      </c>
      <c r="P105">
        <v>27.7</v>
      </c>
      <c r="Q105">
        <v>27.4</v>
      </c>
      <c r="R105">
        <v>27.2</v>
      </c>
      <c r="S105">
        <v>0</v>
      </c>
      <c r="T105">
        <v>0</v>
      </c>
      <c r="U105">
        <v>0</v>
      </c>
      <c r="V105">
        <v>1.2</v>
      </c>
      <c r="W105">
        <v>1.6</v>
      </c>
      <c r="X105">
        <v>28.8</v>
      </c>
      <c r="Y105">
        <v>29.3</v>
      </c>
      <c r="Z105">
        <v>29.4</v>
      </c>
      <c r="AA105">
        <v>29.3</v>
      </c>
      <c r="AB105">
        <v>28.6</v>
      </c>
      <c r="AC105">
        <v>21</v>
      </c>
      <c r="AD105">
        <v>23</v>
      </c>
      <c r="AE105">
        <v>51.4</v>
      </c>
      <c r="AF105">
        <v>25.8</v>
      </c>
      <c r="AG105">
        <v>47</v>
      </c>
      <c r="AH105">
        <v>5335246.9000000004</v>
      </c>
      <c r="AI105">
        <v>-3.4071824480368655E-2</v>
      </c>
    </row>
    <row r="106" spans="1:35" x14ac:dyDescent="0.25">
      <c r="A106">
        <v>41377</v>
      </c>
      <c r="B106">
        <v>492</v>
      </c>
      <c r="C106">
        <v>0.60499999999999998</v>
      </c>
      <c r="D106">
        <v>28.4</v>
      </c>
      <c r="E106">
        <v>28.4</v>
      </c>
      <c r="F106">
        <v>28.9</v>
      </c>
      <c r="G106">
        <v>28.5</v>
      </c>
      <c r="H106">
        <v>28.1</v>
      </c>
      <c r="I106">
        <v>0.6</v>
      </c>
      <c r="J106">
        <v>1.8</v>
      </c>
      <c r="K106">
        <v>3.1</v>
      </c>
      <c r="L106">
        <v>1</v>
      </c>
      <c r="M106">
        <v>1.7</v>
      </c>
      <c r="N106">
        <v>27.3</v>
      </c>
      <c r="O106">
        <v>27.2</v>
      </c>
      <c r="P106">
        <v>28.1</v>
      </c>
      <c r="Q106">
        <v>27.4</v>
      </c>
      <c r="R106">
        <v>27.2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29.5</v>
      </c>
      <c r="Y106">
        <v>29.5</v>
      </c>
      <c r="Z106">
        <v>30.1</v>
      </c>
      <c r="AA106">
        <v>29</v>
      </c>
      <c r="AB106">
        <v>29.5</v>
      </c>
      <c r="AC106">
        <v>3.4</v>
      </c>
      <c r="AD106">
        <v>8</v>
      </c>
      <c r="AE106">
        <v>13.2</v>
      </c>
      <c r="AF106">
        <v>6.2</v>
      </c>
      <c r="AG106">
        <v>9.8000000000000007</v>
      </c>
      <c r="AH106">
        <v>5336910.0999999996</v>
      </c>
      <c r="AI106">
        <v>-3.0230715935335734E-2</v>
      </c>
    </row>
    <row r="107" spans="1:35" x14ac:dyDescent="0.25">
      <c r="A107">
        <v>41384</v>
      </c>
      <c r="B107">
        <v>509</v>
      </c>
      <c r="C107">
        <v>0.64749999999999996</v>
      </c>
      <c r="D107">
        <v>28.6</v>
      </c>
      <c r="E107">
        <v>28.6</v>
      </c>
      <c r="F107">
        <v>29.4</v>
      </c>
      <c r="G107">
        <v>28.4</v>
      </c>
      <c r="H107">
        <v>28.6</v>
      </c>
      <c r="I107">
        <v>1.1000000000000001</v>
      </c>
      <c r="J107">
        <v>0.5</v>
      </c>
      <c r="K107">
        <v>5.0999999999999996</v>
      </c>
      <c r="L107">
        <v>4.3</v>
      </c>
      <c r="M107">
        <v>3.3</v>
      </c>
      <c r="N107">
        <v>26.2</v>
      </c>
      <c r="O107">
        <v>25.9</v>
      </c>
      <c r="P107">
        <v>27.3</v>
      </c>
      <c r="Q107">
        <v>25.8</v>
      </c>
      <c r="R107">
        <v>26.4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30</v>
      </c>
      <c r="Y107">
        <v>30.3</v>
      </c>
      <c r="Z107">
        <v>31</v>
      </c>
      <c r="AA107">
        <v>30.1</v>
      </c>
      <c r="AB107">
        <v>30</v>
      </c>
      <c r="AC107">
        <v>5</v>
      </c>
      <c r="AD107">
        <v>1.2</v>
      </c>
      <c r="AE107">
        <v>31.4</v>
      </c>
      <c r="AF107">
        <v>13.6</v>
      </c>
      <c r="AG107">
        <v>11.8</v>
      </c>
      <c r="AH107">
        <v>5338573.3</v>
      </c>
      <c r="AI107">
        <v>-2.6389607390300662E-2</v>
      </c>
    </row>
    <row r="108" spans="1:35" x14ac:dyDescent="0.25">
      <c r="A108">
        <v>41391</v>
      </c>
      <c r="B108">
        <v>538</v>
      </c>
      <c r="C108">
        <v>0.72</v>
      </c>
      <c r="D108">
        <v>27.4</v>
      </c>
      <c r="E108">
        <v>27.8</v>
      </c>
      <c r="F108">
        <v>28.5</v>
      </c>
      <c r="G108">
        <v>27.9</v>
      </c>
      <c r="H108">
        <v>27.5</v>
      </c>
      <c r="I108">
        <v>13.5</v>
      </c>
      <c r="J108">
        <v>15.4</v>
      </c>
      <c r="K108">
        <v>8.3000000000000007</v>
      </c>
      <c r="L108">
        <v>15.5</v>
      </c>
      <c r="M108">
        <v>14.7</v>
      </c>
      <c r="N108">
        <v>26.2</v>
      </c>
      <c r="O108">
        <v>26.7</v>
      </c>
      <c r="P108">
        <v>27.2</v>
      </c>
      <c r="Q108">
        <v>26.8</v>
      </c>
      <c r="R108">
        <v>26.1</v>
      </c>
      <c r="S108">
        <v>0.2</v>
      </c>
      <c r="T108">
        <v>0</v>
      </c>
      <c r="U108">
        <v>0</v>
      </c>
      <c r="V108">
        <v>0</v>
      </c>
      <c r="W108">
        <v>0</v>
      </c>
      <c r="X108">
        <v>27.8</v>
      </c>
      <c r="Y108">
        <v>28.7</v>
      </c>
      <c r="Z108">
        <v>29.6</v>
      </c>
      <c r="AA108">
        <v>28.8</v>
      </c>
      <c r="AB108">
        <v>28.2</v>
      </c>
      <c r="AC108">
        <v>27.6</v>
      </c>
      <c r="AD108">
        <v>32.6</v>
      </c>
      <c r="AE108">
        <v>27.8</v>
      </c>
      <c r="AF108">
        <v>54.6</v>
      </c>
      <c r="AG108">
        <v>53.6</v>
      </c>
      <c r="AH108">
        <v>5340236.5</v>
      </c>
      <c r="AI108">
        <v>-2.254849884526559E-2</v>
      </c>
    </row>
    <row r="109" spans="1:35" x14ac:dyDescent="0.25">
      <c r="A109">
        <v>41398</v>
      </c>
      <c r="B109">
        <v>547</v>
      </c>
      <c r="C109">
        <v>0.74250000000000005</v>
      </c>
      <c r="D109">
        <v>27.9</v>
      </c>
      <c r="E109">
        <v>28.1</v>
      </c>
      <c r="F109">
        <v>28.7</v>
      </c>
      <c r="G109">
        <v>28.2</v>
      </c>
      <c r="H109">
        <v>27.8</v>
      </c>
      <c r="I109">
        <v>9.3000000000000007</v>
      </c>
      <c r="J109">
        <v>7.1</v>
      </c>
      <c r="K109">
        <v>4.0999999999999996</v>
      </c>
      <c r="L109">
        <v>1.7</v>
      </c>
      <c r="M109">
        <v>2.9</v>
      </c>
      <c r="N109">
        <v>25.9</v>
      </c>
      <c r="O109">
        <v>26.1</v>
      </c>
      <c r="P109">
        <v>26.8</v>
      </c>
      <c r="Q109">
        <v>26.2</v>
      </c>
      <c r="R109">
        <v>25.9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28.9</v>
      </c>
      <c r="Y109">
        <v>29.1</v>
      </c>
      <c r="Z109">
        <v>29.6</v>
      </c>
      <c r="AA109">
        <v>29.2</v>
      </c>
      <c r="AB109">
        <v>28.9</v>
      </c>
      <c r="AC109">
        <v>40.4</v>
      </c>
      <c r="AD109">
        <v>19.399999999999999</v>
      </c>
      <c r="AE109">
        <v>10.8</v>
      </c>
      <c r="AF109">
        <v>6.2</v>
      </c>
      <c r="AG109">
        <v>10.199999999999999</v>
      </c>
      <c r="AH109">
        <v>5341899.7</v>
      </c>
      <c r="AI109">
        <v>-1.8707390300230518E-2</v>
      </c>
    </row>
    <row r="110" spans="1:35" x14ac:dyDescent="0.25">
      <c r="A110">
        <v>41405</v>
      </c>
      <c r="B110">
        <v>558</v>
      </c>
      <c r="C110">
        <v>0.77</v>
      </c>
      <c r="D110">
        <v>27.6</v>
      </c>
      <c r="E110">
        <v>27.5</v>
      </c>
      <c r="F110">
        <v>28.5</v>
      </c>
      <c r="G110">
        <v>27.7</v>
      </c>
      <c r="H110">
        <v>27.3</v>
      </c>
      <c r="I110">
        <v>13</v>
      </c>
      <c r="J110">
        <v>15.2</v>
      </c>
      <c r="K110">
        <v>24.3</v>
      </c>
      <c r="L110">
        <v>5.5</v>
      </c>
      <c r="M110">
        <v>4.9000000000000004</v>
      </c>
      <c r="N110">
        <v>26.8</v>
      </c>
      <c r="O110">
        <v>26.9</v>
      </c>
      <c r="P110">
        <v>27.6</v>
      </c>
      <c r="Q110">
        <v>27</v>
      </c>
      <c r="R110">
        <v>26.5</v>
      </c>
      <c r="S110">
        <v>0</v>
      </c>
      <c r="T110">
        <v>0.2</v>
      </c>
      <c r="U110">
        <v>0</v>
      </c>
      <c r="V110">
        <v>0</v>
      </c>
      <c r="W110">
        <v>0</v>
      </c>
      <c r="X110">
        <v>28.2</v>
      </c>
      <c r="Y110">
        <v>28.1</v>
      </c>
      <c r="Z110">
        <v>29.2</v>
      </c>
      <c r="AA110">
        <v>28.1</v>
      </c>
      <c r="AB110">
        <v>27.9</v>
      </c>
      <c r="AC110">
        <v>68.599999999999994</v>
      </c>
      <c r="AD110">
        <v>88.2</v>
      </c>
      <c r="AE110">
        <v>80.8</v>
      </c>
      <c r="AF110">
        <v>25.6</v>
      </c>
      <c r="AG110">
        <v>16</v>
      </c>
      <c r="AH110">
        <v>5343563</v>
      </c>
      <c r="AI110">
        <v>-1.4866050808314088E-2</v>
      </c>
    </row>
    <row r="111" spans="1:35" x14ac:dyDescent="0.25">
      <c r="A111">
        <v>41412</v>
      </c>
      <c r="B111">
        <v>611</v>
      </c>
      <c r="C111">
        <v>0.90249999999999997</v>
      </c>
      <c r="D111">
        <v>29</v>
      </c>
      <c r="E111">
        <v>29.1</v>
      </c>
      <c r="F111">
        <v>29.8</v>
      </c>
      <c r="G111">
        <v>28.8</v>
      </c>
      <c r="H111">
        <v>28.9</v>
      </c>
      <c r="I111">
        <v>2.1</v>
      </c>
      <c r="J111">
        <v>2.2000000000000002</v>
      </c>
      <c r="K111">
        <v>7.6</v>
      </c>
      <c r="L111">
        <v>7.3</v>
      </c>
      <c r="M111">
        <v>7.2</v>
      </c>
      <c r="N111">
        <v>27.3</v>
      </c>
      <c r="O111">
        <v>27.2</v>
      </c>
      <c r="P111">
        <v>27.8</v>
      </c>
      <c r="Q111">
        <v>27.1</v>
      </c>
      <c r="R111">
        <v>26.9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30.5</v>
      </c>
      <c r="Y111">
        <v>30.5</v>
      </c>
      <c r="Z111">
        <v>31</v>
      </c>
      <c r="AA111">
        <v>29.9</v>
      </c>
      <c r="AB111">
        <v>30.6</v>
      </c>
      <c r="AC111">
        <v>13.4</v>
      </c>
      <c r="AD111">
        <v>12.6</v>
      </c>
      <c r="AE111">
        <v>29.2</v>
      </c>
      <c r="AF111">
        <v>28</v>
      </c>
      <c r="AG111">
        <v>44.8</v>
      </c>
      <c r="AH111">
        <v>5345226.2</v>
      </c>
      <c r="AI111">
        <v>-1.1024942263279016E-2</v>
      </c>
    </row>
    <row r="112" spans="1:35" x14ac:dyDescent="0.25">
      <c r="A112">
        <v>41419</v>
      </c>
      <c r="B112">
        <v>640</v>
      </c>
      <c r="C112">
        <v>0.97499999999999998</v>
      </c>
      <c r="D112">
        <v>28.1</v>
      </c>
      <c r="E112">
        <v>28.3</v>
      </c>
      <c r="F112">
        <v>29.2</v>
      </c>
      <c r="G112">
        <v>28.5</v>
      </c>
      <c r="H112">
        <v>28.1</v>
      </c>
      <c r="I112">
        <v>6.3</v>
      </c>
      <c r="J112">
        <v>6.5</v>
      </c>
      <c r="K112">
        <v>7.5</v>
      </c>
      <c r="L112">
        <v>5.5</v>
      </c>
      <c r="M112">
        <v>6.9</v>
      </c>
      <c r="N112">
        <v>26.7</v>
      </c>
      <c r="O112">
        <v>26.7</v>
      </c>
      <c r="P112">
        <v>27.6</v>
      </c>
      <c r="Q112">
        <v>27.6</v>
      </c>
      <c r="R112">
        <v>26.5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29.2</v>
      </c>
      <c r="Y112">
        <v>29.6</v>
      </c>
      <c r="Z112">
        <v>30</v>
      </c>
      <c r="AA112">
        <v>29.3</v>
      </c>
      <c r="AB112">
        <v>29.2</v>
      </c>
      <c r="AC112">
        <v>19.600000000000001</v>
      </c>
      <c r="AD112">
        <v>21</v>
      </c>
      <c r="AE112">
        <v>29.2</v>
      </c>
      <c r="AF112">
        <v>28.4</v>
      </c>
      <c r="AG112">
        <v>39.4</v>
      </c>
      <c r="AH112">
        <v>5346889.4000000004</v>
      </c>
      <c r="AI112">
        <v>-7.1838337182439432E-3</v>
      </c>
    </row>
    <row r="113" spans="1:35" x14ac:dyDescent="0.25">
      <c r="A113">
        <v>41426</v>
      </c>
      <c r="B113">
        <v>746</v>
      </c>
      <c r="C113">
        <v>1.24</v>
      </c>
      <c r="D113">
        <v>27.7</v>
      </c>
      <c r="E113">
        <v>27.7</v>
      </c>
      <c r="F113">
        <v>28.8</v>
      </c>
      <c r="G113">
        <v>27.5</v>
      </c>
      <c r="H113">
        <v>27.8</v>
      </c>
      <c r="I113">
        <v>8.3000000000000007</v>
      </c>
      <c r="J113">
        <v>7.8</v>
      </c>
      <c r="K113">
        <v>8</v>
      </c>
      <c r="L113">
        <v>0.1</v>
      </c>
      <c r="M113">
        <v>0.6</v>
      </c>
      <c r="N113">
        <v>26.8</v>
      </c>
      <c r="O113">
        <v>27</v>
      </c>
      <c r="P113">
        <v>27.8</v>
      </c>
      <c r="Q113">
        <v>26.9</v>
      </c>
      <c r="R113">
        <v>26.9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28.6</v>
      </c>
      <c r="Y113">
        <v>28.7</v>
      </c>
      <c r="Z113">
        <v>29.5</v>
      </c>
      <c r="AA113">
        <v>28.5</v>
      </c>
      <c r="AB113">
        <v>28.7</v>
      </c>
      <c r="AC113">
        <v>28.4</v>
      </c>
      <c r="AD113">
        <v>19.600000000000001</v>
      </c>
      <c r="AE113">
        <v>52</v>
      </c>
      <c r="AF113">
        <v>0.4</v>
      </c>
      <c r="AG113">
        <v>2.8</v>
      </c>
      <c r="AH113">
        <v>5348552.5999999996</v>
      </c>
      <c r="AI113">
        <v>-3.3427251732110219E-3</v>
      </c>
    </row>
    <row r="114" spans="1:35" x14ac:dyDescent="0.25">
      <c r="A114">
        <v>41433</v>
      </c>
      <c r="B114">
        <v>814</v>
      </c>
      <c r="C114">
        <v>1.41</v>
      </c>
      <c r="D114">
        <v>28.1</v>
      </c>
      <c r="E114">
        <v>28</v>
      </c>
      <c r="F114">
        <v>29.1</v>
      </c>
      <c r="G114">
        <v>28</v>
      </c>
      <c r="H114">
        <v>28.2</v>
      </c>
      <c r="I114">
        <v>5.3</v>
      </c>
      <c r="J114">
        <v>7.7</v>
      </c>
      <c r="K114">
        <v>17.7</v>
      </c>
      <c r="L114">
        <v>5.0999999999999996</v>
      </c>
      <c r="M114">
        <v>4.8</v>
      </c>
      <c r="N114">
        <v>27</v>
      </c>
      <c r="O114">
        <v>27.1</v>
      </c>
      <c r="P114">
        <v>27.9</v>
      </c>
      <c r="Q114">
        <v>27.2</v>
      </c>
      <c r="R114">
        <v>26.6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29</v>
      </c>
      <c r="Y114">
        <v>29.1</v>
      </c>
      <c r="Z114">
        <v>30.2</v>
      </c>
      <c r="AA114">
        <v>28.6</v>
      </c>
      <c r="AB114">
        <v>29.2</v>
      </c>
      <c r="AC114">
        <v>13.8</v>
      </c>
      <c r="AD114">
        <v>24.4</v>
      </c>
      <c r="AE114">
        <v>53.6</v>
      </c>
      <c r="AF114">
        <v>30</v>
      </c>
      <c r="AG114">
        <v>20.6</v>
      </c>
      <c r="AH114">
        <v>5350215.8</v>
      </c>
      <c r="AI114">
        <v>4.983833718240502E-4</v>
      </c>
    </row>
    <row r="115" spans="1:35" x14ac:dyDescent="0.25">
      <c r="A115">
        <v>41440</v>
      </c>
      <c r="B115">
        <v>809</v>
      </c>
      <c r="C115">
        <v>1.3975</v>
      </c>
      <c r="D115">
        <v>29.4</v>
      </c>
      <c r="E115">
        <v>29.7</v>
      </c>
      <c r="F115">
        <v>30</v>
      </c>
      <c r="G115">
        <v>29.3</v>
      </c>
      <c r="H115">
        <v>29.2</v>
      </c>
      <c r="I115">
        <v>0.7</v>
      </c>
      <c r="J115">
        <v>0.2</v>
      </c>
      <c r="K115">
        <v>1.3</v>
      </c>
      <c r="L115">
        <v>0.4</v>
      </c>
      <c r="M115">
        <v>0.5</v>
      </c>
      <c r="N115">
        <v>27.7</v>
      </c>
      <c r="O115">
        <v>27.8</v>
      </c>
      <c r="P115">
        <v>28.2</v>
      </c>
      <c r="Q115">
        <v>27.6</v>
      </c>
      <c r="R115">
        <v>27.7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30.3</v>
      </c>
      <c r="Y115">
        <v>30.8</v>
      </c>
      <c r="Z115">
        <v>30.9</v>
      </c>
      <c r="AA115">
        <v>30</v>
      </c>
      <c r="AB115">
        <v>29.9</v>
      </c>
      <c r="AC115">
        <v>5</v>
      </c>
      <c r="AD115">
        <v>1.6</v>
      </c>
      <c r="AE115">
        <v>6.2</v>
      </c>
      <c r="AF115">
        <v>2.8</v>
      </c>
      <c r="AG115">
        <v>2.4</v>
      </c>
      <c r="AH115">
        <v>5351879.0999999996</v>
      </c>
      <c r="AI115">
        <v>4.3397228637404792E-3</v>
      </c>
    </row>
    <row r="116" spans="1:35" x14ac:dyDescent="0.25">
      <c r="A116">
        <v>41447</v>
      </c>
      <c r="B116">
        <v>842</v>
      </c>
      <c r="C116">
        <v>1.48</v>
      </c>
      <c r="D116">
        <v>29.8</v>
      </c>
      <c r="E116">
        <v>30.4</v>
      </c>
      <c r="F116">
        <v>30.7</v>
      </c>
      <c r="G116">
        <v>30</v>
      </c>
      <c r="H116">
        <v>29.5</v>
      </c>
      <c r="I116">
        <v>0.4</v>
      </c>
      <c r="J116">
        <v>0.4</v>
      </c>
      <c r="K116">
        <v>0.1</v>
      </c>
      <c r="L116">
        <v>0.8</v>
      </c>
      <c r="M116">
        <v>0.5</v>
      </c>
      <c r="N116">
        <v>28.8</v>
      </c>
      <c r="O116">
        <v>29.4</v>
      </c>
      <c r="P116">
        <v>30</v>
      </c>
      <c r="Q116">
        <v>29.1</v>
      </c>
      <c r="R116">
        <v>29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30.3</v>
      </c>
      <c r="Y116">
        <v>30.8</v>
      </c>
      <c r="Z116">
        <v>31.1</v>
      </c>
      <c r="AA116">
        <v>30.5</v>
      </c>
      <c r="AB116">
        <v>30.2</v>
      </c>
      <c r="AC116">
        <v>2.8</v>
      </c>
      <c r="AD116">
        <v>2.6</v>
      </c>
      <c r="AE116">
        <v>1</v>
      </c>
      <c r="AF116">
        <v>5.4</v>
      </c>
      <c r="AG116">
        <v>3.4</v>
      </c>
      <c r="AH116">
        <v>5353542.3</v>
      </c>
      <c r="AI116">
        <v>8.1808314087755511E-3</v>
      </c>
    </row>
    <row r="117" spans="1:35" x14ac:dyDescent="0.25">
      <c r="A117">
        <v>41454</v>
      </c>
      <c r="B117">
        <v>806</v>
      </c>
      <c r="C117">
        <v>1.39</v>
      </c>
      <c r="D117">
        <v>29.2</v>
      </c>
      <c r="E117">
        <v>29.5</v>
      </c>
      <c r="F117">
        <v>29.6</v>
      </c>
      <c r="G117">
        <v>29.1</v>
      </c>
      <c r="H117">
        <v>28.6</v>
      </c>
      <c r="I117">
        <v>0.5</v>
      </c>
      <c r="J117">
        <v>0.2</v>
      </c>
      <c r="K117">
        <v>0.9</v>
      </c>
      <c r="L117">
        <v>9.4</v>
      </c>
      <c r="M117">
        <v>9.9</v>
      </c>
      <c r="N117">
        <v>27.3</v>
      </c>
      <c r="O117">
        <v>27.7</v>
      </c>
      <c r="P117">
        <v>27.8</v>
      </c>
      <c r="Q117">
        <v>27.7</v>
      </c>
      <c r="R117">
        <v>26.6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30.6</v>
      </c>
      <c r="Y117">
        <v>31</v>
      </c>
      <c r="Z117">
        <v>31.2</v>
      </c>
      <c r="AA117">
        <v>30.2</v>
      </c>
      <c r="AB117">
        <v>30.4</v>
      </c>
      <c r="AC117">
        <v>2.4</v>
      </c>
      <c r="AD117">
        <v>0.6</v>
      </c>
      <c r="AE117">
        <v>5.4</v>
      </c>
      <c r="AF117">
        <v>38.6</v>
      </c>
      <c r="AG117">
        <v>34.4</v>
      </c>
      <c r="AH117">
        <v>5355205.5</v>
      </c>
      <c r="AI117">
        <v>1.2021939953810623E-2</v>
      </c>
    </row>
    <row r="118" spans="1:35" x14ac:dyDescent="0.25">
      <c r="A118">
        <v>41461</v>
      </c>
      <c r="B118">
        <v>678</v>
      </c>
      <c r="C118">
        <v>1.07</v>
      </c>
      <c r="D118">
        <v>27.8</v>
      </c>
      <c r="E118">
        <v>28</v>
      </c>
      <c r="F118">
        <v>28.2</v>
      </c>
      <c r="G118">
        <v>27.8</v>
      </c>
      <c r="H118">
        <v>27.5</v>
      </c>
      <c r="I118">
        <v>2</v>
      </c>
      <c r="J118">
        <v>1.1000000000000001</v>
      </c>
      <c r="K118">
        <v>0.3</v>
      </c>
      <c r="L118">
        <v>6.6</v>
      </c>
      <c r="M118">
        <v>3.3</v>
      </c>
      <c r="N118">
        <v>26.9</v>
      </c>
      <c r="O118">
        <v>27.1</v>
      </c>
      <c r="P118">
        <v>27.4</v>
      </c>
      <c r="Q118">
        <v>27.1</v>
      </c>
      <c r="R118">
        <v>26.6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29.1</v>
      </c>
      <c r="Y118">
        <v>29</v>
      </c>
      <c r="Z118">
        <v>29.2</v>
      </c>
      <c r="AA118">
        <v>29</v>
      </c>
      <c r="AB118">
        <v>28.7</v>
      </c>
      <c r="AC118">
        <v>12.8</v>
      </c>
      <c r="AD118">
        <v>4.2</v>
      </c>
      <c r="AE118">
        <v>1.4</v>
      </c>
      <c r="AF118">
        <v>35.6</v>
      </c>
      <c r="AG118">
        <v>20</v>
      </c>
      <c r="AH118">
        <v>5356868.7</v>
      </c>
      <c r="AI118">
        <v>1.5863048498845695E-2</v>
      </c>
    </row>
    <row r="119" spans="1:35" x14ac:dyDescent="0.25">
      <c r="A119">
        <v>41468</v>
      </c>
      <c r="B119">
        <v>541</v>
      </c>
      <c r="C119">
        <v>0.72750000000000004</v>
      </c>
      <c r="D119">
        <v>27.8</v>
      </c>
      <c r="E119">
        <v>27.9</v>
      </c>
      <c r="F119">
        <v>28.4</v>
      </c>
      <c r="G119">
        <v>27.8</v>
      </c>
      <c r="H119">
        <v>27.7</v>
      </c>
      <c r="I119">
        <v>7.7</v>
      </c>
      <c r="J119">
        <v>5.2</v>
      </c>
      <c r="K119">
        <v>9.8000000000000007</v>
      </c>
      <c r="L119">
        <v>11.9</v>
      </c>
      <c r="M119">
        <v>12.2</v>
      </c>
      <c r="N119">
        <v>26.4</v>
      </c>
      <c r="O119">
        <v>26.1</v>
      </c>
      <c r="P119">
        <v>26.8</v>
      </c>
      <c r="Q119">
        <v>26.2</v>
      </c>
      <c r="R119">
        <v>26.5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29.4</v>
      </c>
      <c r="Y119">
        <v>29.6</v>
      </c>
      <c r="Z119">
        <v>29.8</v>
      </c>
      <c r="AA119">
        <v>29.2</v>
      </c>
      <c r="AB119">
        <v>29</v>
      </c>
      <c r="AC119">
        <v>27.8</v>
      </c>
      <c r="AD119">
        <v>18.600000000000001</v>
      </c>
      <c r="AE119">
        <v>31</v>
      </c>
      <c r="AF119">
        <v>44.2</v>
      </c>
      <c r="AG119">
        <v>59.4</v>
      </c>
      <c r="AH119">
        <v>5358531.9000000004</v>
      </c>
      <c r="AI119">
        <v>1.9704157043880767E-2</v>
      </c>
    </row>
    <row r="120" spans="1:35" x14ac:dyDescent="0.25">
      <c r="A120">
        <v>41475</v>
      </c>
      <c r="B120">
        <v>390</v>
      </c>
      <c r="C120">
        <v>0.35</v>
      </c>
      <c r="D120">
        <v>27.5</v>
      </c>
      <c r="E120">
        <v>27.5</v>
      </c>
      <c r="F120">
        <v>28.1</v>
      </c>
      <c r="G120">
        <v>27.4</v>
      </c>
      <c r="H120">
        <v>27.3</v>
      </c>
      <c r="I120">
        <v>1.3</v>
      </c>
      <c r="J120">
        <v>1.6</v>
      </c>
      <c r="K120">
        <v>3.3</v>
      </c>
      <c r="L120">
        <v>4.5999999999999996</v>
      </c>
      <c r="M120">
        <v>2.1</v>
      </c>
      <c r="N120">
        <v>26.3</v>
      </c>
      <c r="O120">
        <v>26.4</v>
      </c>
      <c r="P120">
        <v>27.2</v>
      </c>
      <c r="Q120">
        <v>26.3</v>
      </c>
      <c r="R120">
        <v>26.3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29.1</v>
      </c>
      <c r="Y120">
        <v>29.1</v>
      </c>
      <c r="Z120">
        <v>29.3</v>
      </c>
      <c r="AA120">
        <v>28.6</v>
      </c>
      <c r="AB120">
        <v>28.8</v>
      </c>
      <c r="AC120">
        <v>6</v>
      </c>
      <c r="AD120">
        <v>9.1999999999999993</v>
      </c>
      <c r="AE120">
        <v>15.8</v>
      </c>
      <c r="AF120">
        <v>25.4</v>
      </c>
      <c r="AG120">
        <v>7</v>
      </c>
      <c r="AH120">
        <v>5360195.2</v>
      </c>
      <c r="AI120">
        <v>2.3545496535797197E-2</v>
      </c>
    </row>
    <row r="121" spans="1:35" x14ac:dyDescent="0.25">
      <c r="A121">
        <v>41482</v>
      </c>
      <c r="B121">
        <v>306</v>
      </c>
      <c r="C121">
        <v>0.14000000000000001</v>
      </c>
      <c r="D121">
        <v>28.2</v>
      </c>
      <c r="E121">
        <v>28.3</v>
      </c>
      <c r="F121">
        <v>28.9</v>
      </c>
      <c r="G121">
        <v>28</v>
      </c>
      <c r="H121">
        <v>28.3</v>
      </c>
      <c r="I121">
        <v>1.3</v>
      </c>
      <c r="J121">
        <v>2.5</v>
      </c>
      <c r="K121">
        <v>0.9</v>
      </c>
      <c r="L121">
        <v>0.3</v>
      </c>
      <c r="M121">
        <v>0.1</v>
      </c>
      <c r="N121">
        <v>25.8</v>
      </c>
      <c r="O121">
        <v>25.5</v>
      </c>
      <c r="P121">
        <v>26.3</v>
      </c>
      <c r="Q121">
        <v>25.3</v>
      </c>
      <c r="R121">
        <v>25.6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29.6</v>
      </c>
      <c r="Y121">
        <v>29.6</v>
      </c>
      <c r="Z121">
        <v>30</v>
      </c>
      <c r="AA121">
        <v>29.3</v>
      </c>
      <c r="AB121">
        <v>29.5</v>
      </c>
      <c r="AC121">
        <v>8.8000000000000007</v>
      </c>
      <c r="AD121">
        <v>17.2</v>
      </c>
      <c r="AE121">
        <v>2.6</v>
      </c>
      <c r="AF121">
        <v>1.4</v>
      </c>
      <c r="AG121">
        <v>0.6</v>
      </c>
      <c r="AH121">
        <v>5361858.4000000004</v>
      </c>
      <c r="AI121">
        <v>2.7386605080832269E-2</v>
      </c>
    </row>
    <row r="122" spans="1:35" x14ac:dyDescent="0.25">
      <c r="A122">
        <v>41489</v>
      </c>
      <c r="B122">
        <v>289</v>
      </c>
      <c r="C122">
        <v>9.7500000000000003E-2</v>
      </c>
      <c r="D122">
        <v>27.9</v>
      </c>
      <c r="E122">
        <v>28</v>
      </c>
      <c r="F122">
        <v>28.4</v>
      </c>
      <c r="G122">
        <v>27.8</v>
      </c>
      <c r="H122">
        <v>27.8</v>
      </c>
      <c r="I122">
        <v>2.9</v>
      </c>
      <c r="J122">
        <v>2.7</v>
      </c>
      <c r="K122">
        <v>8.1</v>
      </c>
      <c r="L122">
        <v>2.5</v>
      </c>
      <c r="M122">
        <v>6.2</v>
      </c>
      <c r="N122">
        <v>26.9</v>
      </c>
      <c r="O122">
        <v>27.1</v>
      </c>
      <c r="P122">
        <v>27.6</v>
      </c>
      <c r="Q122">
        <v>26.8</v>
      </c>
      <c r="R122">
        <v>27.1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29.2</v>
      </c>
      <c r="Y122">
        <v>29.3</v>
      </c>
      <c r="Z122">
        <v>29.4</v>
      </c>
      <c r="AA122">
        <v>29</v>
      </c>
      <c r="AB122">
        <v>29.1</v>
      </c>
      <c r="AC122">
        <v>12.4</v>
      </c>
      <c r="AD122">
        <v>13.6</v>
      </c>
      <c r="AE122">
        <v>31</v>
      </c>
      <c r="AF122">
        <v>13</v>
      </c>
      <c r="AG122">
        <v>37.799999999999997</v>
      </c>
      <c r="AH122">
        <v>5363521.5999999996</v>
      </c>
      <c r="AI122">
        <v>3.122771362586519E-2</v>
      </c>
    </row>
    <row r="123" spans="1:35" x14ac:dyDescent="0.25">
      <c r="A123">
        <v>41496</v>
      </c>
      <c r="B123">
        <v>256</v>
      </c>
      <c r="C123">
        <v>1.4999999999999999E-2</v>
      </c>
      <c r="D123">
        <v>27.6</v>
      </c>
      <c r="E123">
        <v>27.8</v>
      </c>
      <c r="F123">
        <v>28</v>
      </c>
      <c r="G123">
        <v>27.6</v>
      </c>
      <c r="H123">
        <v>27.6</v>
      </c>
      <c r="I123">
        <v>10.8</v>
      </c>
      <c r="J123">
        <v>11.4</v>
      </c>
      <c r="K123">
        <v>10.3</v>
      </c>
      <c r="L123">
        <v>9.6999999999999993</v>
      </c>
      <c r="M123">
        <v>15.7</v>
      </c>
      <c r="N123">
        <v>26.7</v>
      </c>
      <c r="O123">
        <v>26.9</v>
      </c>
      <c r="P123">
        <v>27</v>
      </c>
      <c r="Q123">
        <v>26.7</v>
      </c>
      <c r="R123">
        <v>26.6</v>
      </c>
      <c r="S123">
        <v>0</v>
      </c>
      <c r="T123">
        <v>0</v>
      </c>
      <c r="U123">
        <v>0</v>
      </c>
      <c r="V123">
        <v>0</v>
      </c>
      <c r="W123">
        <v>0.2</v>
      </c>
      <c r="X123">
        <v>28.6</v>
      </c>
      <c r="Y123">
        <v>28.6</v>
      </c>
      <c r="Z123">
        <v>28.7</v>
      </c>
      <c r="AA123">
        <v>28.2</v>
      </c>
      <c r="AB123">
        <v>28.4</v>
      </c>
      <c r="AC123">
        <v>34</v>
      </c>
      <c r="AD123">
        <v>37.799999999999997</v>
      </c>
      <c r="AE123">
        <v>32.799999999999997</v>
      </c>
      <c r="AF123">
        <v>45.2</v>
      </c>
      <c r="AG123">
        <v>35</v>
      </c>
      <c r="AH123">
        <v>5365184.8</v>
      </c>
      <c r="AI123">
        <v>3.5068822170900266E-2</v>
      </c>
    </row>
    <row r="124" spans="1:35" x14ac:dyDescent="0.25">
      <c r="A124">
        <v>41503</v>
      </c>
      <c r="B124">
        <v>378</v>
      </c>
      <c r="C124">
        <v>0.32</v>
      </c>
      <c r="D124">
        <v>27.5</v>
      </c>
      <c r="E124">
        <v>27.6</v>
      </c>
      <c r="F124">
        <v>27.9</v>
      </c>
      <c r="G124">
        <v>27.6</v>
      </c>
      <c r="H124">
        <v>27.2</v>
      </c>
      <c r="I124">
        <v>5.0999999999999996</v>
      </c>
      <c r="J124">
        <v>5.7</v>
      </c>
      <c r="K124">
        <v>3.9</v>
      </c>
      <c r="L124">
        <v>7.1</v>
      </c>
      <c r="M124">
        <v>3.3</v>
      </c>
      <c r="N124">
        <v>26.4</v>
      </c>
      <c r="O124">
        <v>26.5</v>
      </c>
      <c r="P124">
        <v>27.1</v>
      </c>
      <c r="Q124">
        <v>26.6</v>
      </c>
      <c r="R124">
        <v>26.3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28.7</v>
      </c>
      <c r="Y124">
        <v>28.6</v>
      </c>
      <c r="Z124">
        <v>28.7</v>
      </c>
      <c r="AA124">
        <v>28.5</v>
      </c>
      <c r="AB124">
        <v>28.4</v>
      </c>
      <c r="AC124">
        <v>14.8</v>
      </c>
      <c r="AD124">
        <v>19.399999999999999</v>
      </c>
      <c r="AE124">
        <v>11.2</v>
      </c>
      <c r="AF124">
        <v>19.2</v>
      </c>
      <c r="AG124">
        <v>12.4</v>
      </c>
      <c r="AH124">
        <v>5366848</v>
      </c>
      <c r="AI124">
        <v>3.8909930715935334E-2</v>
      </c>
    </row>
    <row r="125" spans="1:35" x14ac:dyDescent="0.25">
      <c r="A125">
        <v>41510</v>
      </c>
      <c r="B125">
        <v>341</v>
      </c>
      <c r="C125">
        <v>0.22750000000000001</v>
      </c>
      <c r="D125">
        <v>28.2</v>
      </c>
      <c r="E125">
        <v>28.4</v>
      </c>
      <c r="F125">
        <v>28.7</v>
      </c>
      <c r="G125">
        <v>28.3</v>
      </c>
      <c r="H125">
        <v>28.1</v>
      </c>
      <c r="I125">
        <v>3.7</v>
      </c>
      <c r="J125">
        <v>3.3</v>
      </c>
      <c r="K125">
        <v>0.1</v>
      </c>
      <c r="L125">
        <v>4.3</v>
      </c>
      <c r="M125">
        <v>1.5</v>
      </c>
      <c r="N125">
        <v>26.8</v>
      </c>
      <c r="O125">
        <v>27.3</v>
      </c>
      <c r="P125">
        <v>28</v>
      </c>
      <c r="Q125">
        <v>26.8</v>
      </c>
      <c r="R125">
        <v>27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29.3</v>
      </c>
      <c r="Y125">
        <v>29.2</v>
      </c>
      <c r="Z125">
        <v>29.4</v>
      </c>
      <c r="AA125">
        <v>29</v>
      </c>
      <c r="AB125">
        <v>29</v>
      </c>
      <c r="AC125">
        <v>15.6</v>
      </c>
      <c r="AD125">
        <v>19.2</v>
      </c>
      <c r="AE125">
        <v>0.8</v>
      </c>
      <c r="AF125">
        <v>30</v>
      </c>
      <c r="AG125">
        <v>10.199999999999999</v>
      </c>
      <c r="AH125">
        <v>5368511.2</v>
      </c>
      <c r="AI125">
        <v>4.275103926097041E-2</v>
      </c>
    </row>
    <row r="126" spans="1:35" x14ac:dyDescent="0.25">
      <c r="A126">
        <v>41517</v>
      </c>
      <c r="B126">
        <v>386</v>
      </c>
      <c r="C126">
        <v>0.34</v>
      </c>
      <c r="D126">
        <v>27.7</v>
      </c>
      <c r="E126">
        <v>28</v>
      </c>
      <c r="F126">
        <v>28.4</v>
      </c>
      <c r="G126">
        <v>28.3</v>
      </c>
      <c r="H126">
        <v>27.6</v>
      </c>
      <c r="I126">
        <v>5.4</v>
      </c>
      <c r="J126">
        <v>4.2</v>
      </c>
      <c r="K126">
        <v>7.3</v>
      </c>
      <c r="L126">
        <v>5.0999999999999996</v>
      </c>
      <c r="M126">
        <v>3.3</v>
      </c>
      <c r="N126">
        <v>26.1</v>
      </c>
      <c r="O126">
        <v>27</v>
      </c>
      <c r="P126">
        <v>27.7</v>
      </c>
      <c r="Q126">
        <v>27.6</v>
      </c>
      <c r="R126">
        <v>26.4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29.2</v>
      </c>
      <c r="Y126">
        <v>29.1</v>
      </c>
      <c r="Z126">
        <v>29.2</v>
      </c>
      <c r="AA126">
        <v>28.9</v>
      </c>
      <c r="AB126">
        <v>29.1</v>
      </c>
      <c r="AC126">
        <v>25.4</v>
      </c>
      <c r="AD126">
        <v>11.4</v>
      </c>
      <c r="AE126">
        <v>24.6</v>
      </c>
      <c r="AF126">
        <v>23.2</v>
      </c>
      <c r="AG126">
        <v>18.8</v>
      </c>
      <c r="AH126">
        <v>5370174.5</v>
      </c>
      <c r="AI126">
        <v>4.6592378752886833E-2</v>
      </c>
    </row>
    <row r="127" spans="1:35" x14ac:dyDescent="0.25">
      <c r="A127">
        <v>41524</v>
      </c>
      <c r="B127">
        <v>452</v>
      </c>
      <c r="C127">
        <v>0.505</v>
      </c>
      <c r="D127">
        <v>26.2</v>
      </c>
      <c r="E127">
        <v>26.3</v>
      </c>
      <c r="F127">
        <v>26.8</v>
      </c>
      <c r="G127">
        <v>26.6</v>
      </c>
      <c r="H127">
        <v>26.2</v>
      </c>
      <c r="I127">
        <v>19.3</v>
      </c>
      <c r="J127">
        <v>16.100000000000001</v>
      </c>
      <c r="K127">
        <v>37.200000000000003</v>
      </c>
      <c r="L127">
        <v>17.7</v>
      </c>
      <c r="M127">
        <v>19.399999999999999</v>
      </c>
      <c r="N127">
        <v>25.7</v>
      </c>
      <c r="O127">
        <v>25.4</v>
      </c>
      <c r="P127">
        <v>26</v>
      </c>
      <c r="Q127">
        <v>25.5</v>
      </c>
      <c r="R127">
        <v>25.6</v>
      </c>
      <c r="S127">
        <v>2</v>
      </c>
      <c r="T127">
        <v>0.6</v>
      </c>
      <c r="U127">
        <v>0</v>
      </c>
      <c r="V127">
        <v>0</v>
      </c>
      <c r="W127">
        <v>2</v>
      </c>
      <c r="X127">
        <v>27</v>
      </c>
      <c r="Y127">
        <v>27.8</v>
      </c>
      <c r="Z127">
        <v>27.9</v>
      </c>
      <c r="AA127">
        <v>27.7</v>
      </c>
      <c r="AB127">
        <v>27.2</v>
      </c>
      <c r="AC127">
        <v>43.6</v>
      </c>
      <c r="AD127">
        <v>51.8</v>
      </c>
      <c r="AE127">
        <v>94</v>
      </c>
      <c r="AF127">
        <v>27.8</v>
      </c>
      <c r="AG127">
        <v>43.8</v>
      </c>
      <c r="AH127">
        <v>5371837.7000000002</v>
      </c>
      <c r="AI127">
        <v>5.0433487297921908E-2</v>
      </c>
    </row>
    <row r="128" spans="1:35" x14ac:dyDescent="0.25">
      <c r="A128">
        <v>41531</v>
      </c>
      <c r="B128">
        <v>339</v>
      </c>
      <c r="C128">
        <v>0.2225</v>
      </c>
      <c r="D128">
        <v>27.2</v>
      </c>
      <c r="E128">
        <v>27.3</v>
      </c>
      <c r="F128">
        <v>27.7</v>
      </c>
      <c r="G128">
        <v>27.3</v>
      </c>
      <c r="H128">
        <v>27.1</v>
      </c>
      <c r="I128">
        <v>3.5</v>
      </c>
      <c r="J128">
        <v>5.0999999999999996</v>
      </c>
      <c r="K128">
        <v>2.2999999999999998</v>
      </c>
      <c r="L128">
        <v>8.9</v>
      </c>
      <c r="M128">
        <v>8.3000000000000007</v>
      </c>
      <c r="N128">
        <v>25.5</v>
      </c>
      <c r="O128">
        <v>25.4</v>
      </c>
      <c r="P128">
        <v>26.1</v>
      </c>
      <c r="Q128">
        <v>25.6</v>
      </c>
      <c r="R128">
        <v>25.3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28.6</v>
      </c>
      <c r="Y128">
        <v>28.8</v>
      </c>
      <c r="Z128">
        <v>28.9</v>
      </c>
      <c r="AA128">
        <v>28.8</v>
      </c>
      <c r="AB128">
        <v>28.4</v>
      </c>
      <c r="AC128">
        <v>19.600000000000001</v>
      </c>
      <c r="AD128">
        <v>29.2</v>
      </c>
      <c r="AE128">
        <v>8.6</v>
      </c>
      <c r="AF128">
        <v>34.6</v>
      </c>
      <c r="AG128">
        <v>27.6</v>
      </c>
      <c r="AH128">
        <v>5373500.9000000004</v>
      </c>
      <c r="AI128">
        <v>5.4274595842956984E-2</v>
      </c>
    </row>
    <row r="129" spans="1:35" x14ac:dyDescent="0.25">
      <c r="A129">
        <v>41538</v>
      </c>
      <c r="B129">
        <v>376</v>
      </c>
      <c r="C129">
        <v>0.315</v>
      </c>
      <c r="D129">
        <v>28</v>
      </c>
      <c r="E129">
        <v>28.3</v>
      </c>
      <c r="F129">
        <v>28.4</v>
      </c>
      <c r="G129">
        <v>28</v>
      </c>
      <c r="H129">
        <v>27.7</v>
      </c>
      <c r="I129">
        <v>3.6</v>
      </c>
      <c r="J129">
        <v>3.7</v>
      </c>
      <c r="K129">
        <v>2</v>
      </c>
      <c r="L129">
        <v>5.4</v>
      </c>
      <c r="M129">
        <v>5.8</v>
      </c>
      <c r="N129">
        <v>25.2</v>
      </c>
      <c r="O129">
        <v>25.6</v>
      </c>
      <c r="P129">
        <v>26</v>
      </c>
      <c r="Q129">
        <v>25.8</v>
      </c>
      <c r="R129">
        <v>25.1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29.4</v>
      </c>
      <c r="Y129">
        <v>29.5</v>
      </c>
      <c r="Z129">
        <v>29.3</v>
      </c>
      <c r="AA129">
        <v>29.1</v>
      </c>
      <c r="AB129">
        <v>28.9</v>
      </c>
      <c r="AC129">
        <v>23.4</v>
      </c>
      <c r="AD129">
        <v>22.8</v>
      </c>
      <c r="AE129">
        <v>13.8</v>
      </c>
      <c r="AF129">
        <v>36.200000000000003</v>
      </c>
      <c r="AG129">
        <v>38.6</v>
      </c>
      <c r="AH129">
        <v>5375164.0999999996</v>
      </c>
      <c r="AI129">
        <v>5.8115704387989901E-2</v>
      </c>
    </row>
    <row r="130" spans="1:35" x14ac:dyDescent="0.25">
      <c r="A130">
        <v>41545</v>
      </c>
      <c r="B130">
        <v>406</v>
      </c>
      <c r="C130">
        <v>0.39</v>
      </c>
      <c r="D130">
        <v>28.2</v>
      </c>
      <c r="E130">
        <v>28.4</v>
      </c>
      <c r="F130">
        <v>28.7</v>
      </c>
      <c r="G130">
        <v>28.3</v>
      </c>
      <c r="H130">
        <v>28</v>
      </c>
      <c r="I130">
        <v>5.5</v>
      </c>
      <c r="J130">
        <v>4.4000000000000004</v>
      </c>
      <c r="K130">
        <v>12.9</v>
      </c>
      <c r="L130">
        <v>8.9</v>
      </c>
      <c r="M130">
        <v>10.6</v>
      </c>
      <c r="N130">
        <v>25.8</v>
      </c>
      <c r="O130">
        <v>26.2</v>
      </c>
      <c r="P130">
        <v>26.8</v>
      </c>
      <c r="Q130">
        <v>26.5</v>
      </c>
      <c r="R130">
        <v>25.6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29.7</v>
      </c>
      <c r="Y130">
        <v>29.7</v>
      </c>
      <c r="Z130">
        <v>29.7</v>
      </c>
      <c r="AA130">
        <v>29.4</v>
      </c>
      <c r="AB130">
        <v>29.3</v>
      </c>
      <c r="AC130">
        <v>22.4</v>
      </c>
      <c r="AD130">
        <v>18.600000000000001</v>
      </c>
      <c r="AE130">
        <v>35</v>
      </c>
      <c r="AF130">
        <v>34.4</v>
      </c>
      <c r="AG130">
        <v>40</v>
      </c>
      <c r="AH130">
        <v>5376827.2999999998</v>
      </c>
      <c r="AI130">
        <v>6.1956812933024977E-2</v>
      </c>
    </row>
    <row r="131" spans="1:35" x14ac:dyDescent="0.25">
      <c r="A131">
        <v>41552</v>
      </c>
      <c r="B131">
        <v>441</v>
      </c>
      <c r="C131">
        <v>0.47749999999999998</v>
      </c>
      <c r="D131">
        <v>27.8</v>
      </c>
      <c r="E131">
        <v>27.9</v>
      </c>
      <c r="F131">
        <v>28.2</v>
      </c>
      <c r="G131">
        <v>27.7</v>
      </c>
      <c r="H131">
        <v>27.5</v>
      </c>
      <c r="I131">
        <v>9.1</v>
      </c>
      <c r="J131">
        <v>7.6</v>
      </c>
      <c r="K131">
        <v>3.5</v>
      </c>
      <c r="L131">
        <v>3.2</v>
      </c>
      <c r="M131">
        <v>3.9</v>
      </c>
      <c r="N131">
        <v>26.8</v>
      </c>
      <c r="O131">
        <v>26.8</v>
      </c>
      <c r="P131">
        <v>26.9</v>
      </c>
      <c r="Q131">
        <v>26.7</v>
      </c>
      <c r="R131">
        <v>26.4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29.3</v>
      </c>
      <c r="Y131">
        <v>29.1</v>
      </c>
      <c r="Z131">
        <v>29.4</v>
      </c>
      <c r="AA131">
        <v>28.8</v>
      </c>
      <c r="AB131">
        <v>28.7</v>
      </c>
      <c r="AC131">
        <v>47.6</v>
      </c>
      <c r="AD131">
        <v>42.4</v>
      </c>
      <c r="AE131">
        <v>12.8</v>
      </c>
      <c r="AF131">
        <v>8.8000000000000007</v>
      </c>
      <c r="AG131">
        <v>11.8</v>
      </c>
      <c r="AH131">
        <v>5378490.5999999996</v>
      </c>
      <c r="AI131">
        <v>6.57981524249414E-2</v>
      </c>
    </row>
    <row r="132" spans="1:35" x14ac:dyDescent="0.25">
      <c r="A132">
        <v>41559</v>
      </c>
      <c r="B132">
        <v>438</v>
      </c>
      <c r="C132">
        <v>0.47</v>
      </c>
      <c r="D132">
        <v>27.9</v>
      </c>
      <c r="E132">
        <v>28.2</v>
      </c>
      <c r="F132">
        <v>28.4</v>
      </c>
      <c r="G132">
        <v>28.2</v>
      </c>
      <c r="H132">
        <v>27.7</v>
      </c>
      <c r="I132">
        <v>2.2999999999999998</v>
      </c>
      <c r="J132">
        <v>2.2000000000000002</v>
      </c>
      <c r="K132">
        <v>8</v>
      </c>
      <c r="L132">
        <v>13.4</v>
      </c>
      <c r="M132">
        <v>15.5</v>
      </c>
      <c r="N132">
        <v>27.1</v>
      </c>
      <c r="O132">
        <v>27.2</v>
      </c>
      <c r="P132">
        <v>27.3</v>
      </c>
      <c r="Q132">
        <v>27.2</v>
      </c>
      <c r="R132">
        <v>26.8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29.3</v>
      </c>
      <c r="Y132">
        <v>29.5</v>
      </c>
      <c r="Z132">
        <v>29.4</v>
      </c>
      <c r="AA132">
        <v>29.4</v>
      </c>
      <c r="AB132">
        <v>29</v>
      </c>
      <c r="AC132">
        <v>7.4</v>
      </c>
      <c r="AD132">
        <v>6.4</v>
      </c>
      <c r="AE132">
        <v>51.8</v>
      </c>
      <c r="AF132">
        <v>34.4</v>
      </c>
      <c r="AG132">
        <v>43.2</v>
      </c>
      <c r="AH132">
        <v>5380153.7999999998</v>
      </c>
      <c r="AI132">
        <v>6.9639260969976469E-2</v>
      </c>
    </row>
    <row r="133" spans="1:35" x14ac:dyDescent="0.25">
      <c r="A133">
        <v>41566</v>
      </c>
      <c r="B133">
        <v>374</v>
      </c>
      <c r="C133">
        <v>0.31</v>
      </c>
      <c r="D133">
        <v>27.9</v>
      </c>
      <c r="E133">
        <v>28.2</v>
      </c>
      <c r="F133">
        <v>28.5</v>
      </c>
      <c r="G133">
        <v>28</v>
      </c>
      <c r="H133">
        <v>27.7</v>
      </c>
      <c r="I133">
        <v>2.7</v>
      </c>
      <c r="J133">
        <v>2.7</v>
      </c>
      <c r="K133">
        <v>7.9</v>
      </c>
      <c r="L133">
        <v>10.199999999999999</v>
      </c>
      <c r="M133">
        <v>10.8</v>
      </c>
      <c r="N133">
        <v>26.9</v>
      </c>
      <c r="O133">
        <v>27.2</v>
      </c>
      <c r="P133">
        <v>27</v>
      </c>
      <c r="Q133">
        <v>26.7</v>
      </c>
      <c r="R133">
        <v>26.4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29.2</v>
      </c>
      <c r="Y133">
        <v>29.2</v>
      </c>
      <c r="Z133">
        <v>29.9</v>
      </c>
      <c r="AA133">
        <v>28.9</v>
      </c>
      <c r="AB133">
        <v>29.1</v>
      </c>
      <c r="AC133">
        <v>14.2</v>
      </c>
      <c r="AD133">
        <v>11.8</v>
      </c>
      <c r="AE133">
        <v>20.399999999999999</v>
      </c>
      <c r="AF133">
        <v>42.6</v>
      </c>
      <c r="AG133">
        <v>40.200000000000003</v>
      </c>
      <c r="AH133">
        <v>5381817</v>
      </c>
      <c r="AI133">
        <v>7.3480369515011551E-2</v>
      </c>
    </row>
    <row r="134" spans="1:35" x14ac:dyDescent="0.25">
      <c r="A134">
        <v>41573</v>
      </c>
      <c r="B134">
        <v>495</v>
      </c>
      <c r="C134">
        <v>0.61250000000000004</v>
      </c>
      <c r="D134">
        <v>27.1</v>
      </c>
      <c r="E134">
        <v>27.3</v>
      </c>
      <c r="F134">
        <v>27.9</v>
      </c>
      <c r="G134">
        <v>27.3</v>
      </c>
      <c r="H134">
        <v>27</v>
      </c>
      <c r="I134">
        <v>1.4</v>
      </c>
      <c r="J134">
        <v>2.9</v>
      </c>
      <c r="K134">
        <v>6.1</v>
      </c>
      <c r="L134">
        <v>2.8</v>
      </c>
      <c r="M134">
        <v>4.9000000000000004</v>
      </c>
      <c r="N134">
        <v>26.5</v>
      </c>
      <c r="O134">
        <v>26.5</v>
      </c>
      <c r="P134">
        <v>27.3</v>
      </c>
      <c r="Q134">
        <v>26.5</v>
      </c>
      <c r="R134">
        <v>26.2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27.9</v>
      </c>
      <c r="Y134">
        <v>28.1</v>
      </c>
      <c r="Z134">
        <v>29.1</v>
      </c>
      <c r="AA134">
        <v>28.1</v>
      </c>
      <c r="AB134">
        <v>27.9</v>
      </c>
      <c r="AC134">
        <v>9</v>
      </c>
      <c r="AD134">
        <v>16.8</v>
      </c>
      <c r="AE134">
        <v>27.6</v>
      </c>
      <c r="AF134">
        <v>10</v>
      </c>
      <c r="AG134">
        <v>20.8</v>
      </c>
      <c r="AH134">
        <v>5383480.2000000002</v>
      </c>
      <c r="AI134">
        <v>7.7321478060046619E-2</v>
      </c>
    </row>
    <row r="135" spans="1:35" x14ac:dyDescent="0.25">
      <c r="A135">
        <v>41580</v>
      </c>
      <c r="B135">
        <v>458</v>
      </c>
      <c r="C135">
        <v>0.52</v>
      </c>
      <c r="D135">
        <v>26.6</v>
      </c>
      <c r="E135">
        <v>26.6</v>
      </c>
      <c r="F135">
        <v>27.3</v>
      </c>
      <c r="G135">
        <v>27</v>
      </c>
      <c r="H135">
        <v>26.3</v>
      </c>
      <c r="I135">
        <v>24</v>
      </c>
      <c r="J135">
        <v>27.3</v>
      </c>
      <c r="K135">
        <v>20.399999999999999</v>
      </c>
      <c r="L135">
        <v>6.2</v>
      </c>
      <c r="M135">
        <v>7.2</v>
      </c>
      <c r="N135">
        <v>26.1</v>
      </c>
      <c r="O135">
        <v>26</v>
      </c>
      <c r="P135">
        <v>26.8</v>
      </c>
      <c r="Q135">
        <v>26.6</v>
      </c>
      <c r="R135">
        <v>26</v>
      </c>
      <c r="S135">
        <v>0</v>
      </c>
      <c r="T135">
        <v>0</v>
      </c>
      <c r="U135">
        <v>0.6</v>
      </c>
      <c r="V135">
        <v>0</v>
      </c>
      <c r="W135">
        <v>0</v>
      </c>
      <c r="X135">
        <v>27.2</v>
      </c>
      <c r="Y135">
        <v>27.1</v>
      </c>
      <c r="Z135">
        <v>27.6</v>
      </c>
      <c r="AA135">
        <v>27.6</v>
      </c>
      <c r="AB135">
        <v>26.5</v>
      </c>
      <c r="AC135">
        <v>74.2</v>
      </c>
      <c r="AD135">
        <v>78.400000000000006</v>
      </c>
      <c r="AE135">
        <v>85.4</v>
      </c>
      <c r="AF135">
        <v>25.8</v>
      </c>
      <c r="AG135">
        <v>23.4</v>
      </c>
      <c r="AH135">
        <v>5385143.4000000004</v>
      </c>
      <c r="AI135">
        <v>8.1162586605081688E-2</v>
      </c>
    </row>
    <row r="136" spans="1:35" x14ac:dyDescent="0.25">
      <c r="A136">
        <v>41587</v>
      </c>
      <c r="B136">
        <v>402</v>
      </c>
      <c r="C136">
        <v>0.38</v>
      </c>
      <c r="D136">
        <v>27</v>
      </c>
      <c r="E136">
        <v>27.2</v>
      </c>
      <c r="F136">
        <v>27.9</v>
      </c>
      <c r="G136">
        <v>27.2</v>
      </c>
      <c r="H136">
        <v>27</v>
      </c>
      <c r="I136">
        <v>8.1999999999999993</v>
      </c>
      <c r="J136">
        <v>10.5</v>
      </c>
      <c r="K136">
        <v>11</v>
      </c>
      <c r="L136">
        <v>12.2</v>
      </c>
      <c r="M136">
        <v>14.7</v>
      </c>
      <c r="N136">
        <v>26.4</v>
      </c>
      <c r="O136">
        <v>26.6</v>
      </c>
      <c r="P136">
        <v>27.1</v>
      </c>
      <c r="Q136">
        <v>26.6</v>
      </c>
      <c r="R136">
        <v>26.3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28.1</v>
      </c>
      <c r="Y136">
        <v>28.5</v>
      </c>
      <c r="Z136">
        <v>28.9</v>
      </c>
      <c r="AA136">
        <v>28.3</v>
      </c>
      <c r="AB136">
        <v>28.1</v>
      </c>
      <c r="AC136">
        <v>34</v>
      </c>
      <c r="AD136">
        <v>51.8</v>
      </c>
      <c r="AE136">
        <v>45.6</v>
      </c>
      <c r="AF136">
        <v>42</v>
      </c>
      <c r="AG136">
        <v>45.8</v>
      </c>
      <c r="AH136">
        <v>5386806.7000000002</v>
      </c>
      <c r="AI136">
        <v>8.5003926096998125E-2</v>
      </c>
    </row>
    <row r="137" spans="1:35" x14ac:dyDescent="0.25">
      <c r="A137">
        <v>41594</v>
      </c>
      <c r="B137">
        <v>444</v>
      </c>
      <c r="C137">
        <v>0.48499999999999999</v>
      </c>
      <c r="D137">
        <v>26.6</v>
      </c>
      <c r="E137">
        <v>26.7</v>
      </c>
      <c r="F137">
        <v>27.1</v>
      </c>
      <c r="G137">
        <v>26.9</v>
      </c>
      <c r="H137">
        <v>26.5</v>
      </c>
      <c r="I137">
        <v>9.6</v>
      </c>
      <c r="J137">
        <v>8.6</v>
      </c>
      <c r="K137">
        <v>12.2</v>
      </c>
      <c r="L137">
        <v>12.6</v>
      </c>
      <c r="M137">
        <v>18.100000000000001</v>
      </c>
      <c r="N137">
        <v>25.4</v>
      </c>
      <c r="O137">
        <v>25.3</v>
      </c>
      <c r="P137">
        <v>26.4</v>
      </c>
      <c r="Q137">
        <v>25.5</v>
      </c>
      <c r="R137">
        <v>25.5</v>
      </c>
      <c r="S137">
        <v>0.2</v>
      </c>
      <c r="T137">
        <v>0.6</v>
      </c>
      <c r="U137">
        <v>0.2</v>
      </c>
      <c r="V137">
        <v>6.4</v>
      </c>
      <c r="W137">
        <v>0.5</v>
      </c>
      <c r="X137">
        <v>27.1</v>
      </c>
      <c r="Y137">
        <v>27.3</v>
      </c>
      <c r="Z137">
        <v>27.5</v>
      </c>
      <c r="AA137">
        <v>27.9</v>
      </c>
      <c r="AB137">
        <v>27</v>
      </c>
      <c r="AC137">
        <v>42.8</v>
      </c>
      <c r="AD137">
        <v>37.4</v>
      </c>
      <c r="AE137">
        <v>39.200000000000003</v>
      </c>
      <c r="AF137">
        <v>23.6</v>
      </c>
      <c r="AG137">
        <v>77</v>
      </c>
      <c r="AH137">
        <v>5388469.9000000004</v>
      </c>
      <c r="AI137">
        <v>8.8845034642033194E-2</v>
      </c>
    </row>
    <row r="138" spans="1:35" x14ac:dyDescent="0.25">
      <c r="A138">
        <v>41601</v>
      </c>
      <c r="B138">
        <v>365</v>
      </c>
      <c r="C138">
        <v>0.28749999999999998</v>
      </c>
      <c r="D138">
        <v>27</v>
      </c>
      <c r="E138">
        <v>27.2</v>
      </c>
      <c r="F138">
        <v>27.5</v>
      </c>
      <c r="G138">
        <v>27.6</v>
      </c>
      <c r="H138">
        <v>26.7</v>
      </c>
      <c r="I138">
        <v>7.9</v>
      </c>
      <c r="J138">
        <v>12.5</v>
      </c>
      <c r="K138">
        <v>8.6</v>
      </c>
      <c r="L138">
        <v>6.5</v>
      </c>
      <c r="M138">
        <v>7.6</v>
      </c>
      <c r="N138">
        <v>25.7</v>
      </c>
      <c r="O138">
        <v>25.9</v>
      </c>
      <c r="P138">
        <v>26.3</v>
      </c>
      <c r="Q138">
        <v>26.2</v>
      </c>
      <c r="R138">
        <v>25.7</v>
      </c>
      <c r="S138">
        <v>0</v>
      </c>
      <c r="T138">
        <v>0</v>
      </c>
      <c r="U138">
        <v>0</v>
      </c>
      <c r="V138">
        <v>1.2</v>
      </c>
      <c r="W138">
        <v>0.4</v>
      </c>
      <c r="X138">
        <v>27.9</v>
      </c>
      <c r="Y138">
        <v>28.5</v>
      </c>
      <c r="Z138">
        <v>28.5</v>
      </c>
      <c r="AA138">
        <v>28.8</v>
      </c>
      <c r="AB138">
        <v>27.9</v>
      </c>
      <c r="AC138">
        <v>34.799999999999997</v>
      </c>
      <c r="AD138">
        <v>74.2</v>
      </c>
      <c r="AE138">
        <v>45.8</v>
      </c>
      <c r="AF138">
        <v>16</v>
      </c>
      <c r="AG138">
        <v>17.2</v>
      </c>
      <c r="AH138">
        <v>5390133.0999999996</v>
      </c>
      <c r="AI138">
        <v>9.2686143187066111E-2</v>
      </c>
    </row>
    <row r="139" spans="1:35" x14ac:dyDescent="0.25">
      <c r="A139">
        <v>41608</v>
      </c>
      <c r="B139">
        <v>372</v>
      </c>
      <c r="C139">
        <v>0.30499999999999999</v>
      </c>
      <c r="D139">
        <v>27.1</v>
      </c>
      <c r="E139">
        <v>26.8</v>
      </c>
      <c r="F139">
        <v>27.8</v>
      </c>
      <c r="G139">
        <v>27.1</v>
      </c>
      <c r="H139">
        <v>27</v>
      </c>
      <c r="I139">
        <v>9</v>
      </c>
      <c r="J139">
        <v>8.6999999999999993</v>
      </c>
      <c r="K139">
        <v>16.399999999999999</v>
      </c>
      <c r="L139">
        <v>15</v>
      </c>
      <c r="M139">
        <v>15.3</v>
      </c>
      <c r="N139">
        <v>26.6</v>
      </c>
      <c r="O139">
        <v>26.4</v>
      </c>
      <c r="P139">
        <v>26.7</v>
      </c>
      <c r="Q139">
        <v>26.7</v>
      </c>
      <c r="R139">
        <v>26.4</v>
      </c>
      <c r="S139">
        <v>0</v>
      </c>
      <c r="T139">
        <v>0</v>
      </c>
      <c r="U139">
        <v>1.2</v>
      </c>
      <c r="V139">
        <v>0</v>
      </c>
      <c r="W139">
        <v>0</v>
      </c>
      <c r="X139">
        <v>27.9</v>
      </c>
      <c r="Y139">
        <v>27.4</v>
      </c>
      <c r="Z139">
        <v>28.8</v>
      </c>
      <c r="AA139">
        <v>27.4</v>
      </c>
      <c r="AB139">
        <v>27.7</v>
      </c>
      <c r="AC139">
        <v>41.2</v>
      </c>
      <c r="AD139">
        <v>43</v>
      </c>
      <c r="AE139">
        <v>39.6</v>
      </c>
      <c r="AF139">
        <v>86.6</v>
      </c>
      <c r="AG139">
        <v>86</v>
      </c>
      <c r="AH139">
        <v>5391796.2999999998</v>
      </c>
      <c r="AI139">
        <v>9.652725173210118E-2</v>
      </c>
    </row>
    <row r="140" spans="1:35" x14ac:dyDescent="0.25">
      <c r="A140">
        <v>41615</v>
      </c>
      <c r="B140">
        <v>347</v>
      </c>
      <c r="C140">
        <v>0.24249999999999999</v>
      </c>
      <c r="D140">
        <v>25.5</v>
      </c>
      <c r="E140">
        <v>25.5</v>
      </c>
      <c r="F140">
        <v>26.2</v>
      </c>
      <c r="G140">
        <v>25.8</v>
      </c>
      <c r="H140">
        <v>25.5</v>
      </c>
      <c r="I140">
        <v>21.1</v>
      </c>
      <c r="J140">
        <v>22.8</v>
      </c>
      <c r="K140">
        <v>20.6</v>
      </c>
      <c r="L140">
        <v>9.6999999999999993</v>
      </c>
      <c r="M140">
        <v>9.6999999999999993</v>
      </c>
      <c r="N140">
        <v>24.5</v>
      </c>
      <c r="O140">
        <v>24.5</v>
      </c>
      <c r="P140">
        <v>24.8</v>
      </c>
      <c r="Q140">
        <v>25</v>
      </c>
      <c r="R140">
        <v>24.4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26.7</v>
      </c>
      <c r="Y140">
        <v>26.5</v>
      </c>
      <c r="Z140">
        <v>27.5</v>
      </c>
      <c r="AA140">
        <v>26.7</v>
      </c>
      <c r="AB140">
        <v>26.6</v>
      </c>
      <c r="AC140">
        <v>48.8</v>
      </c>
      <c r="AD140">
        <v>51.4</v>
      </c>
      <c r="AE140">
        <v>86.4</v>
      </c>
      <c r="AF140">
        <v>28.6</v>
      </c>
      <c r="AG140">
        <v>38</v>
      </c>
      <c r="AH140">
        <v>5393459.5</v>
      </c>
      <c r="AI140">
        <v>0.10036836027713626</v>
      </c>
    </row>
    <row r="141" spans="1:35" x14ac:dyDescent="0.25">
      <c r="A141">
        <v>41622</v>
      </c>
      <c r="B141">
        <v>381</v>
      </c>
      <c r="C141">
        <v>0.32750000000000001</v>
      </c>
      <c r="D141">
        <v>26.7</v>
      </c>
      <c r="E141">
        <v>26.6</v>
      </c>
      <c r="F141">
        <v>27.5</v>
      </c>
      <c r="G141">
        <v>26.9</v>
      </c>
      <c r="H141">
        <v>26.8</v>
      </c>
      <c r="I141">
        <v>5</v>
      </c>
      <c r="J141">
        <v>6.9</v>
      </c>
      <c r="K141">
        <v>14.4</v>
      </c>
      <c r="L141">
        <v>6</v>
      </c>
      <c r="M141">
        <v>8.4</v>
      </c>
      <c r="N141">
        <v>24.9</v>
      </c>
      <c r="O141">
        <v>24.9</v>
      </c>
      <c r="P141">
        <v>25.5</v>
      </c>
      <c r="Q141">
        <v>25</v>
      </c>
      <c r="R141">
        <v>25.1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27.4</v>
      </c>
      <c r="Y141">
        <v>27.5</v>
      </c>
      <c r="Z141">
        <v>28.1</v>
      </c>
      <c r="AA141">
        <v>27.7</v>
      </c>
      <c r="AB141">
        <v>27.6</v>
      </c>
      <c r="AC141">
        <v>20.399999999999999</v>
      </c>
      <c r="AD141">
        <v>19.399999999999999</v>
      </c>
      <c r="AE141">
        <v>53.6</v>
      </c>
      <c r="AF141">
        <v>25.2</v>
      </c>
      <c r="AG141">
        <v>32.5</v>
      </c>
      <c r="AH141">
        <v>5395122.7999999998</v>
      </c>
      <c r="AI141">
        <v>0.10420969976905269</v>
      </c>
    </row>
    <row r="142" spans="1:35" x14ac:dyDescent="0.25">
      <c r="A142">
        <v>41629</v>
      </c>
      <c r="B142">
        <v>371</v>
      </c>
      <c r="C142">
        <v>0.30249999999999999</v>
      </c>
      <c r="D142">
        <v>26.5</v>
      </c>
      <c r="E142">
        <v>26.4</v>
      </c>
      <c r="F142">
        <v>27.4</v>
      </c>
      <c r="G142">
        <v>26.6</v>
      </c>
      <c r="H142">
        <v>26.6</v>
      </c>
      <c r="I142">
        <v>9.8000000000000007</v>
      </c>
      <c r="J142">
        <v>11</v>
      </c>
      <c r="K142">
        <v>19.7</v>
      </c>
      <c r="L142">
        <v>9.1</v>
      </c>
      <c r="M142">
        <v>8.3000000000000007</v>
      </c>
      <c r="N142">
        <v>25.1</v>
      </c>
      <c r="O142">
        <v>25.1</v>
      </c>
      <c r="P142">
        <v>25.8</v>
      </c>
      <c r="Q142">
        <v>25.6</v>
      </c>
      <c r="R142">
        <v>24.9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28</v>
      </c>
      <c r="Y142">
        <v>28.2</v>
      </c>
      <c r="Z142">
        <v>29.1</v>
      </c>
      <c r="AA142">
        <v>28</v>
      </c>
      <c r="AB142">
        <v>28.3</v>
      </c>
      <c r="AC142">
        <v>57.8</v>
      </c>
      <c r="AD142">
        <v>65</v>
      </c>
      <c r="AE142">
        <v>104.2</v>
      </c>
      <c r="AF142">
        <v>34.4</v>
      </c>
      <c r="AG142">
        <v>38</v>
      </c>
      <c r="AH142">
        <v>5396786</v>
      </c>
      <c r="AI142">
        <v>0.10805080831408775</v>
      </c>
    </row>
    <row r="143" spans="1:35" x14ac:dyDescent="0.25">
      <c r="A143">
        <v>41636</v>
      </c>
      <c r="B143">
        <v>414</v>
      </c>
      <c r="C143">
        <v>0.41</v>
      </c>
      <c r="D143">
        <v>26.3</v>
      </c>
      <c r="E143">
        <v>26.2</v>
      </c>
      <c r="F143">
        <v>27.1</v>
      </c>
      <c r="G143">
        <v>26.7</v>
      </c>
      <c r="H143">
        <v>26.6</v>
      </c>
      <c r="I143">
        <v>2.7</v>
      </c>
      <c r="J143">
        <v>2</v>
      </c>
      <c r="K143">
        <v>5.7</v>
      </c>
      <c r="L143">
        <v>1.9</v>
      </c>
      <c r="M143">
        <v>0.7</v>
      </c>
      <c r="N143">
        <v>25.3</v>
      </c>
      <c r="O143">
        <v>25.2</v>
      </c>
      <c r="P143">
        <v>26.4</v>
      </c>
      <c r="Q143">
        <v>25.5</v>
      </c>
      <c r="R143">
        <v>25.7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27</v>
      </c>
      <c r="Y143">
        <v>27</v>
      </c>
      <c r="Z143">
        <v>27.5</v>
      </c>
      <c r="AA143">
        <v>27.3</v>
      </c>
      <c r="AB143">
        <v>27.1</v>
      </c>
      <c r="AC143">
        <v>15.4</v>
      </c>
      <c r="AD143">
        <v>8.8000000000000007</v>
      </c>
      <c r="AE143">
        <v>30.4</v>
      </c>
      <c r="AF143">
        <v>10</v>
      </c>
      <c r="AG143">
        <v>2</v>
      </c>
      <c r="AH143">
        <v>5398449.2000000002</v>
      </c>
      <c r="AI143">
        <v>0.11189191685912284</v>
      </c>
    </row>
    <row r="144" spans="1:35" x14ac:dyDescent="0.25">
      <c r="A144">
        <v>41643</v>
      </c>
      <c r="B144">
        <v>437</v>
      </c>
      <c r="C144">
        <v>0.46750000000000003</v>
      </c>
      <c r="D144">
        <v>26.2</v>
      </c>
      <c r="E144">
        <v>26.2</v>
      </c>
      <c r="F144">
        <v>26.9</v>
      </c>
      <c r="G144">
        <v>26.8</v>
      </c>
      <c r="H144">
        <v>26.3</v>
      </c>
      <c r="I144">
        <v>1.4</v>
      </c>
      <c r="J144">
        <v>1.4</v>
      </c>
      <c r="K144">
        <v>1.8</v>
      </c>
      <c r="L144">
        <v>1.4</v>
      </c>
      <c r="M144">
        <v>3.1</v>
      </c>
      <c r="N144">
        <v>25.4</v>
      </c>
      <c r="O144">
        <v>25.4</v>
      </c>
      <c r="P144">
        <v>26.4</v>
      </c>
      <c r="Q144">
        <v>25.8</v>
      </c>
      <c r="R144">
        <v>25.7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26.9</v>
      </c>
      <c r="Y144">
        <v>26.9</v>
      </c>
      <c r="Z144">
        <v>27.7</v>
      </c>
      <c r="AA144">
        <v>27.4</v>
      </c>
      <c r="AB144">
        <v>27.3</v>
      </c>
      <c r="AC144">
        <v>4.5999999999999996</v>
      </c>
      <c r="AD144">
        <v>4.4000000000000004</v>
      </c>
      <c r="AE144">
        <v>8.8000000000000007</v>
      </c>
      <c r="AF144">
        <v>5.6</v>
      </c>
      <c r="AG144">
        <v>12.5</v>
      </c>
      <c r="AH144">
        <v>5399935.2999999998</v>
      </c>
      <c r="AI144">
        <v>0.11532401847575015</v>
      </c>
    </row>
    <row r="145" spans="1:35" x14ac:dyDescent="0.25">
      <c r="A145">
        <v>41650</v>
      </c>
      <c r="B145">
        <v>479</v>
      </c>
      <c r="C145">
        <v>0.57250000000000001</v>
      </c>
      <c r="D145">
        <v>26</v>
      </c>
      <c r="E145">
        <v>26</v>
      </c>
      <c r="F145">
        <v>26.7</v>
      </c>
      <c r="G145">
        <v>26.2</v>
      </c>
      <c r="H145">
        <v>26</v>
      </c>
      <c r="I145">
        <v>12.9</v>
      </c>
      <c r="J145">
        <v>12.5</v>
      </c>
      <c r="K145">
        <v>7.9</v>
      </c>
      <c r="L145">
        <v>10.9</v>
      </c>
      <c r="M145">
        <v>10.7</v>
      </c>
      <c r="N145">
        <v>24.6</v>
      </c>
      <c r="O145">
        <v>24.5</v>
      </c>
      <c r="P145">
        <v>25.3</v>
      </c>
      <c r="Q145">
        <v>24.8</v>
      </c>
      <c r="R145">
        <v>24.8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26.9</v>
      </c>
      <c r="Y145">
        <v>27</v>
      </c>
      <c r="Z145">
        <v>27.8</v>
      </c>
      <c r="AA145">
        <v>27.1</v>
      </c>
      <c r="AB145">
        <v>27.1</v>
      </c>
      <c r="AC145">
        <v>80</v>
      </c>
      <c r="AD145">
        <v>80.599999999999994</v>
      </c>
      <c r="AE145">
        <v>40</v>
      </c>
      <c r="AF145">
        <v>51.2</v>
      </c>
      <c r="AG145">
        <v>55.6</v>
      </c>
      <c r="AH145">
        <v>5401288.5</v>
      </c>
      <c r="AI145">
        <v>0.11844919168591224</v>
      </c>
    </row>
    <row r="146" spans="1:35" x14ac:dyDescent="0.25">
      <c r="A146">
        <v>41657</v>
      </c>
      <c r="B146">
        <v>401</v>
      </c>
      <c r="C146">
        <v>0.3775</v>
      </c>
      <c r="D146">
        <v>25.8</v>
      </c>
      <c r="E146">
        <v>25.8</v>
      </c>
      <c r="F146">
        <v>26.8</v>
      </c>
      <c r="G146">
        <v>26.3</v>
      </c>
      <c r="H146">
        <v>26.2</v>
      </c>
      <c r="I146">
        <v>0.1</v>
      </c>
      <c r="J146">
        <v>0</v>
      </c>
      <c r="K146">
        <v>0.1</v>
      </c>
      <c r="L146">
        <v>0.9</v>
      </c>
      <c r="M146">
        <v>0.9</v>
      </c>
      <c r="N146">
        <v>25.4</v>
      </c>
      <c r="O146">
        <v>25.5</v>
      </c>
      <c r="P146">
        <v>26.5</v>
      </c>
      <c r="Q146">
        <v>26</v>
      </c>
      <c r="R146">
        <v>25.8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26.4</v>
      </c>
      <c r="Y146">
        <v>26.4</v>
      </c>
      <c r="Z146">
        <v>27.3</v>
      </c>
      <c r="AA146">
        <v>26.9</v>
      </c>
      <c r="AB146">
        <v>26.8</v>
      </c>
      <c r="AC146">
        <v>0.2</v>
      </c>
      <c r="AD146">
        <v>0</v>
      </c>
      <c r="AE146">
        <v>0.8</v>
      </c>
      <c r="AF146">
        <v>6.4</v>
      </c>
      <c r="AG146">
        <v>6</v>
      </c>
      <c r="AH146">
        <v>5402641.7999999998</v>
      </c>
      <c r="AI146">
        <v>0.12157459584295568</v>
      </c>
    </row>
    <row r="147" spans="1:35" x14ac:dyDescent="0.25">
      <c r="A147">
        <v>41664</v>
      </c>
      <c r="B147">
        <v>336</v>
      </c>
      <c r="C147">
        <v>0.215</v>
      </c>
      <c r="D147">
        <v>25.3</v>
      </c>
      <c r="E147">
        <v>25.4</v>
      </c>
      <c r="F147">
        <v>26.4</v>
      </c>
      <c r="G147">
        <v>25.8</v>
      </c>
      <c r="H147">
        <v>25.8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25</v>
      </c>
      <c r="O147">
        <v>25.2</v>
      </c>
      <c r="P147">
        <v>26.2</v>
      </c>
      <c r="Q147">
        <v>25.5</v>
      </c>
      <c r="R147">
        <v>25.6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25.6</v>
      </c>
      <c r="Y147">
        <v>25.5</v>
      </c>
      <c r="Z147">
        <v>26.7</v>
      </c>
      <c r="AA147">
        <v>26</v>
      </c>
      <c r="AB147">
        <v>26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5403995</v>
      </c>
      <c r="AI147">
        <v>0.12469976905311778</v>
      </c>
    </row>
    <row r="148" spans="1:35" x14ac:dyDescent="0.25">
      <c r="A148">
        <v>41671</v>
      </c>
      <c r="B148">
        <v>234</v>
      </c>
      <c r="C148">
        <v>-0.04</v>
      </c>
      <c r="D148">
        <v>25.6</v>
      </c>
      <c r="E148">
        <v>25.7</v>
      </c>
      <c r="F148">
        <v>26.6</v>
      </c>
      <c r="G148">
        <v>26.1</v>
      </c>
      <c r="H148">
        <v>26.2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25.2</v>
      </c>
      <c r="O148">
        <v>25.2</v>
      </c>
      <c r="P148">
        <v>26</v>
      </c>
      <c r="Q148">
        <v>25.6</v>
      </c>
      <c r="R148">
        <v>25.6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26.1</v>
      </c>
      <c r="Y148">
        <v>26.1</v>
      </c>
      <c r="Z148">
        <v>27</v>
      </c>
      <c r="AA148">
        <v>26.5</v>
      </c>
      <c r="AB148">
        <v>26.6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5405348.2999999998</v>
      </c>
      <c r="AI148">
        <v>0.12782517321016124</v>
      </c>
    </row>
    <row r="149" spans="1:35" x14ac:dyDescent="0.25">
      <c r="A149">
        <v>41678</v>
      </c>
      <c r="B149">
        <v>274</v>
      </c>
      <c r="C149">
        <v>0.06</v>
      </c>
      <c r="D149">
        <v>26</v>
      </c>
      <c r="E149">
        <v>26.1</v>
      </c>
      <c r="F149">
        <v>27.1</v>
      </c>
      <c r="G149">
        <v>26.3</v>
      </c>
      <c r="H149">
        <v>26.7</v>
      </c>
      <c r="I149">
        <v>2.2999999999999998</v>
      </c>
      <c r="J149">
        <v>7.2</v>
      </c>
      <c r="K149">
        <v>1.2</v>
      </c>
      <c r="L149">
        <v>0</v>
      </c>
      <c r="M149">
        <v>0</v>
      </c>
      <c r="N149">
        <v>25.4</v>
      </c>
      <c r="O149">
        <v>25.4</v>
      </c>
      <c r="P149">
        <v>26.6</v>
      </c>
      <c r="Q149">
        <v>25.5</v>
      </c>
      <c r="R149">
        <v>26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26.3</v>
      </c>
      <c r="Y149">
        <v>26.4</v>
      </c>
      <c r="Z149">
        <v>27.5</v>
      </c>
      <c r="AA149">
        <v>26.9</v>
      </c>
      <c r="AB149">
        <v>27.1</v>
      </c>
      <c r="AC149">
        <v>15.8</v>
      </c>
      <c r="AD149">
        <v>50.6</v>
      </c>
      <c r="AE149">
        <v>8.4</v>
      </c>
      <c r="AF149">
        <v>0</v>
      </c>
      <c r="AG149">
        <v>0</v>
      </c>
      <c r="AH149">
        <v>5406701.5</v>
      </c>
      <c r="AI149">
        <v>0.13095034642032333</v>
      </c>
    </row>
    <row r="150" spans="1:35" x14ac:dyDescent="0.25">
      <c r="A150">
        <v>41685</v>
      </c>
      <c r="B150">
        <v>369</v>
      </c>
      <c r="C150">
        <v>0.29749999999999999</v>
      </c>
      <c r="D150">
        <v>27.2</v>
      </c>
      <c r="E150">
        <v>27.3</v>
      </c>
      <c r="F150">
        <v>28</v>
      </c>
      <c r="G150">
        <v>27.7</v>
      </c>
      <c r="H150">
        <v>27.7</v>
      </c>
      <c r="I150">
        <v>0</v>
      </c>
      <c r="J150">
        <v>0</v>
      </c>
      <c r="K150">
        <v>0</v>
      </c>
      <c r="L150">
        <v>2.7</v>
      </c>
      <c r="M150">
        <v>1.3</v>
      </c>
      <c r="N150">
        <v>27</v>
      </c>
      <c r="O150">
        <v>27</v>
      </c>
      <c r="P150">
        <v>27.5</v>
      </c>
      <c r="Q150">
        <v>27.5</v>
      </c>
      <c r="R150">
        <v>27.2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27.6</v>
      </c>
      <c r="Y150">
        <v>27.6</v>
      </c>
      <c r="Z150">
        <v>28.5</v>
      </c>
      <c r="AA150">
        <v>27.9</v>
      </c>
      <c r="AB150">
        <v>28.2</v>
      </c>
      <c r="AC150">
        <v>0</v>
      </c>
      <c r="AD150">
        <v>0</v>
      </c>
      <c r="AE150">
        <v>0</v>
      </c>
      <c r="AF150">
        <v>18.399999999999999</v>
      </c>
      <c r="AG150">
        <v>9</v>
      </c>
      <c r="AH150">
        <v>5408054.7000000002</v>
      </c>
      <c r="AI150">
        <v>0.13407551963048542</v>
      </c>
    </row>
    <row r="151" spans="1:35" x14ac:dyDescent="0.25">
      <c r="A151">
        <v>41692</v>
      </c>
      <c r="B151">
        <v>194</v>
      </c>
      <c r="C151">
        <v>-0.14000000000000001</v>
      </c>
      <c r="D151">
        <v>27.1</v>
      </c>
      <c r="E151">
        <v>27.3</v>
      </c>
      <c r="F151">
        <v>28</v>
      </c>
      <c r="G151">
        <v>27.8</v>
      </c>
      <c r="H151">
        <v>27.5</v>
      </c>
      <c r="I151">
        <v>0</v>
      </c>
      <c r="J151">
        <v>0</v>
      </c>
      <c r="K151">
        <v>0</v>
      </c>
      <c r="L151">
        <v>0.6</v>
      </c>
      <c r="M151">
        <v>2.9</v>
      </c>
      <c r="N151">
        <v>26.9</v>
      </c>
      <c r="O151">
        <v>27.1</v>
      </c>
      <c r="P151">
        <v>27.2</v>
      </c>
      <c r="Q151">
        <v>27.6</v>
      </c>
      <c r="R151">
        <v>26.9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27.5</v>
      </c>
      <c r="Y151">
        <v>27.4</v>
      </c>
      <c r="Z151">
        <v>28.4</v>
      </c>
      <c r="AA151">
        <v>28</v>
      </c>
      <c r="AB151">
        <v>27.9</v>
      </c>
      <c r="AC151">
        <v>0</v>
      </c>
      <c r="AD151">
        <v>0</v>
      </c>
      <c r="AE151">
        <v>0</v>
      </c>
      <c r="AF151">
        <v>4</v>
      </c>
      <c r="AG151">
        <v>20.5</v>
      </c>
      <c r="AH151">
        <v>5409408</v>
      </c>
      <c r="AI151">
        <v>0.13720092378752888</v>
      </c>
    </row>
    <row r="152" spans="1:35" x14ac:dyDescent="0.25">
      <c r="A152">
        <v>41699</v>
      </c>
      <c r="B152">
        <v>187</v>
      </c>
      <c r="C152">
        <v>-0.1575</v>
      </c>
      <c r="D152">
        <v>26.9</v>
      </c>
      <c r="E152">
        <v>27</v>
      </c>
      <c r="F152">
        <v>27.9</v>
      </c>
      <c r="G152">
        <v>27.4</v>
      </c>
      <c r="H152">
        <v>27.4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26.4</v>
      </c>
      <c r="O152">
        <v>26.6</v>
      </c>
      <c r="P152">
        <v>27.6</v>
      </c>
      <c r="Q152">
        <v>27</v>
      </c>
      <c r="R152">
        <v>27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27.3</v>
      </c>
      <c r="Y152">
        <v>27.4</v>
      </c>
      <c r="Z152">
        <v>28.4</v>
      </c>
      <c r="AA152">
        <v>27.8</v>
      </c>
      <c r="AB152">
        <v>27.9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5410761.2000000002</v>
      </c>
      <c r="AI152">
        <v>0.14032609699769097</v>
      </c>
    </row>
    <row r="153" spans="1:35" x14ac:dyDescent="0.25">
      <c r="A153">
        <v>41706</v>
      </c>
      <c r="B153">
        <v>210</v>
      </c>
      <c r="C153">
        <v>-0.1</v>
      </c>
      <c r="D153">
        <v>27.3</v>
      </c>
      <c r="E153">
        <v>27.5</v>
      </c>
      <c r="F153">
        <v>28.2</v>
      </c>
      <c r="G153">
        <v>27.7</v>
      </c>
      <c r="H153">
        <v>27.8</v>
      </c>
      <c r="I153">
        <v>0</v>
      </c>
      <c r="J153">
        <v>0</v>
      </c>
      <c r="K153">
        <v>0</v>
      </c>
      <c r="L153">
        <v>0</v>
      </c>
      <c r="M153">
        <v>0.4</v>
      </c>
      <c r="N153">
        <v>26.9</v>
      </c>
      <c r="O153">
        <v>27.2</v>
      </c>
      <c r="P153">
        <v>28.1</v>
      </c>
      <c r="Q153">
        <v>27.5</v>
      </c>
      <c r="R153">
        <v>27.5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27.5</v>
      </c>
      <c r="Y153">
        <v>27.6</v>
      </c>
      <c r="Z153">
        <v>28.4</v>
      </c>
      <c r="AA153">
        <v>28</v>
      </c>
      <c r="AB153">
        <v>28.1</v>
      </c>
      <c r="AC153">
        <v>0</v>
      </c>
      <c r="AD153">
        <v>0</v>
      </c>
      <c r="AE153">
        <v>0</v>
      </c>
      <c r="AF153">
        <v>0.2</v>
      </c>
      <c r="AG153">
        <v>3</v>
      </c>
      <c r="AH153">
        <v>5412114.5</v>
      </c>
      <c r="AI153">
        <v>0.1434515011547344</v>
      </c>
    </row>
    <row r="154" spans="1:35" x14ac:dyDescent="0.25">
      <c r="A154">
        <v>41713</v>
      </c>
      <c r="B154">
        <v>225</v>
      </c>
      <c r="C154">
        <v>-6.25E-2</v>
      </c>
      <c r="D154">
        <v>27.7</v>
      </c>
      <c r="E154">
        <v>27.8</v>
      </c>
      <c r="F154">
        <v>28.6</v>
      </c>
      <c r="G154">
        <v>28.2</v>
      </c>
      <c r="H154">
        <v>28.3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27</v>
      </c>
      <c r="O154">
        <v>27.2</v>
      </c>
      <c r="P154">
        <v>28.1</v>
      </c>
      <c r="Q154">
        <v>27.6</v>
      </c>
      <c r="R154">
        <v>27.8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28.2</v>
      </c>
      <c r="Y154">
        <v>28.4</v>
      </c>
      <c r="Z154">
        <v>29</v>
      </c>
      <c r="AA154">
        <v>28.6</v>
      </c>
      <c r="AB154">
        <v>28.7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5413467.7000000002</v>
      </c>
      <c r="AI154">
        <v>0.14657667436489649</v>
      </c>
    </row>
    <row r="155" spans="1:35" x14ac:dyDescent="0.25">
      <c r="A155">
        <v>41720</v>
      </c>
      <c r="B155">
        <v>210</v>
      </c>
      <c r="C155">
        <v>-0.1</v>
      </c>
      <c r="D155">
        <v>26.3</v>
      </c>
      <c r="E155">
        <v>26.5</v>
      </c>
      <c r="F155">
        <v>27.1</v>
      </c>
      <c r="G155">
        <v>27.2</v>
      </c>
      <c r="H155">
        <v>26.3</v>
      </c>
      <c r="I155">
        <v>15.1</v>
      </c>
      <c r="J155">
        <v>18.7</v>
      </c>
      <c r="K155">
        <v>9.9</v>
      </c>
      <c r="L155">
        <v>13.8</v>
      </c>
      <c r="M155">
        <v>13.4</v>
      </c>
      <c r="N155">
        <v>25.4</v>
      </c>
      <c r="O155">
        <v>25.5</v>
      </c>
      <c r="P155">
        <v>26.4</v>
      </c>
      <c r="Q155">
        <v>26</v>
      </c>
      <c r="R155">
        <v>25.5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27.3</v>
      </c>
      <c r="Y155">
        <v>27.3</v>
      </c>
      <c r="Z155">
        <v>28</v>
      </c>
      <c r="AA155">
        <v>27.7</v>
      </c>
      <c r="AB155">
        <v>27.4</v>
      </c>
      <c r="AC155">
        <v>29.6</v>
      </c>
      <c r="AD155">
        <v>32.200000000000003</v>
      </c>
      <c r="AE155">
        <v>43.4</v>
      </c>
      <c r="AF155">
        <v>44.6</v>
      </c>
      <c r="AG155">
        <v>40</v>
      </c>
      <c r="AH155">
        <v>5414821</v>
      </c>
      <c r="AI155">
        <v>0.14970207852193995</v>
      </c>
    </row>
    <row r="156" spans="1:35" x14ac:dyDescent="0.25">
      <c r="A156">
        <v>41727</v>
      </c>
      <c r="B156">
        <v>225</v>
      </c>
      <c r="C156">
        <v>-6.25E-2</v>
      </c>
      <c r="D156">
        <v>28</v>
      </c>
      <c r="E156">
        <v>28.1</v>
      </c>
      <c r="F156">
        <v>28.9</v>
      </c>
      <c r="G156">
        <v>28.5</v>
      </c>
      <c r="H156">
        <v>28.3</v>
      </c>
      <c r="I156">
        <v>2.1</v>
      </c>
      <c r="J156">
        <v>2</v>
      </c>
      <c r="K156">
        <v>1.2</v>
      </c>
      <c r="L156">
        <v>0.1</v>
      </c>
      <c r="M156">
        <v>0</v>
      </c>
      <c r="N156">
        <v>27.4</v>
      </c>
      <c r="O156">
        <v>27.6</v>
      </c>
      <c r="P156">
        <v>28.4</v>
      </c>
      <c r="Q156">
        <v>27.9</v>
      </c>
      <c r="R156">
        <v>27.9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28.6</v>
      </c>
      <c r="Y156">
        <v>28.6</v>
      </c>
      <c r="Z156">
        <v>29.5</v>
      </c>
      <c r="AA156">
        <v>29.1</v>
      </c>
      <c r="AB156">
        <v>28.8</v>
      </c>
      <c r="AC156">
        <v>10</v>
      </c>
      <c r="AD156">
        <v>14</v>
      </c>
      <c r="AE156">
        <v>7.8</v>
      </c>
      <c r="AF156">
        <v>0.6</v>
      </c>
      <c r="AG156">
        <v>0</v>
      </c>
      <c r="AH156">
        <v>5416174.2000000002</v>
      </c>
      <c r="AI156">
        <v>0.15282725173210204</v>
      </c>
    </row>
    <row r="157" spans="1:35" x14ac:dyDescent="0.25">
      <c r="A157">
        <v>41734</v>
      </c>
      <c r="B157">
        <v>240</v>
      </c>
      <c r="C157">
        <v>-2.5000000000000001E-2</v>
      </c>
      <c r="D157">
        <v>28</v>
      </c>
      <c r="E157">
        <v>28.4</v>
      </c>
      <c r="F157">
        <v>28.7</v>
      </c>
      <c r="G157">
        <v>28.4</v>
      </c>
      <c r="H157">
        <v>27.9</v>
      </c>
      <c r="I157">
        <v>0.9</v>
      </c>
      <c r="J157">
        <v>1.5</v>
      </c>
      <c r="K157">
        <v>6.4</v>
      </c>
      <c r="L157">
        <v>7.3</v>
      </c>
      <c r="M157">
        <v>4.9000000000000004</v>
      </c>
      <c r="N157">
        <v>26.3</v>
      </c>
      <c r="O157">
        <v>26.1</v>
      </c>
      <c r="P157">
        <v>26.6</v>
      </c>
      <c r="Q157">
        <v>26.4</v>
      </c>
      <c r="R157">
        <v>25.9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29</v>
      </c>
      <c r="Y157">
        <v>29.4</v>
      </c>
      <c r="Z157">
        <v>29.8</v>
      </c>
      <c r="AA157">
        <v>29.3</v>
      </c>
      <c r="AB157">
        <v>29</v>
      </c>
      <c r="AC157">
        <v>3</v>
      </c>
      <c r="AD157">
        <v>3.4</v>
      </c>
      <c r="AE157">
        <v>36.799999999999997</v>
      </c>
      <c r="AF157">
        <v>29</v>
      </c>
      <c r="AG157">
        <v>18.399999999999999</v>
      </c>
      <c r="AH157">
        <v>5417527.5</v>
      </c>
      <c r="AI157">
        <v>0.1559526558891455</v>
      </c>
    </row>
    <row r="158" spans="1:35" x14ac:dyDescent="0.25">
      <c r="A158">
        <v>41741</v>
      </c>
      <c r="B158">
        <v>245</v>
      </c>
      <c r="C158">
        <v>-1.2500000000000001E-2</v>
      </c>
      <c r="D158">
        <v>27.6</v>
      </c>
      <c r="E158">
        <v>27.8</v>
      </c>
      <c r="F158">
        <v>28.7</v>
      </c>
      <c r="G158">
        <v>27.7</v>
      </c>
      <c r="H158">
        <v>27.8</v>
      </c>
      <c r="I158">
        <v>10.1</v>
      </c>
      <c r="J158">
        <v>13.6</v>
      </c>
      <c r="K158">
        <v>4.3</v>
      </c>
      <c r="L158">
        <v>1.1000000000000001</v>
      </c>
      <c r="M158">
        <v>0.7</v>
      </c>
      <c r="N158">
        <v>26.6</v>
      </c>
      <c r="O158">
        <v>26.6</v>
      </c>
      <c r="P158">
        <v>27.7</v>
      </c>
      <c r="Q158">
        <v>26.8</v>
      </c>
      <c r="R158">
        <v>26.7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28.8</v>
      </c>
      <c r="Y158">
        <v>28.9</v>
      </c>
      <c r="Z158">
        <v>29.2</v>
      </c>
      <c r="AA158">
        <v>28.6</v>
      </c>
      <c r="AB158">
        <v>28.5</v>
      </c>
      <c r="AC158">
        <v>44.2</v>
      </c>
      <c r="AD158">
        <v>50.4</v>
      </c>
      <c r="AE158">
        <v>14.2</v>
      </c>
      <c r="AF158">
        <v>3.8</v>
      </c>
      <c r="AG158">
        <v>3</v>
      </c>
      <c r="AH158">
        <v>5418880.7000000002</v>
      </c>
      <c r="AI158">
        <v>0.15907782909930759</v>
      </c>
    </row>
    <row r="159" spans="1:35" x14ac:dyDescent="0.25">
      <c r="A159">
        <v>41748</v>
      </c>
      <c r="B159">
        <v>235</v>
      </c>
      <c r="C159">
        <v>-3.7499999999999999E-2</v>
      </c>
      <c r="D159">
        <v>28</v>
      </c>
      <c r="E159">
        <v>28.1</v>
      </c>
      <c r="F159">
        <v>28.8</v>
      </c>
      <c r="G159">
        <v>28.5</v>
      </c>
      <c r="H159">
        <v>28</v>
      </c>
      <c r="I159">
        <v>13.2</v>
      </c>
      <c r="J159">
        <v>12.2</v>
      </c>
      <c r="K159">
        <v>6.3</v>
      </c>
      <c r="L159">
        <v>7.1</v>
      </c>
      <c r="M159">
        <v>2.6</v>
      </c>
      <c r="N159">
        <v>27.2</v>
      </c>
      <c r="O159">
        <v>27.4</v>
      </c>
      <c r="P159">
        <v>28</v>
      </c>
      <c r="Q159">
        <v>28.2</v>
      </c>
      <c r="R159">
        <v>27.1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28.7</v>
      </c>
      <c r="Y159">
        <v>28.9</v>
      </c>
      <c r="Z159">
        <v>29.3</v>
      </c>
      <c r="AA159">
        <v>28.9</v>
      </c>
      <c r="AB159">
        <v>28.8</v>
      </c>
      <c r="AC159">
        <v>60.4</v>
      </c>
      <c r="AD159">
        <v>52.2</v>
      </c>
      <c r="AE159">
        <v>21.2</v>
      </c>
      <c r="AF159">
        <v>19.399999999999999</v>
      </c>
      <c r="AG159">
        <v>13</v>
      </c>
      <c r="AH159">
        <v>5420233.9000000004</v>
      </c>
      <c r="AI159">
        <v>0.16220300230946968</v>
      </c>
    </row>
    <row r="160" spans="1:35" x14ac:dyDescent="0.25">
      <c r="A160">
        <v>41755</v>
      </c>
      <c r="B160">
        <v>282</v>
      </c>
      <c r="C160">
        <v>0.08</v>
      </c>
      <c r="D160">
        <v>27.6</v>
      </c>
      <c r="E160">
        <v>27.9</v>
      </c>
      <c r="F160">
        <v>28.4</v>
      </c>
      <c r="G160">
        <v>28.3</v>
      </c>
      <c r="H160">
        <v>27.3</v>
      </c>
      <c r="I160">
        <v>11.5</v>
      </c>
      <c r="J160">
        <v>12</v>
      </c>
      <c r="K160">
        <v>5.9</v>
      </c>
      <c r="L160">
        <v>9.5</v>
      </c>
      <c r="M160">
        <v>17.100000000000001</v>
      </c>
      <c r="N160">
        <v>26.5</v>
      </c>
      <c r="O160">
        <v>26.8</v>
      </c>
      <c r="P160">
        <v>27.3</v>
      </c>
      <c r="Q160">
        <v>26.6</v>
      </c>
      <c r="R160">
        <v>26.4</v>
      </c>
      <c r="S160">
        <v>0.2</v>
      </c>
      <c r="T160">
        <v>0</v>
      </c>
      <c r="U160">
        <v>0</v>
      </c>
      <c r="V160">
        <v>0</v>
      </c>
      <c r="W160">
        <v>0</v>
      </c>
      <c r="X160">
        <v>28</v>
      </c>
      <c r="Y160">
        <v>28.5</v>
      </c>
      <c r="Z160">
        <v>28.9</v>
      </c>
      <c r="AA160">
        <v>29.1</v>
      </c>
      <c r="AB160">
        <v>27.7</v>
      </c>
      <c r="AC160">
        <v>49.2</v>
      </c>
      <c r="AD160">
        <v>36</v>
      </c>
      <c r="AE160">
        <v>19</v>
      </c>
      <c r="AF160">
        <v>59.2</v>
      </c>
      <c r="AG160">
        <v>89.5</v>
      </c>
      <c r="AH160">
        <v>5421587.2000000002</v>
      </c>
      <c r="AI160">
        <v>0.16532840646651314</v>
      </c>
    </row>
    <row r="161" spans="1:35" x14ac:dyDescent="0.25">
      <c r="A161">
        <v>41762</v>
      </c>
      <c r="B161">
        <v>251</v>
      </c>
      <c r="C161">
        <v>2.5000000000000001E-3</v>
      </c>
      <c r="D161">
        <v>28.4</v>
      </c>
      <c r="E161">
        <v>28.8</v>
      </c>
      <c r="F161">
        <v>29.2</v>
      </c>
      <c r="G161">
        <v>28.7</v>
      </c>
      <c r="H161">
        <v>28.4</v>
      </c>
      <c r="I161">
        <v>7.3</v>
      </c>
      <c r="J161">
        <v>8</v>
      </c>
      <c r="K161">
        <v>4.4000000000000004</v>
      </c>
      <c r="L161">
        <v>4</v>
      </c>
      <c r="M161">
        <v>1.8</v>
      </c>
      <c r="N161">
        <v>27.8</v>
      </c>
      <c r="O161">
        <v>28.4</v>
      </c>
      <c r="P161">
        <v>28.6</v>
      </c>
      <c r="Q161">
        <v>28.2</v>
      </c>
      <c r="R161">
        <v>27.9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29.5</v>
      </c>
      <c r="Y161">
        <v>29.6</v>
      </c>
      <c r="Z161">
        <v>29.9</v>
      </c>
      <c r="AA161">
        <v>29.6</v>
      </c>
      <c r="AB161">
        <v>29.3</v>
      </c>
      <c r="AC161">
        <v>38.6</v>
      </c>
      <c r="AD161">
        <v>31.8</v>
      </c>
      <c r="AE161">
        <v>28</v>
      </c>
      <c r="AF161">
        <v>13.6</v>
      </c>
      <c r="AG161">
        <v>7.5</v>
      </c>
      <c r="AH161">
        <v>5422940.4000000004</v>
      </c>
      <c r="AI161">
        <v>0.16845357967667524</v>
      </c>
    </row>
    <row r="162" spans="1:35" x14ac:dyDescent="0.25">
      <c r="A162">
        <v>41769</v>
      </c>
      <c r="B162">
        <v>261</v>
      </c>
      <c r="C162">
        <v>2.75E-2</v>
      </c>
      <c r="D162">
        <v>28.6</v>
      </c>
      <c r="E162">
        <v>28.9</v>
      </c>
      <c r="F162">
        <v>29.1</v>
      </c>
      <c r="G162">
        <v>29</v>
      </c>
      <c r="H162">
        <v>28</v>
      </c>
      <c r="I162">
        <v>10.8</v>
      </c>
      <c r="J162">
        <v>9.1999999999999993</v>
      </c>
      <c r="K162">
        <v>9.1999999999999993</v>
      </c>
      <c r="L162">
        <v>11.3</v>
      </c>
      <c r="M162">
        <v>12.9</v>
      </c>
      <c r="N162">
        <v>27.2</v>
      </c>
      <c r="O162">
        <v>26.9</v>
      </c>
      <c r="P162">
        <v>28</v>
      </c>
      <c r="Q162">
        <v>27.4</v>
      </c>
      <c r="R162">
        <v>26.7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29.6</v>
      </c>
      <c r="Y162">
        <v>30.1</v>
      </c>
      <c r="Z162">
        <v>30.3</v>
      </c>
      <c r="AA162">
        <v>29.9</v>
      </c>
      <c r="AB162">
        <v>29.3</v>
      </c>
      <c r="AC162">
        <v>46</v>
      </c>
      <c r="AD162">
        <v>41</v>
      </c>
      <c r="AE162">
        <v>42.2</v>
      </c>
      <c r="AF162">
        <v>63.6</v>
      </c>
      <c r="AG162">
        <v>52.5</v>
      </c>
      <c r="AH162">
        <v>5424293.7000000002</v>
      </c>
      <c r="AI162">
        <v>0.17157898383371867</v>
      </c>
    </row>
    <row r="163" spans="1:35" x14ac:dyDescent="0.25">
      <c r="A163">
        <v>41776</v>
      </c>
      <c r="B163">
        <v>291</v>
      </c>
      <c r="C163">
        <v>0.10249999999999999</v>
      </c>
      <c r="D163">
        <v>28.2</v>
      </c>
      <c r="E163">
        <v>28.8</v>
      </c>
      <c r="F163">
        <v>29</v>
      </c>
      <c r="G163">
        <v>28.8</v>
      </c>
      <c r="H163">
        <v>28.2</v>
      </c>
      <c r="I163">
        <v>10.5</v>
      </c>
      <c r="J163">
        <v>7.4</v>
      </c>
      <c r="K163">
        <v>10.5</v>
      </c>
      <c r="L163">
        <v>16.399999999999999</v>
      </c>
      <c r="M163">
        <v>23.8</v>
      </c>
      <c r="N163">
        <v>27.7</v>
      </c>
      <c r="O163">
        <v>28.1</v>
      </c>
      <c r="P163">
        <v>28.2</v>
      </c>
      <c r="Q163">
        <v>28.2</v>
      </c>
      <c r="R163">
        <v>27.4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29.3</v>
      </c>
      <c r="Y163">
        <v>29.8</v>
      </c>
      <c r="Z163">
        <v>29.8</v>
      </c>
      <c r="AA163">
        <v>29.5</v>
      </c>
      <c r="AB163">
        <v>29.2</v>
      </c>
      <c r="AC163">
        <v>36.4</v>
      </c>
      <c r="AD163">
        <v>26.4</v>
      </c>
      <c r="AE163">
        <v>38</v>
      </c>
      <c r="AF163">
        <v>59.4</v>
      </c>
      <c r="AG163">
        <v>72</v>
      </c>
      <c r="AH163">
        <v>5425646.9000000004</v>
      </c>
      <c r="AI163">
        <v>0.17470415704388076</v>
      </c>
    </row>
    <row r="164" spans="1:35" x14ac:dyDescent="0.25">
      <c r="A164">
        <v>41783</v>
      </c>
      <c r="B164">
        <v>428</v>
      </c>
      <c r="C164">
        <v>0.44500000000000001</v>
      </c>
      <c r="D164">
        <v>27.5</v>
      </c>
      <c r="E164">
        <v>27.6</v>
      </c>
      <c r="F164">
        <v>28.1</v>
      </c>
      <c r="G164">
        <v>27.6</v>
      </c>
      <c r="H164">
        <v>27.3</v>
      </c>
      <c r="I164">
        <v>7.4</v>
      </c>
      <c r="J164">
        <v>7.9</v>
      </c>
      <c r="K164">
        <v>8.3000000000000007</v>
      </c>
      <c r="L164">
        <v>24.1</v>
      </c>
      <c r="M164">
        <v>21.1</v>
      </c>
      <c r="N164">
        <v>26.6</v>
      </c>
      <c r="O164">
        <v>26.5</v>
      </c>
      <c r="P164">
        <v>26.7</v>
      </c>
      <c r="Q164">
        <v>26.7</v>
      </c>
      <c r="R164">
        <v>25.6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28.8</v>
      </c>
      <c r="Y164">
        <v>28.9</v>
      </c>
      <c r="Z164">
        <v>29.2</v>
      </c>
      <c r="AA164">
        <v>28.7</v>
      </c>
      <c r="AB164">
        <v>28.8</v>
      </c>
      <c r="AC164">
        <v>29.4</v>
      </c>
      <c r="AD164">
        <v>27.2</v>
      </c>
      <c r="AE164">
        <v>23.2</v>
      </c>
      <c r="AF164">
        <v>86</v>
      </c>
      <c r="AG164">
        <v>79</v>
      </c>
      <c r="AH164">
        <v>5427000.2000000002</v>
      </c>
      <c r="AI164">
        <v>0.17782956120092422</v>
      </c>
    </row>
    <row r="165" spans="1:35" x14ac:dyDescent="0.25">
      <c r="A165">
        <v>41790</v>
      </c>
      <c r="B165">
        <v>456</v>
      </c>
      <c r="C165">
        <v>0.51500000000000001</v>
      </c>
      <c r="D165">
        <v>28.3</v>
      </c>
      <c r="E165">
        <v>28.6</v>
      </c>
      <c r="F165">
        <v>29</v>
      </c>
      <c r="G165">
        <v>28.6</v>
      </c>
      <c r="H165">
        <v>28.3</v>
      </c>
      <c r="I165">
        <v>8.6999999999999993</v>
      </c>
      <c r="J165">
        <v>6.2</v>
      </c>
      <c r="K165">
        <v>3.1</v>
      </c>
      <c r="L165">
        <v>2.9</v>
      </c>
      <c r="M165">
        <v>0.6</v>
      </c>
      <c r="N165">
        <v>27.4</v>
      </c>
      <c r="O165">
        <v>27.8</v>
      </c>
      <c r="P165">
        <v>28.3</v>
      </c>
      <c r="Q165">
        <v>27.9</v>
      </c>
      <c r="R165">
        <v>27.3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29</v>
      </c>
      <c r="Y165">
        <v>29.4</v>
      </c>
      <c r="Z165">
        <v>29.5</v>
      </c>
      <c r="AA165">
        <v>29.3</v>
      </c>
      <c r="AB165">
        <v>28.9</v>
      </c>
      <c r="AC165">
        <v>23</v>
      </c>
      <c r="AD165">
        <v>22.2</v>
      </c>
      <c r="AE165">
        <v>10.8</v>
      </c>
      <c r="AF165">
        <v>9.4</v>
      </c>
      <c r="AG165">
        <v>1.6</v>
      </c>
      <c r="AH165">
        <v>5428353.4000000004</v>
      </c>
      <c r="AI165">
        <v>0.18095473441108631</v>
      </c>
    </row>
    <row r="166" spans="1:35" x14ac:dyDescent="0.25">
      <c r="A166">
        <v>41797</v>
      </c>
      <c r="B166">
        <v>459</v>
      </c>
      <c r="C166">
        <v>0.52249999999999996</v>
      </c>
      <c r="D166">
        <v>28</v>
      </c>
      <c r="E166">
        <v>28.1</v>
      </c>
      <c r="F166">
        <v>28.6</v>
      </c>
      <c r="G166">
        <v>28.2</v>
      </c>
      <c r="H166">
        <v>27.8</v>
      </c>
      <c r="I166">
        <v>12.5</v>
      </c>
      <c r="J166">
        <v>8.5</v>
      </c>
      <c r="K166">
        <v>8.6999999999999993</v>
      </c>
      <c r="L166">
        <v>9.8000000000000007</v>
      </c>
      <c r="M166">
        <v>12.7</v>
      </c>
      <c r="N166">
        <v>26.6</v>
      </c>
      <c r="O166">
        <v>26.7</v>
      </c>
      <c r="P166">
        <v>27.2</v>
      </c>
      <c r="Q166">
        <v>27</v>
      </c>
      <c r="R166">
        <v>26.4</v>
      </c>
      <c r="S166">
        <v>0</v>
      </c>
      <c r="T166">
        <v>1.4</v>
      </c>
      <c r="U166">
        <v>0</v>
      </c>
      <c r="V166">
        <v>0</v>
      </c>
      <c r="W166">
        <v>0</v>
      </c>
      <c r="X166">
        <v>29.3</v>
      </c>
      <c r="Y166">
        <v>29.4</v>
      </c>
      <c r="Z166">
        <v>29.8</v>
      </c>
      <c r="AA166">
        <v>29.4</v>
      </c>
      <c r="AB166">
        <v>28.9</v>
      </c>
      <c r="AC166">
        <v>41.8</v>
      </c>
      <c r="AD166">
        <v>29.2</v>
      </c>
      <c r="AE166">
        <v>32.6</v>
      </c>
      <c r="AF166">
        <v>30</v>
      </c>
      <c r="AG166">
        <v>38</v>
      </c>
      <c r="AH166">
        <v>5429706.5999999996</v>
      </c>
      <c r="AI166">
        <v>0.18407990762124626</v>
      </c>
    </row>
    <row r="167" spans="1:35" x14ac:dyDescent="0.25">
      <c r="A167">
        <v>41804</v>
      </c>
      <c r="B167">
        <v>506</v>
      </c>
      <c r="C167">
        <v>0.64</v>
      </c>
      <c r="D167">
        <v>29.2</v>
      </c>
      <c r="E167">
        <v>29.5</v>
      </c>
      <c r="F167">
        <v>29.9</v>
      </c>
      <c r="G167">
        <v>29.2</v>
      </c>
      <c r="H167">
        <v>29.3</v>
      </c>
      <c r="I167">
        <v>5.8</v>
      </c>
      <c r="J167">
        <v>7.6</v>
      </c>
      <c r="K167">
        <v>3.2</v>
      </c>
      <c r="L167">
        <v>3.3</v>
      </c>
      <c r="M167">
        <v>4.8</v>
      </c>
      <c r="N167">
        <v>27.4</v>
      </c>
      <c r="O167">
        <v>27.7</v>
      </c>
      <c r="P167">
        <v>28</v>
      </c>
      <c r="Q167">
        <v>27.6</v>
      </c>
      <c r="R167">
        <v>27.2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30.2</v>
      </c>
      <c r="Y167">
        <v>30.2</v>
      </c>
      <c r="Z167">
        <v>30.5</v>
      </c>
      <c r="AA167">
        <v>29.9</v>
      </c>
      <c r="AB167">
        <v>30</v>
      </c>
      <c r="AC167">
        <v>18</v>
      </c>
      <c r="AD167">
        <v>22</v>
      </c>
      <c r="AE167">
        <v>13.6</v>
      </c>
      <c r="AF167">
        <v>15.6</v>
      </c>
      <c r="AG167">
        <v>21.6</v>
      </c>
      <c r="AH167">
        <v>5431059.9000000004</v>
      </c>
      <c r="AI167">
        <v>0.18720531177829186</v>
      </c>
    </row>
    <row r="168" spans="1:35" x14ac:dyDescent="0.25">
      <c r="A168">
        <v>41811</v>
      </c>
      <c r="B168">
        <v>551</v>
      </c>
      <c r="C168">
        <v>0.75249999999999995</v>
      </c>
      <c r="D168">
        <v>29.8</v>
      </c>
      <c r="E168">
        <v>30.1</v>
      </c>
      <c r="F168">
        <v>30.2</v>
      </c>
      <c r="G168">
        <v>29.8</v>
      </c>
      <c r="H168">
        <v>29.9</v>
      </c>
      <c r="I168">
        <v>1.9</v>
      </c>
      <c r="J168">
        <v>2.8</v>
      </c>
      <c r="K168">
        <v>1.9</v>
      </c>
      <c r="L168">
        <v>1.2</v>
      </c>
      <c r="M168">
        <v>2.1</v>
      </c>
      <c r="N168">
        <v>28.6</v>
      </c>
      <c r="O168">
        <v>29</v>
      </c>
      <c r="P168">
        <v>29.2</v>
      </c>
      <c r="Q168">
        <v>28.9</v>
      </c>
      <c r="R168">
        <v>29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30.8</v>
      </c>
      <c r="Y168">
        <v>31.1</v>
      </c>
      <c r="Z168">
        <v>31</v>
      </c>
      <c r="AA168">
        <v>30.6</v>
      </c>
      <c r="AB168">
        <v>30.8</v>
      </c>
      <c r="AC168">
        <v>10.6</v>
      </c>
      <c r="AD168">
        <v>16</v>
      </c>
      <c r="AE168">
        <v>11.8</v>
      </c>
      <c r="AF168">
        <v>6.2</v>
      </c>
      <c r="AG168">
        <v>10.4</v>
      </c>
      <c r="AH168">
        <v>5432413.0999999996</v>
      </c>
      <c r="AI168">
        <v>0.19033048498845179</v>
      </c>
    </row>
    <row r="169" spans="1:35" x14ac:dyDescent="0.25">
      <c r="A169">
        <v>41818</v>
      </c>
      <c r="B169">
        <v>671</v>
      </c>
      <c r="C169">
        <v>1.0525</v>
      </c>
      <c r="D169">
        <v>29</v>
      </c>
      <c r="E169">
        <v>29.3</v>
      </c>
      <c r="F169">
        <v>29.5</v>
      </c>
      <c r="G169">
        <v>29.1</v>
      </c>
      <c r="H169">
        <v>28.8</v>
      </c>
      <c r="I169">
        <v>4.0999999999999996</v>
      </c>
      <c r="J169">
        <v>2.8</v>
      </c>
      <c r="K169">
        <v>3.9</v>
      </c>
      <c r="L169">
        <v>2.6</v>
      </c>
      <c r="M169">
        <v>3.9</v>
      </c>
      <c r="N169">
        <v>27.4</v>
      </c>
      <c r="O169">
        <v>27.8</v>
      </c>
      <c r="P169">
        <v>27.8</v>
      </c>
      <c r="Q169">
        <v>28</v>
      </c>
      <c r="R169">
        <v>27.3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29.9</v>
      </c>
      <c r="Y169">
        <v>30.2</v>
      </c>
      <c r="Z169">
        <v>30.5</v>
      </c>
      <c r="AA169">
        <v>29.8</v>
      </c>
      <c r="AB169">
        <v>29.7</v>
      </c>
      <c r="AC169">
        <v>27.6</v>
      </c>
      <c r="AD169">
        <v>17.399999999999999</v>
      </c>
      <c r="AE169">
        <v>16.8</v>
      </c>
      <c r="AF169">
        <v>11.6</v>
      </c>
      <c r="AG169">
        <v>13.8</v>
      </c>
      <c r="AH169">
        <v>5433766.4000000004</v>
      </c>
      <c r="AI169">
        <v>0.19345588914549738</v>
      </c>
    </row>
    <row r="170" spans="1:35" x14ac:dyDescent="0.25">
      <c r="A170">
        <v>41825</v>
      </c>
      <c r="B170">
        <v>891</v>
      </c>
      <c r="C170">
        <v>1.6025</v>
      </c>
      <c r="D170">
        <v>28.1</v>
      </c>
      <c r="E170">
        <v>28.3</v>
      </c>
      <c r="F170">
        <v>28.6</v>
      </c>
      <c r="G170">
        <v>28.3</v>
      </c>
      <c r="H170">
        <v>27.8</v>
      </c>
      <c r="I170">
        <v>8.9</v>
      </c>
      <c r="J170">
        <v>11.4</v>
      </c>
      <c r="K170">
        <v>6.8</v>
      </c>
      <c r="L170">
        <v>23.7</v>
      </c>
      <c r="M170">
        <v>17.600000000000001</v>
      </c>
      <c r="N170">
        <v>27.1</v>
      </c>
      <c r="O170">
        <v>27.3</v>
      </c>
      <c r="P170">
        <v>27.4</v>
      </c>
      <c r="Q170">
        <v>27.6</v>
      </c>
      <c r="R170">
        <v>26.8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28.7</v>
      </c>
      <c r="Y170">
        <v>29.1</v>
      </c>
      <c r="Z170">
        <v>29.3</v>
      </c>
      <c r="AA170">
        <v>29.2</v>
      </c>
      <c r="AB170">
        <v>28.4</v>
      </c>
      <c r="AC170">
        <v>34.4</v>
      </c>
      <c r="AD170">
        <v>51.8</v>
      </c>
      <c r="AE170">
        <v>26.2</v>
      </c>
      <c r="AF170">
        <v>101</v>
      </c>
      <c r="AG170">
        <v>82</v>
      </c>
      <c r="AH170">
        <v>5435119.5999999996</v>
      </c>
      <c r="AI170">
        <v>0.19658106235565734</v>
      </c>
    </row>
    <row r="171" spans="1:35" x14ac:dyDescent="0.25">
      <c r="A171">
        <v>41832</v>
      </c>
      <c r="B171">
        <v>819</v>
      </c>
      <c r="C171">
        <v>1.4225000000000001</v>
      </c>
      <c r="D171">
        <v>27.7</v>
      </c>
      <c r="E171">
        <v>28</v>
      </c>
      <c r="F171">
        <v>28.5</v>
      </c>
      <c r="G171">
        <v>28.1</v>
      </c>
      <c r="H171">
        <v>27.9</v>
      </c>
      <c r="I171">
        <v>16.8</v>
      </c>
      <c r="J171">
        <v>21.3</v>
      </c>
      <c r="K171">
        <v>10</v>
      </c>
      <c r="L171">
        <v>12.1</v>
      </c>
      <c r="M171">
        <v>13.2</v>
      </c>
      <c r="N171">
        <v>27.1</v>
      </c>
      <c r="O171">
        <v>27.2</v>
      </c>
      <c r="P171">
        <v>27.8</v>
      </c>
      <c r="Q171">
        <v>27.3</v>
      </c>
      <c r="R171">
        <v>27.2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28.4</v>
      </c>
      <c r="Y171">
        <v>28.8</v>
      </c>
      <c r="Z171">
        <v>29.5</v>
      </c>
      <c r="AA171">
        <v>28.7</v>
      </c>
      <c r="AB171">
        <v>28.8</v>
      </c>
      <c r="AC171">
        <v>53.8</v>
      </c>
      <c r="AD171">
        <v>65.8</v>
      </c>
      <c r="AE171">
        <v>34.6</v>
      </c>
      <c r="AF171">
        <v>44.2</v>
      </c>
      <c r="AG171">
        <v>47.6</v>
      </c>
      <c r="AH171">
        <v>5436472.9000000004</v>
      </c>
      <c r="AI171">
        <v>0.19970646651270293</v>
      </c>
    </row>
    <row r="172" spans="1:35" x14ac:dyDescent="0.25">
      <c r="A172">
        <v>41839</v>
      </c>
      <c r="B172">
        <v>746</v>
      </c>
      <c r="C172">
        <v>1.24</v>
      </c>
      <c r="D172">
        <v>29.2</v>
      </c>
      <c r="E172">
        <v>29.3</v>
      </c>
      <c r="F172">
        <v>29.5</v>
      </c>
      <c r="G172">
        <v>29.1</v>
      </c>
      <c r="H172">
        <v>29.1</v>
      </c>
      <c r="I172">
        <v>0</v>
      </c>
      <c r="J172">
        <v>0.6</v>
      </c>
      <c r="K172">
        <v>0.8</v>
      </c>
      <c r="L172">
        <v>0.4</v>
      </c>
      <c r="M172">
        <v>0.6</v>
      </c>
      <c r="N172">
        <v>27.7</v>
      </c>
      <c r="O172">
        <v>27.8</v>
      </c>
      <c r="P172">
        <v>28.4</v>
      </c>
      <c r="Q172">
        <v>28.1</v>
      </c>
      <c r="R172">
        <v>27.5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30</v>
      </c>
      <c r="Y172">
        <v>30.4</v>
      </c>
      <c r="Z172">
        <v>30.3</v>
      </c>
      <c r="AA172">
        <v>29.8</v>
      </c>
      <c r="AB172">
        <v>30.1</v>
      </c>
      <c r="AC172">
        <v>0</v>
      </c>
      <c r="AD172">
        <v>4.2</v>
      </c>
      <c r="AE172">
        <v>5.4</v>
      </c>
      <c r="AF172">
        <v>2.4</v>
      </c>
      <c r="AG172">
        <v>4.2</v>
      </c>
      <c r="AH172">
        <v>5437826.0999999996</v>
      </c>
      <c r="AI172">
        <v>0.20283163972286289</v>
      </c>
    </row>
    <row r="173" spans="1:35" x14ac:dyDescent="0.25">
      <c r="A173">
        <v>41846</v>
      </c>
      <c r="B173">
        <v>634</v>
      </c>
      <c r="C173">
        <v>0.96</v>
      </c>
      <c r="D173">
        <v>29.7</v>
      </c>
      <c r="E173">
        <v>29.8</v>
      </c>
      <c r="F173">
        <v>30</v>
      </c>
      <c r="G173">
        <v>29.6</v>
      </c>
      <c r="H173">
        <v>29.5</v>
      </c>
      <c r="I173">
        <v>0.3</v>
      </c>
      <c r="J173">
        <v>0.2</v>
      </c>
      <c r="K173">
        <v>0</v>
      </c>
      <c r="L173">
        <v>0</v>
      </c>
      <c r="M173">
        <v>0</v>
      </c>
      <c r="N173">
        <v>29.4</v>
      </c>
      <c r="O173">
        <v>29.6</v>
      </c>
      <c r="P173">
        <v>29.8</v>
      </c>
      <c r="Q173">
        <v>29.3</v>
      </c>
      <c r="R173">
        <v>29.3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30.2</v>
      </c>
      <c r="Y173">
        <v>30.1</v>
      </c>
      <c r="Z173">
        <v>30.2</v>
      </c>
      <c r="AA173">
        <v>29.9</v>
      </c>
      <c r="AB173">
        <v>29.9</v>
      </c>
      <c r="AC173">
        <v>2.4</v>
      </c>
      <c r="AD173">
        <v>1.4</v>
      </c>
      <c r="AE173">
        <v>0</v>
      </c>
      <c r="AF173">
        <v>0</v>
      </c>
      <c r="AG173">
        <v>0</v>
      </c>
      <c r="AH173">
        <v>5439179.4000000004</v>
      </c>
      <c r="AI173">
        <v>0.20595704387990849</v>
      </c>
    </row>
    <row r="174" spans="1:35" x14ac:dyDescent="0.25">
      <c r="A174">
        <v>41853</v>
      </c>
      <c r="B174">
        <v>484</v>
      </c>
      <c r="C174">
        <v>0.58499999999999996</v>
      </c>
      <c r="D174">
        <v>28</v>
      </c>
      <c r="E174">
        <v>28.1</v>
      </c>
      <c r="F174">
        <v>28.5</v>
      </c>
      <c r="G174">
        <v>28.2</v>
      </c>
      <c r="H174">
        <v>27.7</v>
      </c>
      <c r="I174">
        <v>12.7</v>
      </c>
      <c r="J174">
        <v>11.2</v>
      </c>
      <c r="K174">
        <v>8</v>
      </c>
      <c r="L174">
        <v>10.9</v>
      </c>
      <c r="M174">
        <v>10.5</v>
      </c>
      <c r="N174">
        <v>27</v>
      </c>
      <c r="O174">
        <v>27.1</v>
      </c>
      <c r="P174">
        <v>27.7</v>
      </c>
      <c r="Q174">
        <v>27.6</v>
      </c>
      <c r="R174">
        <v>26.4</v>
      </c>
      <c r="S174">
        <v>0</v>
      </c>
      <c r="T174">
        <v>0.4</v>
      </c>
      <c r="U174">
        <v>0</v>
      </c>
      <c r="V174">
        <v>0</v>
      </c>
      <c r="W174">
        <v>0</v>
      </c>
      <c r="X174">
        <v>28.9</v>
      </c>
      <c r="Y174">
        <v>29.3</v>
      </c>
      <c r="Z174">
        <v>29.4</v>
      </c>
      <c r="AA174">
        <v>29</v>
      </c>
      <c r="AB174">
        <v>28.6</v>
      </c>
      <c r="AC174">
        <v>37</v>
      </c>
      <c r="AD174">
        <v>41.4</v>
      </c>
      <c r="AE174">
        <v>18.2</v>
      </c>
      <c r="AF174">
        <v>36.200000000000003</v>
      </c>
      <c r="AG174">
        <v>46.8</v>
      </c>
      <c r="AH174">
        <v>5440532.5999999996</v>
      </c>
      <c r="AI174">
        <v>0.20908221709006841</v>
      </c>
    </row>
    <row r="175" spans="1:35" x14ac:dyDescent="0.25">
      <c r="A175">
        <v>41860</v>
      </c>
      <c r="B175">
        <v>545</v>
      </c>
      <c r="C175">
        <v>0.73750000000000004</v>
      </c>
      <c r="D175">
        <v>27.9</v>
      </c>
      <c r="E175">
        <v>28.2</v>
      </c>
      <c r="F175">
        <v>28.2</v>
      </c>
      <c r="G175">
        <v>27.9</v>
      </c>
      <c r="H175">
        <v>27.8</v>
      </c>
      <c r="I175">
        <v>2</v>
      </c>
      <c r="J175">
        <v>2.2999999999999998</v>
      </c>
      <c r="K175">
        <v>0.9</v>
      </c>
      <c r="L175">
        <v>9.4</v>
      </c>
      <c r="M175">
        <v>11.7</v>
      </c>
      <c r="N175">
        <v>26.5</v>
      </c>
      <c r="O175">
        <v>26.6</v>
      </c>
      <c r="P175">
        <v>26.8</v>
      </c>
      <c r="Q175">
        <v>26.5</v>
      </c>
      <c r="R175">
        <v>26.5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29.2</v>
      </c>
      <c r="Y175">
        <v>29</v>
      </c>
      <c r="Z175">
        <v>29.4</v>
      </c>
      <c r="AA175">
        <v>28.6</v>
      </c>
      <c r="AB175">
        <v>28.8</v>
      </c>
      <c r="AC175">
        <v>12</v>
      </c>
      <c r="AD175">
        <v>10.8</v>
      </c>
      <c r="AE175">
        <v>4</v>
      </c>
      <c r="AF175">
        <v>34</v>
      </c>
      <c r="AG175">
        <v>39.4</v>
      </c>
      <c r="AH175">
        <v>5441885.7999999998</v>
      </c>
      <c r="AI175">
        <v>0.2122073903002305</v>
      </c>
    </row>
    <row r="176" spans="1:35" x14ac:dyDescent="0.25">
      <c r="A176">
        <v>41867</v>
      </c>
      <c r="B176">
        <v>438</v>
      </c>
      <c r="C176">
        <v>0.47</v>
      </c>
      <c r="D176">
        <v>27</v>
      </c>
      <c r="E176">
        <v>27</v>
      </c>
      <c r="F176">
        <v>27.6</v>
      </c>
      <c r="G176">
        <v>27.2</v>
      </c>
      <c r="H176">
        <v>26.7</v>
      </c>
      <c r="I176">
        <v>10.3</v>
      </c>
      <c r="J176">
        <v>12</v>
      </c>
      <c r="K176">
        <v>11.5</v>
      </c>
      <c r="L176">
        <v>4.8</v>
      </c>
      <c r="M176">
        <v>7.9</v>
      </c>
      <c r="N176">
        <v>26.4</v>
      </c>
      <c r="O176">
        <v>25.7</v>
      </c>
      <c r="P176">
        <v>26.2</v>
      </c>
      <c r="Q176">
        <v>26.2</v>
      </c>
      <c r="R176">
        <v>25</v>
      </c>
      <c r="S176">
        <v>0</v>
      </c>
      <c r="T176">
        <v>0.2</v>
      </c>
      <c r="U176">
        <v>0</v>
      </c>
      <c r="V176">
        <v>0</v>
      </c>
      <c r="W176">
        <v>0</v>
      </c>
      <c r="X176">
        <v>27.3</v>
      </c>
      <c r="Y176">
        <v>28.2</v>
      </c>
      <c r="Z176">
        <v>28.8</v>
      </c>
      <c r="AA176">
        <v>28.2</v>
      </c>
      <c r="AB176">
        <v>27.6</v>
      </c>
      <c r="AC176">
        <v>35.6</v>
      </c>
      <c r="AD176">
        <v>46.4</v>
      </c>
      <c r="AE176">
        <v>60.2</v>
      </c>
      <c r="AF176">
        <v>22.2</v>
      </c>
      <c r="AG176">
        <v>30.8</v>
      </c>
      <c r="AH176">
        <v>5443239.0999999996</v>
      </c>
      <c r="AI176">
        <v>0.21533279445727396</v>
      </c>
    </row>
    <row r="177" spans="1:35" x14ac:dyDescent="0.25">
      <c r="A177">
        <v>41874</v>
      </c>
      <c r="B177">
        <v>418</v>
      </c>
      <c r="C177">
        <v>0.42</v>
      </c>
      <c r="D177">
        <v>27.011111111111113</v>
      </c>
      <c r="E177">
        <v>28.2</v>
      </c>
      <c r="F177">
        <v>28.5</v>
      </c>
      <c r="G177">
        <v>28.3</v>
      </c>
      <c r="H177">
        <v>27.5</v>
      </c>
      <c r="I177">
        <v>10.766666666666667</v>
      </c>
      <c r="J177">
        <v>3.2</v>
      </c>
      <c r="K177">
        <v>3.7</v>
      </c>
      <c r="L177">
        <v>7.3</v>
      </c>
      <c r="M177">
        <v>7.7</v>
      </c>
      <c r="N177">
        <v>26.444444444444443</v>
      </c>
      <c r="O177">
        <v>27.5</v>
      </c>
      <c r="P177">
        <v>27.9</v>
      </c>
      <c r="Q177">
        <v>27.5</v>
      </c>
      <c r="R177">
        <v>26.8</v>
      </c>
      <c r="S177">
        <v>2.2222222222222223E-2</v>
      </c>
      <c r="T177">
        <v>0</v>
      </c>
      <c r="U177">
        <v>0</v>
      </c>
      <c r="V177">
        <v>0</v>
      </c>
      <c r="W177">
        <v>0</v>
      </c>
      <c r="X177">
        <v>27.322222222222223</v>
      </c>
      <c r="Y177">
        <v>28.8</v>
      </c>
      <c r="Z177">
        <v>29</v>
      </c>
      <c r="AA177">
        <v>28.7</v>
      </c>
      <c r="AB177">
        <v>28.1</v>
      </c>
      <c r="AC177">
        <v>36.288888888888891</v>
      </c>
      <c r="AD177">
        <v>15.2</v>
      </c>
      <c r="AE177">
        <v>24</v>
      </c>
      <c r="AF177">
        <v>19</v>
      </c>
      <c r="AG177">
        <v>25.2</v>
      </c>
      <c r="AH177">
        <v>5444592.2999999998</v>
      </c>
      <c r="AI177">
        <v>0.21845796766743605</v>
      </c>
    </row>
    <row r="178" spans="1:35" x14ac:dyDescent="0.25">
      <c r="A178">
        <v>41881</v>
      </c>
      <c r="B178">
        <v>367</v>
      </c>
      <c r="C178">
        <v>0.29249999999999998</v>
      </c>
      <c r="D178">
        <v>27.022222222222222</v>
      </c>
      <c r="E178">
        <v>26.7</v>
      </c>
      <c r="F178">
        <v>27.2</v>
      </c>
      <c r="G178">
        <v>26.9</v>
      </c>
      <c r="H178">
        <v>26.4</v>
      </c>
      <c r="I178">
        <v>11.233333333333334</v>
      </c>
      <c r="J178">
        <v>7.1</v>
      </c>
      <c r="K178">
        <v>7.3</v>
      </c>
      <c r="L178">
        <v>14.4</v>
      </c>
      <c r="M178">
        <v>13.5</v>
      </c>
      <c r="N178">
        <v>26.488888888888887</v>
      </c>
      <c r="O178">
        <v>26.2</v>
      </c>
      <c r="P178">
        <v>26.6</v>
      </c>
      <c r="Q178">
        <v>26.6</v>
      </c>
      <c r="R178">
        <v>25.7</v>
      </c>
      <c r="S178">
        <v>4.4444444444444446E-2</v>
      </c>
      <c r="T178">
        <v>0</v>
      </c>
      <c r="U178">
        <v>0</v>
      </c>
      <c r="V178">
        <v>0</v>
      </c>
      <c r="W178">
        <v>0</v>
      </c>
      <c r="X178">
        <v>27.344444444444445</v>
      </c>
      <c r="Y178">
        <v>27.4</v>
      </c>
      <c r="Z178">
        <v>27.8</v>
      </c>
      <c r="AA178">
        <v>27.4</v>
      </c>
      <c r="AB178">
        <v>26.7</v>
      </c>
      <c r="AC178">
        <v>36.977777777777781</v>
      </c>
      <c r="AD178">
        <v>17.2</v>
      </c>
      <c r="AE178">
        <v>14.6</v>
      </c>
      <c r="AF178">
        <v>40.6</v>
      </c>
      <c r="AG178">
        <v>47.8</v>
      </c>
      <c r="AH178">
        <v>5445945.5999999996</v>
      </c>
      <c r="AI178">
        <v>0.22158337182447951</v>
      </c>
    </row>
    <row r="179" spans="1:35" x14ac:dyDescent="0.25">
      <c r="A179">
        <v>41888</v>
      </c>
      <c r="B179">
        <v>339</v>
      </c>
      <c r="C179">
        <v>0.2225</v>
      </c>
      <c r="D179">
        <v>27.033333333333335</v>
      </c>
      <c r="E179">
        <v>27.8</v>
      </c>
      <c r="F179">
        <v>28.3</v>
      </c>
      <c r="G179">
        <v>28.1</v>
      </c>
      <c r="H179">
        <v>27.5</v>
      </c>
      <c r="I179">
        <v>11.700000000000001</v>
      </c>
      <c r="J179">
        <v>8.4</v>
      </c>
      <c r="K179">
        <v>5.8</v>
      </c>
      <c r="L179">
        <v>7.2</v>
      </c>
      <c r="M179">
        <v>12.8</v>
      </c>
      <c r="N179">
        <v>26.533333333333331</v>
      </c>
      <c r="O179">
        <v>26.4</v>
      </c>
      <c r="P179">
        <v>26.9</v>
      </c>
      <c r="Q179">
        <v>26.9</v>
      </c>
      <c r="R179">
        <v>25.7</v>
      </c>
      <c r="S179">
        <v>6.6666666666666666E-2</v>
      </c>
      <c r="T179">
        <v>0</v>
      </c>
      <c r="U179">
        <v>0</v>
      </c>
      <c r="V179">
        <v>0</v>
      </c>
      <c r="W179">
        <v>0</v>
      </c>
      <c r="X179">
        <v>27.366666666666667</v>
      </c>
      <c r="Y179">
        <v>29.2</v>
      </c>
      <c r="Z179">
        <v>29.7</v>
      </c>
      <c r="AA179">
        <v>29.1</v>
      </c>
      <c r="AB179">
        <v>29</v>
      </c>
      <c r="AC179">
        <v>37.666666666666664</v>
      </c>
      <c r="AD179">
        <v>40.6</v>
      </c>
      <c r="AE179">
        <v>24.8</v>
      </c>
      <c r="AF179">
        <v>45</v>
      </c>
      <c r="AG179">
        <v>83</v>
      </c>
      <c r="AH179">
        <v>5447298.7999999998</v>
      </c>
      <c r="AI179">
        <v>0.2247085450346416</v>
      </c>
    </row>
    <row r="180" spans="1:35" x14ac:dyDescent="0.25">
      <c r="A180">
        <v>41895</v>
      </c>
      <c r="B180">
        <v>362</v>
      </c>
      <c r="C180">
        <v>0.28000000000000003</v>
      </c>
      <c r="D180">
        <v>27.044444444444444</v>
      </c>
      <c r="E180">
        <v>28.5</v>
      </c>
      <c r="F180">
        <v>28.9</v>
      </c>
      <c r="G180">
        <v>28.3</v>
      </c>
      <c r="H180">
        <v>27.9</v>
      </c>
      <c r="I180">
        <v>12.166666666666668</v>
      </c>
      <c r="J180">
        <v>3.3</v>
      </c>
      <c r="K180">
        <v>1.1000000000000001</v>
      </c>
      <c r="L180">
        <v>1.5</v>
      </c>
      <c r="M180">
        <v>3.8</v>
      </c>
      <c r="N180">
        <v>26.577777777777776</v>
      </c>
      <c r="O180">
        <v>26.7</v>
      </c>
      <c r="P180">
        <v>27.5</v>
      </c>
      <c r="Q180">
        <v>27.4</v>
      </c>
      <c r="R180">
        <v>26</v>
      </c>
      <c r="S180">
        <v>8.8888888888888892E-2</v>
      </c>
      <c r="T180">
        <v>0</v>
      </c>
      <c r="U180">
        <v>0</v>
      </c>
      <c r="V180">
        <v>0</v>
      </c>
      <c r="W180">
        <v>0</v>
      </c>
      <c r="X180">
        <v>27.388888888888889</v>
      </c>
      <c r="Y180">
        <v>29.3</v>
      </c>
      <c r="Z180">
        <v>29.6</v>
      </c>
      <c r="AA180">
        <v>28.9</v>
      </c>
      <c r="AB180">
        <v>29</v>
      </c>
      <c r="AC180">
        <v>38.355555555555554</v>
      </c>
      <c r="AD180">
        <v>22.8</v>
      </c>
      <c r="AE180">
        <v>7.4</v>
      </c>
      <c r="AF180">
        <v>9.1999999999999993</v>
      </c>
      <c r="AG180">
        <v>26</v>
      </c>
      <c r="AH180">
        <v>5448652.0999999996</v>
      </c>
      <c r="AI180">
        <v>0.22783394919168506</v>
      </c>
    </row>
    <row r="181" spans="1:35" x14ac:dyDescent="0.25">
      <c r="A181">
        <v>41902</v>
      </c>
      <c r="B181">
        <v>397</v>
      </c>
      <c r="C181">
        <v>0.36749999999999999</v>
      </c>
      <c r="D181">
        <v>27.055555555555557</v>
      </c>
      <c r="E181">
        <v>28.9</v>
      </c>
      <c r="F181">
        <v>29.2</v>
      </c>
      <c r="G181">
        <v>29</v>
      </c>
      <c r="H181">
        <v>28.5</v>
      </c>
      <c r="I181">
        <v>12.633333333333333</v>
      </c>
      <c r="J181">
        <v>10.9</v>
      </c>
      <c r="K181">
        <v>3.7</v>
      </c>
      <c r="L181">
        <v>0.9</v>
      </c>
      <c r="M181">
        <v>1.6</v>
      </c>
      <c r="N181">
        <v>26.622222222222224</v>
      </c>
      <c r="O181">
        <v>27.6</v>
      </c>
      <c r="P181">
        <v>27.6</v>
      </c>
      <c r="Q181">
        <v>28.1</v>
      </c>
      <c r="R181">
        <v>26.5</v>
      </c>
      <c r="S181">
        <v>0.1111111111111111</v>
      </c>
      <c r="T181">
        <v>0</v>
      </c>
      <c r="U181">
        <v>0</v>
      </c>
      <c r="V181">
        <v>0</v>
      </c>
      <c r="W181">
        <v>0</v>
      </c>
      <c r="X181">
        <v>27.411111111111111</v>
      </c>
      <c r="Y181">
        <v>29.3</v>
      </c>
      <c r="Z181">
        <v>29.8</v>
      </c>
      <c r="AA181">
        <v>29.5</v>
      </c>
      <c r="AB181">
        <v>29.3</v>
      </c>
      <c r="AC181">
        <v>39.044444444444444</v>
      </c>
      <c r="AD181">
        <v>65.2</v>
      </c>
      <c r="AE181">
        <v>14.2</v>
      </c>
      <c r="AF181">
        <v>4</v>
      </c>
      <c r="AG181">
        <v>10.6</v>
      </c>
      <c r="AH181">
        <v>5450005.2999999998</v>
      </c>
      <c r="AI181">
        <v>0.23095912240184716</v>
      </c>
    </row>
    <row r="182" spans="1:35" x14ac:dyDescent="0.25">
      <c r="A182">
        <v>41909</v>
      </c>
      <c r="B182">
        <v>345</v>
      </c>
      <c r="C182">
        <v>0.23749999999999999</v>
      </c>
      <c r="D182">
        <v>27.066666666666666</v>
      </c>
      <c r="E182">
        <v>28.4</v>
      </c>
      <c r="F182">
        <v>28.8</v>
      </c>
      <c r="G182">
        <v>28.3</v>
      </c>
      <c r="H182">
        <v>28.1</v>
      </c>
      <c r="I182">
        <v>13.1</v>
      </c>
      <c r="J182">
        <v>9.8000000000000007</v>
      </c>
      <c r="K182">
        <v>5</v>
      </c>
      <c r="L182">
        <v>5.5</v>
      </c>
      <c r="M182">
        <v>5.8</v>
      </c>
      <c r="N182">
        <v>26.666666666666668</v>
      </c>
      <c r="O182">
        <v>26.5</v>
      </c>
      <c r="P182">
        <v>27.2</v>
      </c>
      <c r="Q182">
        <v>26.4</v>
      </c>
      <c r="R182">
        <v>26.6</v>
      </c>
      <c r="S182">
        <v>0.13333333333333333</v>
      </c>
      <c r="T182">
        <v>0</v>
      </c>
      <c r="U182">
        <v>0</v>
      </c>
      <c r="V182">
        <v>0</v>
      </c>
      <c r="W182">
        <v>0</v>
      </c>
      <c r="X182">
        <v>27.433333333333334</v>
      </c>
      <c r="Y182">
        <v>29.2</v>
      </c>
      <c r="Z182">
        <v>29.6</v>
      </c>
      <c r="AA182">
        <v>29.2</v>
      </c>
      <c r="AB182">
        <v>29.1</v>
      </c>
      <c r="AC182">
        <v>39.733333333333334</v>
      </c>
      <c r="AD182">
        <v>55.2</v>
      </c>
      <c r="AE182">
        <v>20.399999999999999</v>
      </c>
      <c r="AF182">
        <v>18</v>
      </c>
      <c r="AG182">
        <v>21.2</v>
      </c>
      <c r="AH182">
        <v>5451358.5</v>
      </c>
      <c r="AI182">
        <v>0.23408429561200925</v>
      </c>
    </row>
    <row r="183" spans="1:35" x14ac:dyDescent="0.25">
      <c r="A183">
        <v>41916</v>
      </c>
      <c r="B183">
        <v>339</v>
      </c>
      <c r="C183">
        <v>0.2225</v>
      </c>
      <c r="D183">
        <v>27.077777777777779</v>
      </c>
      <c r="E183">
        <v>29</v>
      </c>
      <c r="F183">
        <v>29.5</v>
      </c>
      <c r="G183">
        <v>28.8</v>
      </c>
      <c r="H183">
        <v>28.9</v>
      </c>
      <c r="I183">
        <v>13.566666666666666</v>
      </c>
      <c r="J183">
        <v>1</v>
      </c>
      <c r="K183">
        <v>1.6</v>
      </c>
      <c r="L183">
        <v>7.9</v>
      </c>
      <c r="M183">
        <v>11.9</v>
      </c>
      <c r="N183">
        <v>26.711111111111112</v>
      </c>
      <c r="O183">
        <v>27.3</v>
      </c>
      <c r="P183">
        <v>27.4</v>
      </c>
      <c r="Q183">
        <v>27.5</v>
      </c>
      <c r="R183">
        <v>27.1</v>
      </c>
      <c r="S183">
        <v>0.15555555555555556</v>
      </c>
      <c r="T183">
        <v>0</v>
      </c>
      <c r="U183">
        <v>0</v>
      </c>
      <c r="V183">
        <v>0</v>
      </c>
      <c r="W183">
        <v>0</v>
      </c>
      <c r="X183">
        <v>27.455555555555556</v>
      </c>
      <c r="Y183">
        <v>29.4</v>
      </c>
      <c r="Z183">
        <v>30</v>
      </c>
      <c r="AA183">
        <v>29.1</v>
      </c>
      <c r="AB183">
        <v>29.4</v>
      </c>
      <c r="AC183">
        <v>40.422222222222217</v>
      </c>
      <c r="AD183">
        <v>7</v>
      </c>
      <c r="AE183">
        <v>11.4</v>
      </c>
      <c r="AF183">
        <v>55</v>
      </c>
      <c r="AG183">
        <v>83</v>
      </c>
      <c r="AH183">
        <v>5452711.7999999998</v>
      </c>
      <c r="AI183">
        <v>0.23720969976905268</v>
      </c>
    </row>
    <row r="184" spans="1:35" x14ac:dyDescent="0.25">
      <c r="A184">
        <v>41923</v>
      </c>
      <c r="B184">
        <v>278</v>
      </c>
      <c r="C184">
        <v>7.0000000000000007E-2</v>
      </c>
      <c r="D184">
        <v>27.088888888888889</v>
      </c>
      <c r="E184">
        <v>28.9</v>
      </c>
      <c r="F184">
        <v>29.2</v>
      </c>
      <c r="G184">
        <v>28.8</v>
      </c>
      <c r="H184">
        <v>28.7</v>
      </c>
      <c r="I184">
        <v>14.033333333333333</v>
      </c>
      <c r="J184">
        <v>0.1</v>
      </c>
      <c r="K184">
        <v>0.1</v>
      </c>
      <c r="L184">
        <v>0.1</v>
      </c>
      <c r="M184">
        <v>0.4</v>
      </c>
      <c r="N184">
        <v>26.755555555555556</v>
      </c>
      <c r="O184">
        <v>27.3</v>
      </c>
      <c r="P184">
        <v>27.2</v>
      </c>
      <c r="Q184">
        <v>27.2</v>
      </c>
      <c r="R184">
        <v>26.9</v>
      </c>
      <c r="S184">
        <v>0.17777777777777778</v>
      </c>
      <c r="T184">
        <v>0</v>
      </c>
      <c r="U184">
        <v>0</v>
      </c>
      <c r="V184">
        <v>0</v>
      </c>
      <c r="W184">
        <v>0</v>
      </c>
      <c r="X184">
        <v>27.477777777777778</v>
      </c>
      <c r="Y184">
        <v>29.7</v>
      </c>
      <c r="Z184">
        <v>30.3</v>
      </c>
      <c r="AA184">
        <v>29.5</v>
      </c>
      <c r="AB184">
        <v>29.8</v>
      </c>
      <c r="AC184">
        <v>41.111111111111107</v>
      </c>
      <c r="AD184">
        <v>0.8</v>
      </c>
      <c r="AE184">
        <v>0.4</v>
      </c>
      <c r="AF184">
        <v>0.4</v>
      </c>
      <c r="AG184">
        <v>2.6</v>
      </c>
      <c r="AH184">
        <v>5454065</v>
      </c>
      <c r="AI184">
        <v>0.24033487297921477</v>
      </c>
    </row>
    <row r="185" spans="1:35" x14ac:dyDescent="0.25">
      <c r="A185">
        <v>41930</v>
      </c>
      <c r="B185">
        <v>297</v>
      </c>
      <c r="C185">
        <v>0.11749999999999999</v>
      </c>
      <c r="D185">
        <v>27.1</v>
      </c>
      <c r="E185">
        <v>28.2</v>
      </c>
      <c r="F185">
        <v>28.5</v>
      </c>
      <c r="G185">
        <v>28.3</v>
      </c>
      <c r="H185">
        <v>27.3</v>
      </c>
      <c r="I185">
        <v>14.5</v>
      </c>
      <c r="J185">
        <v>7.5</v>
      </c>
      <c r="K185">
        <v>7.3</v>
      </c>
      <c r="L185">
        <v>12.2</v>
      </c>
      <c r="M185">
        <v>10.5</v>
      </c>
      <c r="N185">
        <v>26.8</v>
      </c>
      <c r="O185">
        <v>27.5</v>
      </c>
      <c r="P185">
        <v>27</v>
      </c>
      <c r="Q185">
        <v>27.4</v>
      </c>
      <c r="R185">
        <v>26.4</v>
      </c>
      <c r="S185">
        <v>0.2</v>
      </c>
      <c r="T185">
        <v>0</v>
      </c>
      <c r="U185">
        <v>0</v>
      </c>
      <c r="V185">
        <v>0</v>
      </c>
      <c r="W185">
        <v>0</v>
      </c>
      <c r="X185">
        <v>27.5</v>
      </c>
      <c r="Y185">
        <v>28.7</v>
      </c>
      <c r="Z185">
        <v>29.7</v>
      </c>
      <c r="AA185">
        <v>29.1</v>
      </c>
      <c r="AB185">
        <v>28.4</v>
      </c>
      <c r="AC185">
        <v>41.8</v>
      </c>
      <c r="AD185">
        <v>37.6</v>
      </c>
      <c r="AE185">
        <v>29.6</v>
      </c>
      <c r="AF185">
        <v>55</v>
      </c>
      <c r="AG185">
        <v>36.4</v>
      </c>
      <c r="AH185">
        <v>5455418.2999999998</v>
      </c>
      <c r="AI185">
        <v>0.24346027713625823</v>
      </c>
    </row>
    <row r="186" spans="1:35" x14ac:dyDescent="0.25">
      <c r="A186">
        <v>41937</v>
      </c>
      <c r="B186">
        <v>213</v>
      </c>
      <c r="C186">
        <v>-9.2499999999999999E-2</v>
      </c>
      <c r="D186">
        <v>28.2</v>
      </c>
      <c r="E186">
        <v>28.1</v>
      </c>
      <c r="F186">
        <v>28.5</v>
      </c>
      <c r="G186">
        <v>28</v>
      </c>
      <c r="H186">
        <v>27.7</v>
      </c>
      <c r="I186">
        <v>0.3</v>
      </c>
      <c r="J186">
        <v>5.6</v>
      </c>
      <c r="K186">
        <v>6.4</v>
      </c>
      <c r="L186">
        <v>2.9</v>
      </c>
      <c r="M186">
        <v>2.2999999999999998</v>
      </c>
      <c r="N186">
        <v>26.1</v>
      </c>
      <c r="O186">
        <v>25.9</v>
      </c>
      <c r="P186">
        <v>26.7</v>
      </c>
      <c r="Q186">
        <v>26</v>
      </c>
      <c r="R186">
        <v>25.8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29.4</v>
      </c>
      <c r="Y186">
        <v>29.6</v>
      </c>
      <c r="Z186">
        <v>29.8</v>
      </c>
      <c r="AA186">
        <v>29.2</v>
      </c>
      <c r="AB186">
        <v>29.5</v>
      </c>
      <c r="AC186">
        <v>1.6</v>
      </c>
      <c r="AD186">
        <v>32.200000000000003</v>
      </c>
      <c r="AE186">
        <v>39.799999999999997</v>
      </c>
      <c r="AF186">
        <v>17.2</v>
      </c>
      <c r="AG186">
        <v>12.4</v>
      </c>
      <c r="AH186">
        <v>5456771.5</v>
      </c>
      <c r="AI186">
        <v>0.24658545034642032</v>
      </c>
    </row>
    <row r="187" spans="1:35" x14ac:dyDescent="0.25">
      <c r="A187">
        <v>41944</v>
      </c>
      <c r="B187">
        <v>186</v>
      </c>
      <c r="C187">
        <v>-0.16</v>
      </c>
      <c r="D187">
        <v>28</v>
      </c>
      <c r="E187">
        <v>28.3</v>
      </c>
      <c r="F187">
        <v>29</v>
      </c>
      <c r="G187">
        <v>28.3</v>
      </c>
      <c r="H187">
        <v>28.1</v>
      </c>
      <c r="I187">
        <v>0</v>
      </c>
      <c r="J187">
        <v>16.8</v>
      </c>
      <c r="K187">
        <v>8</v>
      </c>
      <c r="L187">
        <v>3.9</v>
      </c>
      <c r="M187">
        <v>1.1000000000000001</v>
      </c>
      <c r="N187">
        <v>27.1</v>
      </c>
      <c r="O187">
        <v>27.2</v>
      </c>
      <c r="P187">
        <v>28.4</v>
      </c>
      <c r="Q187">
        <v>27.5</v>
      </c>
      <c r="R187">
        <v>27.4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29</v>
      </c>
      <c r="Y187">
        <v>29.5</v>
      </c>
      <c r="Z187">
        <v>30</v>
      </c>
      <c r="AA187">
        <v>29.4</v>
      </c>
      <c r="AB187">
        <v>29.2</v>
      </c>
      <c r="AC187">
        <v>0</v>
      </c>
      <c r="AD187">
        <v>97.2</v>
      </c>
      <c r="AE187">
        <v>27.8</v>
      </c>
      <c r="AF187">
        <v>9.6</v>
      </c>
      <c r="AG187">
        <v>3.4</v>
      </c>
      <c r="AH187">
        <v>5458124.7999999998</v>
      </c>
      <c r="AI187">
        <v>0.24971085450346378</v>
      </c>
    </row>
    <row r="188" spans="1:35" x14ac:dyDescent="0.25">
      <c r="A188">
        <v>41951</v>
      </c>
      <c r="B188">
        <v>169</v>
      </c>
      <c r="C188">
        <v>-0.20250000000000001</v>
      </c>
      <c r="D188">
        <v>28</v>
      </c>
      <c r="E188">
        <v>28</v>
      </c>
      <c r="F188">
        <v>28.7</v>
      </c>
      <c r="G188">
        <v>28</v>
      </c>
      <c r="H188">
        <v>28</v>
      </c>
      <c r="I188">
        <v>0</v>
      </c>
      <c r="J188">
        <v>33.9</v>
      </c>
      <c r="K188">
        <v>10</v>
      </c>
      <c r="L188">
        <v>3.8</v>
      </c>
      <c r="M188">
        <v>2.5</v>
      </c>
      <c r="N188">
        <v>26.1</v>
      </c>
      <c r="O188">
        <v>25.9</v>
      </c>
      <c r="P188">
        <v>27.2</v>
      </c>
      <c r="Q188">
        <v>26.1</v>
      </c>
      <c r="R188">
        <v>26.1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29.8</v>
      </c>
      <c r="Y188">
        <v>29.9</v>
      </c>
      <c r="Z188">
        <v>30.5</v>
      </c>
      <c r="AA188">
        <v>29.7</v>
      </c>
      <c r="AB188">
        <v>29.8</v>
      </c>
      <c r="AC188">
        <v>0</v>
      </c>
      <c r="AD188">
        <v>89.4</v>
      </c>
      <c r="AE188">
        <v>40.6</v>
      </c>
      <c r="AF188">
        <v>15.8</v>
      </c>
      <c r="AG188">
        <v>14.2</v>
      </c>
      <c r="AH188">
        <v>5459478</v>
      </c>
      <c r="AI188">
        <v>0.25283602771362584</v>
      </c>
    </row>
    <row r="189" spans="1:35" x14ac:dyDescent="0.25">
      <c r="A189">
        <v>41958</v>
      </c>
      <c r="B189">
        <v>158</v>
      </c>
      <c r="C189">
        <v>-0.23</v>
      </c>
      <c r="D189">
        <v>26.9</v>
      </c>
      <c r="E189">
        <v>27</v>
      </c>
      <c r="F189">
        <v>27.5</v>
      </c>
      <c r="G189">
        <v>27.2</v>
      </c>
      <c r="H189">
        <v>26.8</v>
      </c>
      <c r="I189">
        <v>17.600000000000001</v>
      </c>
      <c r="J189">
        <v>11.8</v>
      </c>
      <c r="K189">
        <v>19.3</v>
      </c>
      <c r="L189">
        <v>5.3</v>
      </c>
      <c r="M189">
        <v>5.0999999999999996</v>
      </c>
      <c r="N189">
        <v>26.3</v>
      </c>
      <c r="O189">
        <v>26.3</v>
      </c>
      <c r="P189">
        <v>27.2</v>
      </c>
      <c r="Q189">
        <v>26.7</v>
      </c>
      <c r="R189">
        <v>26.4</v>
      </c>
      <c r="S189">
        <v>0</v>
      </c>
      <c r="T189">
        <v>0.4</v>
      </c>
      <c r="U189">
        <v>0</v>
      </c>
      <c r="V189">
        <v>0.2</v>
      </c>
      <c r="W189">
        <v>0</v>
      </c>
      <c r="X189">
        <v>27.5</v>
      </c>
      <c r="Y189">
        <v>27.5</v>
      </c>
      <c r="Z189">
        <v>27.9</v>
      </c>
      <c r="AA189">
        <v>27.8</v>
      </c>
      <c r="AB189">
        <v>27.2</v>
      </c>
      <c r="AC189">
        <v>58.2</v>
      </c>
      <c r="AD189">
        <v>32.4</v>
      </c>
      <c r="AE189">
        <v>54.2</v>
      </c>
      <c r="AF189">
        <v>16</v>
      </c>
      <c r="AG189">
        <v>21.6</v>
      </c>
      <c r="AH189">
        <v>5460831.2999999998</v>
      </c>
      <c r="AI189">
        <v>0.25596143187066933</v>
      </c>
    </row>
    <row r="190" spans="1:35" x14ac:dyDescent="0.25">
      <c r="A190">
        <v>41965</v>
      </c>
      <c r="B190">
        <v>149</v>
      </c>
      <c r="C190">
        <v>-0.2525</v>
      </c>
      <c r="D190">
        <v>26.7</v>
      </c>
      <c r="E190">
        <v>26.6</v>
      </c>
      <c r="F190">
        <v>27.2</v>
      </c>
      <c r="G190">
        <v>27</v>
      </c>
      <c r="H190">
        <v>26.5</v>
      </c>
      <c r="I190">
        <v>5.7</v>
      </c>
      <c r="J190">
        <v>6</v>
      </c>
      <c r="K190">
        <v>10.5</v>
      </c>
      <c r="L190">
        <v>12.7</v>
      </c>
      <c r="M190">
        <v>0</v>
      </c>
      <c r="N190">
        <v>25.6</v>
      </c>
      <c r="O190">
        <v>25.1</v>
      </c>
      <c r="P190">
        <v>25.9</v>
      </c>
      <c r="Q190">
        <v>25.6</v>
      </c>
      <c r="R190">
        <v>25.2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27.5</v>
      </c>
      <c r="Y190">
        <v>28</v>
      </c>
      <c r="Z190">
        <v>27.9</v>
      </c>
      <c r="AA190">
        <v>27.9</v>
      </c>
      <c r="AB190">
        <v>27.2</v>
      </c>
      <c r="AC190">
        <v>17.8</v>
      </c>
      <c r="AD190">
        <v>11.6</v>
      </c>
      <c r="AE190">
        <v>29.4</v>
      </c>
      <c r="AF190">
        <v>64.599999999999994</v>
      </c>
      <c r="AG190">
        <v>0</v>
      </c>
      <c r="AH190">
        <v>5462184.5</v>
      </c>
      <c r="AI190">
        <v>0.25908660508083142</v>
      </c>
    </row>
    <row r="191" spans="1:35" x14ac:dyDescent="0.25">
      <c r="A191">
        <v>41972</v>
      </c>
      <c r="B191">
        <v>162</v>
      </c>
      <c r="C191">
        <v>-0.22</v>
      </c>
      <c r="D191">
        <v>27.2</v>
      </c>
      <c r="E191">
        <v>27</v>
      </c>
      <c r="F191">
        <v>27.5</v>
      </c>
      <c r="G191">
        <v>27.6</v>
      </c>
      <c r="H191">
        <v>27</v>
      </c>
      <c r="I191">
        <v>10.3</v>
      </c>
      <c r="J191">
        <v>10.199999999999999</v>
      </c>
      <c r="K191">
        <v>20</v>
      </c>
      <c r="L191">
        <v>15.7</v>
      </c>
      <c r="M191">
        <v>7.7</v>
      </c>
      <c r="N191">
        <v>25.8</v>
      </c>
      <c r="O191">
        <v>25.7</v>
      </c>
      <c r="P191">
        <v>26.5</v>
      </c>
      <c r="Q191">
        <v>26.6</v>
      </c>
      <c r="R191">
        <v>25.9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27.9</v>
      </c>
      <c r="Y191">
        <v>27.7</v>
      </c>
      <c r="Z191">
        <v>28.4</v>
      </c>
      <c r="AA191">
        <v>28</v>
      </c>
      <c r="AB191">
        <v>28</v>
      </c>
      <c r="AC191">
        <v>33.200000000000003</v>
      </c>
      <c r="AD191">
        <v>34.4</v>
      </c>
      <c r="AE191">
        <v>54</v>
      </c>
      <c r="AF191">
        <v>41.8</v>
      </c>
      <c r="AG191">
        <v>17.600000000000001</v>
      </c>
      <c r="AH191">
        <v>5463537.7000000002</v>
      </c>
      <c r="AI191">
        <v>0.26221177829099351</v>
      </c>
    </row>
    <row r="192" spans="1:35" x14ac:dyDescent="0.25">
      <c r="A192">
        <v>41979</v>
      </c>
      <c r="B192">
        <v>212</v>
      </c>
      <c r="C192">
        <v>-9.5000000000000001E-2</v>
      </c>
      <c r="D192">
        <v>27.3</v>
      </c>
      <c r="E192">
        <v>27.4</v>
      </c>
      <c r="F192">
        <v>27.9</v>
      </c>
      <c r="G192">
        <v>27.4</v>
      </c>
      <c r="H192">
        <v>27.2</v>
      </c>
      <c r="I192">
        <v>8.9</v>
      </c>
      <c r="J192">
        <v>8.4</v>
      </c>
      <c r="K192">
        <v>7.5</v>
      </c>
      <c r="L192">
        <v>8.5</v>
      </c>
      <c r="M192">
        <v>8.6999999999999993</v>
      </c>
      <c r="N192">
        <v>25.8</v>
      </c>
      <c r="O192">
        <v>25.7</v>
      </c>
      <c r="P192">
        <v>26.4</v>
      </c>
      <c r="Q192">
        <v>25.9</v>
      </c>
      <c r="R192">
        <v>25.8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28.6</v>
      </c>
      <c r="Y192">
        <v>29</v>
      </c>
      <c r="Z192">
        <v>29.5</v>
      </c>
      <c r="AA192">
        <v>28.6</v>
      </c>
      <c r="AB192">
        <v>28.9</v>
      </c>
      <c r="AC192">
        <v>45.2</v>
      </c>
      <c r="AD192">
        <v>46</v>
      </c>
      <c r="AE192">
        <v>44.2</v>
      </c>
      <c r="AF192">
        <v>46.8</v>
      </c>
      <c r="AG192">
        <v>48.5</v>
      </c>
      <c r="AH192">
        <v>5464891</v>
      </c>
      <c r="AI192">
        <v>0.26533718244803695</v>
      </c>
    </row>
    <row r="193" spans="1:35" x14ac:dyDescent="0.25">
      <c r="A193">
        <v>41986</v>
      </c>
      <c r="B193">
        <v>177</v>
      </c>
      <c r="C193">
        <v>-0.1825</v>
      </c>
      <c r="D193">
        <v>27.3</v>
      </c>
      <c r="E193">
        <v>27.5</v>
      </c>
      <c r="F193">
        <v>27.7</v>
      </c>
      <c r="G193">
        <v>27.9</v>
      </c>
      <c r="H193">
        <v>27.1</v>
      </c>
      <c r="I193">
        <v>6.8</v>
      </c>
      <c r="J193">
        <v>3.8</v>
      </c>
      <c r="K193">
        <v>1.5</v>
      </c>
      <c r="L193">
        <v>19.399999999999999</v>
      </c>
      <c r="M193">
        <v>23.4</v>
      </c>
      <c r="N193">
        <v>26.8</v>
      </c>
      <c r="O193">
        <v>26.8</v>
      </c>
      <c r="P193">
        <v>27.1</v>
      </c>
      <c r="Q193">
        <v>26.8</v>
      </c>
      <c r="R193">
        <v>26.5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28</v>
      </c>
      <c r="Y193">
        <v>28</v>
      </c>
      <c r="Z193">
        <v>28.8</v>
      </c>
      <c r="AA193">
        <v>28.6</v>
      </c>
      <c r="AB193">
        <v>28</v>
      </c>
      <c r="AC193">
        <v>33.6</v>
      </c>
      <c r="AD193">
        <v>17</v>
      </c>
      <c r="AE193">
        <v>5.8</v>
      </c>
      <c r="AF193">
        <v>46</v>
      </c>
      <c r="AG193">
        <v>55</v>
      </c>
      <c r="AH193">
        <v>5466244.2000000002</v>
      </c>
      <c r="AI193">
        <v>0.26846235565819904</v>
      </c>
    </row>
    <row r="194" spans="1:35" x14ac:dyDescent="0.25">
      <c r="A194">
        <v>41993</v>
      </c>
      <c r="B194">
        <v>198</v>
      </c>
      <c r="C194">
        <v>-0.13</v>
      </c>
      <c r="D194">
        <v>26.8</v>
      </c>
      <c r="E194">
        <v>26.7</v>
      </c>
      <c r="F194">
        <v>27.1</v>
      </c>
      <c r="G194">
        <v>27.1</v>
      </c>
      <c r="H194">
        <v>26.6</v>
      </c>
      <c r="I194">
        <v>9.6999999999999993</v>
      </c>
      <c r="J194">
        <v>21.5</v>
      </c>
      <c r="K194">
        <v>14.6</v>
      </c>
      <c r="L194">
        <v>20.6</v>
      </c>
      <c r="M194">
        <v>18.5</v>
      </c>
      <c r="N194">
        <v>25.2</v>
      </c>
      <c r="O194">
        <v>24.7</v>
      </c>
      <c r="P194">
        <v>25.2</v>
      </c>
      <c r="Q194">
        <v>25.2</v>
      </c>
      <c r="R194">
        <v>24.8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28.1</v>
      </c>
      <c r="Y194">
        <v>28.2</v>
      </c>
      <c r="Z194">
        <v>28.5</v>
      </c>
      <c r="AA194">
        <v>28.9</v>
      </c>
      <c r="AB194">
        <v>27.7</v>
      </c>
      <c r="AC194">
        <v>28.2</v>
      </c>
      <c r="AD194">
        <v>75</v>
      </c>
      <c r="AE194">
        <v>57.2</v>
      </c>
      <c r="AF194">
        <v>74.599999999999994</v>
      </c>
      <c r="AG194">
        <v>62.4</v>
      </c>
      <c r="AH194">
        <v>5467597.5</v>
      </c>
      <c r="AI194">
        <v>0.27158775981524247</v>
      </c>
    </row>
    <row r="195" spans="1:35" x14ac:dyDescent="0.25">
      <c r="A195">
        <v>42000</v>
      </c>
      <c r="B195">
        <v>188</v>
      </c>
      <c r="C195">
        <v>-0.155</v>
      </c>
      <c r="D195">
        <v>26.4</v>
      </c>
      <c r="E195">
        <v>26.2</v>
      </c>
      <c r="F195">
        <v>26.5</v>
      </c>
      <c r="G195">
        <v>26.6</v>
      </c>
      <c r="H195">
        <v>26.2</v>
      </c>
      <c r="I195">
        <v>6.4</v>
      </c>
      <c r="J195">
        <v>8.8000000000000007</v>
      </c>
      <c r="K195">
        <v>11.5</v>
      </c>
      <c r="L195">
        <v>15.1</v>
      </c>
      <c r="M195">
        <v>14.5</v>
      </c>
      <c r="N195">
        <v>25.2</v>
      </c>
      <c r="O195">
        <v>24.8</v>
      </c>
      <c r="P195">
        <v>25.2</v>
      </c>
      <c r="Q195">
        <v>25.4</v>
      </c>
      <c r="R195">
        <v>25.1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27.2</v>
      </c>
      <c r="Y195">
        <v>27</v>
      </c>
      <c r="Z195">
        <v>27.4</v>
      </c>
      <c r="AA195">
        <v>27.3</v>
      </c>
      <c r="AB195">
        <v>27.2</v>
      </c>
      <c r="AC195">
        <v>25</v>
      </c>
      <c r="AD195">
        <v>37.200000000000003</v>
      </c>
      <c r="AE195">
        <v>51.4</v>
      </c>
      <c r="AF195">
        <v>48.2</v>
      </c>
      <c r="AG195">
        <v>41.8</v>
      </c>
      <c r="AH195">
        <v>5468950.7000000002</v>
      </c>
      <c r="AI195">
        <v>0.27471293302540456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"/>
  <sheetViews>
    <sheetView topLeftCell="A31" zoomScale="85" zoomScaleNormal="85" workbookViewId="0">
      <selection activeCell="D57" sqref="D57:AH57"/>
    </sheetView>
  </sheetViews>
  <sheetFormatPr defaultRowHeight="15" x14ac:dyDescent="0.25"/>
  <sheetData>
    <row r="1" spans="1:35" x14ac:dyDescent="0.25">
      <c r="A1">
        <v>42007</v>
      </c>
      <c r="B1">
        <v>158</v>
      </c>
      <c r="C1">
        <v>-0.23</v>
      </c>
      <c r="D1">
        <v>25.9</v>
      </c>
      <c r="E1">
        <v>25.9</v>
      </c>
      <c r="F1">
        <v>26.4</v>
      </c>
      <c r="G1">
        <v>26.2</v>
      </c>
      <c r="H1">
        <v>26</v>
      </c>
      <c r="I1">
        <v>0.4</v>
      </c>
      <c r="J1">
        <v>0.3</v>
      </c>
      <c r="K1">
        <v>0.7</v>
      </c>
      <c r="L1">
        <v>1.8</v>
      </c>
      <c r="M1">
        <v>1.9</v>
      </c>
      <c r="N1">
        <v>24.8</v>
      </c>
      <c r="O1">
        <v>25</v>
      </c>
      <c r="P1">
        <v>25.3</v>
      </c>
      <c r="Q1">
        <v>25.5</v>
      </c>
      <c r="R1">
        <v>24.9</v>
      </c>
      <c r="S1">
        <v>0</v>
      </c>
      <c r="T1">
        <v>0</v>
      </c>
      <c r="U1">
        <v>0</v>
      </c>
      <c r="V1">
        <v>0</v>
      </c>
      <c r="W1">
        <v>0</v>
      </c>
      <c r="X1">
        <v>26.8</v>
      </c>
      <c r="Y1">
        <v>26.7</v>
      </c>
      <c r="Z1">
        <v>27.5</v>
      </c>
      <c r="AA1">
        <v>27.1</v>
      </c>
      <c r="AB1">
        <v>27.2</v>
      </c>
      <c r="AC1">
        <v>1.8</v>
      </c>
      <c r="AD1">
        <v>1.6</v>
      </c>
      <c r="AE1">
        <v>3</v>
      </c>
      <c r="AF1">
        <v>11</v>
      </c>
      <c r="AG1">
        <v>12</v>
      </c>
      <c r="AH1">
        <v>5470260.5</v>
      </c>
      <c r="AI1">
        <v>0.2777378752886836</v>
      </c>
    </row>
    <row r="2" spans="1:35" x14ac:dyDescent="0.25">
      <c r="A2">
        <v>42014</v>
      </c>
      <c r="B2">
        <v>257</v>
      </c>
      <c r="C2">
        <v>1.7500000000000002E-2</v>
      </c>
      <c r="D2">
        <v>26.2</v>
      </c>
      <c r="E2">
        <v>26.3</v>
      </c>
      <c r="F2">
        <v>27</v>
      </c>
      <c r="G2">
        <v>26.4</v>
      </c>
      <c r="H2">
        <v>26.5</v>
      </c>
      <c r="I2">
        <v>8.3000000000000007</v>
      </c>
      <c r="J2">
        <v>9</v>
      </c>
      <c r="K2">
        <v>8.3000000000000007</v>
      </c>
      <c r="L2">
        <v>6.1</v>
      </c>
      <c r="M2">
        <v>8.1</v>
      </c>
      <c r="N2">
        <v>24.6</v>
      </c>
      <c r="O2">
        <v>24.7</v>
      </c>
      <c r="P2">
        <v>25.1</v>
      </c>
      <c r="Q2">
        <v>25</v>
      </c>
      <c r="R2">
        <v>24.8</v>
      </c>
      <c r="S2">
        <v>0</v>
      </c>
      <c r="T2">
        <v>0</v>
      </c>
      <c r="U2">
        <v>0</v>
      </c>
      <c r="V2">
        <v>0</v>
      </c>
      <c r="W2">
        <v>0</v>
      </c>
      <c r="X2">
        <v>27.5</v>
      </c>
      <c r="Y2">
        <v>27.9</v>
      </c>
      <c r="Z2">
        <v>28.4</v>
      </c>
      <c r="AA2">
        <v>27.8</v>
      </c>
      <c r="AB2">
        <v>27.8</v>
      </c>
      <c r="AC2">
        <v>41.8</v>
      </c>
      <c r="AD2">
        <v>48</v>
      </c>
      <c r="AE2">
        <v>41.8</v>
      </c>
      <c r="AF2">
        <v>23.6</v>
      </c>
      <c r="AG2">
        <v>34.200000000000003</v>
      </c>
      <c r="AH2">
        <v>5471512.4000000004</v>
      </c>
      <c r="AI2">
        <v>0.28062909930716023</v>
      </c>
    </row>
    <row r="3" spans="1:35" x14ac:dyDescent="0.25">
      <c r="A3">
        <v>42021</v>
      </c>
      <c r="B3">
        <v>228</v>
      </c>
      <c r="C3">
        <v>-5.5E-2</v>
      </c>
      <c r="D3">
        <v>26.8</v>
      </c>
      <c r="E3">
        <v>26.9</v>
      </c>
      <c r="F3">
        <v>27.6</v>
      </c>
      <c r="G3">
        <v>27.1</v>
      </c>
      <c r="H3">
        <v>27.2</v>
      </c>
      <c r="I3">
        <v>0.1</v>
      </c>
      <c r="J3">
        <v>0</v>
      </c>
      <c r="K3">
        <v>0.1</v>
      </c>
      <c r="L3">
        <v>3.8</v>
      </c>
      <c r="M3">
        <v>3.9</v>
      </c>
      <c r="N3">
        <v>26.4</v>
      </c>
      <c r="O3">
        <v>26.4</v>
      </c>
      <c r="P3">
        <v>26.5</v>
      </c>
      <c r="Q3">
        <v>26.7</v>
      </c>
      <c r="R3">
        <v>26.4</v>
      </c>
      <c r="S3">
        <v>0</v>
      </c>
      <c r="T3">
        <v>0</v>
      </c>
      <c r="U3">
        <v>0</v>
      </c>
      <c r="V3">
        <v>0</v>
      </c>
      <c r="W3">
        <v>0</v>
      </c>
      <c r="X3">
        <v>27.3</v>
      </c>
      <c r="Y3">
        <v>27.1</v>
      </c>
      <c r="Z3">
        <v>28</v>
      </c>
      <c r="AA3">
        <v>27.6</v>
      </c>
      <c r="AB3">
        <v>27.7</v>
      </c>
      <c r="AC3">
        <v>0.4</v>
      </c>
      <c r="AD3">
        <v>0</v>
      </c>
      <c r="AE3">
        <v>0.4</v>
      </c>
      <c r="AF3">
        <v>26.8</v>
      </c>
      <c r="AG3">
        <v>27</v>
      </c>
      <c r="AH3">
        <v>5472764.2999999998</v>
      </c>
      <c r="AI3">
        <v>0.28352032332563465</v>
      </c>
    </row>
    <row r="4" spans="1:35" x14ac:dyDescent="0.25">
      <c r="A4">
        <v>42028</v>
      </c>
      <c r="B4">
        <v>237</v>
      </c>
      <c r="C4">
        <v>-3.2500000000000001E-2</v>
      </c>
      <c r="D4">
        <v>26.2</v>
      </c>
      <c r="E4">
        <v>26.2</v>
      </c>
      <c r="F4">
        <v>27.1</v>
      </c>
      <c r="G4">
        <v>26.9</v>
      </c>
      <c r="H4">
        <v>26.7</v>
      </c>
      <c r="I4">
        <v>2.2999999999999998</v>
      </c>
      <c r="J4">
        <v>1.5</v>
      </c>
      <c r="K4">
        <v>4.2</v>
      </c>
      <c r="L4">
        <v>1.7</v>
      </c>
      <c r="M4">
        <v>1.1000000000000001</v>
      </c>
      <c r="N4">
        <v>26.1</v>
      </c>
      <c r="O4">
        <v>25.7</v>
      </c>
      <c r="P4">
        <v>26.9</v>
      </c>
      <c r="Q4">
        <v>26.7</v>
      </c>
      <c r="R4">
        <v>26.3</v>
      </c>
      <c r="S4">
        <v>0</v>
      </c>
      <c r="T4">
        <v>0</v>
      </c>
      <c r="U4">
        <v>0</v>
      </c>
      <c r="V4">
        <v>0</v>
      </c>
      <c r="W4">
        <v>0</v>
      </c>
      <c r="X4">
        <v>26.4</v>
      </c>
      <c r="Y4">
        <v>26.4</v>
      </c>
      <c r="Z4">
        <v>27.3</v>
      </c>
      <c r="AA4">
        <v>27.2</v>
      </c>
      <c r="AB4">
        <v>26.9</v>
      </c>
      <c r="AC4">
        <v>16</v>
      </c>
      <c r="AD4">
        <v>10</v>
      </c>
      <c r="AE4">
        <v>29.2</v>
      </c>
      <c r="AF4">
        <v>12</v>
      </c>
      <c r="AG4">
        <v>7.8</v>
      </c>
      <c r="AH4">
        <v>5474016.2999999998</v>
      </c>
      <c r="AI4">
        <v>0.28641177829099262</v>
      </c>
    </row>
    <row r="5" spans="1:35" x14ac:dyDescent="0.25">
      <c r="A5">
        <v>42035</v>
      </c>
      <c r="B5">
        <v>259</v>
      </c>
      <c r="C5">
        <v>2.2499999999999999E-2</v>
      </c>
      <c r="D5">
        <v>26.5</v>
      </c>
      <c r="E5">
        <v>26.6</v>
      </c>
      <c r="F5">
        <v>27.6</v>
      </c>
      <c r="G5">
        <v>27.1</v>
      </c>
      <c r="H5">
        <v>27.1</v>
      </c>
      <c r="I5">
        <v>0.3</v>
      </c>
      <c r="J5">
        <v>0.1</v>
      </c>
      <c r="K5">
        <v>0</v>
      </c>
      <c r="L5">
        <v>0</v>
      </c>
      <c r="M5">
        <v>0</v>
      </c>
      <c r="N5">
        <v>26.2</v>
      </c>
      <c r="O5">
        <v>26.2</v>
      </c>
      <c r="P5">
        <v>27.2</v>
      </c>
      <c r="Q5">
        <v>26.5</v>
      </c>
      <c r="R5">
        <v>26.7</v>
      </c>
      <c r="S5">
        <v>0</v>
      </c>
      <c r="T5">
        <v>0</v>
      </c>
      <c r="U5">
        <v>0</v>
      </c>
      <c r="V5">
        <v>0</v>
      </c>
      <c r="W5">
        <v>0</v>
      </c>
      <c r="X5">
        <v>26.9</v>
      </c>
      <c r="Y5">
        <v>26.9</v>
      </c>
      <c r="Z5">
        <v>27.9</v>
      </c>
      <c r="AA5">
        <v>27.4</v>
      </c>
      <c r="AB5">
        <v>27.5</v>
      </c>
      <c r="AC5">
        <v>1.8</v>
      </c>
      <c r="AD5">
        <v>1</v>
      </c>
      <c r="AE5">
        <v>0</v>
      </c>
      <c r="AF5">
        <v>0</v>
      </c>
      <c r="AG5">
        <v>0</v>
      </c>
      <c r="AH5">
        <v>5475268.2000000002</v>
      </c>
      <c r="AI5">
        <v>0.28930300230946926</v>
      </c>
    </row>
    <row r="6" spans="1:35" x14ac:dyDescent="0.25">
      <c r="A6">
        <v>42042</v>
      </c>
      <c r="B6">
        <v>212</v>
      </c>
      <c r="C6">
        <v>-9.5000000000000001E-2</v>
      </c>
      <c r="D6">
        <v>25.9</v>
      </c>
      <c r="E6">
        <v>25.8</v>
      </c>
      <c r="F6">
        <v>26.5</v>
      </c>
      <c r="G6">
        <v>26.3</v>
      </c>
      <c r="H6">
        <v>26.1</v>
      </c>
      <c r="I6">
        <v>3</v>
      </c>
      <c r="J6">
        <v>4</v>
      </c>
      <c r="K6">
        <v>1.8</v>
      </c>
      <c r="L6">
        <v>2</v>
      </c>
      <c r="M6">
        <v>2.9</v>
      </c>
      <c r="N6">
        <v>25.1</v>
      </c>
      <c r="O6">
        <v>25.1</v>
      </c>
      <c r="P6">
        <v>26</v>
      </c>
      <c r="Q6">
        <v>25.8</v>
      </c>
      <c r="R6">
        <v>25.5</v>
      </c>
      <c r="S6">
        <v>0</v>
      </c>
      <c r="T6">
        <v>0</v>
      </c>
      <c r="U6">
        <v>0</v>
      </c>
      <c r="V6">
        <v>0</v>
      </c>
      <c r="W6">
        <v>0</v>
      </c>
      <c r="X6">
        <v>26.3</v>
      </c>
      <c r="Y6">
        <v>26.3</v>
      </c>
      <c r="Z6">
        <v>27.2</v>
      </c>
      <c r="AA6">
        <v>26.9</v>
      </c>
      <c r="AB6">
        <v>26.8</v>
      </c>
      <c r="AC6">
        <v>14</v>
      </c>
      <c r="AD6">
        <v>14.8</v>
      </c>
      <c r="AE6">
        <v>7</v>
      </c>
      <c r="AF6">
        <v>10</v>
      </c>
      <c r="AG6">
        <v>12.2</v>
      </c>
      <c r="AH6">
        <v>5476520.0999999996</v>
      </c>
      <c r="AI6">
        <v>0.29219422632794373</v>
      </c>
    </row>
    <row r="7" spans="1:35" x14ac:dyDescent="0.25">
      <c r="A7">
        <v>42049</v>
      </c>
      <c r="B7">
        <v>173</v>
      </c>
      <c r="C7">
        <v>-0.1925</v>
      </c>
      <c r="D7">
        <v>26.1</v>
      </c>
      <c r="E7">
        <v>26.2</v>
      </c>
      <c r="F7">
        <v>27</v>
      </c>
      <c r="G7">
        <v>26.7</v>
      </c>
      <c r="H7">
        <v>26.7</v>
      </c>
      <c r="I7">
        <v>0</v>
      </c>
      <c r="J7">
        <v>0</v>
      </c>
      <c r="K7">
        <v>0</v>
      </c>
      <c r="L7">
        <v>0</v>
      </c>
      <c r="M7">
        <v>0</v>
      </c>
      <c r="N7">
        <v>25.9</v>
      </c>
      <c r="O7">
        <v>26.1</v>
      </c>
      <c r="P7">
        <v>26.8</v>
      </c>
      <c r="Q7">
        <v>26.3</v>
      </c>
      <c r="R7">
        <v>26.5</v>
      </c>
      <c r="S7">
        <v>0</v>
      </c>
      <c r="T7">
        <v>0</v>
      </c>
      <c r="U7">
        <v>0</v>
      </c>
      <c r="V7">
        <v>0</v>
      </c>
      <c r="W7">
        <v>0</v>
      </c>
      <c r="X7">
        <v>26.2</v>
      </c>
      <c r="Y7">
        <v>26.3</v>
      </c>
      <c r="Z7">
        <v>27.1</v>
      </c>
      <c r="AA7">
        <v>26.9</v>
      </c>
      <c r="AB7">
        <v>26.9</v>
      </c>
      <c r="AC7">
        <v>0</v>
      </c>
      <c r="AD7">
        <v>0</v>
      </c>
      <c r="AE7">
        <v>0</v>
      </c>
      <c r="AF7">
        <v>0</v>
      </c>
      <c r="AG7">
        <v>0</v>
      </c>
      <c r="AH7">
        <v>5477772</v>
      </c>
      <c r="AI7">
        <v>0.29508545034642031</v>
      </c>
    </row>
    <row r="8" spans="1:35" x14ac:dyDescent="0.25">
      <c r="A8">
        <v>42056</v>
      </c>
      <c r="B8">
        <v>100</v>
      </c>
      <c r="C8">
        <v>-0.375</v>
      </c>
      <c r="D8">
        <v>26.9</v>
      </c>
      <c r="E8">
        <v>27</v>
      </c>
      <c r="F8">
        <v>27.5</v>
      </c>
      <c r="G8">
        <v>27.3</v>
      </c>
      <c r="H8">
        <v>27.4</v>
      </c>
      <c r="I8">
        <v>0.2</v>
      </c>
      <c r="J8">
        <v>0.2</v>
      </c>
      <c r="K8">
        <v>2.8</v>
      </c>
      <c r="L8">
        <v>3.1</v>
      </c>
      <c r="M8">
        <v>5.0999999999999996</v>
      </c>
      <c r="N8">
        <v>26.4</v>
      </c>
      <c r="O8">
        <v>26.2</v>
      </c>
      <c r="P8">
        <v>26.6</v>
      </c>
      <c r="Q8">
        <v>26.5</v>
      </c>
      <c r="R8">
        <v>26.6</v>
      </c>
      <c r="S8">
        <v>0</v>
      </c>
      <c r="T8">
        <v>0</v>
      </c>
      <c r="U8">
        <v>0</v>
      </c>
      <c r="V8">
        <v>0</v>
      </c>
      <c r="W8">
        <v>0</v>
      </c>
      <c r="X8">
        <v>27.2</v>
      </c>
      <c r="Y8">
        <v>27.5</v>
      </c>
      <c r="Z8">
        <v>28</v>
      </c>
      <c r="AA8">
        <v>27.8</v>
      </c>
      <c r="AB8">
        <v>27.8</v>
      </c>
      <c r="AC8">
        <v>1.4</v>
      </c>
      <c r="AD8">
        <v>1.2</v>
      </c>
      <c r="AE8">
        <v>19.600000000000001</v>
      </c>
      <c r="AF8">
        <v>21.2</v>
      </c>
      <c r="AG8">
        <v>29.8</v>
      </c>
      <c r="AH8">
        <v>5479023.9000000004</v>
      </c>
      <c r="AI8">
        <v>0.29797667436489694</v>
      </c>
    </row>
    <row r="9" spans="1:35" x14ac:dyDescent="0.25">
      <c r="A9">
        <v>42063</v>
      </c>
      <c r="B9">
        <v>172</v>
      </c>
      <c r="C9">
        <v>-0.19500000000000001</v>
      </c>
      <c r="D9">
        <v>27.1</v>
      </c>
      <c r="E9">
        <v>27.2</v>
      </c>
      <c r="F9">
        <v>28</v>
      </c>
      <c r="G9">
        <v>27.7</v>
      </c>
      <c r="H9">
        <v>27.7</v>
      </c>
      <c r="I9">
        <v>6.1</v>
      </c>
      <c r="J9">
        <v>3.3</v>
      </c>
      <c r="K9">
        <v>5.7</v>
      </c>
      <c r="L9">
        <v>4.5999999999999996</v>
      </c>
      <c r="M9">
        <v>5.0999999999999996</v>
      </c>
      <c r="N9">
        <v>26.7</v>
      </c>
      <c r="O9">
        <v>26.8</v>
      </c>
      <c r="P9">
        <v>27.6</v>
      </c>
      <c r="Q9">
        <v>27.3</v>
      </c>
      <c r="R9">
        <v>27.4</v>
      </c>
      <c r="S9">
        <v>0</v>
      </c>
      <c r="T9">
        <v>0</v>
      </c>
      <c r="U9">
        <v>0</v>
      </c>
      <c r="V9">
        <v>0</v>
      </c>
      <c r="W9">
        <v>0</v>
      </c>
      <c r="X9">
        <v>27.8</v>
      </c>
      <c r="Y9">
        <v>27.9</v>
      </c>
      <c r="Z9">
        <v>28.7</v>
      </c>
      <c r="AA9">
        <v>28.3</v>
      </c>
      <c r="AB9">
        <v>28.5</v>
      </c>
      <c r="AC9">
        <v>42.6</v>
      </c>
      <c r="AD9">
        <v>23</v>
      </c>
      <c r="AE9">
        <v>40.200000000000003</v>
      </c>
      <c r="AF9">
        <v>30.4</v>
      </c>
      <c r="AG9">
        <v>33.6</v>
      </c>
      <c r="AH9">
        <v>5480275.7999999998</v>
      </c>
      <c r="AI9">
        <v>0.30086789838337141</v>
      </c>
    </row>
    <row r="10" spans="1:35" x14ac:dyDescent="0.25">
      <c r="A10">
        <v>42070</v>
      </c>
      <c r="B10">
        <v>190</v>
      </c>
      <c r="C10">
        <v>-0.15</v>
      </c>
      <c r="D10">
        <v>27.7</v>
      </c>
      <c r="E10">
        <v>27.7</v>
      </c>
      <c r="F10">
        <v>28.3</v>
      </c>
      <c r="G10">
        <v>28.1</v>
      </c>
      <c r="H10">
        <v>28</v>
      </c>
      <c r="I10">
        <v>0</v>
      </c>
      <c r="J10">
        <v>0</v>
      </c>
      <c r="K10">
        <v>6.5</v>
      </c>
      <c r="L10">
        <v>7.3</v>
      </c>
      <c r="M10">
        <v>9.3000000000000007</v>
      </c>
      <c r="N10">
        <v>27.5</v>
      </c>
      <c r="O10">
        <v>27.1</v>
      </c>
      <c r="P10">
        <v>27.3</v>
      </c>
      <c r="Q10">
        <v>27.6</v>
      </c>
      <c r="R10">
        <v>26.9</v>
      </c>
      <c r="S10">
        <v>0</v>
      </c>
      <c r="T10">
        <v>0</v>
      </c>
      <c r="U10">
        <v>0</v>
      </c>
      <c r="V10">
        <v>0</v>
      </c>
      <c r="W10">
        <v>0</v>
      </c>
      <c r="X10">
        <v>28</v>
      </c>
      <c r="Y10">
        <v>28</v>
      </c>
      <c r="Z10">
        <v>28.8</v>
      </c>
      <c r="AA10">
        <v>28.4</v>
      </c>
      <c r="AB10">
        <v>28.6</v>
      </c>
      <c r="AC10">
        <v>0.2</v>
      </c>
      <c r="AD10">
        <v>0</v>
      </c>
      <c r="AE10">
        <v>45.6</v>
      </c>
      <c r="AF10">
        <v>43.6</v>
      </c>
      <c r="AG10">
        <v>64.2</v>
      </c>
      <c r="AH10">
        <v>5481527.7000000002</v>
      </c>
      <c r="AI10">
        <v>0.30375912240184799</v>
      </c>
    </row>
    <row r="11" spans="1:35" x14ac:dyDescent="0.25">
      <c r="A11">
        <v>42077</v>
      </c>
      <c r="B11">
        <v>110</v>
      </c>
      <c r="C11">
        <v>-0.35</v>
      </c>
      <c r="D11">
        <v>27.1</v>
      </c>
      <c r="E11">
        <v>27.2</v>
      </c>
      <c r="F11">
        <v>27.6</v>
      </c>
      <c r="G11">
        <v>27.7</v>
      </c>
      <c r="H11">
        <v>27.2</v>
      </c>
      <c r="I11">
        <v>1.7</v>
      </c>
      <c r="J11">
        <v>1.7</v>
      </c>
      <c r="K11">
        <v>1.8</v>
      </c>
      <c r="L11">
        <v>9.6</v>
      </c>
      <c r="M11">
        <v>10.8</v>
      </c>
      <c r="N11">
        <v>25.4</v>
      </c>
      <c r="O11">
        <v>25.2</v>
      </c>
      <c r="P11">
        <v>26.1</v>
      </c>
      <c r="Q11">
        <v>25.5</v>
      </c>
      <c r="R11">
        <v>25.5</v>
      </c>
      <c r="S11">
        <v>0</v>
      </c>
      <c r="T11">
        <v>0</v>
      </c>
      <c r="U11">
        <v>0</v>
      </c>
      <c r="V11">
        <v>0</v>
      </c>
      <c r="W11">
        <v>0</v>
      </c>
      <c r="X11">
        <v>27.8</v>
      </c>
      <c r="Y11">
        <v>28.1</v>
      </c>
      <c r="Z11">
        <v>28.5</v>
      </c>
      <c r="AA11">
        <v>28.6</v>
      </c>
      <c r="AB11">
        <v>28</v>
      </c>
      <c r="AC11">
        <v>8.4</v>
      </c>
      <c r="AD11">
        <v>7.8</v>
      </c>
      <c r="AE11">
        <v>12.4</v>
      </c>
      <c r="AF11">
        <v>47.4</v>
      </c>
      <c r="AG11">
        <v>47</v>
      </c>
      <c r="AH11">
        <v>5482779.5999999996</v>
      </c>
      <c r="AI11">
        <v>0.30665034642032246</v>
      </c>
    </row>
    <row r="12" spans="1:35" x14ac:dyDescent="0.25">
      <c r="A12">
        <v>42084</v>
      </c>
      <c r="B12">
        <v>91</v>
      </c>
      <c r="C12">
        <v>-0.39750000000000002</v>
      </c>
      <c r="D12">
        <v>27.9</v>
      </c>
      <c r="E12">
        <v>27.8</v>
      </c>
      <c r="F12">
        <v>28.6</v>
      </c>
      <c r="G12">
        <v>28.3</v>
      </c>
      <c r="H12">
        <v>28.2</v>
      </c>
      <c r="I12">
        <v>6.8</v>
      </c>
      <c r="J12">
        <v>4.7</v>
      </c>
      <c r="K12">
        <v>8.6999999999999993</v>
      </c>
      <c r="L12">
        <v>1.6</v>
      </c>
      <c r="M12">
        <v>1.7</v>
      </c>
      <c r="N12">
        <v>27.3</v>
      </c>
      <c r="O12">
        <v>27.2</v>
      </c>
      <c r="P12">
        <v>27.3</v>
      </c>
      <c r="Q12">
        <v>27.9</v>
      </c>
      <c r="R12">
        <v>27</v>
      </c>
      <c r="S12">
        <v>0</v>
      </c>
      <c r="T12">
        <v>0</v>
      </c>
      <c r="U12">
        <v>0</v>
      </c>
      <c r="V12">
        <v>0</v>
      </c>
      <c r="W12">
        <v>0</v>
      </c>
      <c r="X12">
        <v>28.3</v>
      </c>
      <c r="Y12">
        <v>28.3</v>
      </c>
      <c r="Z12">
        <v>29.1</v>
      </c>
      <c r="AA12">
        <v>28.7</v>
      </c>
      <c r="AB12">
        <v>28.7</v>
      </c>
      <c r="AC12">
        <v>26.6</v>
      </c>
      <c r="AD12">
        <v>20.6</v>
      </c>
      <c r="AE12">
        <v>28.8</v>
      </c>
      <c r="AF12">
        <v>11.2</v>
      </c>
      <c r="AG12">
        <v>9.8000000000000007</v>
      </c>
      <c r="AH12">
        <v>5484031.5</v>
      </c>
      <c r="AI12">
        <v>0.3095415704387991</v>
      </c>
    </row>
    <row r="13" spans="1:35" x14ac:dyDescent="0.25">
      <c r="A13">
        <v>42091</v>
      </c>
      <c r="B13">
        <v>130</v>
      </c>
      <c r="C13">
        <v>-0.3</v>
      </c>
      <c r="D13">
        <v>27.9</v>
      </c>
      <c r="E13">
        <v>27.9</v>
      </c>
      <c r="F13">
        <v>28.8</v>
      </c>
      <c r="G13">
        <v>28.6</v>
      </c>
      <c r="H13">
        <v>28.3</v>
      </c>
      <c r="I13">
        <v>5.8</v>
      </c>
      <c r="J13">
        <v>5.0999999999999996</v>
      </c>
      <c r="K13">
        <v>10.199999999999999</v>
      </c>
      <c r="L13">
        <v>6.8</v>
      </c>
      <c r="M13">
        <v>4.3</v>
      </c>
      <c r="N13">
        <v>26.9</v>
      </c>
      <c r="O13">
        <v>26.7</v>
      </c>
      <c r="P13">
        <v>27.8</v>
      </c>
      <c r="Q13">
        <v>27.6</v>
      </c>
      <c r="R13">
        <v>27.2</v>
      </c>
      <c r="S13">
        <v>0</v>
      </c>
      <c r="T13">
        <v>0</v>
      </c>
      <c r="U13">
        <v>0</v>
      </c>
      <c r="V13">
        <v>0</v>
      </c>
      <c r="W13">
        <v>0</v>
      </c>
      <c r="X13">
        <v>28.4</v>
      </c>
      <c r="Y13">
        <v>28.5</v>
      </c>
      <c r="Z13">
        <v>29.4</v>
      </c>
      <c r="AA13">
        <v>29</v>
      </c>
      <c r="AB13">
        <v>29</v>
      </c>
      <c r="AC13">
        <v>37.4</v>
      </c>
      <c r="AD13">
        <v>31.6</v>
      </c>
      <c r="AE13">
        <v>63.2</v>
      </c>
      <c r="AF13">
        <v>46.6</v>
      </c>
      <c r="AG13">
        <v>30.4</v>
      </c>
      <c r="AH13">
        <v>5485283.4000000004</v>
      </c>
      <c r="AI13">
        <v>0.31243279445727568</v>
      </c>
    </row>
    <row r="14" spans="1:35" x14ac:dyDescent="0.25">
      <c r="A14">
        <v>42098</v>
      </c>
      <c r="B14">
        <v>91</v>
      </c>
      <c r="C14">
        <v>-0.39750000000000002</v>
      </c>
      <c r="D14">
        <v>27.3</v>
      </c>
      <c r="E14">
        <v>27.4</v>
      </c>
      <c r="F14">
        <v>27.9</v>
      </c>
      <c r="G14">
        <v>27.7</v>
      </c>
      <c r="H14">
        <v>27.3</v>
      </c>
      <c r="I14">
        <v>25.1</v>
      </c>
      <c r="J14">
        <v>20.9</v>
      </c>
      <c r="K14">
        <v>12</v>
      </c>
      <c r="L14">
        <v>8.6999999999999993</v>
      </c>
      <c r="M14">
        <v>9.5</v>
      </c>
      <c r="N14">
        <v>26.6</v>
      </c>
      <c r="O14">
        <v>26.3</v>
      </c>
      <c r="P14">
        <v>27.1</v>
      </c>
      <c r="Q14">
        <v>27</v>
      </c>
      <c r="R14">
        <v>26.4</v>
      </c>
      <c r="S14">
        <v>0</v>
      </c>
      <c r="T14">
        <v>0</v>
      </c>
      <c r="U14">
        <v>0</v>
      </c>
      <c r="V14">
        <v>0</v>
      </c>
      <c r="W14">
        <v>0</v>
      </c>
      <c r="X14">
        <v>28.2</v>
      </c>
      <c r="Y14">
        <v>28.5</v>
      </c>
      <c r="Z14">
        <v>29</v>
      </c>
      <c r="AA14">
        <v>28.9</v>
      </c>
      <c r="AB14">
        <v>28.7</v>
      </c>
      <c r="AC14">
        <v>64.400000000000006</v>
      </c>
      <c r="AD14">
        <v>58.4</v>
      </c>
      <c r="AE14">
        <v>30</v>
      </c>
      <c r="AF14">
        <v>28.8</v>
      </c>
      <c r="AG14">
        <v>26.2</v>
      </c>
      <c r="AH14">
        <v>5486535.2999999998</v>
      </c>
      <c r="AI14">
        <v>0.31532401847575015</v>
      </c>
    </row>
    <row r="15" spans="1:35" x14ac:dyDescent="0.25">
      <c r="A15">
        <v>42105</v>
      </c>
      <c r="B15">
        <v>107</v>
      </c>
      <c r="C15">
        <v>-0.35749999999999998</v>
      </c>
      <c r="D15">
        <v>28.3</v>
      </c>
      <c r="E15">
        <v>28.3</v>
      </c>
      <c r="F15">
        <v>29.1</v>
      </c>
      <c r="G15">
        <v>28.7</v>
      </c>
      <c r="H15">
        <v>28.4</v>
      </c>
      <c r="I15">
        <v>5.7</v>
      </c>
      <c r="J15">
        <v>8.1</v>
      </c>
      <c r="K15">
        <v>11</v>
      </c>
      <c r="L15">
        <v>2.8</v>
      </c>
      <c r="M15">
        <v>6</v>
      </c>
      <c r="N15">
        <v>27.2</v>
      </c>
      <c r="O15">
        <v>27.1</v>
      </c>
      <c r="P15">
        <v>28</v>
      </c>
      <c r="Q15">
        <v>27.7</v>
      </c>
      <c r="R15">
        <v>27.1</v>
      </c>
      <c r="S15">
        <v>0</v>
      </c>
      <c r="T15">
        <v>0</v>
      </c>
      <c r="U15">
        <v>0</v>
      </c>
      <c r="V15">
        <v>0</v>
      </c>
      <c r="W15">
        <v>0</v>
      </c>
      <c r="X15">
        <v>29</v>
      </c>
      <c r="Y15">
        <v>29.1</v>
      </c>
      <c r="Z15">
        <v>30</v>
      </c>
      <c r="AA15">
        <v>29.3</v>
      </c>
      <c r="AB15">
        <v>29.6</v>
      </c>
      <c r="AC15">
        <v>34</v>
      </c>
      <c r="AD15">
        <v>46.6</v>
      </c>
      <c r="AE15">
        <v>44</v>
      </c>
      <c r="AF15">
        <v>9.8000000000000007</v>
      </c>
      <c r="AG15">
        <v>21.4</v>
      </c>
      <c r="AH15">
        <v>5487787.2000000002</v>
      </c>
      <c r="AI15">
        <v>0.31821524249422678</v>
      </c>
    </row>
    <row r="16" spans="1:35" x14ac:dyDescent="0.25">
      <c r="A16">
        <v>42112</v>
      </c>
      <c r="B16">
        <v>137</v>
      </c>
      <c r="C16">
        <v>-0.28249999999999997</v>
      </c>
      <c r="D16">
        <v>28.6</v>
      </c>
      <c r="E16">
        <v>29</v>
      </c>
      <c r="F16">
        <v>29.4</v>
      </c>
      <c r="G16">
        <v>29.3</v>
      </c>
      <c r="H16">
        <v>28.8</v>
      </c>
      <c r="I16">
        <v>2.2999999999999998</v>
      </c>
      <c r="J16">
        <v>4.5</v>
      </c>
      <c r="K16">
        <v>0.1</v>
      </c>
      <c r="L16">
        <v>1.8</v>
      </c>
      <c r="M16">
        <v>0.2</v>
      </c>
      <c r="N16">
        <v>27.3</v>
      </c>
      <c r="O16">
        <v>27.8</v>
      </c>
      <c r="P16">
        <v>28.3</v>
      </c>
      <c r="Q16">
        <v>28.8</v>
      </c>
      <c r="R16">
        <v>27.3</v>
      </c>
      <c r="S16">
        <v>0</v>
      </c>
      <c r="T16">
        <v>0</v>
      </c>
      <c r="U16">
        <v>0</v>
      </c>
      <c r="V16">
        <v>0</v>
      </c>
      <c r="W16">
        <v>0</v>
      </c>
      <c r="X16">
        <v>29.2</v>
      </c>
      <c r="Y16">
        <v>29.4</v>
      </c>
      <c r="Z16">
        <v>30</v>
      </c>
      <c r="AA16">
        <v>29.6</v>
      </c>
      <c r="AB16">
        <v>29.7</v>
      </c>
      <c r="AC16">
        <v>16.399999999999999</v>
      </c>
      <c r="AD16">
        <v>30.4</v>
      </c>
      <c r="AE16">
        <v>0.2</v>
      </c>
      <c r="AF16">
        <v>10</v>
      </c>
      <c r="AG16">
        <v>1</v>
      </c>
      <c r="AH16">
        <v>5489039.0999999996</v>
      </c>
      <c r="AI16">
        <v>0.32110646651270119</v>
      </c>
    </row>
    <row r="17" spans="1:35" x14ac:dyDescent="0.25">
      <c r="A17">
        <v>42119</v>
      </c>
      <c r="B17">
        <v>113</v>
      </c>
      <c r="C17">
        <v>-0.34250000000000003</v>
      </c>
      <c r="D17">
        <v>27.6</v>
      </c>
      <c r="E17">
        <v>27.8</v>
      </c>
      <c r="F17">
        <v>28.2</v>
      </c>
      <c r="G17">
        <v>28.7</v>
      </c>
      <c r="H17">
        <v>27.3</v>
      </c>
      <c r="I17">
        <v>8.1</v>
      </c>
      <c r="J17">
        <v>10.9</v>
      </c>
      <c r="K17">
        <v>12.6</v>
      </c>
      <c r="L17">
        <v>8.3000000000000007</v>
      </c>
      <c r="M17">
        <v>11.1</v>
      </c>
      <c r="N17">
        <v>26.9</v>
      </c>
      <c r="O17">
        <v>27.2</v>
      </c>
      <c r="P17">
        <v>27.5</v>
      </c>
      <c r="Q17">
        <v>27.9</v>
      </c>
      <c r="R17">
        <v>26.6</v>
      </c>
      <c r="S17">
        <v>0</v>
      </c>
      <c r="T17">
        <v>0</v>
      </c>
      <c r="U17">
        <v>0</v>
      </c>
      <c r="V17">
        <v>0</v>
      </c>
      <c r="W17">
        <v>0</v>
      </c>
      <c r="X17">
        <v>28</v>
      </c>
      <c r="Y17">
        <v>28.5</v>
      </c>
      <c r="Z17">
        <v>29.3</v>
      </c>
      <c r="AA17">
        <v>29.5</v>
      </c>
      <c r="AB17">
        <v>28.3</v>
      </c>
      <c r="AC17">
        <v>23.6</v>
      </c>
      <c r="AD17">
        <v>26</v>
      </c>
      <c r="AE17">
        <v>47.4</v>
      </c>
      <c r="AF17">
        <v>15</v>
      </c>
      <c r="AG17">
        <v>27.8</v>
      </c>
      <c r="AH17">
        <v>5490291</v>
      </c>
      <c r="AI17">
        <v>0.32399769053117783</v>
      </c>
    </row>
    <row r="18" spans="1:35" x14ac:dyDescent="0.25">
      <c r="A18">
        <v>42126</v>
      </c>
      <c r="B18">
        <v>120</v>
      </c>
      <c r="C18">
        <v>-0.32500000000000001</v>
      </c>
      <c r="D18">
        <v>27.6</v>
      </c>
      <c r="E18">
        <v>27.5</v>
      </c>
      <c r="F18">
        <v>28.1</v>
      </c>
      <c r="G18">
        <v>28</v>
      </c>
      <c r="H18">
        <v>27.3</v>
      </c>
      <c r="I18">
        <v>11.1</v>
      </c>
      <c r="J18">
        <v>14</v>
      </c>
      <c r="K18">
        <v>10.7</v>
      </c>
      <c r="L18">
        <v>10.8</v>
      </c>
      <c r="M18">
        <v>8</v>
      </c>
      <c r="N18">
        <v>27.3</v>
      </c>
      <c r="O18">
        <v>27.2</v>
      </c>
      <c r="P18">
        <v>27.5</v>
      </c>
      <c r="Q18">
        <v>27.4</v>
      </c>
      <c r="R18">
        <v>26.9</v>
      </c>
      <c r="S18">
        <v>0</v>
      </c>
      <c r="T18">
        <v>0</v>
      </c>
      <c r="U18">
        <v>0</v>
      </c>
      <c r="V18">
        <v>0</v>
      </c>
      <c r="W18">
        <v>0</v>
      </c>
      <c r="X18">
        <v>28.1</v>
      </c>
      <c r="Y18">
        <v>28.2</v>
      </c>
      <c r="Z18">
        <v>28.7</v>
      </c>
      <c r="AA18">
        <v>28.7</v>
      </c>
      <c r="AB18">
        <v>28</v>
      </c>
      <c r="AC18">
        <v>31.4</v>
      </c>
      <c r="AD18">
        <v>42.6</v>
      </c>
      <c r="AE18">
        <v>58</v>
      </c>
      <c r="AF18">
        <v>66.8</v>
      </c>
      <c r="AG18">
        <v>48.2</v>
      </c>
      <c r="AH18">
        <v>5491542.9000000004</v>
      </c>
      <c r="AI18">
        <v>0.32688891454965446</v>
      </c>
    </row>
    <row r="19" spans="1:35" x14ac:dyDescent="0.25">
      <c r="A19">
        <v>42133</v>
      </c>
      <c r="B19">
        <v>135</v>
      </c>
      <c r="C19">
        <v>-0.28749999999999998</v>
      </c>
      <c r="D19">
        <v>28.2</v>
      </c>
      <c r="E19">
        <v>28.2</v>
      </c>
      <c r="F19">
        <v>28.8</v>
      </c>
      <c r="G19">
        <v>28.2</v>
      </c>
      <c r="H19">
        <v>27.52</v>
      </c>
      <c r="I19">
        <v>14.2</v>
      </c>
      <c r="J19">
        <v>13.6</v>
      </c>
      <c r="K19">
        <v>11.8</v>
      </c>
      <c r="L19">
        <v>11</v>
      </c>
      <c r="M19">
        <v>15</v>
      </c>
      <c r="N19">
        <v>26.8</v>
      </c>
      <c r="O19">
        <v>26.6</v>
      </c>
      <c r="P19">
        <v>27.1</v>
      </c>
      <c r="Q19">
        <v>26.7</v>
      </c>
      <c r="R19">
        <v>26.919999999999998</v>
      </c>
      <c r="S19">
        <v>0</v>
      </c>
      <c r="T19">
        <v>0</v>
      </c>
      <c r="U19">
        <v>0</v>
      </c>
      <c r="V19">
        <v>0</v>
      </c>
      <c r="W19">
        <v>0</v>
      </c>
      <c r="X19">
        <v>29.2</v>
      </c>
      <c r="Y19">
        <v>29.3</v>
      </c>
      <c r="Z19">
        <v>29.5</v>
      </c>
      <c r="AA19">
        <v>29.3</v>
      </c>
      <c r="AB19">
        <v>28.2</v>
      </c>
      <c r="AC19">
        <v>87.2</v>
      </c>
      <c r="AD19">
        <v>80</v>
      </c>
      <c r="AE19">
        <v>42.2</v>
      </c>
      <c r="AF19">
        <v>70</v>
      </c>
      <c r="AG19">
        <v>83.2</v>
      </c>
      <c r="AH19">
        <v>5492794.9000000004</v>
      </c>
      <c r="AI19">
        <v>0.32978036951501238</v>
      </c>
    </row>
    <row r="20" spans="1:35" x14ac:dyDescent="0.25">
      <c r="A20">
        <v>42140</v>
      </c>
      <c r="B20">
        <v>158</v>
      </c>
      <c r="C20">
        <v>-0.23</v>
      </c>
      <c r="D20">
        <v>28.5</v>
      </c>
      <c r="E20">
        <v>28.7</v>
      </c>
      <c r="F20">
        <v>29.3</v>
      </c>
      <c r="G20">
        <v>29</v>
      </c>
      <c r="H20">
        <v>27.74</v>
      </c>
      <c r="I20">
        <v>6</v>
      </c>
      <c r="J20">
        <v>9.9</v>
      </c>
      <c r="K20">
        <v>9.1</v>
      </c>
      <c r="L20">
        <v>9.6</v>
      </c>
      <c r="M20">
        <v>14.1</v>
      </c>
      <c r="N20">
        <v>27</v>
      </c>
      <c r="O20">
        <v>26.7</v>
      </c>
      <c r="P20">
        <v>27.3</v>
      </c>
      <c r="Q20">
        <v>27.2</v>
      </c>
      <c r="R20">
        <v>26.939999999999998</v>
      </c>
      <c r="S20">
        <v>0</v>
      </c>
      <c r="T20">
        <v>0</v>
      </c>
      <c r="U20">
        <v>0</v>
      </c>
      <c r="V20">
        <v>0</v>
      </c>
      <c r="W20">
        <v>0</v>
      </c>
      <c r="X20">
        <v>29.9</v>
      </c>
      <c r="Y20">
        <v>30.1</v>
      </c>
      <c r="Z20">
        <v>30.8</v>
      </c>
      <c r="AA20">
        <v>29.9</v>
      </c>
      <c r="AB20">
        <v>28.4</v>
      </c>
      <c r="AC20">
        <v>18</v>
      </c>
      <c r="AD20">
        <v>36</v>
      </c>
      <c r="AE20">
        <v>23.4</v>
      </c>
      <c r="AF20">
        <v>43.2</v>
      </c>
      <c r="AG20">
        <v>58.4</v>
      </c>
      <c r="AH20">
        <v>5494046.7999999998</v>
      </c>
      <c r="AI20">
        <v>0.33267159353348685</v>
      </c>
    </row>
    <row r="21" spans="1:35" x14ac:dyDescent="0.25">
      <c r="A21">
        <v>42147</v>
      </c>
      <c r="B21">
        <v>109</v>
      </c>
      <c r="C21">
        <v>-0.35249999999999998</v>
      </c>
      <c r="D21">
        <v>28.1</v>
      </c>
      <c r="E21">
        <v>28.5</v>
      </c>
      <c r="F21">
        <v>29</v>
      </c>
      <c r="G21">
        <v>28.8</v>
      </c>
      <c r="H21">
        <v>27.96</v>
      </c>
      <c r="I21">
        <v>12.5</v>
      </c>
      <c r="J21">
        <v>23.5</v>
      </c>
      <c r="K21">
        <v>4.5999999999999996</v>
      </c>
      <c r="L21">
        <v>15.7</v>
      </c>
      <c r="M21">
        <v>13.7</v>
      </c>
      <c r="N21">
        <v>26.8</v>
      </c>
      <c r="O21">
        <v>26.7</v>
      </c>
      <c r="P21">
        <v>27.1</v>
      </c>
      <c r="Q21">
        <v>27.1</v>
      </c>
      <c r="R21">
        <v>26.96</v>
      </c>
      <c r="S21">
        <v>0.4</v>
      </c>
      <c r="T21">
        <v>0.2</v>
      </c>
      <c r="U21">
        <v>0</v>
      </c>
      <c r="V21">
        <v>0</v>
      </c>
      <c r="W21">
        <v>0</v>
      </c>
      <c r="X21">
        <v>28.9</v>
      </c>
      <c r="Y21">
        <v>29.5</v>
      </c>
      <c r="Z21">
        <v>30</v>
      </c>
      <c r="AA21">
        <v>29.4</v>
      </c>
      <c r="AB21">
        <v>28.6</v>
      </c>
      <c r="AC21">
        <v>38</v>
      </c>
      <c r="AD21">
        <v>71</v>
      </c>
      <c r="AE21">
        <v>18.600000000000001</v>
      </c>
      <c r="AF21">
        <v>58.8</v>
      </c>
      <c r="AG21">
        <v>64.400000000000006</v>
      </c>
      <c r="AH21">
        <v>5495298.7000000002</v>
      </c>
      <c r="AI21">
        <v>0.33556281755196349</v>
      </c>
    </row>
    <row r="22" spans="1:35" x14ac:dyDescent="0.25">
      <c r="A22">
        <v>42154</v>
      </c>
      <c r="B22">
        <v>180</v>
      </c>
      <c r="C22">
        <v>-0.17499999999999999</v>
      </c>
      <c r="D22">
        <v>28.8</v>
      </c>
      <c r="E22">
        <v>28.9</v>
      </c>
      <c r="F22">
        <v>29.6</v>
      </c>
      <c r="G22">
        <v>29.1</v>
      </c>
      <c r="H22">
        <v>28.18</v>
      </c>
      <c r="I22">
        <v>3.5</v>
      </c>
      <c r="J22">
        <v>4.3</v>
      </c>
      <c r="K22">
        <v>1.9</v>
      </c>
      <c r="L22">
        <v>0.1</v>
      </c>
      <c r="M22">
        <v>0.1</v>
      </c>
      <c r="N22">
        <v>27.8</v>
      </c>
      <c r="O22">
        <v>28.1</v>
      </c>
      <c r="P22">
        <v>29</v>
      </c>
      <c r="Q22">
        <v>28.3</v>
      </c>
      <c r="R22">
        <v>26.98</v>
      </c>
      <c r="S22">
        <v>0</v>
      </c>
      <c r="T22">
        <v>0</v>
      </c>
      <c r="U22">
        <v>0</v>
      </c>
      <c r="V22">
        <v>0</v>
      </c>
      <c r="W22">
        <v>0</v>
      </c>
      <c r="X22">
        <v>30</v>
      </c>
      <c r="Y22">
        <v>30</v>
      </c>
      <c r="Z22">
        <v>30.6</v>
      </c>
      <c r="AA22">
        <v>30.1</v>
      </c>
      <c r="AB22">
        <v>28.8</v>
      </c>
      <c r="AC22">
        <v>18.399999999999999</v>
      </c>
      <c r="AD22">
        <v>23.8</v>
      </c>
      <c r="AE22">
        <v>12</v>
      </c>
      <c r="AF22">
        <v>0.2</v>
      </c>
      <c r="AG22">
        <v>0.4</v>
      </c>
      <c r="AH22">
        <v>5496550.5999999996</v>
      </c>
      <c r="AI22">
        <v>0.33845404157043796</v>
      </c>
    </row>
    <row r="23" spans="1:35" x14ac:dyDescent="0.25">
      <c r="A23">
        <v>42161</v>
      </c>
      <c r="B23">
        <v>152</v>
      </c>
      <c r="C23">
        <v>-0.245</v>
      </c>
      <c r="D23">
        <v>28.6</v>
      </c>
      <c r="E23">
        <v>29</v>
      </c>
      <c r="F23">
        <v>29.4</v>
      </c>
      <c r="G23">
        <v>29.2</v>
      </c>
      <c r="H23">
        <v>28.4</v>
      </c>
      <c r="I23">
        <v>1.8</v>
      </c>
      <c r="J23">
        <v>1.8</v>
      </c>
      <c r="K23">
        <v>4.5999999999999996</v>
      </c>
      <c r="L23">
        <v>3.6</v>
      </c>
      <c r="M23">
        <v>5.7</v>
      </c>
      <c r="N23">
        <v>27.5</v>
      </c>
      <c r="O23">
        <v>27.3</v>
      </c>
      <c r="P23">
        <v>28.4</v>
      </c>
      <c r="Q23">
        <v>27.9</v>
      </c>
      <c r="R23">
        <v>27</v>
      </c>
      <c r="S23">
        <v>0</v>
      </c>
      <c r="T23">
        <v>0</v>
      </c>
      <c r="U23">
        <v>0</v>
      </c>
      <c r="V23">
        <v>0</v>
      </c>
      <c r="W23">
        <v>0</v>
      </c>
      <c r="X23">
        <v>29.1</v>
      </c>
      <c r="Y23">
        <v>29.5</v>
      </c>
      <c r="Z23">
        <v>30</v>
      </c>
      <c r="AA23">
        <v>29.7</v>
      </c>
      <c r="AB23">
        <v>29</v>
      </c>
      <c r="AC23">
        <v>6.6</v>
      </c>
      <c r="AD23">
        <v>10</v>
      </c>
      <c r="AE23">
        <v>31.4</v>
      </c>
      <c r="AF23">
        <v>25</v>
      </c>
      <c r="AG23">
        <v>35.200000000000003</v>
      </c>
      <c r="AH23">
        <v>5497802.5</v>
      </c>
      <c r="AI23">
        <v>0.34134526558891454</v>
      </c>
    </row>
    <row r="24" spans="1:35" x14ac:dyDescent="0.25">
      <c r="A24">
        <v>42168</v>
      </c>
      <c r="B24">
        <v>193</v>
      </c>
      <c r="C24">
        <v>-0.14249999999999999</v>
      </c>
      <c r="D24">
        <v>27.8</v>
      </c>
      <c r="E24">
        <v>28</v>
      </c>
      <c r="F24">
        <v>28.4</v>
      </c>
      <c r="G24">
        <v>28.2</v>
      </c>
      <c r="H24">
        <v>27.7</v>
      </c>
      <c r="I24">
        <v>2.9</v>
      </c>
      <c r="J24">
        <v>3.7</v>
      </c>
      <c r="K24">
        <v>1.4</v>
      </c>
      <c r="L24">
        <v>14.7</v>
      </c>
      <c r="M24">
        <v>17.3</v>
      </c>
      <c r="N24">
        <v>26.4</v>
      </c>
      <c r="O24">
        <v>26.6</v>
      </c>
      <c r="P24">
        <v>27.4</v>
      </c>
      <c r="Q24">
        <v>27</v>
      </c>
      <c r="R24">
        <v>26</v>
      </c>
      <c r="S24">
        <v>0</v>
      </c>
      <c r="T24">
        <v>0</v>
      </c>
      <c r="U24">
        <v>0</v>
      </c>
      <c r="V24">
        <v>0</v>
      </c>
      <c r="W24">
        <v>0</v>
      </c>
      <c r="X24">
        <v>29</v>
      </c>
      <c r="Y24">
        <v>29.1</v>
      </c>
      <c r="Z24">
        <v>29.6</v>
      </c>
      <c r="AA24">
        <v>29.2</v>
      </c>
      <c r="AB24">
        <v>29</v>
      </c>
      <c r="AC24">
        <v>11.8</v>
      </c>
      <c r="AD24">
        <v>22.4</v>
      </c>
      <c r="AE24">
        <v>4.5999999999999996</v>
      </c>
      <c r="AF24">
        <v>63</v>
      </c>
      <c r="AG24">
        <v>56.2</v>
      </c>
      <c r="AH24">
        <v>5499054.4000000004</v>
      </c>
      <c r="AI24">
        <v>0.34423648960739117</v>
      </c>
    </row>
    <row r="25" spans="1:35" x14ac:dyDescent="0.25">
      <c r="A25">
        <v>42175</v>
      </c>
      <c r="B25">
        <v>207</v>
      </c>
      <c r="C25">
        <v>-0.1075</v>
      </c>
      <c r="D25">
        <v>28.1</v>
      </c>
      <c r="E25">
        <v>28.2</v>
      </c>
      <c r="F25">
        <v>28.5</v>
      </c>
      <c r="G25">
        <v>28.5</v>
      </c>
      <c r="H25">
        <v>27.8</v>
      </c>
      <c r="I25">
        <v>4.2</v>
      </c>
      <c r="J25">
        <v>3.3</v>
      </c>
      <c r="K25">
        <v>1.7</v>
      </c>
      <c r="L25">
        <v>4.7</v>
      </c>
      <c r="M25">
        <v>4.2</v>
      </c>
      <c r="N25">
        <v>26.3</v>
      </c>
      <c r="O25">
        <v>26.4</v>
      </c>
      <c r="P25">
        <v>26.8</v>
      </c>
      <c r="Q25">
        <v>26.8</v>
      </c>
      <c r="R25">
        <v>26.2</v>
      </c>
      <c r="S25">
        <v>0</v>
      </c>
      <c r="T25">
        <v>0</v>
      </c>
      <c r="U25">
        <v>0</v>
      </c>
      <c r="V25">
        <v>0</v>
      </c>
      <c r="W25">
        <v>0</v>
      </c>
      <c r="X25">
        <v>29.7</v>
      </c>
      <c r="Y25">
        <v>29.8</v>
      </c>
      <c r="Z25">
        <v>29.8</v>
      </c>
      <c r="AA25">
        <v>29.8</v>
      </c>
      <c r="AB25">
        <v>29.5</v>
      </c>
      <c r="AC25">
        <v>13.4</v>
      </c>
      <c r="AD25">
        <v>14.8</v>
      </c>
      <c r="AE25">
        <v>6.8</v>
      </c>
      <c r="AF25">
        <v>28.4</v>
      </c>
      <c r="AG25">
        <v>19</v>
      </c>
      <c r="AH25">
        <v>5500306.2999999998</v>
      </c>
      <c r="AI25">
        <v>0.34712771362586564</v>
      </c>
    </row>
    <row r="26" spans="1:35" x14ac:dyDescent="0.25">
      <c r="A26">
        <v>42182</v>
      </c>
      <c r="B26">
        <v>240</v>
      </c>
      <c r="C26">
        <v>-2.5000000000000001E-2</v>
      </c>
      <c r="D26">
        <v>29.9</v>
      </c>
      <c r="E26">
        <v>29.9</v>
      </c>
      <c r="F26">
        <v>30</v>
      </c>
      <c r="G26">
        <v>30</v>
      </c>
      <c r="H26">
        <v>29.5</v>
      </c>
      <c r="I26">
        <v>0</v>
      </c>
      <c r="J26">
        <v>0</v>
      </c>
      <c r="K26">
        <v>0</v>
      </c>
      <c r="L26">
        <v>0</v>
      </c>
      <c r="M26">
        <v>0.1</v>
      </c>
      <c r="N26">
        <v>29.7</v>
      </c>
      <c r="O26">
        <v>29.6</v>
      </c>
      <c r="P26">
        <v>29.9</v>
      </c>
      <c r="Q26">
        <v>29.7</v>
      </c>
      <c r="R26">
        <v>29.4</v>
      </c>
      <c r="S26">
        <v>0</v>
      </c>
      <c r="T26">
        <v>0</v>
      </c>
      <c r="U26">
        <v>0</v>
      </c>
      <c r="V26">
        <v>0</v>
      </c>
      <c r="W26">
        <v>0</v>
      </c>
      <c r="X26">
        <v>30.1</v>
      </c>
      <c r="Y26">
        <v>30.1</v>
      </c>
      <c r="Z26">
        <v>30.2</v>
      </c>
      <c r="AA26">
        <v>30.2</v>
      </c>
      <c r="AB26">
        <v>29.8</v>
      </c>
      <c r="AC26">
        <v>0</v>
      </c>
      <c r="AD26">
        <v>0</v>
      </c>
      <c r="AE26">
        <v>0</v>
      </c>
      <c r="AF26">
        <v>0</v>
      </c>
      <c r="AG26">
        <v>0.4</v>
      </c>
      <c r="AH26">
        <v>5501558.2000000002</v>
      </c>
      <c r="AI26">
        <v>0.35001893764434222</v>
      </c>
    </row>
    <row r="27" spans="1:35" x14ac:dyDescent="0.25">
      <c r="A27">
        <v>42189</v>
      </c>
      <c r="B27">
        <v>242</v>
      </c>
      <c r="C27">
        <v>-0.02</v>
      </c>
      <c r="D27">
        <v>29.1</v>
      </c>
      <c r="E27">
        <v>29.1</v>
      </c>
      <c r="F27">
        <v>29.4</v>
      </c>
      <c r="G27">
        <v>29.1</v>
      </c>
      <c r="H27">
        <v>28.7</v>
      </c>
      <c r="I27">
        <v>2.9</v>
      </c>
      <c r="J27">
        <v>3.3</v>
      </c>
      <c r="K27">
        <v>6.7</v>
      </c>
      <c r="L27">
        <v>3.9</v>
      </c>
      <c r="M27">
        <v>4</v>
      </c>
      <c r="N27">
        <v>27.4</v>
      </c>
      <c r="O27">
        <v>27.3</v>
      </c>
      <c r="P27">
        <v>27.7</v>
      </c>
      <c r="Q27">
        <v>27.4</v>
      </c>
      <c r="R27">
        <v>27</v>
      </c>
      <c r="S27">
        <v>0</v>
      </c>
      <c r="T27">
        <v>0</v>
      </c>
      <c r="U27">
        <v>0</v>
      </c>
      <c r="V27">
        <v>0</v>
      </c>
      <c r="W27">
        <v>0</v>
      </c>
      <c r="X27">
        <v>30.1</v>
      </c>
      <c r="Y27">
        <v>30</v>
      </c>
      <c r="Z27">
        <v>30.3</v>
      </c>
      <c r="AA27">
        <v>29.7</v>
      </c>
      <c r="AB27">
        <v>29.7</v>
      </c>
      <c r="AC27">
        <v>16.2</v>
      </c>
      <c r="AD27">
        <v>17.2</v>
      </c>
      <c r="AE27">
        <v>35.4</v>
      </c>
      <c r="AF27">
        <v>18.2</v>
      </c>
      <c r="AG27">
        <v>23.8</v>
      </c>
      <c r="AH27">
        <v>5502810.0999999996</v>
      </c>
      <c r="AI27">
        <v>0.35291016166281669</v>
      </c>
    </row>
    <row r="28" spans="1:35" x14ac:dyDescent="0.25">
      <c r="A28">
        <v>42196</v>
      </c>
      <c r="B28">
        <v>272</v>
      </c>
      <c r="C28">
        <v>5.5E-2</v>
      </c>
      <c r="D28">
        <v>29.1</v>
      </c>
      <c r="E28">
        <v>29.2</v>
      </c>
      <c r="F28">
        <v>29.5</v>
      </c>
      <c r="G28">
        <v>29.1</v>
      </c>
      <c r="H28">
        <v>28.9</v>
      </c>
      <c r="I28">
        <v>0.7</v>
      </c>
      <c r="J28">
        <v>1.3</v>
      </c>
      <c r="K28">
        <v>3.3</v>
      </c>
      <c r="L28">
        <v>0.7</v>
      </c>
      <c r="M28">
        <v>1</v>
      </c>
      <c r="N28">
        <v>28.5</v>
      </c>
      <c r="O28">
        <v>28.4</v>
      </c>
      <c r="P28">
        <v>29.1</v>
      </c>
      <c r="Q28">
        <v>28.5</v>
      </c>
      <c r="R28">
        <v>28.4</v>
      </c>
      <c r="S28">
        <v>0</v>
      </c>
      <c r="T28">
        <v>0</v>
      </c>
      <c r="U28">
        <v>0</v>
      </c>
      <c r="V28">
        <v>0</v>
      </c>
      <c r="W28">
        <v>0</v>
      </c>
      <c r="X28">
        <v>29.4</v>
      </c>
      <c r="Y28">
        <v>29.5</v>
      </c>
      <c r="Z28">
        <v>29.9</v>
      </c>
      <c r="AA28">
        <v>29.5</v>
      </c>
      <c r="AB28">
        <v>29.1</v>
      </c>
      <c r="AC28">
        <v>4.4000000000000004</v>
      </c>
      <c r="AD28">
        <v>8.1999999999999993</v>
      </c>
      <c r="AE28">
        <v>8.4</v>
      </c>
      <c r="AF28">
        <v>3.4</v>
      </c>
      <c r="AG28">
        <v>4.2</v>
      </c>
      <c r="AH28">
        <v>5504062</v>
      </c>
      <c r="AI28">
        <v>0.35580138568129333</v>
      </c>
    </row>
    <row r="29" spans="1:35" x14ac:dyDescent="0.25">
      <c r="A29">
        <v>42203</v>
      </c>
      <c r="B29">
        <v>263</v>
      </c>
      <c r="C29">
        <v>3.2500000000000001E-2</v>
      </c>
      <c r="D29">
        <v>28.9</v>
      </c>
      <c r="E29">
        <v>29.1</v>
      </c>
      <c r="F29">
        <v>29.5</v>
      </c>
      <c r="G29">
        <v>29.2</v>
      </c>
      <c r="H29">
        <v>28.7</v>
      </c>
      <c r="I29">
        <v>7.2</v>
      </c>
      <c r="J29">
        <v>5.9</v>
      </c>
      <c r="K29">
        <v>4.5999999999999996</v>
      </c>
      <c r="L29">
        <v>1.2</v>
      </c>
      <c r="M29">
        <v>5.5</v>
      </c>
      <c r="N29">
        <v>28.2</v>
      </c>
      <c r="O29">
        <v>28.2</v>
      </c>
      <c r="P29">
        <v>28.8</v>
      </c>
      <c r="Q29">
        <v>28.1</v>
      </c>
      <c r="R29">
        <v>27.7</v>
      </c>
      <c r="S29">
        <v>0</v>
      </c>
      <c r="T29">
        <v>0</v>
      </c>
      <c r="U29">
        <v>0</v>
      </c>
      <c r="V29">
        <v>0</v>
      </c>
      <c r="W29">
        <v>0</v>
      </c>
      <c r="X29">
        <v>29.4</v>
      </c>
      <c r="Y29">
        <v>29.5</v>
      </c>
      <c r="Z29">
        <v>29.9</v>
      </c>
      <c r="AA29">
        <v>29.8</v>
      </c>
      <c r="AB29">
        <v>29.2</v>
      </c>
      <c r="AC29">
        <v>27.6</v>
      </c>
      <c r="AD29">
        <v>14.2</v>
      </c>
      <c r="AE29">
        <v>27.6</v>
      </c>
      <c r="AF29">
        <v>4.5999999999999996</v>
      </c>
      <c r="AG29">
        <v>21.4</v>
      </c>
      <c r="AH29">
        <v>5505313.9000000004</v>
      </c>
      <c r="AI29">
        <v>0.3586926096997699</v>
      </c>
    </row>
    <row r="30" spans="1:35" x14ac:dyDescent="0.25">
      <c r="A30">
        <v>42210</v>
      </c>
      <c r="B30">
        <v>293</v>
      </c>
      <c r="C30">
        <v>0.1075</v>
      </c>
      <c r="D30">
        <v>29.2</v>
      </c>
      <c r="E30">
        <v>29.5</v>
      </c>
      <c r="F30">
        <v>29.8</v>
      </c>
      <c r="G30">
        <v>29.4</v>
      </c>
      <c r="H30">
        <v>29.1</v>
      </c>
      <c r="I30">
        <v>0.6</v>
      </c>
      <c r="J30">
        <v>1.3</v>
      </c>
      <c r="K30">
        <v>0</v>
      </c>
      <c r="L30">
        <v>0.1</v>
      </c>
      <c r="M30">
        <v>0</v>
      </c>
      <c r="N30">
        <v>28.5</v>
      </c>
      <c r="O30">
        <v>29</v>
      </c>
      <c r="P30">
        <v>29.3</v>
      </c>
      <c r="Q30">
        <v>29.3</v>
      </c>
      <c r="R30">
        <v>28.3</v>
      </c>
      <c r="S30">
        <v>0</v>
      </c>
      <c r="T30">
        <v>0</v>
      </c>
      <c r="U30">
        <v>0</v>
      </c>
      <c r="V30">
        <v>0</v>
      </c>
      <c r="W30">
        <v>0</v>
      </c>
      <c r="X30">
        <v>29.6</v>
      </c>
      <c r="Y30">
        <v>29.7</v>
      </c>
      <c r="Z30">
        <v>30.5</v>
      </c>
      <c r="AA30">
        <v>29.6</v>
      </c>
      <c r="AB30">
        <v>29.7</v>
      </c>
      <c r="AC30">
        <v>4</v>
      </c>
      <c r="AD30">
        <v>9.4</v>
      </c>
      <c r="AE30">
        <v>0</v>
      </c>
      <c r="AF30">
        <v>0.8</v>
      </c>
      <c r="AG30">
        <v>0.2</v>
      </c>
      <c r="AH30">
        <v>5506565.7999999998</v>
      </c>
      <c r="AI30">
        <v>0.36158383371824437</v>
      </c>
    </row>
    <row r="31" spans="1:35" x14ac:dyDescent="0.25">
      <c r="A31">
        <v>42217</v>
      </c>
      <c r="B31">
        <v>250</v>
      </c>
      <c r="C31">
        <v>0</v>
      </c>
      <c r="D31">
        <v>27.8</v>
      </c>
      <c r="E31">
        <v>28.3</v>
      </c>
      <c r="F31">
        <v>28.8</v>
      </c>
      <c r="G31">
        <v>28.3</v>
      </c>
      <c r="H31">
        <v>27.8</v>
      </c>
      <c r="I31">
        <v>13.9</v>
      </c>
      <c r="J31">
        <v>7.5</v>
      </c>
      <c r="K31">
        <v>0.5</v>
      </c>
      <c r="L31">
        <v>1</v>
      </c>
      <c r="M31">
        <v>1</v>
      </c>
      <c r="N31">
        <v>26.5</v>
      </c>
      <c r="O31">
        <v>26.6</v>
      </c>
      <c r="P31">
        <v>26.9</v>
      </c>
      <c r="Q31">
        <v>26.7</v>
      </c>
      <c r="R31">
        <v>26.4</v>
      </c>
      <c r="S31">
        <v>0</v>
      </c>
      <c r="T31">
        <v>0</v>
      </c>
      <c r="U31">
        <v>0</v>
      </c>
      <c r="V31">
        <v>0</v>
      </c>
      <c r="W31">
        <v>0</v>
      </c>
      <c r="X31">
        <v>29</v>
      </c>
      <c r="Y31">
        <v>29.3</v>
      </c>
      <c r="Z31">
        <v>29.6</v>
      </c>
      <c r="AA31">
        <v>29.2</v>
      </c>
      <c r="AB31">
        <v>29</v>
      </c>
      <c r="AC31">
        <v>40.4</v>
      </c>
      <c r="AD31">
        <v>30.2</v>
      </c>
      <c r="AE31">
        <v>1.4</v>
      </c>
      <c r="AF31">
        <v>6.6</v>
      </c>
      <c r="AG31">
        <v>6.6</v>
      </c>
      <c r="AH31">
        <v>5507817.7000000002</v>
      </c>
      <c r="AI31">
        <v>0.36447505773672101</v>
      </c>
    </row>
    <row r="32" spans="1:35" x14ac:dyDescent="0.25">
      <c r="A32">
        <v>42224</v>
      </c>
      <c r="B32">
        <v>226</v>
      </c>
      <c r="C32">
        <v>-0.06</v>
      </c>
      <c r="D32">
        <v>27.5</v>
      </c>
      <c r="E32">
        <v>27.4</v>
      </c>
      <c r="F32">
        <v>27.7</v>
      </c>
      <c r="G32">
        <v>27.6</v>
      </c>
      <c r="H32">
        <v>27</v>
      </c>
      <c r="I32">
        <v>5.6</v>
      </c>
      <c r="J32">
        <v>3.8</v>
      </c>
      <c r="K32">
        <v>10.4</v>
      </c>
      <c r="L32">
        <v>15.8</v>
      </c>
      <c r="M32">
        <v>18.2</v>
      </c>
      <c r="N32">
        <v>26.3</v>
      </c>
      <c r="O32">
        <v>26</v>
      </c>
      <c r="P32">
        <v>26.7</v>
      </c>
      <c r="Q32">
        <v>26.2</v>
      </c>
      <c r="R32">
        <v>25.9</v>
      </c>
      <c r="S32">
        <v>0</v>
      </c>
      <c r="T32">
        <v>0</v>
      </c>
      <c r="U32">
        <v>0</v>
      </c>
      <c r="V32">
        <v>0</v>
      </c>
      <c r="W32">
        <v>0</v>
      </c>
      <c r="X32">
        <v>28.9</v>
      </c>
      <c r="Y32">
        <v>28.8</v>
      </c>
      <c r="Z32">
        <v>28.9</v>
      </c>
      <c r="AA32">
        <v>28.7</v>
      </c>
      <c r="AB32">
        <v>28.3</v>
      </c>
      <c r="AC32">
        <v>15</v>
      </c>
      <c r="AD32">
        <v>11</v>
      </c>
      <c r="AE32">
        <v>39.799999999999997</v>
      </c>
      <c r="AF32">
        <v>33</v>
      </c>
      <c r="AG32">
        <v>39.200000000000003</v>
      </c>
      <c r="AH32">
        <v>5509069.5999999996</v>
      </c>
      <c r="AI32">
        <v>0.36736628175519542</v>
      </c>
    </row>
    <row r="33" spans="1:35" x14ac:dyDescent="0.25">
      <c r="A33">
        <v>42231</v>
      </c>
      <c r="B33">
        <v>221</v>
      </c>
      <c r="C33">
        <v>-7.2499999999999995E-2</v>
      </c>
      <c r="D33">
        <v>28.2</v>
      </c>
      <c r="E33">
        <v>28.2</v>
      </c>
      <c r="F33">
        <v>28.5</v>
      </c>
      <c r="G33">
        <v>28.2</v>
      </c>
      <c r="H33">
        <v>27.8</v>
      </c>
      <c r="I33">
        <v>3.4</v>
      </c>
      <c r="J33">
        <v>4.3</v>
      </c>
      <c r="K33">
        <v>1.8</v>
      </c>
      <c r="L33">
        <v>4.9000000000000004</v>
      </c>
      <c r="M33">
        <v>5.3</v>
      </c>
      <c r="N33">
        <v>26.6</v>
      </c>
      <c r="O33">
        <v>26.4</v>
      </c>
      <c r="P33">
        <v>26.8</v>
      </c>
      <c r="Q33">
        <v>26.1</v>
      </c>
      <c r="R33">
        <v>26.2</v>
      </c>
      <c r="S33">
        <v>0</v>
      </c>
      <c r="T33">
        <v>0</v>
      </c>
      <c r="U33">
        <v>0</v>
      </c>
      <c r="V33">
        <v>0</v>
      </c>
      <c r="W33">
        <v>0</v>
      </c>
      <c r="X33">
        <v>29.1</v>
      </c>
      <c r="Y33">
        <v>29.3</v>
      </c>
      <c r="Z33">
        <v>29.5</v>
      </c>
      <c r="AA33">
        <v>29.1</v>
      </c>
      <c r="AB33">
        <v>29</v>
      </c>
      <c r="AC33">
        <v>12.4</v>
      </c>
      <c r="AD33">
        <v>14.8</v>
      </c>
      <c r="AE33">
        <v>6.6</v>
      </c>
      <c r="AF33">
        <v>26</v>
      </c>
      <c r="AG33">
        <v>27</v>
      </c>
      <c r="AH33">
        <v>5510321.5999999996</v>
      </c>
      <c r="AI33">
        <v>0.3702577367205534</v>
      </c>
    </row>
    <row r="34" spans="1:35" x14ac:dyDescent="0.25">
      <c r="A34">
        <v>42238</v>
      </c>
      <c r="B34">
        <v>250</v>
      </c>
      <c r="C34">
        <v>0</v>
      </c>
      <c r="D34">
        <v>28.9</v>
      </c>
      <c r="E34">
        <v>29</v>
      </c>
      <c r="F34">
        <v>29.1</v>
      </c>
      <c r="G34">
        <v>28.9</v>
      </c>
      <c r="H34">
        <v>28.5</v>
      </c>
      <c r="I34">
        <v>2.5</v>
      </c>
      <c r="J34">
        <v>2.7</v>
      </c>
      <c r="K34">
        <v>0.4</v>
      </c>
      <c r="L34">
        <v>2.9</v>
      </c>
      <c r="M34">
        <v>2.4</v>
      </c>
      <c r="N34">
        <v>28.2</v>
      </c>
      <c r="O34">
        <v>28.7</v>
      </c>
      <c r="P34">
        <v>28.8</v>
      </c>
      <c r="Q34">
        <v>28.6</v>
      </c>
      <c r="R34">
        <v>27.8</v>
      </c>
      <c r="S34">
        <v>0</v>
      </c>
      <c r="T34">
        <v>0</v>
      </c>
      <c r="U34">
        <v>0</v>
      </c>
      <c r="V34">
        <v>0</v>
      </c>
      <c r="W34">
        <v>0</v>
      </c>
      <c r="X34">
        <v>29.4</v>
      </c>
      <c r="Y34">
        <v>29.4</v>
      </c>
      <c r="Z34">
        <v>29.4</v>
      </c>
      <c r="AA34">
        <v>29.1</v>
      </c>
      <c r="AB34">
        <v>28.9</v>
      </c>
      <c r="AC34">
        <v>16.8</v>
      </c>
      <c r="AD34">
        <v>18.600000000000001</v>
      </c>
      <c r="AE34">
        <v>2</v>
      </c>
      <c r="AF34">
        <v>12.2</v>
      </c>
      <c r="AG34">
        <v>11.2</v>
      </c>
      <c r="AH34">
        <v>5511573.5</v>
      </c>
      <c r="AI34">
        <v>0.37314896073903003</v>
      </c>
    </row>
    <row r="35" spans="1:35" x14ac:dyDescent="0.25">
      <c r="A35">
        <v>42245</v>
      </c>
      <c r="B35">
        <v>225</v>
      </c>
      <c r="C35">
        <v>-6.25E-2</v>
      </c>
      <c r="D35">
        <v>28.7</v>
      </c>
      <c r="E35">
        <v>28.7</v>
      </c>
      <c r="F35">
        <v>29.1</v>
      </c>
      <c r="G35">
        <v>28.9</v>
      </c>
      <c r="H35">
        <v>28.5</v>
      </c>
      <c r="I35">
        <v>0.1</v>
      </c>
      <c r="J35">
        <v>0.2</v>
      </c>
      <c r="K35">
        <v>4.4000000000000004</v>
      </c>
      <c r="L35">
        <v>0.7</v>
      </c>
      <c r="M35">
        <v>0.1</v>
      </c>
      <c r="N35">
        <v>27.7</v>
      </c>
      <c r="O35">
        <v>27.5</v>
      </c>
      <c r="P35">
        <v>28.2</v>
      </c>
      <c r="Q35">
        <v>28.4</v>
      </c>
      <c r="R35">
        <v>27.4</v>
      </c>
      <c r="S35">
        <v>0</v>
      </c>
      <c r="T35">
        <v>0</v>
      </c>
      <c r="U35">
        <v>0</v>
      </c>
      <c r="V35">
        <v>0</v>
      </c>
      <c r="W35">
        <v>0</v>
      </c>
      <c r="X35">
        <v>29.7</v>
      </c>
      <c r="Y35">
        <v>29.5</v>
      </c>
      <c r="Z35">
        <v>29.9</v>
      </c>
      <c r="AA35">
        <v>29.7</v>
      </c>
      <c r="AB35">
        <v>29.5</v>
      </c>
      <c r="AC35">
        <v>1</v>
      </c>
      <c r="AD35">
        <v>1.2</v>
      </c>
      <c r="AE35">
        <v>30.6</v>
      </c>
      <c r="AF35">
        <v>5</v>
      </c>
      <c r="AG35">
        <v>0.8</v>
      </c>
      <c r="AH35">
        <v>5512825.4000000004</v>
      </c>
      <c r="AI35">
        <v>0.37604018475750661</v>
      </c>
    </row>
    <row r="36" spans="1:35" x14ac:dyDescent="0.25">
      <c r="A36">
        <v>42252</v>
      </c>
      <c r="B36">
        <v>246</v>
      </c>
      <c r="C36">
        <v>-0.01</v>
      </c>
      <c r="D36">
        <v>29</v>
      </c>
      <c r="E36">
        <v>29.1</v>
      </c>
      <c r="F36">
        <v>29.4</v>
      </c>
      <c r="G36">
        <v>29.2</v>
      </c>
      <c r="H36">
        <v>28.7</v>
      </c>
      <c r="I36">
        <v>1.1000000000000001</v>
      </c>
      <c r="J36">
        <v>0.8</v>
      </c>
      <c r="K36">
        <v>0</v>
      </c>
      <c r="L36">
        <v>1.5</v>
      </c>
      <c r="M36">
        <v>1.6</v>
      </c>
      <c r="N36">
        <v>28.3</v>
      </c>
      <c r="O36">
        <v>28.9</v>
      </c>
      <c r="P36">
        <v>29</v>
      </c>
      <c r="Q36">
        <v>29</v>
      </c>
      <c r="R36">
        <v>27.9</v>
      </c>
      <c r="S36">
        <v>0</v>
      </c>
      <c r="T36">
        <v>0</v>
      </c>
      <c r="U36">
        <v>0</v>
      </c>
      <c r="V36">
        <v>0</v>
      </c>
      <c r="W36">
        <v>0</v>
      </c>
      <c r="X36">
        <v>29.4</v>
      </c>
      <c r="Y36">
        <v>29.3</v>
      </c>
      <c r="Z36">
        <v>29.8</v>
      </c>
      <c r="AA36">
        <v>29.4</v>
      </c>
      <c r="AB36">
        <v>29.1</v>
      </c>
      <c r="AC36">
        <v>5</v>
      </c>
      <c r="AD36">
        <v>4.5999999999999996</v>
      </c>
      <c r="AE36">
        <v>0</v>
      </c>
      <c r="AF36">
        <v>10.8</v>
      </c>
      <c r="AG36">
        <v>10.8</v>
      </c>
      <c r="AH36">
        <v>5514077.2999999998</v>
      </c>
      <c r="AI36">
        <v>0.37893140877598108</v>
      </c>
    </row>
    <row r="37" spans="1:35" x14ac:dyDescent="0.25">
      <c r="A37">
        <v>42259</v>
      </c>
      <c r="B37">
        <v>217</v>
      </c>
      <c r="C37">
        <v>-8.2500000000000004E-2</v>
      </c>
      <c r="D37">
        <v>28.3</v>
      </c>
      <c r="E37">
        <v>28.5</v>
      </c>
      <c r="F37">
        <v>28.6</v>
      </c>
      <c r="G37">
        <v>28.5</v>
      </c>
      <c r="H37">
        <v>27.9</v>
      </c>
      <c r="I37">
        <v>5.9</v>
      </c>
      <c r="J37">
        <v>4.3</v>
      </c>
      <c r="K37">
        <v>0</v>
      </c>
      <c r="L37">
        <v>8.4</v>
      </c>
      <c r="M37">
        <v>7.9</v>
      </c>
      <c r="N37">
        <v>26.2</v>
      </c>
      <c r="O37">
        <v>26.9</v>
      </c>
      <c r="P37">
        <v>27</v>
      </c>
      <c r="Q37">
        <v>27</v>
      </c>
      <c r="R37">
        <v>25.9</v>
      </c>
      <c r="S37">
        <v>0</v>
      </c>
      <c r="T37">
        <v>0</v>
      </c>
      <c r="U37">
        <v>0</v>
      </c>
      <c r="V37">
        <v>0</v>
      </c>
      <c r="W37">
        <v>0</v>
      </c>
      <c r="X37">
        <v>29.4</v>
      </c>
      <c r="Y37">
        <v>29.5</v>
      </c>
      <c r="Z37">
        <v>29.6</v>
      </c>
      <c r="AA37">
        <v>29.2</v>
      </c>
      <c r="AB37">
        <v>29</v>
      </c>
      <c r="AC37">
        <v>41</v>
      </c>
      <c r="AD37">
        <v>30.2</v>
      </c>
      <c r="AE37">
        <v>0</v>
      </c>
      <c r="AF37">
        <v>58.6</v>
      </c>
      <c r="AG37">
        <v>55.6</v>
      </c>
      <c r="AH37">
        <v>5515329.2000000002</v>
      </c>
      <c r="AI37">
        <v>0.38182263279445772</v>
      </c>
    </row>
    <row r="38" spans="1:35" x14ac:dyDescent="0.25">
      <c r="A38">
        <v>42266</v>
      </c>
      <c r="B38">
        <v>303</v>
      </c>
      <c r="C38">
        <v>0.13250000000000001</v>
      </c>
      <c r="D38">
        <v>28.3</v>
      </c>
      <c r="E38">
        <v>28.4</v>
      </c>
      <c r="F38">
        <v>28.6</v>
      </c>
      <c r="G38">
        <v>28.4</v>
      </c>
      <c r="H38">
        <v>28</v>
      </c>
      <c r="I38">
        <v>1.5</v>
      </c>
      <c r="J38">
        <v>2</v>
      </c>
      <c r="K38">
        <v>1.7</v>
      </c>
      <c r="L38">
        <v>4.5999999999999996</v>
      </c>
      <c r="M38">
        <v>6.4</v>
      </c>
      <c r="N38">
        <v>26.4</v>
      </c>
      <c r="O38">
        <v>26.4</v>
      </c>
      <c r="P38">
        <v>27</v>
      </c>
      <c r="Q38">
        <v>26.6</v>
      </c>
      <c r="R38">
        <v>26.1</v>
      </c>
      <c r="S38">
        <v>0</v>
      </c>
      <c r="T38">
        <v>0</v>
      </c>
      <c r="U38">
        <v>0</v>
      </c>
      <c r="V38">
        <v>0</v>
      </c>
      <c r="W38">
        <v>0</v>
      </c>
      <c r="X38">
        <v>29.2</v>
      </c>
      <c r="Y38">
        <v>29.3</v>
      </c>
      <c r="Z38">
        <v>29.6</v>
      </c>
      <c r="AA38">
        <v>29</v>
      </c>
      <c r="AB38">
        <v>29.3</v>
      </c>
      <c r="AC38">
        <v>5.6</v>
      </c>
      <c r="AD38">
        <v>11.4</v>
      </c>
      <c r="AE38">
        <v>8.6</v>
      </c>
      <c r="AF38">
        <v>16.2</v>
      </c>
      <c r="AG38">
        <v>24.8</v>
      </c>
      <c r="AH38">
        <v>5516581.0999999996</v>
      </c>
      <c r="AI38">
        <v>0.38471385681293219</v>
      </c>
    </row>
    <row r="39" spans="1:35" x14ac:dyDescent="0.25">
      <c r="A39">
        <v>42273</v>
      </c>
      <c r="B39">
        <v>214</v>
      </c>
      <c r="C39">
        <v>-0.09</v>
      </c>
      <c r="D39">
        <v>28.5</v>
      </c>
      <c r="E39">
        <v>28.9</v>
      </c>
      <c r="F39">
        <v>28.9</v>
      </c>
      <c r="G39">
        <v>28.9</v>
      </c>
      <c r="H39">
        <v>28.3</v>
      </c>
      <c r="I39">
        <v>12.2</v>
      </c>
      <c r="J39">
        <v>11.4</v>
      </c>
      <c r="K39">
        <v>0.7</v>
      </c>
      <c r="L39">
        <v>2.6</v>
      </c>
      <c r="M39">
        <v>0.7</v>
      </c>
      <c r="N39">
        <v>27.9</v>
      </c>
      <c r="O39">
        <v>28.5</v>
      </c>
      <c r="P39">
        <v>28.6</v>
      </c>
      <c r="Q39">
        <v>28.7</v>
      </c>
      <c r="R39">
        <v>28</v>
      </c>
      <c r="S39">
        <v>0</v>
      </c>
      <c r="T39">
        <v>0</v>
      </c>
      <c r="U39">
        <v>0</v>
      </c>
      <c r="V39">
        <v>0</v>
      </c>
      <c r="W39">
        <v>0</v>
      </c>
      <c r="X39">
        <v>29</v>
      </c>
      <c r="Y39">
        <v>29.4</v>
      </c>
      <c r="Z39">
        <v>29.4</v>
      </c>
      <c r="AA39">
        <v>29.2</v>
      </c>
      <c r="AB39">
        <v>28.8</v>
      </c>
      <c r="AC39">
        <v>72.2</v>
      </c>
      <c r="AD39">
        <v>68</v>
      </c>
      <c r="AE39">
        <v>4.2</v>
      </c>
      <c r="AF39">
        <v>9.4</v>
      </c>
      <c r="AG39">
        <v>4.8</v>
      </c>
      <c r="AH39">
        <v>5517833</v>
      </c>
      <c r="AI39">
        <v>0.38760508083140877</v>
      </c>
    </row>
    <row r="40" spans="1:35" x14ac:dyDescent="0.25">
      <c r="A40">
        <v>42280</v>
      </c>
      <c r="B40">
        <v>257</v>
      </c>
      <c r="C40">
        <v>1.7500000000000002E-2</v>
      </c>
      <c r="D40">
        <v>28.1</v>
      </c>
      <c r="E40">
        <v>28.1</v>
      </c>
      <c r="F40">
        <v>28.6</v>
      </c>
      <c r="G40">
        <v>28.3</v>
      </c>
      <c r="H40">
        <v>27.9</v>
      </c>
      <c r="I40">
        <v>3.9</v>
      </c>
      <c r="J40">
        <v>5.5</v>
      </c>
      <c r="K40">
        <v>17.8</v>
      </c>
      <c r="L40">
        <v>6</v>
      </c>
      <c r="M40">
        <v>6.5</v>
      </c>
      <c r="N40">
        <v>27.3</v>
      </c>
      <c r="O40">
        <v>27.4</v>
      </c>
      <c r="P40">
        <v>27.8</v>
      </c>
      <c r="Q40">
        <v>27.5</v>
      </c>
      <c r="R40">
        <v>27.1</v>
      </c>
      <c r="S40">
        <v>0</v>
      </c>
      <c r="T40">
        <v>0</v>
      </c>
      <c r="U40">
        <v>0</v>
      </c>
      <c r="V40">
        <v>0</v>
      </c>
      <c r="W40">
        <v>0</v>
      </c>
      <c r="X40">
        <v>29.2</v>
      </c>
      <c r="Y40">
        <v>29.1</v>
      </c>
      <c r="Z40">
        <v>29.4</v>
      </c>
      <c r="AA40">
        <v>28.9</v>
      </c>
      <c r="AB40">
        <v>28.8</v>
      </c>
      <c r="AC40">
        <v>14.2</v>
      </c>
      <c r="AD40">
        <v>17.8</v>
      </c>
      <c r="AE40">
        <v>79.599999999999994</v>
      </c>
      <c r="AF40">
        <v>30.4</v>
      </c>
      <c r="AG40">
        <v>34.6</v>
      </c>
      <c r="AH40">
        <v>5519084.9000000004</v>
      </c>
      <c r="AI40">
        <v>0.3904963048498854</v>
      </c>
    </row>
    <row r="41" spans="1:35" x14ac:dyDescent="0.25">
      <c r="A41">
        <v>42287</v>
      </c>
      <c r="B41">
        <v>235</v>
      </c>
      <c r="C41">
        <v>-3.7499999999999999E-2</v>
      </c>
      <c r="D41">
        <v>28.3</v>
      </c>
      <c r="E41">
        <v>28.4</v>
      </c>
      <c r="F41">
        <v>28.7</v>
      </c>
      <c r="G41">
        <v>28.4</v>
      </c>
      <c r="H41">
        <v>27.8</v>
      </c>
      <c r="I41">
        <v>1.9</v>
      </c>
      <c r="J41">
        <v>0.9</v>
      </c>
      <c r="K41">
        <v>6</v>
      </c>
      <c r="L41">
        <v>3.3</v>
      </c>
      <c r="M41">
        <v>6.1</v>
      </c>
      <c r="N41">
        <v>27.6</v>
      </c>
      <c r="O41">
        <v>27.4</v>
      </c>
      <c r="P41">
        <v>27.9</v>
      </c>
      <c r="Q41">
        <v>27.4</v>
      </c>
      <c r="R41">
        <v>27</v>
      </c>
      <c r="S41">
        <v>0</v>
      </c>
      <c r="T41">
        <v>0</v>
      </c>
      <c r="U41">
        <v>0</v>
      </c>
      <c r="V41">
        <v>0</v>
      </c>
      <c r="W41">
        <v>0</v>
      </c>
      <c r="X41">
        <v>29.3</v>
      </c>
      <c r="Y41">
        <v>29.2</v>
      </c>
      <c r="Z41">
        <v>29.5</v>
      </c>
      <c r="AA41">
        <v>29</v>
      </c>
      <c r="AB41">
        <v>28.8</v>
      </c>
      <c r="AC41">
        <v>13.4</v>
      </c>
      <c r="AD41">
        <v>6.4</v>
      </c>
      <c r="AE41">
        <v>33.4</v>
      </c>
      <c r="AF41">
        <v>12.6</v>
      </c>
      <c r="AG41">
        <v>21.2</v>
      </c>
      <c r="AH41">
        <v>5520336.7999999998</v>
      </c>
      <c r="AI41">
        <v>0.39338752886835987</v>
      </c>
    </row>
    <row r="42" spans="1:35" x14ac:dyDescent="0.25">
      <c r="A42">
        <v>42294</v>
      </c>
      <c r="B42">
        <v>235</v>
      </c>
      <c r="C42">
        <v>-3.7499999999999999E-2</v>
      </c>
      <c r="D42">
        <v>29.2</v>
      </c>
      <c r="E42">
        <v>29.3</v>
      </c>
      <c r="F42">
        <v>29.7</v>
      </c>
      <c r="G42">
        <v>29.1</v>
      </c>
      <c r="H42">
        <v>28.9</v>
      </c>
      <c r="I42">
        <v>0</v>
      </c>
      <c r="J42">
        <v>0</v>
      </c>
      <c r="K42">
        <v>0</v>
      </c>
      <c r="L42">
        <v>0</v>
      </c>
      <c r="M42">
        <v>0</v>
      </c>
      <c r="N42">
        <v>28.7</v>
      </c>
      <c r="O42">
        <v>29</v>
      </c>
      <c r="P42">
        <v>29.5</v>
      </c>
      <c r="Q42">
        <v>28.6</v>
      </c>
      <c r="R42">
        <v>28.1</v>
      </c>
      <c r="S42">
        <v>0</v>
      </c>
      <c r="T42">
        <v>0</v>
      </c>
      <c r="U42">
        <v>0</v>
      </c>
      <c r="V42">
        <v>0</v>
      </c>
      <c r="W42">
        <v>0</v>
      </c>
      <c r="X42">
        <v>29.7</v>
      </c>
      <c r="Y42">
        <v>29.7</v>
      </c>
      <c r="Z42">
        <v>30.1</v>
      </c>
      <c r="AA42">
        <v>29.5</v>
      </c>
      <c r="AB42">
        <v>29.3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5521588.7000000002</v>
      </c>
      <c r="AI42">
        <v>0.39627875288683645</v>
      </c>
    </row>
    <row r="43" spans="1:35" x14ac:dyDescent="0.25">
      <c r="A43">
        <v>42301</v>
      </c>
      <c r="B43">
        <v>224</v>
      </c>
      <c r="C43">
        <v>-6.5000000000000002E-2</v>
      </c>
      <c r="D43">
        <v>29.4</v>
      </c>
      <c r="E43">
        <v>29.4</v>
      </c>
      <c r="F43">
        <v>29.8</v>
      </c>
      <c r="G43">
        <v>29.3</v>
      </c>
      <c r="H43">
        <v>28.8</v>
      </c>
      <c r="I43">
        <v>1.4</v>
      </c>
      <c r="J43">
        <v>1.4</v>
      </c>
      <c r="K43">
        <v>3.2</v>
      </c>
      <c r="L43">
        <v>0.1</v>
      </c>
      <c r="M43">
        <v>0.1</v>
      </c>
      <c r="N43">
        <v>28.7</v>
      </c>
      <c r="O43">
        <v>28.6</v>
      </c>
      <c r="P43">
        <v>29.5</v>
      </c>
      <c r="Q43">
        <v>28.9</v>
      </c>
      <c r="R43">
        <v>27.8</v>
      </c>
      <c r="S43">
        <v>0</v>
      </c>
      <c r="T43">
        <v>0</v>
      </c>
      <c r="U43">
        <v>0</v>
      </c>
      <c r="V43">
        <v>0</v>
      </c>
      <c r="W43">
        <v>0</v>
      </c>
      <c r="X43">
        <v>29.7</v>
      </c>
      <c r="Y43">
        <v>29.6</v>
      </c>
      <c r="Z43">
        <v>30</v>
      </c>
      <c r="AA43">
        <v>29.6</v>
      </c>
      <c r="AB43">
        <v>29.3</v>
      </c>
      <c r="AC43">
        <v>9.8000000000000007</v>
      </c>
      <c r="AD43">
        <v>9.8000000000000007</v>
      </c>
      <c r="AE43">
        <v>22.4</v>
      </c>
      <c r="AF43">
        <v>0.6</v>
      </c>
      <c r="AG43">
        <v>1</v>
      </c>
      <c r="AH43">
        <v>5522840.5999999996</v>
      </c>
      <c r="AI43">
        <v>0.39916997690531092</v>
      </c>
    </row>
    <row r="44" spans="1:35" x14ac:dyDescent="0.25">
      <c r="A44">
        <v>42308</v>
      </c>
      <c r="B44">
        <v>246</v>
      </c>
      <c r="C44">
        <v>-0.01</v>
      </c>
      <c r="D44">
        <v>27.8</v>
      </c>
      <c r="E44">
        <v>28</v>
      </c>
      <c r="F44">
        <v>28.2</v>
      </c>
      <c r="G44">
        <v>28</v>
      </c>
      <c r="H44">
        <v>27.5</v>
      </c>
      <c r="I44">
        <v>6.9</v>
      </c>
      <c r="J44">
        <v>6.7</v>
      </c>
      <c r="K44">
        <v>7.5</v>
      </c>
      <c r="L44">
        <v>7.3</v>
      </c>
      <c r="M44">
        <v>4.9000000000000004</v>
      </c>
      <c r="N44">
        <v>26.5</v>
      </c>
      <c r="O44">
        <v>26.5</v>
      </c>
      <c r="P44">
        <v>27</v>
      </c>
      <c r="Q44">
        <v>26.6</v>
      </c>
      <c r="R44">
        <v>26.3</v>
      </c>
      <c r="S44">
        <v>0</v>
      </c>
      <c r="T44">
        <v>0</v>
      </c>
      <c r="U44">
        <v>0</v>
      </c>
      <c r="V44">
        <v>0</v>
      </c>
      <c r="W44">
        <v>0</v>
      </c>
      <c r="X44">
        <v>28.9</v>
      </c>
      <c r="Y44">
        <v>29.1</v>
      </c>
      <c r="Z44">
        <v>29.4</v>
      </c>
      <c r="AA44">
        <v>29</v>
      </c>
      <c r="AB44">
        <v>28.9</v>
      </c>
      <c r="AC44">
        <v>30.8</v>
      </c>
      <c r="AD44">
        <v>23.4</v>
      </c>
      <c r="AE44">
        <v>32.200000000000003</v>
      </c>
      <c r="AF44">
        <v>15.6</v>
      </c>
      <c r="AG44">
        <v>10.8</v>
      </c>
      <c r="AH44">
        <v>5524092.5</v>
      </c>
      <c r="AI44">
        <v>0.40206120092378755</v>
      </c>
    </row>
    <row r="45" spans="1:35" x14ac:dyDescent="0.25">
      <c r="A45">
        <v>42315</v>
      </c>
      <c r="B45">
        <v>266</v>
      </c>
      <c r="C45">
        <v>0.04</v>
      </c>
      <c r="D45">
        <v>27.5</v>
      </c>
      <c r="E45">
        <v>27.8</v>
      </c>
      <c r="F45">
        <v>28.1</v>
      </c>
      <c r="G45">
        <v>28.1</v>
      </c>
      <c r="H45">
        <v>27.5</v>
      </c>
      <c r="I45">
        <v>10.4</v>
      </c>
      <c r="J45">
        <v>11.3</v>
      </c>
      <c r="K45">
        <v>3</v>
      </c>
      <c r="L45">
        <v>7.2</v>
      </c>
      <c r="M45">
        <v>7.6</v>
      </c>
      <c r="N45">
        <v>26.5</v>
      </c>
      <c r="O45">
        <v>26.9</v>
      </c>
      <c r="P45">
        <v>27.2</v>
      </c>
      <c r="Q45">
        <v>27.6</v>
      </c>
      <c r="R45">
        <v>26.5</v>
      </c>
      <c r="S45">
        <v>0</v>
      </c>
      <c r="T45">
        <v>0</v>
      </c>
      <c r="U45">
        <v>0</v>
      </c>
      <c r="V45">
        <v>0</v>
      </c>
      <c r="W45">
        <v>0</v>
      </c>
      <c r="X45">
        <v>28.5</v>
      </c>
      <c r="Y45">
        <v>28.8</v>
      </c>
      <c r="Z45">
        <v>29.1</v>
      </c>
      <c r="AA45">
        <v>28.6</v>
      </c>
      <c r="AB45">
        <v>28.6</v>
      </c>
      <c r="AC45">
        <v>33.799999999999997</v>
      </c>
      <c r="AD45">
        <v>38.6</v>
      </c>
      <c r="AE45">
        <v>10.6</v>
      </c>
      <c r="AF45">
        <v>45.2</v>
      </c>
      <c r="AG45">
        <v>46.8</v>
      </c>
      <c r="AH45">
        <v>5525344.4000000004</v>
      </c>
      <c r="AI45">
        <v>0.40495242494226413</v>
      </c>
    </row>
    <row r="46" spans="1:35" x14ac:dyDescent="0.25">
      <c r="A46">
        <v>42322</v>
      </c>
      <c r="B46">
        <v>198</v>
      </c>
      <c r="C46">
        <v>-0.13</v>
      </c>
      <c r="D46">
        <v>27.3</v>
      </c>
      <c r="E46">
        <v>27.5</v>
      </c>
      <c r="F46">
        <v>27.8</v>
      </c>
      <c r="G46">
        <v>28.1</v>
      </c>
      <c r="H46">
        <v>27</v>
      </c>
      <c r="I46">
        <v>7.7</v>
      </c>
      <c r="J46">
        <v>9.4</v>
      </c>
      <c r="K46">
        <v>9</v>
      </c>
      <c r="L46">
        <v>3.7</v>
      </c>
      <c r="M46">
        <v>5.3</v>
      </c>
      <c r="N46">
        <v>26.5</v>
      </c>
      <c r="O46">
        <v>26.6</v>
      </c>
      <c r="P46">
        <v>26.8</v>
      </c>
      <c r="Q46">
        <v>27.5</v>
      </c>
      <c r="R46">
        <v>26.2</v>
      </c>
      <c r="S46">
        <v>0</v>
      </c>
      <c r="T46">
        <v>0</v>
      </c>
      <c r="U46">
        <v>0</v>
      </c>
      <c r="V46">
        <v>0</v>
      </c>
      <c r="W46">
        <v>0</v>
      </c>
      <c r="X46">
        <v>28.5</v>
      </c>
      <c r="Y46">
        <v>28.6</v>
      </c>
      <c r="Z46">
        <v>29.1</v>
      </c>
      <c r="AA46">
        <v>29</v>
      </c>
      <c r="AB46">
        <v>28.2</v>
      </c>
      <c r="AC46">
        <v>27.4</v>
      </c>
      <c r="AD46">
        <v>46.6</v>
      </c>
      <c r="AE46">
        <v>29.6</v>
      </c>
      <c r="AF46">
        <v>10.4</v>
      </c>
      <c r="AG46">
        <v>15</v>
      </c>
      <c r="AH46">
        <v>5526596.2999999998</v>
      </c>
      <c r="AI46">
        <v>0.4078436489607386</v>
      </c>
    </row>
    <row r="47" spans="1:35" x14ac:dyDescent="0.25">
      <c r="A47">
        <v>42329</v>
      </c>
      <c r="B47">
        <v>254</v>
      </c>
      <c r="C47">
        <v>0.01</v>
      </c>
      <c r="D47">
        <v>27</v>
      </c>
      <c r="E47">
        <v>27.3</v>
      </c>
      <c r="F47">
        <v>27.5</v>
      </c>
      <c r="G47">
        <v>27.8</v>
      </c>
      <c r="H47">
        <v>26.7</v>
      </c>
      <c r="I47">
        <v>16.3</v>
      </c>
      <c r="J47">
        <v>17.899999999999999</v>
      </c>
      <c r="K47">
        <v>16.5</v>
      </c>
      <c r="L47">
        <v>15.8</v>
      </c>
      <c r="M47">
        <v>14.3</v>
      </c>
      <c r="N47">
        <v>25.6</v>
      </c>
      <c r="O47">
        <v>25.9</v>
      </c>
      <c r="P47">
        <v>26</v>
      </c>
      <c r="Q47">
        <v>26.5</v>
      </c>
      <c r="R47">
        <v>25.3</v>
      </c>
      <c r="S47">
        <v>0</v>
      </c>
      <c r="T47">
        <v>0</v>
      </c>
      <c r="U47">
        <v>0</v>
      </c>
      <c r="V47">
        <v>0</v>
      </c>
      <c r="W47">
        <v>0</v>
      </c>
      <c r="X47">
        <v>28.1</v>
      </c>
      <c r="Y47">
        <v>28.6</v>
      </c>
      <c r="Z47">
        <v>29</v>
      </c>
      <c r="AA47">
        <v>28.8</v>
      </c>
      <c r="AB47">
        <v>28.4</v>
      </c>
      <c r="AC47">
        <v>38.799999999999997</v>
      </c>
      <c r="AD47">
        <v>64</v>
      </c>
      <c r="AE47">
        <v>65.400000000000006</v>
      </c>
      <c r="AF47">
        <v>45.8</v>
      </c>
      <c r="AG47">
        <v>40.200000000000003</v>
      </c>
      <c r="AH47">
        <v>5527848.2000000002</v>
      </c>
      <c r="AI47">
        <v>0.41073487297921524</v>
      </c>
    </row>
    <row r="48" spans="1:35" x14ac:dyDescent="0.25">
      <c r="A48">
        <v>42336</v>
      </c>
      <c r="B48">
        <v>286</v>
      </c>
      <c r="C48">
        <v>0.09</v>
      </c>
      <c r="D48">
        <v>27.2</v>
      </c>
      <c r="E48">
        <v>27.4</v>
      </c>
      <c r="F48">
        <v>27.6</v>
      </c>
      <c r="G48">
        <v>27.8</v>
      </c>
      <c r="H48">
        <v>26.9</v>
      </c>
      <c r="I48">
        <v>9.6</v>
      </c>
      <c r="J48">
        <v>7.1</v>
      </c>
      <c r="K48">
        <v>12.1</v>
      </c>
      <c r="L48">
        <v>10.3</v>
      </c>
      <c r="M48">
        <v>7.4</v>
      </c>
      <c r="N48">
        <v>26.2</v>
      </c>
      <c r="O48">
        <v>26.3</v>
      </c>
      <c r="P48">
        <v>26.5</v>
      </c>
      <c r="Q48">
        <v>26.8</v>
      </c>
      <c r="R48">
        <v>26</v>
      </c>
      <c r="S48">
        <v>0</v>
      </c>
      <c r="T48">
        <v>0</v>
      </c>
      <c r="U48">
        <v>0</v>
      </c>
      <c r="V48">
        <v>0</v>
      </c>
      <c r="W48">
        <v>0</v>
      </c>
      <c r="X48">
        <v>28.2</v>
      </c>
      <c r="Y48">
        <v>29.1</v>
      </c>
      <c r="Z48">
        <v>29.3</v>
      </c>
      <c r="AA48">
        <v>29.1</v>
      </c>
      <c r="AB48">
        <v>28.5</v>
      </c>
      <c r="AC48">
        <v>44.4</v>
      </c>
      <c r="AD48">
        <v>31.4</v>
      </c>
      <c r="AE48">
        <v>27.6</v>
      </c>
      <c r="AF48">
        <v>40.4</v>
      </c>
      <c r="AG48">
        <v>20.6</v>
      </c>
      <c r="AH48">
        <v>5529100.2000000002</v>
      </c>
      <c r="AI48">
        <v>0.41362632794457316</v>
      </c>
    </row>
    <row r="49" spans="1:35" x14ac:dyDescent="0.25">
      <c r="A49">
        <v>42343</v>
      </c>
      <c r="B49">
        <v>259</v>
      </c>
      <c r="C49">
        <v>2.2499999999999999E-2</v>
      </c>
      <c r="D49">
        <v>27.3</v>
      </c>
      <c r="E49">
        <v>27.4</v>
      </c>
      <c r="F49">
        <v>27.7</v>
      </c>
      <c r="G49">
        <v>28</v>
      </c>
      <c r="H49">
        <v>26.9</v>
      </c>
      <c r="I49">
        <v>19.100000000000001</v>
      </c>
      <c r="J49">
        <v>13.7</v>
      </c>
      <c r="K49">
        <v>20.9</v>
      </c>
      <c r="L49">
        <v>11</v>
      </c>
      <c r="M49">
        <v>10.9</v>
      </c>
      <c r="N49">
        <v>26</v>
      </c>
      <c r="O49">
        <v>26.3</v>
      </c>
      <c r="P49">
        <v>26.9</v>
      </c>
      <c r="Q49">
        <v>26.9</v>
      </c>
      <c r="R49">
        <v>26.2</v>
      </c>
      <c r="S49">
        <v>0</v>
      </c>
      <c r="T49">
        <v>0</v>
      </c>
      <c r="U49">
        <v>0</v>
      </c>
      <c r="V49">
        <v>0</v>
      </c>
      <c r="W49">
        <v>0</v>
      </c>
      <c r="X49">
        <v>28.2</v>
      </c>
      <c r="Y49">
        <v>28.4</v>
      </c>
      <c r="Z49">
        <v>28.4</v>
      </c>
      <c r="AA49">
        <v>28.7</v>
      </c>
      <c r="AB49">
        <v>27.6</v>
      </c>
      <c r="AC49">
        <v>48.2</v>
      </c>
      <c r="AD49">
        <v>39.200000000000003</v>
      </c>
      <c r="AE49">
        <v>88.6</v>
      </c>
      <c r="AF49">
        <v>37.200000000000003</v>
      </c>
      <c r="AG49">
        <v>21.4</v>
      </c>
      <c r="AH49">
        <v>5530352.0999999996</v>
      </c>
      <c r="AI49">
        <v>0.41651755196304763</v>
      </c>
    </row>
    <row r="50" spans="1:35" x14ac:dyDescent="0.25">
      <c r="A50">
        <v>42350</v>
      </c>
      <c r="B50">
        <v>357</v>
      </c>
      <c r="C50">
        <v>0.26750000000000002</v>
      </c>
      <c r="D50">
        <v>27.3</v>
      </c>
      <c r="E50">
        <v>27.4</v>
      </c>
      <c r="F50">
        <v>27.8</v>
      </c>
      <c r="G50">
        <v>27.7</v>
      </c>
      <c r="H50">
        <v>27</v>
      </c>
      <c r="I50">
        <v>13.2</v>
      </c>
      <c r="J50">
        <v>15.4</v>
      </c>
      <c r="K50">
        <v>11.5</v>
      </c>
      <c r="L50">
        <v>10.8</v>
      </c>
      <c r="M50">
        <v>7.5</v>
      </c>
      <c r="N50">
        <v>26.4</v>
      </c>
      <c r="O50">
        <v>26.7</v>
      </c>
      <c r="P50">
        <v>27</v>
      </c>
      <c r="Q50">
        <v>26.8</v>
      </c>
      <c r="R50">
        <v>26.2</v>
      </c>
      <c r="S50">
        <v>0</v>
      </c>
      <c r="T50">
        <v>0</v>
      </c>
      <c r="U50">
        <v>0</v>
      </c>
      <c r="V50">
        <v>0.2</v>
      </c>
      <c r="W50">
        <v>0</v>
      </c>
      <c r="X50">
        <v>28.1</v>
      </c>
      <c r="Y50">
        <v>28.2</v>
      </c>
      <c r="Z50">
        <v>28.7</v>
      </c>
      <c r="AA50">
        <v>28.5</v>
      </c>
      <c r="AB50">
        <v>28.2</v>
      </c>
      <c r="AC50">
        <v>42.6</v>
      </c>
      <c r="AD50">
        <v>48.8</v>
      </c>
      <c r="AE50">
        <v>32.4</v>
      </c>
      <c r="AF50">
        <v>24.4</v>
      </c>
      <c r="AG50">
        <v>18.399999999999999</v>
      </c>
      <c r="AH50">
        <v>5531604</v>
      </c>
      <c r="AI50">
        <v>0.41940877598152426</v>
      </c>
    </row>
    <row r="51" spans="1:35" x14ac:dyDescent="0.25">
      <c r="A51">
        <v>42357</v>
      </c>
      <c r="B51">
        <v>333</v>
      </c>
      <c r="C51">
        <v>0.20749999999999999</v>
      </c>
      <c r="D51">
        <v>27</v>
      </c>
      <c r="E51">
        <v>27</v>
      </c>
      <c r="F51">
        <v>27.4</v>
      </c>
      <c r="G51">
        <v>27.6</v>
      </c>
      <c r="H51">
        <v>26.8</v>
      </c>
      <c r="I51">
        <v>4.9000000000000004</v>
      </c>
      <c r="J51">
        <v>4.3</v>
      </c>
      <c r="K51">
        <v>4.5</v>
      </c>
      <c r="L51">
        <v>3.4</v>
      </c>
      <c r="M51">
        <v>1.7</v>
      </c>
      <c r="N51">
        <v>25.3</v>
      </c>
      <c r="O51">
        <v>25.4</v>
      </c>
      <c r="P51">
        <v>25.8</v>
      </c>
      <c r="Q51">
        <v>25.8</v>
      </c>
      <c r="R51">
        <v>25.2</v>
      </c>
      <c r="S51">
        <v>0</v>
      </c>
      <c r="T51">
        <v>0</v>
      </c>
      <c r="U51">
        <v>0</v>
      </c>
      <c r="V51">
        <v>0</v>
      </c>
      <c r="W51">
        <v>0</v>
      </c>
      <c r="X51">
        <v>28</v>
      </c>
      <c r="Y51">
        <v>28.1</v>
      </c>
      <c r="Z51">
        <v>28.5</v>
      </c>
      <c r="AA51">
        <v>28.4</v>
      </c>
      <c r="AB51">
        <v>28</v>
      </c>
      <c r="AC51">
        <v>15.8</v>
      </c>
      <c r="AD51">
        <v>13.8</v>
      </c>
      <c r="AE51">
        <v>22.6</v>
      </c>
      <c r="AF51">
        <v>13.2</v>
      </c>
      <c r="AG51">
        <v>7.8</v>
      </c>
      <c r="AH51">
        <v>5532855.9000000004</v>
      </c>
      <c r="AI51">
        <v>0.42230000000000084</v>
      </c>
    </row>
    <row r="52" spans="1:35" x14ac:dyDescent="0.25">
      <c r="A52">
        <v>42364</v>
      </c>
      <c r="B52">
        <v>372</v>
      </c>
      <c r="C52">
        <v>0.30499999999999999</v>
      </c>
      <c r="D52">
        <v>27.9</v>
      </c>
      <c r="E52">
        <v>28</v>
      </c>
      <c r="F52">
        <v>28.5</v>
      </c>
      <c r="G52">
        <v>28</v>
      </c>
      <c r="H52">
        <v>27.9</v>
      </c>
      <c r="I52">
        <v>4.0999999999999996</v>
      </c>
      <c r="J52">
        <v>4.9000000000000004</v>
      </c>
      <c r="K52">
        <v>5.5</v>
      </c>
      <c r="L52">
        <v>5.0999999999999996</v>
      </c>
      <c r="M52">
        <v>6.1</v>
      </c>
      <c r="N52">
        <v>26.4</v>
      </c>
      <c r="O52">
        <v>26.1</v>
      </c>
      <c r="P52">
        <v>27.1</v>
      </c>
      <c r="Q52">
        <v>26.4</v>
      </c>
      <c r="R52">
        <v>26.4</v>
      </c>
      <c r="S52">
        <v>0</v>
      </c>
      <c r="T52">
        <v>0</v>
      </c>
      <c r="U52">
        <v>0</v>
      </c>
      <c r="V52">
        <v>0</v>
      </c>
      <c r="W52">
        <v>0</v>
      </c>
      <c r="X52">
        <v>28.9</v>
      </c>
      <c r="Y52">
        <v>29.2</v>
      </c>
      <c r="Z52">
        <v>29.5</v>
      </c>
      <c r="AA52">
        <v>28.7</v>
      </c>
      <c r="AB52">
        <v>28.9</v>
      </c>
      <c r="AC52">
        <v>13</v>
      </c>
      <c r="AD52">
        <v>22</v>
      </c>
      <c r="AE52">
        <v>36.6</v>
      </c>
      <c r="AF52">
        <v>13.8</v>
      </c>
      <c r="AG52">
        <v>17.8</v>
      </c>
      <c r="AH52">
        <v>5534107.7999999998</v>
      </c>
      <c r="AI52">
        <v>0.42519122401847531</v>
      </c>
    </row>
    <row r="53" spans="1:35" x14ac:dyDescent="0.25">
      <c r="A53">
        <v>42371</v>
      </c>
      <c r="B53">
        <v>459</v>
      </c>
      <c r="C53">
        <v>0.52249999999999996</v>
      </c>
      <c r="D53">
        <v>26.9</v>
      </c>
      <c r="E53">
        <v>26.9</v>
      </c>
      <c r="F53">
        <v>27.3</v>
      </c>
      <c r="G53">
        <v>27.2</v>
      </c>
      <c r="H53">
        <v>26.8</v>
      </c>
      <c r="I53">
        <v>6.9</v>
      </c>
      <c r="J53">
        <v>8.1</v>
      </c>
      <c r="K53">
        <v>8.1999999999999993</v>
      </c>
      <c r="L53">
        <v>12.4</v>
      </c>
      <c r="M53">
        <v>23.2</v>
      </c>
      <c r="N53">
        <v>25.7</v>
      </c>
      <c r="O53">
        <v>25.4</v>
      </c>
      <c r="P53">
        <v>25.9</v>
      </c>
      <c r="Q53">
        <v>25.7</v>
      </c>
      <c r="R53">
        <v>25.3</v>
      </c>
      <c r="S53">
        <v>0</v>
      </c>
      <c r="T53">
        <v>0</v>
      </c>
      <c r="U53">
        <v>0</v>
      </c>
      <c r="V53">
        <v>0</v>
      </c>
      <c r="W53">
        <v>0</v>
      </c>
      <c r="X53">
        <v>28</v>
      </c>
      <c r="Y53">
        <v>28</v>
      </c>
      <c r="Z53">
        <v>28.6</v>
      </c>
      <c r="AA53">
        <v>28.4</v>
      </c>
      <c r="AB53">
        <v>28.1</v>
      </c>
      <c r="AC53">
        <v>21.2</v>
      </c>
      <c r="AD53">
        <v>26.8</v>
      </c>
      <c r="AE53">
        <v>17.2</v>
      </c>
      <c r="AF53">
        <v>28.2</v>
      </c>
      <c r="AG53">
        <v>88.4</v>
      </c>
      <c r="AH53">
        <v>5535397</v>
      </c>
      <c r="AI53">
        <v>0.42816859122401846</v>
      </c>
    </row>
    <row r="54" spans="1:35" x14ac:dyDescent="0.25">
      <c r="A54">
        <v>42378</v>
      </c>
      <c r="B54">
        <v>547</v>
      </c>
      <c r="C54">
        <v>0.74250000000000005</v>
      </c>
      <c r="D54">
        <v>27.8</v>
      </c>
      <c r="E54">
        <v>27.8</v>
      </c>
      <c r="F54">
        <v>28.3</v>
      </c>
      <c r="G54">
        <v>28</v>
      </c>
      <c r="H54">
        <v>27.7</v>
      </c>
      <c r="I54">
        <v>0.1</v>
      </c>
      <c r="J54">
        <v>0.1</v>
      </c>
      <c r="K54">
        <v>0.5</v>
      </c>
      <c r="L54">
        <v>0.8</v>
      </c>
      <c r="M54">
        <v>1.6</v>
      </c>
      <c r="N54">
        <v>25.8</v>
      </c>
      <c r="O54">
        <v>25.6</v>
      </c>
      <c r="P54">
        <v>26.4</v>
      </c>
      <c r="Q54">
        <v>25.4</v>
      </c>
      <c r="R54">
        <v>25.7</v>
      </c>
      <c r="S54">
        <v>0</v>
      </c>
      <c r="T54">
        <v>0</v>
      </c>
      <c r="U54">
        <v>0</v>
      </c>
      <c r="V54">
        <v>0</v>
      </c>
      <c r="W54">
        <v>0</v>
      </c>
      <c r="X54">
        <v>28.3</v>
      </c>
      <c r="Y54">
        <v>28.4</v>
      </c>
      <c r="Z54">
        <v>29.1</v>
      </c>
      <c r="AA54">
        <v>28.7</v>
      </c>
      <c r="AB54">
        <v>28.4</v>
      </c>
      <c r="AC54">
        <v>0.4</v>
      </c>
      <c r="AD54">
        <v>0.6</v>
      </c>
      <c r="AE54">
        <v>1.8</v>
      </c>
      <c r="AF54">
        <v>3.2</v>
      </c>
      <c r="AG54">
        <v>7.6</v>
      </c>
      <c r="AH54">
        <v>5536779.4000000004</v>
      </c>
      <c r="AI54">
        <v>0.43136120092378838</v>
      </c>
    </row>
    <row r="55" spans="1:35" x14ac:dyDescent="0.25">
      <c r="A55">
        <v>42385</v>
      </c>
      <c r="B55">
        <v>620</v>
      </c>
      <c r="C55">
        <v>0.92500000000000004</v>
      </c>
      <c r="D55">
        <v>28</v>
      </c>
      <c r="E55">
        <v>28.1</v>
      </c>
      <c r="F55">
        <v>28.5</v>
      </c>
      <c r="G55">
        <v>28.6</v>
      </c>
      <c r="H55">
        <v>27.8</v>
      </c>
      <c r="I55">
        <v>7.7</v>
      </c>
      <c r="J55">
        <v>6.8</v>
      </c>
      <c r="K55">
        <v>8.1</v>
      </c>
      <c r="L55">
        <v>3.1</v>
      </c>
      <c r="M55">
        <v>8.6</v>
      </c>
      <c r="N55">
        <v>27.2</v>
      </c>
      <c r="O55">
        <v>27.4</v>
      </c>
      <c r="P55">
        <v>27.8</v>
      </c>
      <c r="Q55">
        <v>27.9</v>
      </c>
      <c r="R55">
        <v>26.6</v>
      </c>
      <c r="S55">
        <v>0</v>
      </c>
      <c r="T55">
        <v>0</v>
      </c>
      <c r="U55">
        <v>0</v>
      </c>
      <c r="V55">
        <v>0</v>
      </c>
      <c r="W55">
        <v>0</v>
      </c>
      <c r="X55">
        <v>28.5</v>
      </c>
      <c r="Y55">
        <v>28.7</v>
      </c>
      <c r="Z55">
        <v>29.1</v>
      </c>
      <c r="AA55">
        <v>29</v>
      </c>
      <c r="AB55">
        <v>28.6</v>
      </c>
      <c r="AC55">
        <v>33.799999999999997</v>
      </c>
      <c r="AD55">
        <v>24</v>
      </c>
      <c r="AE55">
        <v>40.799999999999997</v>
      </c>
      <c r="AF55">
        <v>9</v>
      </c>
      <c r="AG55">
        <v>50.4</v>
      </c>
      <c r="AH55">
        <v>5538161.7999999998</v>
      </c>
      <c r="AI55">
        <v>0.43455381062355614</v>
      </c>
    </row>
    <row r="56" spans="1:35" x14ac:dyDescent="0.25">
      <c r="A56">
        <v>42392</v>
      </c>
      <c r="B56">
        <v>637</v>
      </c>
      <c r="C56">
        <v>0.96750000000000003</v>
      </c>
      <c r="D56">
        <v>27.8</v>
      </c>
      <c r="E56">
        <v>27.6</v>
      </c>
      <c r="F56">
        <v>27.9</v>
      </c>
      <c r="G56">
        <v>28.3</v>
      </c>
      <c r="H56">
        <v>27.3</v>
      </c>
      <c r="I56">
        <v>10.1</v>
      </c>
      <c r="J56">
        <v>11.3</v>
      </c>
      <c r="K56">
        <v>6.4</v>
      </c>
      <c r="L56">
        <v>15.4</v>
      </c>
      <c r="M56">
        <v>13.5</v>
      </c>
      <c r="N56">
        <v>26.7</v>
      </c>
      <c r="O56">
        <v>26.7</v>
      </c>
      <c r="P56">
        <v>27.9</v>
      </c>
      <c r="Q56">
        <v>27.4</v>
      </c>
      <c r="R56">
        <v>26.6</v>
      </c>
      <c r="S56">
        <v>0</v>
      </c>
      <c r="T56">
        <v>0</v>
      </c>
      <c r="U56">
        <v>0.6</v>
      </c>
      <c r="V56">
        <v>15.4</v>
      </c>
      <c r="W56">
        <v>0</v>
      </c>
      <c r="X56">
        <v>28.2</v>
      </c>
      <c r="Y56">
        <v>27.9</v>
      </c>
      <c r="Z56">
        <v>27.9</v>
      </c>
      <c r="AA56">
        <v>28.7</v>
      </c>
      <c r="AB56">
        <v>27.8</v>
      </c>
      <c r="AC56">
        <v>28.2</v>
      </c>
      <c r="AD56">
        <v>54.6</v>
      </c>
      <c r="AE56">
        <v>15.6</v>
      </c>
      <c r="AF56">
        <v>15.4</v>
      </c>
      <c r="AG56">
        <v>39.4</v>
      </c>
      <c r="AH56">
        <v>5539544.2000000002</v>
      </c>
      <c r="AI56">
        <v>0.43774642032332606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2"/>
  <sheetViews>
    <sheetView workbookViewId="0">
      <selection activeCell="C2" sqref="C2:C32"/>
    </sheetView>
  </sheetViews>
  <sheetFormatPr defaultRowHeight="15" x14ac:dyDescent="0.25"/>
  <cols>
    <col min="2" max="2" width="10.7109375" bestFit="1" customWidth="1"/>
  </cols>
  <sheetData>
    <row r="2" spans="1:3" x14ac:dyDescent="0.25">
      <c r="A2">
        <v>1</v>
      </c>
      <c r="B2" s="2" t="s">
        <v>49</v>
      </c>
      <c r="C2" t="str">
        <f>CONCATENATE(A2,B2)</f>
        <v>1:0:-8 MEAN</v>
      </c>
    </row>
    <row r="3" spans="1:3" x14ac:dyDescent="0.25">
      <c r="A3">
        <v>2</v>
      </c>
      <c r="B3" s="2" t="s">
        <v>49</v>
      </c>
      <c r="C3" t="str">
        <f t="shared" ref="C3:C32" si="0">CONCATENATE(A3,B3)</f>
        <v>2:0:-8 MEAN</v>
      </c>
    </row>
    <row r="4" spans="1:3" x14ac:dyDescent="0.25">
      <c r="A4">
        <v>3</v>
      </c>
      <c r="B4" s="2" t="s">
        <v>49</v>
      </c>
      <c r="C4" t="str">
        <f t="shared" si="0"/>
        <v>3:0:-8 MEAN</v>
      </c>
    </row>
    <row r="5" spans="1:3" x14ac:dyDescent="0.25">
      <c r="A5">
        <v>4</v>
      </c>
      <c r="B5" s="2" t="s">
        <v>49</v>
      </c>
      <c r="C5" t="str">
        <f t="shared" si="0"/>
        <v>4:0:-8 MEAN</v>
      </c>
    </row>
    <row r="6" spans="1:3" x14ac:dyDescent="0.25">
      <c r="A6">
        <v>5</v>
      </c>
      <c r="B6" s="2" t="s">
        <v>49</v>
      </c>
      <c r="C6" t="str">
        <f t="shared" si="0"/>
        <v>5:0:-8 MEAN</v>
      </c>
    </row>
    <row r="7" spans="1:3" x14ac:dyDescent="0.25">
      <c r="A7">
        <v>6</v>
      </c>
      <c r="B7" s="2" t="s">
        <v>49</v>
      </c>
      <c r="C7" t="str">
        <f t="shared" si="0"/>
        <v>6:0:-8 MEAN</v>
      </c>
    </row>
    <row r="8" spans="1:3" x14ac:dyDescent="0.25">
      <c r="A8">
        <v>7</v>
      </c>
      <c r="B8" s="2" t="s">
        <v>49</v>
      </c>
      <c r="C8" t="str">
        <f t="shared" si="0"/>
        <v>7:0:-8 MEAN</v>
      </c>
    </row>
    <row r="9" spans="1:3" x14ac:dyDescent="0.25">
      <c r="A9">
        <v>8</v>
      </c>
      <c r="B9" s="2" t="s">
        <v>49</v>
      </c>
      <c r="C9" t="str">
        <f t="shared" si="0"/>
        <v>8:0:-8 MEAN</v>
      </c>
    </row>
    <row r="10" spans="1:3" x14ac:dyDescent="0.25">
      <c r="A10">
        <v>9</v>
      </c>
      <c r="B10" s="2" t="s">
        <v>49</v>
      </c>
      <c r="C10" t="str">
        <f t="shared" si="0"/>
        <v>9:0:-8 MEAN</v>
      </c>
    </row>
    <row r="11" spans="1:3" x14ac:dyDescent="0.25">
      <c r="A11">
        <v>10</v>
      </c>
      <c r="B11" s="2" t="s">
        <v>49</v>
      </c>
      <c r="C11" t="str">
        <f t="shared" si="0"/>
        <v>10:0:-8 MEAN</v>
      </c>
    </row>
    <row r="12" spans="1:3" x14ac:dyDescent="0.25">
      <c r="A12">
        <v>11</v>
      </c>
      <c r="B12" s="2" t="s">
        <v>49</v>
      </c>
      <c r="C12" t="str">
        <f t="shared" si="0"/>
        <v>11:0:-8 MEAN</v>
      </c>
    </row>
    <row r="13" spans="1:3" x14ac:dyDescent="0.25">
      <c r="A13">
        <v>12</v>
      </c>
      <c r="B13" s="2" t="s">
        <v>49</v>
      </c>
      <c r="C13" t="str">
        <f t="shared" si="0"/>
        <v>12:0:-8 MEAN</v>
      </c>
    </row>
    <row r="14" spans="1:3" x14ac:dyDescent="0.25">
      <c r="A14">
        <v>13</v>
      </c>
      <c r="B14" s="2" t="s">
        <v>49</v>
      </c>
      <c r="C14" t="str">
        <f t="shared" si="0"/>
        <v>13:0:-8 MEAN</v>
      </c>
    </row>
    <row r="15" spans="1:3" x14ac:dyDescent="0.25">
      <c r="A15">
        <v>14</v>
      </c>
      <c r="B15" s="2" t="s">
        <v>49</v>
      </c>
      <c r="C15" t="str">
        <f t="shared" si="0"/>
        <v>14:0:-8 MEAN</v>
      </c>
    </row>
    <row r="16" spans="1:3" x14ac:dyDescent="0.25">
      <c r="A16">
        <v>15</v>
      </c>
      <c r="B16" s="2" t="s">
        <v>49</v>
      </c>
      <c r="C16" t="str">
        <f t="shared" si="0"/>
        <v>15:0:-8 MEAN</v>
      </c>
    </row>
    <row r="17" spans="1:3" x14ac:dyDescent="0.25">
      <c r="A17">
        <v>16</v>
      </c>
      <c r="B17" s="2" t="s">
        <v>49</v>
      </c>
      <c r="C17" t="str">
        <f t="shared" si="0"/>
        <v>16:0:-8 MEAN</v>
      </c>
    </row>
    <row r="18" spans="1:3" x14ac:dyDescent="0.25">
      <c r="A18">
        <v>17</v>
      </c>
      <c r="B18" s="2" t="s">
        <v>49</v>
      </c>
      <c r="C18" t="str">
        <f t="shared" si="0"/>
        <v>17:0:-8 MEAN</v>
      </c>
    </row>
    <row r="19" spans="1:3" x14ac:dyDescent="0.25">
      <c r="A19">
        <v>18</v>
      </c>
      <c r="B19" s="2" t="s">
        <v>49</v>
      </c>
      <c r="C19" t="str">
        <f t="shared" si="0"/>
        <v>18:0:-8 MEAN</v>
      </c>
    </row>
    <row r="20" spans="1:3" x14ac:dyDescent="0.25">
      <c r="A20">
        <v>19</v>
      </c>
      <c r="B20" s="2" t="s">
        <v>49</v>
      </c>
      <c r="C20" t="str">
        <f t="shared" si="0"/>
        <v>19:0:-8 MEAN</v>
      </c>
    </row>
    <row r="21" spans="1:3" x14ac:dyDescent="0.25">
      <c r="A21">
        <v>20</v>
      </c>
      <c r="B21" s="2" t="s">
        <v>49</v>
      </c>
      <c r="C21" t="str">
        <f t="shared" si="0"/>
        <v>20:0:-8 MEAN</v>
      </c>
    </row>
    <row r="22" spans="1:3" x14ac:dyDescent="0.25">
      <c r="A22">
        <v>21</v>
      </c>
      <c r="B22" s="2" t="s">
        <v>49</v>
      </c>
      <c r="C22" t="str">
        <f t="shared" si="0"/>
        <v>21:0:-8 MEAN</v>
      </c>
    </row>
    <row r="23" spans="1:3" x14ac:dyDescent="0.25">
      <c r="A23">
        <v>22</v>
      </c>
      <c r="B23" s="2" t="s">
        <v>49</v>
      </c>
      <c r="C23" t="str">
        <f t="shared" si="0"/>
        <v>22:0:-8 MEAN</v>
      </c>
    </row>
    <row r="24" spans="1:3" x14ac:dyDescent="0.25">
      <c r="A24">
        <v>23</v>
      </c>
      <c r="B24" s="2" t="s">
        <v>49</v>
      </c>
      <c r="C24" t="str">
        <f t="shared" si="0"/>
        <v>23:0:-8 MEAN</v>
      </c>
    </row>
    <row r="25" spans="1:3" x14ac:dyDescent="0.25">
      <c r="A25">
        <v>24</v>
      </c>
      <c r="B25" s="2" t="s">
        <v>49</v>
      </c>
      <c r="C25" t="str">
        <f t="shared" si="0"/>
        <v>24:0:-8 MEAN</v>
      </c>
    </row>
    <row r="26" spans="1:3" x14ac:dyDescent="0.25">
      <c r="A26">
        <v>25</v>
      </c>
      <c r="B26" s="2" t="s">
        <v>49</v>
      </c>
      <c r="C26" t="str">
        <f t="shared" si="0"/>
        <v>25:0:-8 MEAN</v>
      </c>
    </row>
    <row r="27" spans="1:3" x14ac:dyDescent="0.25">
      <c r="A27">
        <v>26</v>
      </c>
      <c r="B27" s="2" t="s">
        <v>49</v>
      </c>
      <c r="C27" t="str">
        <f t="shared" si="0"/>
        <v>26:0:-8 MEAN</v>
      </c>
    </row>
    <row r="28" spans="1:3" x14ac:dyDescent="0.25">
      <c r="A28">
        <v>27</v>
      </c>
      <c r="B28" s="2" t="s">
        <v>49</v>
      </c>
      <c r="C28" t="str">
        <f t="shared" si="0"/>
        <v>27:0:-8 MEAN</v>
      </c>
    </row>
    <row r="29" spans="1:3" x14ac:dyDescent="0.25">
      <c r="A29">
        <v>28</v>
      </c>
      <c r="B29" s="2" t="s">
        <v>49</v>
      </c>
      <c r="C29" t="str">
        <f t="shared" si="0"/>
        <v>28:0:-8 MEAN</v>
      </c>
    </row>
    <row r="30" spans="1:3" x14ac:dyDescent="0.25">
      <c r="A30">
        <v>29</v>
      </c>
      <c r="B30" s="2" t="s">
        <v>49</v>
      </c>
      <c r="C30" t="str">
        <f t="shared" si="0"/>
        <v>29:0:-8 MEAN</v>
      </c>
    </row>
    <row r="31" spans="1:3" x14ac:dyDescent="0.25">
      <c r="A31">
        <v>30</v>
      </c>
      <c r="B31" s="2" t="s">
        <v>49</v>
      </c>
      <c r="C31" t="str">
        <f t="shared" si="0"/>
        <v>30:0:-8 MEAN</v>
      </c>
    </row>
    <row r="32" spans="1:3" x14ac:dyDescent="0.25">
      <c r="A32">
        <v>31</v>
      </c>
      <c r="B32" s="2" t="s">
        <v>49</v>
      </c>
      <c r="C32" t="str">
        <f t="shared" si="0"/>
        <v>31:0:-8 MEAN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P19" sqref="P19"/>
    </sheetView>
  </sheetViews>
  <sheetFormatPr defaultRowHeight="15" x14ac:dyDescent="0.25"/>
  <sheetData>
    <row r="1" spans="1:4" x14ac:dyDescent="0.25">
      <c r="A1">
        <v>-0.23</v>
      </c>
    </row>
    <row r="2" spans="1:4" x14ac:dyDescent="0.25">
      <c r="A2">
        <v>1.7500000000000002E-2</v>
      </c>
    </row>
    <row r="3" spans="1:4" x14ac:dyDescent="0.25">
      <c r="A3">
        <v>-5.5E-2</v>
      </c>
    </row>
    <row r="4" spans="1:4" x14ac:dyDescent="0.25">
      <c r="A4">
        <v>-3.2500000000000001E-2</v>
      </c>
    </row>
    <row r="5" spans="1:4" x14ac:dyDescent="0.25">
      <c r="A5">
        <v>2.2499999999999999E-2</v>
      </c>
    </row>
    <row r="6" spans="1:4" x14ac:dyDescent="0.25">
      <c r="A6">
        <v>-9.5000000000000001E-2</v>
      </c>
    </row>
    <row r="7" spans="1:4" x14ac:dyDescent="0.25">
      <c r="A7">
        <v>-0.1925</v>
      </c>
    </row>
    <row r="8" spans="1:4" x14ac:dyDescent="0.25">
      <c r="A8">
        <v>-0.375</v>
      </c>
    </row>
    <row r="9" spans="1:4" x14ac:dyDescent="0.25">
      <c r="A9">
        <v>-0.19500000000000001</v>
      </c>
      <c r="B9">
        <v>-0.23</v>
      </c>
      <c r="C9">
        <f>(A9-B9)^2</f>
        <v>1.2250000000000002E-3</v>
      </c>
      <c r="D9">
        <f>AVERAGE(C9:C56)/2</f>
        <v>4.42875E-2</v>
      </c>
    </row>
    <row r="10" spans="1:4" x14ac:dyDescent="0.25">
      <c r="A10">
        <v>-0.15</v>
      </c>
      <c r="B10">
        <v>1.7500000000000002E-2</v>
      </c>
      <c r="C10">
        <f t="shared" ref="C10:C64" si="0">(A10-B10)^2</f>
        <v>2.8056249999999994E-2</v>
      </c>
    </row>
    <row r="11" spans="1:4" x14ac:dyDescent="0.25">
      <c r="A11">
        <v>-0.35</v>
      </c>
      <c r="B11">
        <v>-5.5E-2</v>
      </c>
      <c r="C11">
        <f t="shared" si="0"/>
        <v>8.7024999999999991E-2</v>
      </c>
    </row>
    <row r="12" spans="1:4" x14ac:dyDescent="0.25">
      <c r="A12">
        <v>-0.39750000000000002</v>
      </c>
      <c r="B12">
        <v>-3.2500000000000001E-2</v>
      </c>
      <c r="C12">
        <f t="shared" si="0"/>
        <v>0.13322499999999998</v>
      </c>
    </row>
    <row r="13" spans="1:4" x14ac:dyDescent="0.25">
      <c r="A13">
        <v>-0.3</v>
      </c>
      <c r="B13">
        <v>2.2499999999999999E-2</v>
      </c>
      <c r="C13">
        <f t="shared" si="0"/>
        <v>0.10400625000000001</v>
      </c>
    </row>
    <row r="14" spans="1:4" x14ac:dyDescent="0.25">
      <c r="A14">
        <v>-0.39750000000000002</v>
      </c>
      <c r="B14">
        <v>-9.5000000000000001E-2</v>
      </c>
      <c r="C14">
        <f t="shared" si="0"/>
        <v>9.1506249999999997E-2</v>
      </c>
    </row>
    <row r="15" spans="1:4" x14ac:dyDescent="0.25">
      <c r="A15">
        <v>-0.35749999999999998</v>
      </c>
      <c r="B15">
        <v>-0.1925</v>
      </c>
      <c r="C15">
        <f t="shared" si="0"/>
        <v>2.7224999999999992E-2</v>
      </c>
    </row>
    <row r="16" spans="1:4" x14ac:dyDescent="0.25">
      <c r="A16">
        <v>-0.28249999999999997</v>
      </c>
      <c r="B16">
        <v>-0.375</v>
      </c>
      <c r="C16">
        <f t="shared" si="0"/>
        <v>8.5562500000000048E-3</v>
      </c>
    </row>
    <row r="17" spans="1:3" x14ac:dyDescent="0.25">
      <c r="A17">
        <v>-0.34250000000000003</v>
      </c>
      <c r="B17">
        <v>-0.19500000000000001</v>
      </c>
      <c r="C17">
        <f t="shared" si="0"/>
        <v>2.1756250000000005E-2</v>
      </c>
    </row>
    <row r="18" spans="1:3" x14ac:dyDescent="0.25">
      <c r="A18">
        <v>-0.32500000000000001</v>
      </c>
      <c r="B18">
        <v>-0.15</v>
      </c>
      <c r="C18">
        <f t="shared" si="0"/>
        <v>3.0625000000000006E-2</v>
      </c>
    </row>
    <row r="19" spans="1:3" x14ac:dyDescent="0.25">
      <c r="A19">
        <v>-0.28749999999999998</v>
      </c>
      <c r="B19">
        <v>-0.35</v>
      </c>
      <c r="C19">
        <f t="shared" si="0"/>
        <v>3.90625E-3</v>
      </c>
    </row>
    <row r="20" spans="1:3" x14ac:dyDescent="0.25">
      <c r="A20">
        <v>-0.23</v>
      </c>
      <c r="B20">
        <v>-0.39750000000000002</v>
      </c>
      <c r="C20">
        <f t="shared" si="0"/>
        <v>2.8056250000000005E-2</v>
      </c>
    </row>
    <row r="21" spans="1:3" x14ac:dyDescent="0.25">
      <c r="A21">
        <v>-0.35249999999999998</v>
      </c>
      <c r="B21">
        <v>-0.3</v>
      </c>
      <c r="C21">
        <f t="shared" si="0"/>
        <v>2.7562499999999992E-3</v>
      </c>
    </row>
    <row r="22" spans="1:3" x14ac:dyDescent="0.25">
      <c r="A22">
        <v>-0.17499999999999999</v>
      </c>
      <c r="B22">
        <v>-0.39750000000000002</v>
      </c>
      <c r="C22">
        <f t="shared" si="0"/>
        <v>4.9506250000000016E-2</v>
      </c>
    </row>
    <row r="23" spans="1:3" x14ac:dyDescent="0.25">
      <c r="A23">
        <v>-0.245</v>
      </c>
      <c r="B23">
        <v>-0.35749999999999998</v>
      </c>
      <c r="C23">
        <f t="shared" si="0"/>
        <v>1.2656249999999997E-2</v>
      </c>
    </row>
    <row r="24" spans="1:3" x14ac:dyDescent="0.25">
      <c r="A24">
        <v>-0.14249999999999999</v>
      </c>
      <c r="B24">
        <v>-0.28249999999999997</v>
      </c>
      <c r="C24">
        <f t="shared" si="0"/>
        <v>1.9599999999999996E-2</v>
      </c>
    </row>
    <row r="25" spans="1:3" x14ac:dyDescent="0.25">
      <c r="A25">
        <v>-0.1075</v>
      </c>
      <c r="B25">
        <v>-0.34250000000000003</v>
      </c>
      <c r="C25">
        <f t="shared" si="0"/>
        <v>5.5225000000000017E-2</v>
      </c>
    </row>
    <row r="26" spans="1:3" x14ac:dyDescent="0.25">
      <c r="A26">
        <v>-2.5000000000000001E-2</v>
      </c>
      <c r="B26">
        <v>-0.32500000000000001</v>
      </c>
      <c r="C26">
        <f t="shared" si="0"/>
        <v>0.09</v>
      </c>
    </row>
    <row r="27" spans="1:3" x14ac:dyDescent="0.25">
      <c r="A27">
        <v>-0.02</v>
      </c>
      <c r="B27">
        <v>-0.28749999999999998</v>
      </c>
      <c r="C27">
        <f t="shared" si="0"/>
        <v>7.1556249999999974E-2</v>
      </c>
    </row>
    <row r="28" spans="1:3" x14ac:dyDescent="0.25">
      <c r="A28">
        <v>5.5E-2</v>
      </c>
      <c r="B28">
        <v>-0.23</v>
      </c>
      <c r="C28">
        <f t="shared" si="0"/>
        <v>8.1225000000000019E-2</v>
      </c>
    </row>
    <row r="29" spans="1:3" x14ac:dyDescent="0.25">
      <c r="A29">
        <v>3.2500000000000001E-2</v>
      </c>
      <c r="B29">
        <v>-0.35249999999999998</v>
      </c>
      <c r="C29">
        <f t="shared" si="0"/>
        <v>0.148225</v>
      </c>
    </row>
    <row r="30" spans="1:3" x14ac:dyDescent="0.25">
      <c r="A30">
        <v>0.1075</v>
      </c>
      <c r="B30">
        <v>-0.17499999999999999</v>
      </c>
      <c r="C30">
        <f t="shared" si="0"/>
        <v>7.9806249999999981E-2</v>
      </c>
    </row>
    <row r="31" spans="1:3" x14ac:dyDescent="0.25">
      <c r="A31">
        <v>0</v>
      </c>
      <c r="B31">
        <v>-0.245</v>
      </c>
      <c r="C31">
        <f t="shared" si="0"/>
        <v>6.0024999999999995E-2</v>
      </c>
    </row>
    <row r="32" spans="1:3" x14ac:dyDescent="0.25">
      <c r="A32">
        <v>-0.06</v>
      </c>
      <c r="B32">
        <v>-0.14249999999999999</v>
      </c>
      <c r="C32">
        <f t="shared" si="0"/>
        <v>6.8062499999999981E-3</v>
      </c>
    </row>
    <row r="33" spans="1:3" x14ac:dyDescent="0.25">
      <c r="A33">
        <v>-7.2499999999999995E-2</v>
      </c>
      <c r="B33">
        <v>-0.1075</v>
      </c>
      <c r="C33">
        <f t="shared" si="0"/>
        <v>1.2250000000000002E-3</v>
      </c>
    </row>
    <row r="34" spans="1:3" x14ac:dyDescent="0.25">
      <c r="A34">
        <v>0</v>
      </c>
      <c r="B34">
        <v>-2.5000000000000001E-2</v>
      </c>
      <c r="C34">
        <f t="shared" si="0"/>
        <v>6.2500000000000012E-4</v>
      </c>
    </row>
    <row r="35" spans="1:3" x14ac:dyDescent="0.25">
      <c r="A35">
        <v>-6.25E-2</v>
      </c>
      <c r="B35">
        <v>-0.02</v>
      </c>
      <c r="C35">
        <f t="shared" si="0"/>
        <v>1.8062499999999997E-3</v>
      </c>
    </row>
    <row r="36" spans="1:3" x14ac:dyDescent="0.25">
      <c r="A36">
        <v>-0.01</v>
      </c>
      <c r="B36">
        <v>5.5E-2</v>
      </c>
      <c r="C36">
        <f t="shared" si="0"/>
        <v>4.2250000000000005E-3</v>
      </c>
    </row>
    <row r="37" spans="1:3" x14ac:dyDescent="0.25">
      <c r="A37">
        <v>-8.2500000000000004E-2</v>
      </c>
      <c r="B37">
        <v>3.2500000000000001E-2</v>
      </c>
      <c r="C37">
        <f t="shared" si="0"/>
        <v>1.3225000000000001E-2</v>
      </c>
    </row>
    <row r="38" spans="1:3" x14ac:dyDescent="0.25">
      <c r="A38">
        <v>0.13250000000000001</v>
      </c>
      <c r="B38">
        <v>0.1075</v>
      </c>
      <c r="C38">
        <f t="shared" si="0"/>
        <v>6.2500000000000045E-4</v>
      </c>
    </row>
    <row r="39" spans="1:3" x14ac:dyDescent="0.25">
      <c r="A39">
        <v>-0.09</v>
      </c>
      <c r="B39">
        <v>0</v>
      </c>
      <c r="C39">
        <f t="shared" si="0"/>
        <v>8.0999999999999996E-3</v>
      </c>
    </row>
    <row r="40" spans="1:3" x14ac:dyDescent="0.25">
      <c r="A40">
        <v>1.7500000000000002E-2</v>
      </c>
      <c r="B40">
        <v>-0.06</v>
      </c>
      <c r="C40">
        <f t="shared" si="0"/>
        <v>6.0062500000000003E-3</v>
      </c>
    </row>
    <row r="41" spans="1:3" x14ac:dyDescent="0.25">
      <c r="A41">
        <v>-3.7499999999999999E-2</v>
      </c>
      <c r="B41">
        <v>-7.2499999999999995E-2</v>
      </c>
      <c r="C41">
        <f t="shared" si="0"/>
        <v>1.2249999999999997E-3</v>
      </c>
    </row>
    <row r="42" spans="1:3" x14ac:dyDescent="0.25">
      <c r="A42">
        <v>-3.7499999999999999E-2</v>
      </c>
      <c r="B42">
        <v>0</v>
      </c>
      <c r="C42">
        <f t="shared" si="0"/>
        <v>1.4062499999999999E-3</v>
      </c>
    </row>
    <row r="43" spans="1:3" x14ac:dyDescent="0.25">
      <c r="A43">
        <v>-6.5000000000000002E-2</v>
      </c>
      <c r="B43">
        <v>-6.25E-2</v>
      </c>
      <c r="C43">
        <f t="shared" si="0"/>
        <v>6.2500000000000113E-6</v>
      </c>
    </row>
    <row r="44" spans="1:3" x14ac:dyDescent="0.25">
      <c r="A44">
        <v>-0.01</v>
      </c>
      <c r="B44">
        <v>-0.01</v>
      </c>
      <c r="C44">
        <f t="shared" si="0"/>
        <v>0</v>
      </c>
    </row>
    <row r="45" spans="1:3" x14ac:dyDescent="0.25">
      <c r="A45">
        <v>0.04</v>
      </c>
      <c r="B45">
        <v>-8.2500000000000004E-2</v>
      </c>
      <c r="C45">
        <f t="shared" si="0"/>
        <v>1.5006249999999999E-2</v>
      </c>
    </row>
    <row r="46" spans="1:3" x14ac:dyDescent="0.25">
      <c r="A46">
        <v>-0.13</v>
      </c>
      <c r="B46">
        <v>0.13250000000000001</v>
      </c>
      <c r="C46">
        <f t="shared" si="0"/>
        <v>6.8906250000000002E-2</v>
      </c>
    </row>
    <row r="47" spans="1:3" x14ac:dyDescent="0.25">
      <c r="A47">
        <v>0.01</v>
      </c>
      <c r="B47">
        <v>-0.09</v>
      </c>
      <c r="C47">
        <f t="shared" si="0"/>
        <v>9.9999999999999985E-3</v>
      </c>
    </row>
    <row r="48" spans="1:3" x14ac:dyDescent="0.25">
      <c r="A48">
        <v>0.09</v>
      </c>
      <c r="B48">
        <v>1.7500000000000002E-2</v>
      </c>
      <c r="C48">
        <f t="shared" si="0"/>
        <v>5.2562499999999996E-3</v>
      </c>
    </row>
    <row r="49" spans="1:3" x14ac:dyDescent="0.25">
      <c r="A49">
        <v>2.2499999999999999E-2</v>
      </c>
      <c r="B49">
        <v>-3.7499999999999999E-2</v>
      </c>
      <c r="C49">
        <f t="shared" si="0"/>
        <v>3.5999999999999999E-3</v>
      </c>
    </row>
    <row r="50" spans="1:3" x14ac:dyDescent="0.25">
      <c r="A50">
        <v>0.26750000000000002</v>
      </c>
      <c r="B50">
        <v>-3.7499999999999999E-2</v>
      </c>
      <c r="C50">
        <f t="shared" si="0"/>
        <v>9.3024999999999997E-2</v>
      </c>
    </row>
    <row r="51" spans="1:3" x14ac:dyDescent="0.25">
      <c r="A51">
        <v>0.20749999999999999</v>
      </c>
      <c r="B51">
        <v>-6.5000000000000002E-2</v>
      </c>
      <c r="C51">
        <f t="shared" si="0"/>
        <v>7.4256249999999982E-2</v>
      </c>
    </row>
    <row r="52" spans="1:3" x14ac:dyDescent="0.25">
      <c r="A52">
        <v>0.30499999999999999</v>
      </c>
      <c r="B52">
        <v>-0.01</v>
      </c>
      <c r="C52">
        <f t="shared" si="0"/>
        <v>9.9225000000000008E-2</v>
      </c>
    </row>
    <row r="53" spans="1:3" x14ac:dyDescent="0.25">
      <c r="A53">
        <v>0.52249999999999996</v>
      </c>
      <c r="B53">
        <v>0.04</v>
      </c>
      <c r="C53">
        <f t="shared" si="0"/>
        <v>0.23280624999999999</v>
      </c>
    </row>
    <row r="54" spans="1:3" x14ac:dyDescent="0.25">
      <c r="A54">
        <v>0.74250000000000005</v>
      </c>
      <c r="B54">
        <v>-0.13</v>
      </c>
      <c r="C54">
        <f t="shared" si="0"/>
        <v>0.76125625000000008</v>
      </c>
    </row>
    <row r="55" spans="1:3" x14ac:dyDescent="0.25">
      <c r="A55">
        <v>0.92500000000000004</v>
      </c>
      <c r="B55">
        <v>0.01</v>
      </c>
      <c r="C55">
        <f t="shared" si="0"/>
        <v>0.83722500000000011</v>
      </c>
    </row>
    <row r="56" spans="1:3" x14ac:dyDescent="0.25">
      <c r="A56">
        <v>0.96750000000000003</v>
      </c>
      <c r="B56">
        <v>0.09</v>
      </c>
      <c r="C56">
        <f t="shared" si="0"/>
        <v>0.77000625000000011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Sheet6</vt:lpstr>
      <vt:lpstr>Train</vt:lpstr>
      <vt:lpstr>Test</vt:lpstr>
      <vt:lpstr>Sheet10</vt:lpstr>
      <vt:lpstr>Persistence loss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Yier</dc:creator>
  <cp:lastModifiedBy>Li Yier</cp:lastModifiedBy>
  <dcterms:created xsi:type="dcterms:W3CDTF">2019-12-16T02:07:11Z</dcterms:created>
  <dcterms:modified xsi:type="dcterms:W3CDTF">2019-12-16T06:59:19Z</dcterms:modified>
</cp:coreProperties>
</file>