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lphuser/Dropbox/BBL_Julia/Data/raw_data/"/>
    </mc:Choice>
  </mc:AlternateContent>
  <xr:revisionPtr revIDLastSave="0" documentId="8_{0013B775-5D0A-3544-A548-9EDF58FA7C2E}" xr6:coauthVersionLast="45" xr6:coauthVersionMax="45" xr10:uidLastSave="{00000000-0000-0000-0000-000000000000}"/>
  <bookViews>
    <workbookView xWindow="0" yWindow="460" windowWidth="35840" windowHeight="21940" xr2:uid="{302020F8-2B7E-49C2-9992-8AECA3ADC334}"/>
  </bookViews>
  <sheets>
    <sheet name="Sheet1" sheetId="1" r:id="rId1"/>
    <sheet name="read_me" sheetId="3" r:id="rId2"/>
    <sheet name="TAXSIM_data_for_comparis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8" i="1" l="1"/>
  <c r="H108" i="1"/>
  <c r="I108" i="1"/>
  <c r="J108" i="1"/>
  <c r="J106" i="1" l="1"/>
  <c r="I106" i="1"/>
  <c r="H106" i="1"/>
  <c r="G106" i="1"/>
  <c r="I5" i="1" l="1"/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5" i="1"/>
  <c r="M50" i="1" l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49" i="1"/>
</calcChain>
</file>

<file path=xl/sharedStrings.xml><?xml version="1.0" encoding="utf-8"?>
<sst xmlns="http://schemas.openxmlformats.org/spreadsheetml/2006/main" count="105" uniqueCount="80">
  <si>
    <t>year</t>
  </si>
  <si>
    <t>ATR</t>
  </si>
  <si>
    <t>AMTR</t>
  </si>
  <si>
    <t>NA</t>
  </si>
  <si>
    <t>1960  </t>
  </si>
  <si>
    <t>1961  </t>
  </si>
  <si>
    <t>1962  </t>
  </si>
  <si>
    <t>1963  </t>
  </si>
  <si>
    <t>1964  </t>
  </si>
  <si>
    <t>1965  </t>
  </si>
  <si>
    <t>1966  </t>
  </si>
  <si>
    <t>1967  </t>
  </si>
  <si>
    <t>1968  </t>
  </si>
  <si>
    <t>1969  </t>
  </si>
  <si>
    <t>1970  </t>
  </si>
  <si>
    <t>1971  </t>
  </si>
  <si>
    <t>1972  </t>
  </si>
  <si>
    <t>1973  </t>
  </si>
  <si>
    <t>1974  </t>
  </si>
  <si>
    <t>1975  </t>
  </si>
  <si>
    <t>1976  </t>
  </si>
  <si>
    <t>1977  </t>
  </si>
  <si>
    <t>1978  </t>
  </si>
  <si>
    <t>1979  </t>
  </si>
  <si>
    <t>1980  </t>
  </si>
  <si>
    <t>1981  </t>
  </si>
  <si>
    <t>1982  </t>
  </si>
  <si>
    <t>1983  </t>
  </si>
  <si>
    <t>1984  </t>
  </si>
  <si>
    <t>1985  </t>
  </si>
  <si>
    <t>1986  </t>
  </si>
  <si>
    <t>1987  </t>
  </si>
  <si>
    <t>1988  </t>
  </si>
  <si>
    <t>1989  </t>
  </si>
  <si>
    <t>1990  </t>
  </si>
  <si>
    <t>1991  </t>
  </si>
  <si>
    <t>1992  </t>
  </si>
  <si>
    <t>1993  </t>
  </si>
  <si>
    <t>1994  </t>
  </si>
  <si>
    <t>1995  </t>
  </si>
  <si>
    <t>1996  </t>
  </si>
  <si>
    <t>1997  </t>
  </si>
  <si>
    <t>1998  </t>
  </si>
  <si>
    <t>1999  </t>
  </si>
  <si>
    <t>2000  </t>
  </si>
  <si>
    <t>2001  </t>
  </si>
  <si>
    <t>2002  </t>
  </si>
  <si>
    <t>2003  </t>
  </si>
  <si>
    <t>2004  </t>
  </si>
  <si>
    <t>2005  </t>
  </si>
  <si>
    <t>2006  </t>
  </si>
  <si>
    <t>2007  </t>
  </si>
  <si>
    <t>2008  </t>
  </si>
  <si>
    <t>2009  </t>
  </si>
  <si>
    <t>2010  </t>
  </si>
  <si>
    <t>2011  </t>
  </si>
  <si>
    <t>2012  </t>
  </si>
  <si>
    <t>2013  </t>
  </si>
  <si>
    <t>2014  </t>
  </si>
  <si>
    <t>2015  </t>
  </si>
  <si>
    <t>2016  </t>
  </si>
  <si>
    <t>TAXSIM_AMTR</t>
  </si>
  <si>
    <t>TAXSIM_ATR</t>
  </si>
  <si>
    <t>TAXSIM_P</t>
  </si>
  <si>
    <t>Average marginal tax rates for 1916-1946 came from Barro 1983. They are weighted by adjusted gross income</t>
  </si>
  <si>
    <t>AMTR 1946-2012 came from Mertens and Olea 2018</t>
  </si>
  <si>
    <t>ATR_including_capital_gains</t>
  </si>
  <si>
    <t>ATR_picketty_including_capital_gains</t>
  </si>
  <si>
    <t>P_including_capital_gains</t>
  </si>
  <si>
    <t>P_picketty_including_capital_gains</t>
  </si>
  <si>
    <t>ATR_excluding_capital_gains</t>
  </si>
  <si>
    <t>ATR_picketty_excluding_capital_gains</t>
  </si>
  <si>
    <t>P_excluding_capital_gains</t>
  </si>
  <si>
    <t>P_picketty_excluding_capital_gains</t>
  </si>
  <si>
    <t>Barro 1983 runs AMTR until 1980 actually. Correlation between Mertens and Barro is 0.99</t>
  </si>
  <si>
    <t>ATR_including_capital_gains comes from using NIPA personal income numbers</t>
  </si>
  <si>
    <t>ATR_excluding_capital_gains comes from using NIPA personal income numbers</t>
  </si>
  <si>
    <t>P_excluding_capital_gains comes from using NIPA personal income numbers</t>
  </si>
  <si>
    <t>P_including_capital_gains comes from using personal income numbers</t>
  </si>
  <si>
    <t>Other columns are labeled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</si>
</sst>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6"/>
      <color rgb="FF000000"/>
      <name val="Tahoma"/>
      <family val="2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vertical="top" wrapText="1"/>
    </xf>
    <xf numFmtId="0" fontId="0" fillId="0" borderId="0" xfId="0" applyFont="1"/>
    <xf numFmtId="0" fontId="3" fillId="0" borderId="0" xfId="0" applyFont="1"/>
    <xf numFmtId="0" fontId="4" fillId="0" borderId="0" xfId="0" applyFont="1"/>
    <xf numFmtId="0" fontId="5" fillId="0" borderId="0" xfId="1" applyFont="1" applyAlignment="1">
      <alignment horizontal="center"/>
    </xf>
    <xf numFmtId="3" fontId="4" fillId="0" borderId="0" xfId="0" applyNumberFormat="1" applyFont="1"/>
    <xf numFmtId="3" fontId="5" fillId="0" borderId="2" xfId="2" applyNumberFormat="1" applyFont="1" applyBorder="1" applyAlignment="1">
      <alignment horizontal="right"/>
    </xf>
    <xf numFmtId="0" fontId="4" fillId="0" borderId="0" xfId="0" applyFont="1" applyFill="1" applyBorder="1"/>
    <xf numFmtId="3" fontId="5" fillId="0" borderId="3" xfId="2" applyNumberFormat="1" applyFont="1" applyBorder="1" applyAlignment="1">
      <alignment horizontal="right"/>
    </xf>
    <xf numFmtId="164" fontId="5" fillId="0" borderId="3" xfId="2" applyNumberFormat="1" applyFont="1" applyBorder="1" applyAlignment="1">
      <alignment horizontal="right"/>
    </xf>
    <xf numFmtId="0" fontId="4" fillId="0" borderId="1" xfId="0" applyFont="1" applyBorder="1"/>
    <xf numFmtId="0" fontId="6" fillId="0" borderId="0" xfId="0" applyFont="1" applyAlignment="1">
      <alignment vertical="top" wrapText="1"/>
    </xf>
  </cellXfs>
  <cellStyles count="3">
    <cellStyle name="Normal" xfId="0" builtinId="0"/>
    <cellStyle name="Normal_TabAnnexeB" xfId="1" xr:uid="{B8088678-703A-445A-B538-718F2A8AF71D}"/>
    <cellStyle name="Normal_TBL14" xfId="2" xr:uid="{2C7280F4-7B36-4FD8-9218-1D76FF7DA6CA}"/>
  </cellStyles>
  <dxfs count="1">
    <dxf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A489E-5D60-4F7E-8FB7-38727C99FEBC}">
  <dimension ref="A1:M108"/>
  <sheetViews>
    <sheetView tabSelected="1" topLeftCell="A41" zoomScale="82" workbookViewId="0">
      <selection activeCell="J108" sqref="G108:J108"/>
    </sheetView>
  </sheetViews>
  <sheetFormatPr baseColWidth="10" defaultColWidth="9.1640625" defaultRowHeight="15" x14ac:dyDescent="0.2"/>
  <cols>
    <col min="1" max="1" width="9.1640625" style="2"/>
    <col min="2" max="2" width="21.83203125" style="3" bestFit="1" customWidth="1"/>
    <col min="3" max="3" width="14.33203125" style="3" bestFit="1" customWidth="1"/>
    <col min="4" max="4" width="27.1640625" style="3" bestFit="1" customWidth="1"/>
    <col min="5" max="5" width="19.83203125" style="3" bestFit="1" customWidth="1"/>
    <col min="6" max="6" width="9.1640625" style="2"/>
    <col min="7" max="7" width="17.5" style="2" bestFit="1" customWidth="1"/>
    <col min="8" max="8" width="20.1640625" style="2" bestFit="1" customWidth="1"/>
    <col min="9" max="9" width="16.6640625" style="2" customWidth="1"/>
    <col min="10" max="10" width="17.1640625" style="2" customWidth="1"/>
    <col min="11" max="11" width="13.1640625" style="2" bestFit="1" customWidth="1"/>
    <col min="12" max="12" width="11.5" style="2" bestFit="1" customWidth="1"/>
    <col min="13" max="16384" width="9.1640625" style="2"/>
  </cols>
  <sheetData>
    <row r="1" spans="1:13" x14ac:dyDescent="0.2">
      <c r="A1" s="4" t="s">
        <v>0</v>
      </c>
      <c r="B1" s="4" t="s">
        <v>66</v>
      </c>
      <c r="C1" s="4" t="s">
        <v>70</v>
      </c>
      <c r="D1" s="4" t="s">
        <v>71</v>
      </c>
      <c r="E1" s="4" t="s">
        <v>67</v>
      </c>
      <c r="F1" s="4" t="s">
        <v>2</v>
      </c>
      <c r="G1" s="4" t="s">
        <v>72</v>
      </c>
      <c r="H1" s="4" t="s">
        <v>68</v>
      </c>
      <c r="I1" s="4" t="s">
        <v>69</v>
      </c>
      <c r="J1" s="4" t="s">
        <v>73</v>
      </c>
      <c r="K1" s="4" t="s">
        <v>61</v>
      </c>
      <c r="L1" s="4" t="s">
        <v>62</v>
      </c>
      <c r="M1" s="4" t="s">
        <v>63</v>
      </c>
    </row>
    <row r="2" spans="1:13" x14ac:dyDescent="0.2">
      <c r="A2" s="5">
        <v>1913</v>
      </c>
      <c r="B2" s="6" t="s">
        <v>3</v>
      </c>
      <c r="C2" s="7" t="s">
        <v>3</v>
      </c>
      <c r="D2" s="4">
        <v>1.0133586193873494E-3</v>
      </c>
      <c r="E2" s="4">
        <v>1.0133586193873494E-3</v>
      </c>
      <c r="F2" s="4" t="s">
        <v>3</v>
      </c>
      <c r="G2" s="4" t="s">
        <v>3</v>
      </c>
      <c r="H2" s="4" t="s">
        <v>3</v>
      </c>
      <c r="I2" s="8" t="s">
        <v>3</v>
      </c>
      <c r="J2" s="8" t="s">
        <v>3</v>
      </c>
      <c r="K2" s="4"/>
      <c r="L2" s="4"/>
      <c r="M2" s="4"/>
    </row>
    <row r="3" spans="1:13" x14ac:dyDescent="0.2">
      <c r="A3" s="5">
        <v>1914</v>
      </c>
      <c r="B3" s="6" t="s">
        <v>3</v>
      </c>
      <c r="C3" s="9" t="s">
        <v>3</v>
      </c>
      <c r="D3" s="4">
        <v>1.4670016886239197E-3</v>
      </c>
      <c r="E3" s="4">
        <v>1.4670016886239197E-3</v>
      </c>
      <c r="F3" s="4" t="s">
        <v>3</v>
      </c>
      <c r="G3" s="4" t="s">
        <v>3</v>
      </c>
      <c r="H3" s="4" t="s">
        <v>3</v>
      </c>
      <c r="I3" s="8" t="s">
        <v>3</v>
      </c>
      <c r="J3" s="8" t="s">
        <v>3</v>
      </c>
      <c r="K3" s="4"/>
      <c r="L3" s="4"/>
      <c r="M3" s="4"/>
    </row>
    <row r="4" spans="1:13" x14ac:dyDescent="0.2">
      <c r="A4" s="5">
        <v>1915</v>
      </c>
      <c r="B4" s="6" t="s">
        <v>3</v>
      </c>
      <c r="C4" s="9" t="s">
        <v>3</v>
      </c>
      <c r="D4" s="4">
        <v>2.3469635261538684E-3</v>
      </c>
      <c r="E4" s="4">
        <v>2.3469635261538684E-3</v>
      </c>
      <c r="F4" s="4" t="s">
        <v>3</v>
      </c>
      <c r="G4" s="4" t="s">
        <v>3</v>
      </c>
      <c r="H4" s="4" t="s">
        <v>3</v>
      </c>
      <c r="I4" s="8" t="s">
        <v>3</v>
      </c>
      <c r="J4" s="8" t="s">
        <v>3</v>
      </c>
      <c r="K4" s="4"/>
      <c r="L4" s="4"/>
      <c r="M4" s="4"/>
    </row>
    <row r="5" spans="1:13" x14ac:dyDescent="0.2">
      <c r="A5" s="5">
        <v>1916</v>
      </c>
      <c r="B5" s="4">
        <v>4.0000000000000001E-3</v>
      </c>
      <c r="C5" s="10">
        <v>4.0000000000000001E-3</v>
      </c>
      <c r="D5" s="4">
        <v>5.0208937690725637E-3</v>
      </c>
      <c r="E5" s="4">
        <v>4.9417841995990485E-3</v>
      </c>
      <c r="F5" s="4">
        <v>1.2E-2</v>
      </c>
      <c r="G5" s="4">
        <f>(F5-C5)/(1-C5)</f>
        <v>8.0321285140562259E-3</v>
      </c>
      <c r="H5" s="4">
        <f>(F5-B5)/(1-B5)</f>
        <v>8.0321285140562259E-3</v>
      </c>
      <c r="I5" s="4">
        <f>(F5-E5)/(1-E5)</f>
        <v>7.0932692060870954E-3</v>
      </c>
      <c r="J5" s="4">
        <f>(F5-D5)/(1-D5)</f>
        <v>7.0143244086450559E-3</v>
      </c>
      <c r="K5" s="4"/>
      <c r="L5" s="4"/>
      <c r="M5" s="4"/>
    </row>
    <row r="6" spans="1:13" x14ac:dyDescent="0.2">
      <c r="A6" s="5">
        <v>1917</v>
      </c>
      <c r="B6" s="4">
        <v>1.6E-2</v>
      </c>
      <c r="C6" s="10">
        <v>1.6E-2</v>
      </c>
      <c r="D6" s="4">
        <v>1.9006825333896086E-2</v>
      </c>
      <c r="E6" s="4">
        <v>1.8841869556638923E-2</v>
      </c>
      <c r="F6" s="4">
        <v>3.6999999999999998E-2</v>
      </c>
      <c r="G6" s="4">
        <f t="shared" ref="G6:G69" si="0">(F6-C6)/(1-C6)</f>
        <v>2.1341463414634144E-2</v>
      </c>
      <c r="H6" s="4">
        <f t="shared" ref="H6:H69" si="1">(F6-B6)/(1-B6)</f>
        <v>2.1341463414634144E-2</v>
      </c>
      <c r="I6" s="4">
        <f t="shared" ref="I6:I69" si="2">(F6-E6)/(1-E6)</f>
        <v>1.85068337915682E-2</v>
      </c>
      <c r="J6" s="4">
        <f t="shared" ref="J6:J69" si="3">(F6-D6)/(1-D6)</f>
        <v>1.8341793939828547E-2</v>
      </c>
      <c r="K6" s="4"/>
      <c r="L6" s="4"/>
      <c r="M6" s="4"/>
    </row>
    <row r="7" spans="1:13" x14ac:dyDescent="0.2">
      <c r="A7" s="5">
        <v>1918</v>
      </c>
      <c r="B7" s="4">
        <v>1.7999999999999999E-2</v>
      </c>
      <c r="C7" s="10">
        <v>1.7999999999999999E-2</v>
      </c>
      <c r="D7" s="4">
        <v>2.4222403972020294E-2</v>
      </c>
      <c r="E7" s="4">
        <v>2.4044884348980236E-2</v>
      </c>
      <c r="F7" s="4">
        <v>5.3999999999999999E-2</v>
      </c>
      <c r="G7" s="4">
        <f t="shared" si="0"/>
        <v>3.6659877800407338E-2</v>
      </c>
      <c r="H7" s="4">
        <f t="shared" si="1"/>
        <v>3.6659877800407338E-2</v>
      </c>
      <c r="I7" s="4">
        <f t="shared" si="2"/>
        <v>3.0693128373058355E-2</v>
      </c>
      <c r="J7" s="4">
        <f t="shared" si="3"/>
        <v>3.0516785945068833E-2</v>
      </c>
      <c r="K7" s="4"/>
      <c r="L7" s="4"/>
      <c r="M7" s="4"/>
    </row>
    <row r="8" spans="1:13" x14ac:dyDescent="0.2">
      <c r="A8" s="5">
        <v>1919</v>
      </c>
      <c r="B8" s="4">
        <v>1.7999999999999999E-2</v>
      </c>
      <c r="C8" s="10">
        <v>1.7999999999999999E-2</v>
      </c>
      <c r="D8" s="4">
        <v>2.3888502401048117E-2</v>
      </c>
      <c r="E8" s="4">
        <v>2.341539353242561E-2</v>
      </c>
      <c r="F8" s="4">
        <v>5.1999999999999998E-2</v>
      </c>
      <c r="G8" s="4">
        <f t="shared" si="0"/>
        <v>3.4623217922606926E-2</v>
      </c>
      <c r="H8" s="4">
        <f t="shared" si="1"/>
        <v>3.4623217922606926E-2</v>
      </c>
      <c r="I8" s="4">
        <f t="shared" si="2"/>
        <v>2.9269974437717582E-2</v>
      </c>
      <c r="J8" s="4">
        <f t="shared" si="3"/>
        <v>2.8799473900369788E-2</v>
      </c>
      <c r="K8" s="4"/>
      <c r="L8" s="4"/>
      <c r="M8" s="4"/>
    </row>
    <row r="9" spans="1:13" x14ac:dyDescent="0.2">
      <c r="A9" s="5">
        <v>1920</v>
      </c>
      <c r="B9" s="4">
        <v>1.4E-2</v>
      </c>
      <c r="C9" s="10">
        <v>1.3999999999999999E-2</v>
      </c>
      <c r="D9" s="4">
        <v>1.9175182051957358E-2</v>
      </c>
      <c r="E9" s="4">
        <v>1.8793776215659797E-2</v>
      </c>
      <c r="F9" s="4">
        <v>4.5999999999999999E-2</v>
      </c>
      <c r="G9" s="4">
        <f t="shared" si="0"/>
        <v>3.2454361054766734E-2</v>
      </c>
      <c r="H9" s="4">
        <f t="shared" si="1"/>
        <v>3.2454361054766734E-2</v>
      </c>
      <c r="I9" s="4">
        <f t="shared" si="2"/>
        <v>2.7727324924021142E-2</v>
      </c>
      <c r="J9" s="4">
        <f t="shared" si="3"/>
        <v>2.7349244694034276E-2</v>
      </c>
      <c r="K9" s="4"/>
      <c r="L9" s="4"/>
      <c r="M9" s="4"/>
    </row>
    <row r="10" spans="1:13" x14ac:dyDescent="0.2">
      <c r="A10" s="5">
        <v>1921</v>
      </c>
      <c r="B10" s="4">
        <v>1.2999999999999999E-2</v>
      </c>
      <c r="C10" s="10">
        <v>1.3109507232879939E-2</v>
      </c>
      <c r="D10" s="4">
        <v>1.5920503795794627E-2</v>
      </c>
      <c r="E10" s="4">
        <v>1.5762142697712256E-2</v>
      </c>
      <c r="F10" s="4">
        <v>4.2000000000000003E-2</v>
      </c>
      <c r="G10" s="4">
        <f t="shared" si="0"/>
        <v>2.9274263942005017E-2</v>
      </c>
      <c r="H10" s="4">
        <f t="shared" si="1"/>
        <v>2.9381965552178323E-2</v>
      </c>
      <c r="I10" s="4">
        <f t="shared" si="2"/>
        <v>2.665804521500878E-2</v>
      </c>
      <c r="J10" s="4">
        <f t="shared" si="3"/>
        <v>2.6501412035104168E-2</v>
      </c>
      <c r="K10" s="4"/>
      <c r="L10" s="4"/>
      <c r="M10" s="4"/>
    </row>
    <row r="11" spans="1:13" x14ac:dyDescent="0.2">
      <c r="A11" s="5">
        <v>1922</v>
      </c>
      <c r="B11" s="4">
        <v>1.4E-2</v>
      </c>
      <c r="C11" s="10">
        <v>1.4170973369762007E-2</v>
      </c>
      <c r="D11" s="4">
        <v>1.7735482724731924E-2</v>
      </c>
      <c r="E11" s="4">
        <v>1.7358915440321466E-2</v>
      </c>
      <c r="F11" s="4">
        <v>4.5999999999999999E-2</v>
      </c>
      <c r="G11" s="4">
        <f t="shared" si="0"/>
        <v>3.2286558592250027E-2</v>
      </c>
      <c r="H11" s="4">
        <f t="shared" si="1"/>
        <v>3.2454361054766734E-2</v>
      </c>
      <c r="I11" s="4">
        <f t="shared" si="2"/>
        <v>2.9147045660636712E-2</v>
      </c>
      <c r="J11" s="4">
        <f t="shared" si="3"/>
        <v>2.8774853186870515E-2</v>
      </c>
      <c r="K11" s="4"/>
      <c r="L11" s="4"/>
      <c r="M11" s="4"/>
    </row>
    <row r="12" spans="1:13" x14ac:dyDescent="0.2">
      <c r="A12" s="5">
        <v>1923</v>
      </c>
      <c r="B12" s="4">
        <v>0.01</v>
      </c>
      <c r="C12" s="10">
        <v>1.0132549667860532E-2</v>
      </c>
      <c r="D12" s="4">
        <v>1.1808516301191823E-2</v>
      </c>
      <c r="E12" s="4">
        <v>1.1550182563159922E-2</v>
      </c>
      <c r="F12" s="4">
        <v>3.3000000000000002E-2</v>
      </c>
      <c r="G12" s="4">
        <f t="shared" si="0"/>
        <v>2.3101527709054923E-2</v>
      </c>
      <c r="H12" s="4">
        <f t="shared" si="1"/>
        <v>2.3232323232323233E-2</v>
      </c>
      <c r="I12" s="4">
        <f t="shared" si="2"/>
        <v>2.1700461731544281E-2</v>
      </c>
      <c r="J12" s="4">
        <f t="shared" si="3"/>
        <v>2.144471395309773E-2</v>
      </c>
      <c r="K12" s="4"/>
      <c r="L12" s="4"/>
      <c r="M12" s="4"/>
    </row>
    <row r="13" spans="1:13" x14ac:dyDescent="0.2">
      <c r="A13" s="5">
        <v>1924</v>
      </c>
      <c r="B13" s="4">
        <v>0.01</v>
      </c>
      <c r="C13" s="10">
        <v>1.0162249552514579E-2</v>
      </c>
      <c r="D13" s="4">
        <v>1.2412464047806371E-2</v>
      </c>
      <c r="E13" s="4">
        <v>1.2051974619196899E-2</v>
      </c>
      <c r="F13" s="4">
        <v>3.5000000000000003E-2</v>
      </c>
      <c r="G13" s="4">
        <f t="shared" si="0"/>
        <v>2.5092749227089775E-2</v>
      </c>
      <c r="H13" s="4">
        <f t="shared" si="1"/>
        <v>2.5252525252525256E-2</v>
      </c>
      <c r="I13" s="4">
        <f t="shared" si="2"/>
        <v>2.3227968264785816E-2</v>
      </c>
      <c r="J13" s="4">
        <f t="shared" si="3"/>
        <v>2.2871426714003235E-2</v>
      </c>
      <c r="K13" s="4"/>
      <c r="L13" s="4"/>
      <c r="M13" s="4"/>
    </row>
    <row r="14" spans="1:13" x14ac:dyDescent="0.2">
      <c r="A14" s="5">
        <v>1925</v>
      </c>
      <c r="B14" s="4">
        <v>0.01</v>
      </c>
      <c r="C14" s="10">
        <v>1.012954796030871E-2</v>
      </c>
      <c r="D14" s="4">
        <v>1.2296385765273248E-2</v>
      </c>
      <c r="E14" s="4">
        <v>1.1612838848852211E-2</v>
      </c>
      <c r="F14" s="4">
        <v>0.03</v>
      </c>
      <c r="G14" s="4">
        <f t="shared" si="0"/>
        <v>2.0073790462930733E-2</v>
      </c>
      <c r="H14" s="4">
        <f t="shared" si="1"/>
        <v>2.02020202020202E-2</v>
      </c>
      <c r="I14" s="4">
        <f t="shared" si="2"/>
        <v>1.8603197080921972E-2</v>
      </c>
      <c r="J14" s="4">
        <f t="shared" si="3"/>
        <v>1.7924014835607866E-2</v>
      </c>
      <c r="K14" s="4"/>
      <c r="L14" s="4"/>
      <c r="M14" s="4"/>
    </row>
    <row r="15" spans="1:13" x14ac:dyDescent="0.2">
      <c r="A15" s="5">
        <v>1926</v>
      </c>
      <c r="B15" s="4">
        <v>8.9999999999999993E-3</v>
      </c>
      <c r="C15" s="10">
        <v>9.1447036924447913E-3</v>
      </c>
      <c r="D15" s="4">
        <v>1.1807883722594569E-2</v>
      </c>
      <c r="E15" s="4">
        <v>1.1279835071949837E-2</v>
      </c>
      <c r="F15" s="4">
        <v>2.8000000000000001E-2</v>
      </c>
      <c r="G15" s="4">
        <f t="shared" si="0"/>
        <v>1.9029313743207411E-2</v>
      </c>
      <c r="H15" s="4">
        <f t="shared" si="1"/>
        <v>1.9172552976791123E-2</v>
      </c>
      <c r="I15" s="4">
        <f t="shared" si="2"/>
        <v>1.6910917285951076E-2</v>
      </c>
      <c r="J15" s="4">
        <f t="shared" si="3"/>
        <v>1.6385595483601266E-2</v>
      </c>
      <c r="K15" s="4"/>
      <c r="L15" s="4"/>
      <c r="M15" s="4"/>
    </row>
    <row r="16" spans="1:13" x14ac:dyDescent="0.2">
      <c r="A16" s="5">
        <v>1927</v>
      </c>
      <c r="B16" s="4">
        <v>1.0999999999999999E-2</v>
      </c>
      <c r="C16" s="10">
        <v>1.1236024194987478E-2</v>
      </c>
      <c r="D16" s="4">
        <v>1.3324270090706721E-2</v>
      </c>
      <c r="E16" s="4">
        <v>1.2611325454960919E-2</v>
      </c>
      <c r="F16" s="4">
        <v>3.2000000000000001E-2</v>
      </c>
      <c r="G16" s="4">
        <f t="shared" si="0"/>
        <v>2.0999931543933238E-2</v>
      </c>
      <c r="H16" s="4">
        <f t="shared" si="1"/>
        <v>2.1233569261880688E-2</v>
      </c>
      <c r="I16" s="4">
        <f t="shared" si="2"/>
        <v>1.9636314497908168E-2</v>
      </c>
      <c r="J16" s="4">
        <f t="shared" si="3"/>
        <v>1.8927930771146233E-2</v>
      </c>
      <c r="K16" s="4"/>
      <c r="L16" s="4"/>
      <c r="M16" s="4"/>
    </row>
    <row r="17" spans="1:13" x14ac:dyDescent="0.2">
      <c r="A17" s="5">
        <v>1928</v>
      </c>
      <c r="B17" s="4">
        <v>1.4999999999999999E-2</v>
      </c>
      <c r="C17" s="10">
        <v>1.5337584989195172E-2</v>
      </c>
      <c r="D17" s="4">
        <v>1.8275614411383336E-2</v>
      </c>
      <c r="E17" s="4">
        <v>1.6776271033952291E-2</v>
      </c>
      <c r="F17" s="4">
        <v>4.1000000000000002E-2</v>
      </c>
      <c r="G17" s="4">
        <f t="shared" si="0"/>
        <v>2.6062145380580239E-2</v>
      </c>
      <c r="H17" s="4">
        <f t="shared" si="1"/>
        <v>2.639593908629442E-2</v>
      </c>
      <c r="I17" s="4">
        <f t="shared" si="2"/>
        <v>2.4637046739627858E-2</v>
      </c>
      <c r="J17" s="4">
        <f t="shared" si="3"/>
        <v>2.3147418890885257E-2</v>
      </c>
      <c r="K17" s="4"/>
      <c r="L17" s="4"/>
      <c r="M17" s="4"/>
    </row>
    <row r="18" spans="1:13" x14ac:dyDescent="0.2">
      <c r="A18" s="5">
        <v>1929</v>
      </c>
      <c r="B18" s="4">
        <v>1.1748291104362813E-2</v>
      </c>
      <c r="C18" s="10">
        <v>1.1935960356411111E-2</v>
      </c>
      <c r="D18" s="4">
        <v>1.4892984542211652E-2</v>
      </c>
      <c r="E18" s="4">
        <v>1.3822777595402987E-2</v>
      </c>
      <c r="F18" s="4">
        <v>3.5000000000000003E-2</v>
      </c>
      <c r="G18" s="4">
        <f t="shared" si="0"/>
        <v>2.3342656668193767E-2</v>
      </c>
      <c r="H18" s="4">
        <f t="shared" si="1"/>
        <v>2.3528124147258776E-2</v>
      </c>
      <c r="I18" s="4">
        <f t="shared" si="2"/>
        <v>2.1474053469781599E-2</v>
      </c>
      <c r="J18" s="4">
        <f t="shared" si="3"/>
        <v>2.0410996107305596E-2</v>
      </c>
      <c r="K18" s="4"/>
      <c r="L18" s="4"/>
      <c r="M18" s="4"/>
    </row>
    <row r="19" spans="1:13" x14ac:dyDescent="0.2">
      <c r="A19" s="5">
        <v>1930</v>
      </c>
      <c r="B19" s="4">
        <v>6.2326055427070672E-3</v>
      </c>
      <c r="C19" s="10">
        <v>6.2881474353059042E-3</v>
      </c>
      <c r="D19" s="4">
        <v>7.9183266932270919E-3</v>
      </c>
      <c r="E19" s="4">
        <v>7.7167100897802664E-3</v>
      </c>
      <c r="F19" s="4">
        <v>2.3E-2</v>
      </c>
      <c r="G19" s="4">
        <f t="shared" si="0"/>
        <v>1.681760413902892E-2</v>
      </c>
      <c r="H19" s="4">
        <f t="shared" si="1"/>
        <v>1.687255443357526E-2</v>
      </c>
      <c r="I19" s="4">
        <f t="shared" si="2"/>
        <v>1.540214378859745E-2</v>
      </c>
      <c r="J19" s="4">
        <f t="shared" si="3"/>
        <v>1.5202048089955324E-2</v>
      </c>
      <c r="K19" s="4"/>
      <c r="L19" s="4"/>
      <c r="M19" s="4"/>
    </row>
    <row r="20" spans="1:13" x14ac:dyDescent="0.2">
      <c r="A20" s="5">
        <v>1931</v>
      </c>
      <c r="B20" s="4">
        <v>3.7461168301151245E-3</v>
      </c>
      <c r="C20" s="10">
        <v>3.8034571260706887E-3</v>
      </c>
      <c r="D20" s="4">
        <v>4.865506329113924E-3</v>
      </c>
      <c r="E20" s="4">
        <v>4.8128424495803481E-3</v>
      </c>
      <c r="F20" s="4">
        <v>1.7000000000000001E-2</v>
      </c>
      <c r="G20" s="4">
        <f t="shared" si="0"/>
        <v>1.324692699279861E-2</v>
      </c>
      <c r="H20" s="4">
        <f t="shared" si="1"/>
        <v>1.3303720461007001E-2</v>
      </c>
      <c r="I20" s="4">
        <f t="shared" si="2"/>
        <v>1.2246096081482251E-2</v>
      </c>
      <c r="J20" s="4">
        <f t="shared" si="3"/>
        <v>1.2193822792860836E-2</v>
      </c>
      <c r="K20" s="4"/>
      <c r="L20" s="4"/>
      <c r="M20" s="4"/>
    </row>
    <row r="21" spans="1:13" x14ac:dyDescent="0.2">
      <c r="A21" s="5">
        <v>1932</v>
      </c>
      <c r="B21" s="4">
        <v>6.5614188571201338E-3</v>
      </c>
      <c r="C21" s="10">
        <v>6.6040945386139404E-3</v>
      </c>
      <c r="D21" s="4">
        <v>8.5403726708074539E-3</v>
      </c>
      <c r="E21" s="4">
        <v>8.5100646418554225E-3</v>
      </c>
      <c r="F21" s="4">
        <v>2.9000000000000001E-2</v>
      </c>
      <c r="G21" s="4">
        <f t="shared" si="0"/>
        <v>2.2544793408408714E-2</v>
      </c>
      <c r="H21" s="4">
        <f t="shared" si="1"/>
        <v>2.2586782483388041E-2</v>
      </c>
      <c r="I21" s="4">
        <f t="shared" si="2"/>
        <v>2.0665802674782806E-2</v>
      </c>
      <c r="J21" s="4">
        <f t="shared" si="3"/>
        <v>2.0635865309318716E-2</v>
      </c>
      <c r="K21" s="4"/>
      <c r="L21" s="4"/>
      <c r="M21" s="4"/>
    </row>
    <row r="22" spans="1:13" x14ac:dyDescent="0.2">
      <c r="A22" s="5">
        <v>1933</v>
      </c>
      <c r="B22" s="4">
        <v>7.918025151374011E-3</v>
      </c>
      <c r="C22" s="10">
        <v>7.9571082081613554E-3</v>
      </c>
      <c r="D22" s="4">
        <v>1.03429203539823E-2</v>
      </c>
      <c r="E22" s="4">
        <v>1.0171435873636494E-2</v>
      </c>
      <c r="F22" s="4">
        <v>3.1E-2</v>
      </c>
      <c r="G22" s="4">
        <f t="shared" si="0"/>
        <v>2.3227717251436904E-2</v>
      </c>
      <c r="H22" s="4">
        <f t="shared" si="1"/>
        <v>2.3266197183098587E-2</v>
      </c>
      <c r="I22" s="4">
        <f t="shared" si="2"/>
        <v>2.1042597558039847E-2</v>
      </c>
      <c r="J22" s="4">
        <f t="shared" si="3"/>
        <v>2.0872967082099146E-2</v>
      </c>
      <c r="K22" s="4"/>
      <c r="L22" s="4"/>
      <c r="M22" s="4"/>
    </row>
    <row r="23" spans="1:13" x14ac:dyDescent="0.2">
      <c r="A23" s="5">
        <v>1934</v>
      </c>
      <c r="B23" s="4">
        <v>9.4472176002958035E-3</v>
      </c>
      <c r="C23" s="10">
        <v>9.4503624796567539E-3</v>
      </c>
      <c r="D23" s="4">
        <v>1.2283653846153847E-2</v>
      </c>
      <c r="E23" s="4">
        <v>1.2157938496043977E-2</v>
      </c>
      <c r="F23" s="4">
        <v>3.4000000000000002E-2</v>
      </c>
      <c r="G23" s="4">
        <f t="shared" si="0"/>
        <v>2.4783853923563789E-2</v>
      </c>
      <c r="H23" s="4">
        <f t="shared" si="1"/>
        <v>2.4786950111050973E-2</v>
      </c>
      <c r="I23" s="4">
        <f t="shared" si="2"/>
        <v>2.2110884275065416E-2</v>
      </c>
      <c r="J23" s="4">
        <f t="shared" si="3"/>
        <v>2.1986419723040232E-2</v>
      </c>
      <c r="K23" s="4"/>
      <c r="L23" s="4"/>
      <c r="M23" s="4"/>
    </row>
    <row r="24" spans="1:13" x14ac:dyDescent="0.2">
      <c r="A24" s="5">
        <v>1935</v>
      </c>
      <c r="B24" s="4">
        <v>1.0798284108278685E-2</v>
      </c>
      <c r="C24" s="10">
        <v>1.0863095238095238E-2</v>
      </c>
      <c r="D24" s="4">
        <v>1.4038461538461538E-2</v>
      </c>
      <c r="E24" s="4">
        <v>1.3755869361558686E-2</v>
      </c>
      <c r="F24" s="4">
        <v>3.7999999999999999E-2</v>
      </c>
      <c r="G24" s="4">
        <f t="shared" si="0"/>
        <v>2.7434933052504891E-2</v>
      </c>
      <c r="H24" s="4">
        <f t="shared" si="1"/>
        <v>2.7498654172066594E-2</v>
      </c>
      <c r="I24" s="4">
        <f t="shared" si="2"/>
        <v>2.4582281288454379E-2</v>
      </c>
      <c r="J24" s="4">
        <f t="shared" si="3"/>
        <v>2.4302711137117222E-2</v>
      </c>
      <c r="K24" s="4"/>
      <c r="L24" s="4"/>
      <c r="M24" s="4"/>
    </row>
    <row r="25" spans="1:13" x14ac:dyDescent="0.2">
      <c r="A25" s="5">
        <v>1936</v>
      </c>
      <c r="B25" s="4">
        <v>1.7538030366507276E-2</v>
      </c>
      <c r="C25" s="10">
        <v>1.7756585587035061E-2</v>
      </c>
      <c r="D25" s="4">
        <v>2.3097412480974126E-2</v>
      </c>
      <c r="E25" s="4">
        <v>2.2281943574766427E-2</v>
      </c>
      <c r="F25" s="4">
        <v>5.1999999999999998E-2</v>
      </c>
      <c r="G25" s="4">
        <f t="shared" si="0"/>
        <v>3.4862452535179805E-2</v>
      </c>
      <c r="H25" s="4">
        <f t="shared" si="1"/>
        <v>3.5077153822400634E-2</v>
      </c>
      <c r="I25" s="4">
        <f t="shared" si="2"/>
        <v>3.0395323304030768E-2</v>
      </c>
      <c r="J25" s="4">
        <f t="shared" si="3"/>
        <v>2.9585946324932805E-2</v>
      </c>
      <c r="K25" s="4"/>
      <c r="L25" s="4"/>
      <c r="M25" s="4"/>
    </row>
    <row r="26" spans="1:13" x14ac:dyDescent="0.2">
      <c r="A26" s="5">
        <v>1937</v>
      </c>
      <c r="B26" s="4">
        <v>1.5285771650381474E-2</v>
      </c>
      <c r="C26" s="10">
        <v>1.5318167185320314E-2</v>
      </c>
      <c r="D26" s="4">
        <v>1.9744121715076071E-2</v>
      </c>
      <c r="E26" s="4">
        <v>1.9506538679916127E-2</v>
      </c>
      <c r="F26" s="4">
        <v>4.5999999999999999E-2</v>
      </c>
      <c r="G26" s="4">
        <f t="shared" si="0"/>
        <v>3.115913363302002E-2</v>
      </c>
      <c r="H26" s="4">
        <f t="shared" si="1"/>
        <v>3.1191006959547629E-2</v>
      </c>
      <c r="I26" s="4">
        <f t="shared" si="2"/>
        <v>2.7020538499476065E-2</v>
      </c>
      <c r="J26" s="4">
        <f t="shared" si="3"/>
        <v>2.6784719037708564E-2</v>
      </c>
      <c r="K26" s="4"/>
      <c r="L26" s="4"/>
      <c r="M26" s="4"/>
    </row>
    <row r="27" spans="1:13" x14ac:dyDescent="0.2">
      <c r="A27" s="5">
        <v>1938</v>
      </c>
      <c r="B27" s="4">
        <v>1.1087950900353194E-2</v>
      </c>
      <c r="C27" s="10">
        <v>1.1059774761767253E-2</v>
      </c>
      <c r="D27" s="4">
        <v>1.4463746223564954E-2</v>
      </c>
      <c r="E27" s="4">
        <v>1.4219212677909449E-2</v>
      </c>
      <c r="F27" s="4">
        <v>3.4000000000000002E-2</v>
      </c>
      <c r="G27" s="4">
        <f t="shared" si="0"/>
        <v>2.3196776359973137E-2</v>
      </c>
      <c r="H27" s="4">
        <f t="shared" si="1"/>
        <v>2.3168945226733805E-2</v>
      </c>
      <c r="I27" s="4">
        <f t="shared" si="2"/>
        <v>2.0066111630990278E-2</v>
      </c>
      <c r="J27" s="4">
        <f t="shared" si="3"/>
        <v>1.9822968157259459E-2</v>
      </c>
      <c r="K27" s="4"/>
      <c r="L27" s="4"/>
      <c r="M27" s="4"/>
    </row>
    <row r="28" spans="1:13" x14ac:dyDescent="0.2">
      <c r="A28" s="5">
        <v>1939</v>
      </c>
      <c r="B28" s="4">
        <v>1.2616797044763147E-2</v>
      </c>
      <c r="C28" s="10">
        <v>1.2672041030677525E-2</v>
      </c>
      <c r="D28" s="4">
        <v>1.6448300283286119E-2</v>
      </c>
      <c r="E28" s="4">
        <v>1.6220600306346866E-2</v>
      </c>
      <c r="F28" s="4">
        <v>3.7999999999999999E-2</v>
      </c>
      <c r="G28" s="4">
        <f t="shared" si="0"/>
        <v>2.5653035285015609E-2</v>
      </c>
      <c r="H28" s="4">
        <f t="shared" si="1"/>
        <v>2.570754989477738E-2</v>
      </c>
      <c r="I28" s="4">
        <f t="shared" si="2"/>
        <v>2.2138499444525055E-2</v>
      </c>
      <c r="J28" s="4">
        <f t="shared" si="3"/>
        <v>2.1912116793577071E-2</v>
      </c>
      <c r="K28" s="4"/>
      <c r="L28" s="4"/>
      <c r="M28" s="4"/>
    </row>
    <row r="29" spans="1:13" x14ac:dyDescent="0.2">
      <c r="A29" s="5">
        <v>1940</v>
      </c>
      <c r="B29" s="4">
        <v>1.8839411646181744E-2</v>
      </c>
      <c r="C29" s="10">
        <v>1.8918508776367041E-2</v>
      </c>
      <c r="D29" s="4">
        <v>2.4637681159420291E-2</v>
      </c>
      <c r="E29" s="4">
        <v>2.4333957852962277E-2</v>
      </c>
      <c r="F29" s="4">
        <v>5.6000000000000001E-2</v>
      </c>
      <c r="G29" s="4">
        <f t="shared" si="0"/>
        <v>3.7796545501417887E-2</v>
      </c>
      <c r="H29" s="4">
        <f t="shared" si="1"/>
        <v>3.7874114385460525E-2</v>
      </c>
      <c r="I29" s="4">
        <f t="shared" si="2"/>
        <v>3.245582072053451E-2</v>
      </c>
      <c r="J29" s="4">
        <f t="shared" si="3"/>
        <v>3.2154531946508171E-2</v>
      </c>
      <c r="K29" s="4"/>
      <c r="L29" s="4"/>
      <c r="M29" s="4"/>
    </row>
    <row r="30" spans="1:13" x14ac:dyDescent="0.2">
      <c r="A30" s="5">
        <v>1941</v>
      </c>
      <c r="B30" s="4">
        <v>3.9927256380391914E-2</v>
      </c>
      <c r="C30" s="10">
        <v>4.0103439783269024E-2</v>
      </c>
      <c r="D30" s="4">
        <v>5.2190170940170942E-2</v>
      </c>
      <c r="E30" s="4">
        <v>5.1533849988550449E-2</v>
      </c>
      <c r="F30" s="4">
        <v>0.113</v>
      </c>
      <c r="G30" s="4">
        <f t="shared" si="0"/>
        <v>7.5942099636519142E-2</v>
      </c>
      <c r="H30" s="4">
        <f t="shared" si="1"/>
        <v>7.6111673938491012E-2</v>
      </c>
      <c r="I30" s="4">
        <f t="shared" si="2"/>
        <v>6.4805844690089945E-2</v>
      </c>
      <c r="J30" s="4">
        <f t="shared" si="3"/>
        <v>6.4158259595333375E-2</v>
      </c>
      <c r="K30" s="4"/>
      <c r="L30" s="4"/>
      <c r="M30" s="4"/>
    </row>
    <row r="31" spans="1:13" x14ac:dyDescent="0.2">
      <c r="A31" s="5">
        <v>1942</v>
      </c>
      <c r="B31" s="4">
        <v>7.0444430415706569E-2</v>
      </c>
      <c r="C31" s="10">
        <v>7.0506745016270175E-2</v>
      </c>
      <c r="D31" s="4">
        <v>9.2144921552436004E-2</v>
      </c>
      <c r="E31" s="4">
        <v>9.1454695044305881E-2</v>
      </c>
      <c r="F31" s="4">
        <v>0.192</v>
      </c>
      <c r="G31" s="4">
        <f t="shared" si="0"/>
        <v>0.13070913030547648</v>
      </c>
      <c r="H31" s="4">
        <f t="shared" si="1"/>
        <v>0.13076740494240091</v>
      </c>
      <c r="I31" s="4">
        <f t="shared" si="2"/>
        <v>0.11066625341330369</v>
      </c>
      <c r="J31" s="4">
        <f t="shared" si="3"/>
        <v>0.10999010835332508</v>
      </c>
      <c r="K31" s="4"/>
      <c r="L31" s="4"/>
      <c r="M31" s="4"/>
    </row>
    <row r="32" spans="1:13" x14ac:dyDescent="0.2">
      <c r="A32" s="5">
        <v>1943</v>
      </c>
      <c r="B32" s="4">
        <v>9.3413664389481843E-2</v>
      </c>
      <c r="C32" s="10">
        <v>9.3770887963391433E-2</v>
      </c>
      <c r="D32" s="4">
        <v>0.12166444296197465</v>
      </c>
      <c r="E32" s="4">
        <v>0.11994127053422107</v>
      </c>
      <c r="F32" s="4">
        <v>0.20899999999999999</v>
      </c>
      <c r="G32" s="4">
        <f t="shared" si="0"/>
        <v>0.12715229571211753</v>
      </c>
      <c r="H32" s="4">
        <f t="shared" si="1"/>
        <v>0.12749622520251133</v>
      </c>
      <c r="I32" s="4">
        <f t="shared" si="2"/>
        <v>0.10119634802081919</v>
      </c>
      <c r="J32" s="4">
        <f t="shared" si="3"/>
        <v>9.9433020032279495E-2</v>
      </c>
      <c r="K32" s="4"/>
      <c r="L32" s="4"/>
      <c r="M32" s="4"/>
    </row>
    <row r="33" spans="1:13" x14ac:dyDescent="0.2">
      <c r="A33" s="5">
        <v>1944</v>
      </c>
      <c r="B33" s="4">
        <v>9.5547293435542704E-2</v>
      </c>
      <c r="C33" s="10">
        <v>9.6066350710900472E-2</v>
      </c>
      <c r="D33" s="4">
        <v>0.13358204817285085</v>
      </c>
      <c r="E33" s="4">
        <v>0.13165911570743449</v>
      </c>
      <c r="F33" s="4">
        <v>0.252</v>
      </c>
      <c r="G33" s="4">
        <f t="shared" si="0"/>
        <v>0.1725056362397106</v>
      </c>
      <c r="H33" s="4">
        <f t="shared" si="1"/>
        <v>0.17298052781415105</v>
      </c>
      <c r="I33" s="4">
        <f t="shared" si="2"/>
        <v>0.13858714528984414</v>
      </c>
      <c r="J33" s="4">
        <f t="shared" si="3"/>
        <v>0.13667532116275172</v>
      </c>
      <c r="K33" s="4"/>
      <c r="L33" s="4"/>
      <c r="M33" s="4"/>
    </row>
    <row r="34" spans="1:13" x14ac:dyDescent="0.2">
      <c r="A34" s="5">
        <v>1945</v>
      </c>
      <c r="B34" s="4">
        <v>9.6992934590923049E-2</v>
      </c>
      <c r="C34" s="10">
        <v>9.8173568566032515E-2</v>
      </c>
      <c r="D34" s="4">
        <v>0.13948376667519255</v>
      </c>
      <c r="E34" s="4">
        <v>0.13488342832899672</v>
      </c>
      <c r="F34" s="4">
        <v>0.25700000000000001</v>
      </c>
      <c r="G34" s="4">
        <f t="shared" si="0"/>
        <v>0.17611640765665107</v>
      </c>
      <c r="H34" s="4">
        <f t="shared" si="1"/>
        <v>0.17719359187581896</v>
      </c>
      <c r="I34" s="4">
        <f t="shared" si="2"/>
        <v>0.14115620445823943</v>
      </c>
      <c r="J34" s="4">
        <f t="shared" si="3"/>
        <v>0.13656480700050919</v>
      </c>
      <c r="K34" s="4"/>
      <c r="L34" s="4"/>
      <c r="M34" s="4"/>
    </row>
    <row r="35" spans="1:13" x14ac:dyDescent="0.2">
      <c r="A35" s="5">
        <v>1946</v>
      </c>
      <c r="B35" s="4">
        <v>8.8071263435853045E-2</v>
      </c>
      <c r="C35" s="10">
        <v>8.9576855783268142E-2</v>
      </c>
      <c r="D35" s="4">
        <v>0.11979205007780415</v>
      </c>
      <c r="E35" s="4">
        <v>0.1145297937522075</v>
      </c>
      <c r="F35" s="11">
        <v>0.22600000000000001</v>
      </c>
      <c r="G35" s="4">
        <f t="shared" si="0"/>
        <v>0.14984586572005629</v>
      </c>
      <c r="H35" s="4">
        <f t="shared" si="1"/>
        <v>0.1512494683343546</v>
      </c>
      <c r="I35" s="4">
        <f t="shared" si="2"/>
        <v>0.12588815011647989</v>
      </c>
      <c r="J35" s="4">
        <f t="shared" si="3"/>
        <v>0.12066233886161093</v>
      </c>
      <c r="K35" s="4"/>
      <c r="L35" s="4"/>
      <c r="M35" s="4"/>
    </row>
    <row r="36" spans="1:13" x14ac:dyDescent="0.2">
      <c r="A36" s="5">
        <v>1947</v>
      </c>
      <c r="B36" s="4">
        <v>9.294481208961286E-2</v>
      </c>
      <c r="C36" s="10">
        <v>9.3985763829311536E-2</v>
      </c>
      <c r="D36" s="4">
        <v>0.12029675106224091</v>
      </c>
      <c r="E36" s="4">
        <v>0.11693640547742404</v>
      </c>
      <c r="F36" s="11">
        <v>0.22600000000000001</v>
      </c>
      <c r="G36" s="4">
        <f t="shared" si="0"/>
        <v>0.14570878789791739</v>
      </c>
      <c r="H36" s="4">
        <f t="shared" si="1"/>
        <v>0.14668918681443271</v>
      </c>
      <c r="I36" s="4">
        <f t="shared" si="2"/>
        <v>0.1235059345658346</v>
      </c>
      <c r="J36" s="4">
        <f t="shared" si="3"/>
        <v>0.12015784762122417</v>
      </c>
      <c r="K36" s="4"/>
      <c r="L36" s="4"/>
      <c r="M36" s="4"/>
    </row>
    <row r="37" spans="1:13" x14ac:dyDescent="0.2">
      <c r="A37" s="5">
        <v>1948</v>
      </c>
      <c r="B37" s="4">
        <v>7.2329223966725378E-2</v>
      </c>
      <c r="C37" s="10">
        <v>7.3082656948815633E-2</v>
      </c>
      <c r="D37" s="4">
        <v>9.2589693356278993E-2</v>
      </c>
      <c r="E37" s="4">
        <v>9.0229260195822655E-2</v>
      </c>
      <c r="F37" s="11">
        <v>0.18</v>
      </c>
      <c r="G37" s="4">
        <f t="shared" si="0"/>
        <v>0.11534722470424247</v>
      </c>
      <c r="H37" s="4">
        <f t="shared" si="1"/>
        <v>0.11606571945025093</v>
      </c>
      <c r="I37" s="4">
        <f t="shared" si="2"/>
        <v>9.8674023989274426E-2</v>
      </c>
      <c r="J37" s="4">
        <f t="shared" si="3"/>
        <v>9.6329417909114784E-2</v>
      </c>
      <c r="K37" s="4"/>
      <c r="L37" s="4"/>
      <c r="M37" s="4"/>
    </row>
    <row r="38" spans="1:13" x14ac:dyDescent="0.2">
      <c r="A38" s="5">
        <v>1949</v>
      </c>
      <c r="B38" s="4">
        <v>6.8877297212786223E-2</v>
      </c>
      <c r="C38" s="10">
        <v>6.9404727236271113E-2</v>
      </c>
      <c r="D38" s="4">
        <v>8.8106146475852257E-2</v>
      </c>
      <c r="E38" s="4">
        <v>8.6460311547537708E-2</v>
      </c>
      <c r="F38" s="11">
        <v>0.17499999999999999</v>
      </c>
      <c r="G38" s="4">
        <f t="shared" si="0"/>
        <v>0.11347067393769011</v>
      </c>
      <c r="H38" s="4">
        <f t="shared" si="1"/>
        <v>0.11397284425516324</v>
      </c>
      <c r="I38" s="4">
        <f t="shared" si="2"/>
        <v>9.6919367129466111E-2</v>
      </c>
      <c r="J38" s="4">
        <f t="shared" si="3"/>
        <v>9.5289438774407431E-2</v>
      </c>
      <c r="K38" s="4"/>
      <c r="L38" s="4"/>
      <c r="M38" s="4"/>
    </row>
    <row r="39" spans="1:13" x14ac:dyDescent="0.2">
      <c r="A39" s="5">
        <v>1950</v>
      </c>
      <c r="B39" s="4">
        <v>7.8614670460136482E-2</v>
      </c>
      <c r="C39" s="10">
        <v>7.9611625246958515E-2</v>
      </c>
      <c r="D39" s="4">
        <v>0.10066322349925635</v>
      </c>
      <c r="E39" s="4">
        <v>9.7576722018227424E-2</v>
      </c>
      <c r="F39" s="11">
        <v>0.19600000000000001</v>
      </c>
      <c r="G39" s="4">
        <f t="shared" si="0"/>
        <v>0.12645572015647288</v>
      </c>
      <c r="H39" s="4">
        <f t="shared" si="1"/>
        <v>0.12740091010401189</v>
      </c>
      <c r="I39" s="4">
        <f t="shared" si="2"/>
        <v>0.10906553541248586</v>
      </c>
      <c r="J39" s="4">
        <f t="shared" si="3"/>
        <v>0.10600787045726337</v>
      </c>
      <c r="K39" s="4"/>
      <c r="L39" s="4"/>
      <c r="M39" s="4"/>
    </row>
    <row r="40" spans="1:13" x14ac:dyDescent="0.2">
      <c r="A40" s="5">
        <v>1951</v>
      </c>
      <c r="B40" s="4">
        <v>9.2490689999697243E-2</v>
      </c>
      <c r="C40" s="10">
        <v>9.3551782877485792E-2</v>
      </c>
      <c r="D40" s="4">
        <v>0.11925476241289992</v>
      </c>
      <c r="E40" s="4">
        <v>0.11592792525925201</v>
      </c>
      <c r="F40" s="11">
        <v>0.23100000000000001</v>
      </c>
      <c r="G40" s="4">
        <f t="shared" si="0"/>
        <v>0.15163383249717055</v>
      </c>
      <c r="H40" s="4">
        <f t="shared" si="1"/>
        <v>0.15262577306259981</v>
      </c>
      <c r="I40" s="4">
        <f t="shared" si="2"/>
        <v>0.13016141786233051</v>
      </c>
      <c r="J40" s="4">
        <f t="shared" si="3"/>
        <v>0.1268757783956217</v>
      </c>
      <c r="K40" s="4"/>
      <c r="L40" s="4"/>
      <c r="M40" s="4"/>
    </row>
    <row r="41" spans="1:13" x14ac:dyDescent="0.2">
      <c r="A41" s="5">
        <v>1952</v>
      </c>
      <c r="B41" s="4">
        <v>9.9199886709622598E-2</v>
      </c>
      <c r="C41" s="10">
        <v>0.10007500267866709</v>
      </c>
      <c r="D41" s="4">
        <v>0.12839549974344369</v>
      </c>
      <c r="E41" s="4">
        <v>0.12556635500216928</v>
      </c>
      <c r="F41" s="11">
        <v>0.251</v>
      </c>
      <c r="G41" s="4">
        <f t="shared" si="0"/>
        <v>0.16770841766877009</v>
      </c>
      <c r="H41" s="4">
        <f t="shared" si="1"/>
        <v>0.16851697846250591</v>
      </c>
      <c r="I41" s="4">
        <f t="shared" si="2"/>
        <v>0.14344558413936817</v>
      </c>
      <c r="J41" s="4">
        <f t="shared" si="3"/>
        <v>0.14066529053081728</v>
      </c>
      <c r="K41" s="4"/>
      <c r="L41" s="4"/>
      <c r="M41" s="4"/>
    </row>
    <row r="42" spans="1:13" x14ac:dyDescent="0.2">
      <c r="A42" s="5">
        <v>1953</v>
      </c>
      <c r="B42" s="4">
        <v>9.9112045370237309E-2</v>
      </c>
      <c r="C42" s="10">
        <v>9.9804140641826411E-2</v>
      </c>
      <c r="D42" s="4">
        <v>0.1279428637710833</v>
      </c>
      <c r="E42" s="4">
        <v>0.12575649052005336</v>
      </c>
      <c r="F42" s="11">
        <v>0.249</v>
      </c>
      <c r="G42" s="4">
        <f t="shared" si="0"/>
        <v>0.16573710910484307</v>
      </c>
      <c r="H42" s="4">
        <f t="shared" si="1"/>
        <v>0.16637802055124828</v>
      </c>
      <c r="I42" s="4">
        <f t="shared" si="2"/>
        <v>0.14097160361334496</v>
      </c>
      <c r="J42" s="4">
        <f t="shared" si="3"/>
        <v>0.13881789529572633</v>
      </c>
      <c r="K42" s="4"/>
      <c r="L42" s="4"/>
      <c r="M42" s="4"/>
    </row>
    <row r="43" spans="1:13" x14ac:dyDescent="0.2">
      <c r="A43" s="5">
        <v>1954</v>
      </c>
      <c r="B43" s="4">
        <v>8.9229404971858342E-2</v>
      </c>
      <c r="C43" s="10">
        <v>9.0230167732350958E-2</v>
      </c>
      <c r="D43" s="4">
        <v>0.11599939909610626</v>
      </c>
      <c r="E43" s="4">
        <v>0.11279094476847103</v>
      </c>
      <c r="F43" s="11">
        <v>0.222</v>
      </c>
      <c r="G43" s="4">
        <f t="shared" si="0"/>
        <v>0.14483864774808572</v>
      </c>
      <c r="H43" s="4">
        <f t="shared" si="1"/>
        <v>0.145778306582284</v>
      </c>
      <c r="I43" s="4">
        <f t="shared" si="2"/>
        <v>0.12309280951041401</v>
      </c>
      <c r="J43" s="4">
        <f t="shared" si="3"/>
        <v>0.11991010050842471</v>
      </c>
      <c r="K43" s="4"/>
      <c r="L43" s="4"/>
      <c r="M43" s="4"/>
    </row>
    <row r="44" spans="1:13" x14ac:dyDescent="0.2">
      <c r="A44" s="5">
        <v>1955</v>
      </c>
      <c r="B44" s="4">
        <v>9.2784713674462227E-2</v>
      </c>
      <c r="C44" s="10">
        <v>9.4164829935380459E-2</v>
      </c>
      <c r="D44" s="4">
        <v>0.12028525967000686</v>
      </c>
      <c r="E44" s="4">
        <v>0.11593660415632397</v>
      </c>
      <c r="F44" s="11">
        <v>0.22800000000000001</v>
      </c>
      <c r="G44" s="4">
        <f t="shared" si="0"/>
        <v>0.14774781824277383</v>
      </c>
      <c r="H44" s="4">
        <f t="shared" si="1"/>
        <v>0.14904432097170175</v>
      </c>
      <c r="I44" s="4">
        <f t="shared" si="2"/>
        <v>0.1267594568110493</v>
      </c>
      <c r="J44" s="4">
        <f t="shared" si="3"/>
        <v>0.12244280491376995</v>
      </c>
      <c r="K44" s="4"/>
      <c r="L44" s="4"/>
      <c r="M44" s="4"/>
    </row>
    <row r="45" spans="1:13" x14ac:dyDescent="0.2">
      <c r="A45" s="5">
        <v>1956</v>
      </c>
      <c r="B45" s="4">
        <v>9.5615731971267853E-2</v>
      </c>
      <c r="C45" s="10">
        <v>9.688364642493083E-2</v>
      </c>
      <c r="D45" s="4">
        <v>0.12334386263397436</v>
      </c>
      <c r="E45" s="4">
        <v>0.11941763748674816</v>
      </c>
      <c r="F45" s="11">
        <v>0.23200000000000001</v>
      </c>
      <c r="G45" s="4">
        <f t="shared" si="0"/>
        <v>0.14961123562894046</v>
      </c>
      <c r="H45" s="4">
        <f t="shared" si="1"/>
        <v>0.15080345031432948</v>
      </c>
      <c r="I45" s="4">
        <f t="shared" si="2"/>
        <v>0.12784989491719193</v>
      </c>
      <c r="J45" s="4">
        <f t="shared" si="3"/>
        <v>0.12394385065561804</v>
      </c>
      <c r="K45" s="4"/>
      <c r="L45" s="4"/>
      <c r="M45" s="4"/>
    </row>
    <row r="46" spans="1:13" x14ac:dyDescent="0.2">
      <c r="A46" s="5">
        <v>1957</v>
      </c>
      <c r="B46" s="4">
        <v>9.5045151542326678E-2</v>
      </c>
      <c r="C46" s="10">
        <v>9.5953887264127652E-2</v>
      </c>
      <c r="D46" s="4">
        <v>0.12336842666537551</v>
      </c>
      <c r="E46" s="4">
        <v>0.12043757097027405</v>
      </c>
      <c r="F46" s="11">
        <v>0.23200000000000001</v>
      </c>
      <c r="G46" s="4">
        <f t="shared" si="0"/>
        <v>0.15048581130907404</v>
      </c>
      <c r="H46" s="4">
        <f t="shared" si="1"/>
        <v>0.15133887474174798</v>
      </c>
      <c r="I46" s="4">
        <f t="shared" si="2"/>
        <v>0.12683855670460381</v>
      </c>
      <c r="J46" s="4">
        <f t="shared" si="3"/>
        <v>0.12391930274813187</v>
      </c>
      <c r="K46" s="4"/>
      <c r="L46" s="4"/>
      <c r="M46" s="4"/>
    </row>
    <row r="47" spans="1:13" x14ac:dyDescent="0.2">
      <c r="A47" s="5">
        <v>1958</v>
      </c>
      <c r="B47" s="4">
        <v>9.2161824817325627E-2</v>
      </c>
      <c r="C47" s="10">
        <v>9.3227057601909122E-2</v>
      </c>
      <c r="D47" s="4">
        <v>0.12261370376565722</v>
      </c>
      <c r="E47" s="4">
        <v>0.11902950060833234</v>
      </c>
      <c r="F47" s="11">
        <v>0.22900000000000001</v>
      </c>
      <c r="G47" s="4">
        <f t="shared" si="0"/>
        <v>0.14973201785115015</v>
      </c>
      <c r="H47" s="4">
        <f t="shared" si="1"/>
        <v>0.150729699326799</v>
      </c>
      <c r="I47" s="4">
        <f t="shared" si="2"/>
        <v>0.12482881034904697</v>
      </c>
      <c r="J47" s="4">
        <f t="shared" si="3"/>
        <v>0.12125365610443482</v>
      </c>
      <c r="K47" s="4"/>
      <c r="L47" s="4"/>
      <c r="M47" s="4"/>
    </row>
    <row r="48" spans="1:13" x14ac:dyDescent="0.2">
      <c r="A48" s="5">
        <v>1959</v>
      </c>
      <c r="B48" s="4">
        <v>9.7667953284599054E-2</v>
      </c>
      <c r="C48" s="10">
        <v>9.9213293325600749E-2</v>
      </c>
      <c r="D48" s="4">
        <v>0.12827286603743823</v>
      </c>
      <c r="E48" s="4">
        <v>0.12327622187011501</v>
      </c>
      <c r="F48" s="11">
        <v>0.23599999999999999</v>
      </c>
      <c r="G48" s="4">
        <f t="shared" si="0"/>
        <v>0.15185249256108585</v>
      </c>
      <c r="H48" s="4">
        <f t="shared" si="1"/>
        <v>0.15330503578914939</v>
      </c>
      <c r="I48" s="4">
        <f t="shared" si="2"/>
        <v>0.12857388032788722</v>
      </c>
      <c r="J48" s="4">
        <f t="shared" si="3"/>
        <v>0.1235789615414086</v>
      </c>
      <c r="K48" s="4"/>
      <c r="L48" s="4"/>
      <c r="M48" s="4"/>
    </row>
    <row r="49" spans="1:13" x14ac:dyDescent="0.2">
      <c r="A49" s="5">
        <v>1960</v>
      </c>
      <c r="B49" s="4">
        <v>9.5461673670695371E-2</v>
      </c>
      <c r="C49" s="10">
        <v>9.6675447056170496E-2</v>
      </c>
      <c r="D49" s="4">
        <v>0.12671126267263111</v>
      </c>
      <c r="E49" s="4">
        <v>0.1226551556282361</v>
      </c>
      <c r="F49" s="4">
        <v>0.22551929599999998</v>
      </c>
      <c r="G49" s="4">
        <f t="shared" si="0"/>
        <v>0.14263295348714081</v>
      </c>
      <c r="H49" s="4">
        <f t="shared" si="1"/>
        <v>0.14378342911912842</v>
      </c>
      <c r="I49" s="4">
        <f t="shared" si="2"/>
        <v>0.11724482229723629</v>
      </c>
      <c r="J49" s="4">
        <f t="shared" si="3"/>
        <v>0.11314474709677699</v>
      </c>
      <c r="K49" s="12">
        <v>0.23300000000000001</v>
      </c>
      <c r="L49" s="12">
        <v>0.13600000000000001</v>
      </c>
      <c r="M49" s="4">
        <f>(K49-L49)/(1-L49)</f>
        <v>0.11226851851851852</v>
      </c>
    </row>
    <row r="50" spans="1:13" x14ac:dyDescent="0.2">
      <c r="A50" s="5">
        <v>1961</v>
      </c>
      <c r="B50" s="4">
        <v>9.7749309994189432E-2</v>
      </c>
      <c r="C50" s="10">
        <v>9.9469921816355042E-2</v>
      </c>
      <c r="D50" s="4">
        <v>0.13001476500808692</v>
      </c>
      <c r="E50" s="4">
        <v>0.12432796115202091</v>
      </c>
      <c r="F50" s="4">
        <v>0.22844233844920209</v>
      </c>
      <c r="G50" s="4">
        <f t="shared" si="0"/>
        <v>0.14321833302112727</v>
      </c>
      <c r="H50" s="4">
        <f t="shared" si="1"/>
        <v>0.14485223442075837</v>
      </c>
      <c r="I50" s="4">
        <f t="shared" si="2"/>
        <v>0.11889654194526124</v>
      </c>
      <c r="J50" s="4">
        <f t="shared" si="3"/>
        <v>0.11313706196637935</v>
      </c>
      <c r="K50" s="12">
        <v>0.23599999999999999</v>
      </c>
      <c r="L50" s="12">
        <v>0.13800000000000001</v>
      </c>
      <c r="M50" s="4">
        <f t="shared" ref="M50:M105" si="4">(K50-L50)/(1-L50)</f>
        <v>0.11368909512761018</v>
      </c>
    </row>
    <row r="51" spans="1:13" x14ac:dyDescent="0.2">
      <c r="A51" s="5">
        <v>1962</v>
      </c>
      <c r="B51" s="4">
        <v>9.7667206299844087E-2</v>
      </c>
      <c r="C51" s="10">
        <v>9.8884392289652012E-2</v>
      </c>
      <c r="D51" s="4">
        <v>0.1297150502089072</v>
      </c>
      <c r="E51" s="4">
        <v>0.12568257818682418</v>
      </c>
      <c r="F51" s="4">
        <v>0.23321944800000002</v>
      </c>
      <c r="G51" s="4">
        <f t="shared" si="0"/>
        <v>0.14907638327526149</v>
      </c>
      <c r="H51" s="4">
        <f t="shared" si="1"/>
        <v>0.15022422175780945</v>
      </c>
      <c r="I51" s="4">
        <f t="shared" si="2"/>
        <v>0.12299522705399586</v>
      </c>
      <c r="J51" s="4">
        <f t="shared" si="3"/>
        <v>0.11893161867953536</v>
      </c>
      <c r="K51" s="12">
        <v>0.24099999999999999</v>
      </c>
      <c r="L51" s="12">
        <v>0.14199999999999999</v>
      </c>
      <c r="M51" s="4">
        <f t="shared" si="4"/>
        <v>0.11538461538461539</v>
      </c>
    </row>
    <row r="52" spans="1:13" x14ac:dyDescent="0.2">
      <c r="A52" s="5">
        <v>1963</v>
      </c>
      <c r="B52" s="4">
        <v>9.9875399270253712E-2</v>
      </c>
      <c r="C52" s="10">
        <v>0.10119981493856989</v>
      </c>
      <c r="D52" s="4">
        <v>0.1319886140639345</v>
      </c>
      <c r="E52" s="4">
        <v>0.12759824028179695</v>
      </c>
      <c r="F52" s="4">
        <v>0.23913891038905932</v>
      </c>
      <c r="G52" s="4">
        <f t="shared" si="0"/>
        <v>0.15347025706393433</v>
      </c>
      <c r="H52" s="4">
        <f t="shared" si="1"/>
        <v>0.15471581490596115</v>
      </c>
      <c r="I52" s="4">
        <f t="shared" si="2"/>
        <v>0.12785470554677864</v>
      </c>
      <c r="J52" s="4">
        <f t="shared" si="3"/>
        <v>0.1234434225877967</v>
      </c>
      <c r="K52" s="12">
        <v>0.245</v>
      </c>
      <c r="L52" s="12">
        <v>0.14499999999999999</v>
      </c>
      <c r="M52" s="4">
        <f t="shared" si="4"/>
        <v>0.11695906432748539</v>
      </c>
    </row>
    <row r="53" spans="1:13" x14ac:dyDescent="0.2">
      <c r="A53" s="5">
        <v>1964</v>
      </c>
      <c r="B53" s="4">
        <v>9.1226123784298549E-2</v>
      </c>
      <c r="C53" s="10">
        <v>9.2618221099693615E-2</v>
      </c>
      <c r="D53" s="4">
        <v>0.11971682557110021</v>
      </c>
      <c r="E53" s="4">
        <v>0.11514910001624898</v>
      </c>
      <c r="F53" s="4">
        <v>0.21638307600000001</v>
      </c>
      <c r="G53" s="4">
        <f t="shared" si="0"/>
        <v>0.13639777409934564</v>
      </c>
      <c r="H53" s="4">
        <f t="shared" si="1"/>
        <v>0.13772067561721468</v>
      </c>
      <c r="I53" s="4">
        <f t="shared" si="2"/>
        <v>0.11440794826067312</v>
      </c>
      <c r="J53" s="4">
        <f t="shared" si="3"/>
        <v>0.10981267532645259</v>
      </c>
      <c r="K53" s="12">
        <v>0.224</v>
      </c>
      <c r="L53" s="12">
        <v>0.13</v>
      </c>
      <c r="M53" s="4">
        <f t="shared" si="4"/>
        <v>0.10804597701149425</v>
      </c>
    </row>
    <row r="54" spans="1:13" x14ac:dyDescent="0.2">
      <c r="A54" s="5">
        <v>1965</v>
      </c>
      <c r="B54" s="4">
        <v>8.8725491055078431E-2</v>
      </c>
      <c r="C54" s="10">
        <v>9.033701530298191E-2</v>
      </c>
      <c r="D54" s="4">
        <v>0.11715526130181314</v>
      </c>
      <c r="E54" s="4">
        <v>0.1118455689795427</v>
      </c>
      <c r="F54" s="4">
        <v>0.20907237135903295</v>
      </c>
      <c r="G54" s="4">
        <f t="shared" si="0"/>
        <v>0.13052675337295194</v>
      </c>
      <c r="H54" s="4">
        <f t="shared" si="1"/>
        <v>0.13206435505728431</v>
      </c>
      <c r="I54" s="4">
        <f t="shared" si="2"/>
        <v>0.1094706044170496</v>
      </c>
      <c r="J54" s="4">
        <f t="shared" si="3"/>
        <v>0.10411469426975087</v>
      </c>
      <c r="K54" s="12">
        <v>0.216</v>
      </c>
      <c r="L54" s="12">
        <v>0.125</v>
      </c>
      <c r="M54" s="4">
        <f t="shared" si="4"/>
        <v>0.104</v>
      </c>
    </row>
    <row r="55" spans="1:13" x14ac:dyDescent="0.2">
      <c r="A55" s="5">
        <v>1966</v>
      </c>
      <c r="B55" s="4">
        <v>8.322385018514071E-2</v>
      </c>
      <c r="C55" s="10">
        <v>8.4579241740634803E-2</v>
      </c>
      <c r="D55" s="4">
        <v>0.10966410461739233</v>
      </c>
      <c r="E55" s="4">
        <v>0.10517086174766348</v>
      </c>
      <c r="F55" s="4">
        <v>0.21304992600000003</v>
      </c>
      <c r="G55" s="4">
        <f t="shared" si="0"/>
        <v>0.14034058448013231</v>
      </c>
      <c r="H55" s="4">
        <f t="shared" si="1"/>
        <v>0.14161153280555716</v>
      </c>
      <c r="I55" s="4">
        <f t="shared" si="2"/>
        <v>0.12055828273879397</v>
      </c>
      <c r="J55" s="4">
        <f t="shared" si="3"/>
        <v>0.11612001933065866</v>
      </c>
      <c r="K55" s="12">
        <v>0.224</v>
      </c>
      <c r="L55" s="12">
        <v>0.13100000000000001</v>
      </c>
      <c r="M55" s="4">
        <f t="shared" si="4"/>
        <v>0.10701956271576525</v>
      </c>
    </row>
    <row r="56" spans="1:13" x14ac:dyDescent="0.2">
      <c r="A56" s="5">
        <v>1967</v>
      </c>
      <c r="B56" s="4">
        <v>9.692469690847394E-2</v>
      </c>
      <c r="C56" s="10">
        <v>9.8958501075852592E-2</v>
      </c>
      <c r="D56" s="4">
        <v>0.12807530333538705</v>
      </c>
      <c r="E56" s="4">
        <v>0.12142335756963124</v>
      </c>
      <c r="F56" s="4">
        <v>0.21624283400000002</v>
      </c>
      <c r="G56" s="4">
        <f t="shared" si="0"/>
        <v>0.13016529545441147</v>
      </c>
      <c r="H56" s="4">
        <f t="shared" si="1"/>
        <v>0.1321242389012971</v>
      </c>
      <c r="I56" s="4">
        <f t="shared" si="2"/>
        <v>0.10792396684718791</v>
      </c>
      <c r="J56" s="4">
        <f t="shared" si="3"/>
        <v>0.10111828578991006</v>
      </c>
      <c r="K56" s="12">
        <v>0.22800000000000001</v>
      </c>
      <c r="L56" s="12">
        <v>0.13300000000000001</v>
      </c>
      <c r="M56" s="4">
        <f t="shared" si="4"/>
        <v>0.10957324106113034</v>
      </c>
    </row>
    <row r="57" spans="1:13" x14ac:dyDescent="0.2">
      <c r="A57" s="5">
        <v>1968</v>
      </c>
      <c r="B57" s="4">
        <v>0.10728880923226367</v>
      </c>
      <c r="C57" s="10">
        <v>0.10999614265175159</v>
      </c>
      <c r="D57" s="4">
        <v>0.14284810879391896</v>
      </c>
      <c r="E57" s="4">
        <v>0.13398825507454898</v>
      </c>
      <c r="F57" s="4">
        <v>0.24327577000000003</v>
      </c>
      <c r="G57" s="4">
        <f t="shared" si="0"/>
        <v>0.1497517412400356</v>
      </c>
      <c r="H57" s="4">
        <f t="shared" si="1"/>
        <v>0.15233029693599659</v>
      </c>
      <c r="I57" s="4">
        <f t="shared" si="2"/>
        <v>0.12619634267761445</v>
      </c>
      <c r="J57" s="4">
        <f t="shared" si="3"/>
        <v>0.11716436985838222</v>
      </c>
      <c r="K57" s="12">
        <v>0.253</v>
      </c>
      <c r="L57" s="12">
        <v>0.14899999999999999</v>
      </c>
      <c r="M57" s="4">
        <f t="shared" si="4"/>
        <v>0.12220916568742657</v>
      </c>
    </row>
    <row r="58" spans="1:13" x14ac:dyDescent="0.2">
      <c r="A58" s="5">
        <v>1969</v>
      </c>
      <c r="B58" s="4">
        <v>0.11060854441134724</v>
      </c>
      <c r="C58" s="10">
        <v>0.11270008389742363</v>
      </c>
      <c r="D58" s="4">
        <v>0.14885441404234398</v>
      </c>
      <c r="E58" s="4">
        <v>0.1418020098374857</v>
      </c>
      <c r="F58" s="4">
        <v>0.255320518</v>
      </c>
      <c r="G58" s="4">
        <f t="shared" si="0"/>
        <v>0.16073531791711418</v>
      </c>
      <c r="H58" s="4">
        <f t="shared" si="1"/>
        <v>0.16270897665963485</v>
      </c>
      <c r="I58" s="4">
        <f t="shared" si="2"/>
        <v>0.13227542998675357</v>
      </c>
      <c r="J58" s="4">
        <f t="shared" si="3"/>
        <v>0.12508565598430144</v>
      </c>
      <c r="K58" s="12">
        <v>0.26800000000000002</v>
      </c>
      <c r="L58" s="12">
        <v>0.158</v>
      </c>
      <c r="M58" s="4">
        <f t="shared" si="4"/>
        <v>0.1306413301662708</v>
      </c>
    </row>
    <row r="59" spans="1:13" x14ac:dyDescent="0.2">
      <c r="A59" s="5">
        <v>1970</v>
      </c>
      <c r="B59" s="4">
        <v>9.9147443196596713E-2</v>
      </c>
      <c r="C59" s="10">
        <v>0.1001906457423619</v>
      </c>
      <c r="D59" s="4">
        <v>0.13374921540236237</v>
      </c>
      <c r="E59" s="4">
        <v>0.13004864784739734</v>
      </c>
      <c r="F59" s="4">
        <v>0.24111759200000002</v>
      </c>
      <c r="G59" s="4">
        <f t="shared" si="0"/>
        <v>0.15661867215628789</v>
      </c>
      <c r="H59" s="4">
        <f t="shared" si="1"/>
        <v>0.15759532204378926</v>
      </c>
      <c r="I59" s="4">
        <f t="shared" si="2"/>
        <v>0.12767259212572557</v>
      </c>
      <c r="J59" s="4">
        <f t="shared" si="3"/>
        <v>0.12394606562752943</v>
      </c>
      <c r="K59" s="12">
        <v>0.254</v>
      </c>
      <c r="L59" s="12">
        <v>0.15</v>
      </c>
      <c r="M59" s="4">
        <f t="shared" si="4"/>
        <v>0.12235294117647061</v>
      </c>
    </row>
    <row r="60" spans="1:13" x14ac:dyDescent="0.2">
      <c r="A60" s="5">
        <v>1971</v>
      </c>
      <c r="B60" s="4">
        <v>9.3771876691842171E-2</v>
      </c>
      <c r="C60" s="10">
        <v>9.5113252068766793E-2</v>
      </c>
      <c r="D60" s="4">
        <v>0.12795244906134201</v>
      </c>
      <c r="E60" s="4">
        <v>0.12321217118895376</v>
      </c>
      <c r="F60" s="4">
        <v>0.23058511500000001</v>
      </c>
      <c r="G60" s="4">
        <f t="shared" si="0"/>
        <v>0.14971140116810328</v>
      </c>
      <c r="H60" s="4">
        <f t="shared" si="1"/>
        <v>0.15096997631095946</v>
      </c>
      <c r="I60" s="4">
        <f t="shared" si="2"/>
        <v>0.12246171796961138</v>
      </c>
      <c r="J60" s="4">
        <f t="shared" si="3"/>
        <v>0.11769159356985275</v>
      </c>
      <c r="K60" s="12">
        <v>0.246</v>
      </c>
      <c r="L60" s="12">
        <v>0.14099999999999999</v>
      </c>
      <c r="M60" s="4">
        <f t="shared" si="4"/>
        <v>0.1222351571594878</v>
      </c>
    </row>
    <row r="61" spans="1:13" x14ac:dyDescent="0.2">
      <c r="A61" s="5">
        <v>1972</v>
      </c>
      <c r="B61" s="4">
        <v>9.3658488017054911E-2</v>
      </c>
      <c r="C61" s="10">
        <v>9.5246083900812004E-2</v>
      </c>
      <c r="D61" s="4">
        <v>0.12773654142860585</v>
      </c>
      <c r="E61" s="4">
        <v>0.12215074728305009</v>
      </c>
      <c r="F61" s="4">
        <v>0.23624133300000005</v>
      </c>
      <c r="G61" s="4">
        <f t="shared" si="0"/>
        <v>0.1558382302528003</v>
      </c>
      <c r="H61" s="4">
        <f t="shared" si="1"/>
        <v>0.15731690880073931</v>
      </c>
      <c r="I61" s="4">
        <f t="shared" si="2"/>
        <v>0.12996603387636177</v>
      </c>
      <c r="J61" s="4">
        <f t="shared" si="3"/>
        <v>0.12439451693769785</v>
      </c>
      <c r="K61" s="12">
        <v>0.248</v>
      </c>
      <c r="L61" s="12">
        <v>0.14099999999999999</v>
      </c>
      <c r="M61" s="4">
        <f t="shared" si="4"/>
        <v>0.12456344586728756</v>
      </c>
    </row>
    <row r="62" spans="1:13" x14ac:dyDescent="0.2">
      <c r="A62" s="5">
        <v>1973</v>
      </c>
      <c r="B62" s="4">
        <v>9.7455249916723649E-2</v>
      </c>
      <c r="C62" s="10">
        <v>9.8900639440338473E-2</v>
      </c>
      <c r="D62" s="4">
        <v>0.13367223511991702</v>
      </c>
      <c r="E62" s="4">
        <v>0.12846385597326065</v>
      </c>
      <c r="F62" s="4">
        <v>0.24770413500000005</v>
      </c>
      <c r="G62" s="4">
        <f t="shared" si="0"/>
        <v>0.165135502334883</v>
      </c>
      <c r="H62" s="4">
        <f t="shared" si="1"/>
        <v>0.1664725046258517</v>
      </c>
      <c r="I62" s="4">
        <f t="shared" si="2"/>
        <v>0.13681621794343049</v>
      </c>
      <c r="J62" s="4">
        <f t="shared" si="3"/>
        <v>0.13162674048183981</v>
      </c>
      <c r="K62" s="12">
        <v>0.26</v>
      </c>
      <c r="L62" s="12">
        <v>0.14899999999999999</v>
      </c>
      <c r="M62" s="4">
        <f t="shared" si="4"/>
        <v>0.13043478260869568</v>
      </c>
    </row>
    <row r="63" spans="1:13" x14ac:dyDescent="0.2">
      <c r="A63" s="5">
        <v>1974</v>
      </c>
      <c r="B63" s="4">
        <v>0.10145476302884043</v>
      </c>
      <c r="C63" s="10">
        <v>0.10255832564164061</v>
      </c>
      <c r="D63" s="4">
        <v>0.13886943012418945</v>
      </c>
      <c r="E63" s="4">
        <v>0.13483692684939672</v>
      </c>
      <c r="F63" s="4">
        <v>0.25823969599999996</v>
      </c>
      <c r="G63" s="4">
        <f t="shared" si="0"/>
        <v>0.17347241030417523</v>
      </c>
      <c r="H63" s="4">
        <f t="shared" si="1"/>
        <v>0.17448752329894307</v>
      </c>
      <c r="I63" s="4">
        <f t="shared" si="2"/>
        <v>0.14263527071401244</v>
      </c>
      <c r="J63" s="4">
        <f t="shared" si="3"/>
        <v>0.13862040212209131</v>
      </c>
      <c r="K63" s="12">
        <v>0.26800000000000002</v>
      </c>
      <c r="L63" s="12">
        <v>0.154</v>
      </c>
      <c r="M63" s="4">
        <f t="shared" si="4"/>
        <v>0.13475177304964542</v>
      </c>
    </row>
    <row r="64" spans="1:13" x14ac:dyDescent="0.2">
      <c r="A64" s="5">
        <v>1975</v>
      </c>
      <c r="B64" s="4">
        <v>9.3427798821226107E-2</v>
      </c>
      <c r="C64" s="10">
        <v>9.4397841980879749E-2</v>
      </c>
      <c r="D64" s="4">
        <v>0.1324432115917801</v>
      </c>
      <c r="E64" s="4">
        <v>0.12867613741050074</v>
      </c>
      <c r="F64" s="4">
        <v>0.25396071599999998</v>
      </c>
      <c r="G64" s="4">
        <f t="shared" si="0"/>
        <v>0.17619533324450329</v>
      </c>
      <c r="H64" s="4">
        <f t="shared" si="1"/>
        <v>0.1770768141467832</v>
      </c>
      <c r="I64" s="4">
        <f t="shared" si="2"/>
        <v>0.14378646559404937</v>
      </c>
      <c r="J64" s="4">
        <f t="shared" si="3"/>
        <v>0.14006864568621305</v>
      </c>
      <c r="K64" s="12">
        <v>0.27100000000000002</v>
      </c>
      <c r="L64" s="12">
        <v>0.14599999999999999</v>
      </c>
      <c r="M64" s="4">
        <f t="shared" si="4"/>
        <v>0.14637002341920377</v>
      </c>
    </row>
    <row r="65" spans="1:13" x14ac:dyDescent="0.2">
      <c r="A65" s="5">
        <v>1976</v>
      </c>
      <c r="B65" s="4">
        <v>9.6994836445286212E-2</v>
      </c>
      <c r="C65" s="10">
        <v>9.8207986739304018E-2</v>
      </c>
      <c r="D65" s="4">
        <v>0.13637147166835556</v>
      </c>
      <c r="E65" s="4">
        <v>0.13177509577642155</v>
      </c>
      <c r="F65" s="4">
        <v>0.26044193200000004</v>
      </c>
      <c r="G65" s="4">
        <f t="shared" si="0"/>
        <v>0.17990173218998817</v>
      </c>
      <c r="H65" s="4">
        <f t="shared" si="1"/>
        <v>0.18100350047977376</v>
      </c>
      <c r="I65" s="4">
        <f t="shared" si="2"/>
        <v>0.14819528396117651</v>
      </c>
      <c r="J65" s="4">
        <f t="shared" si="3"/>
        <v>0.14366183638157889</v>
      </c>
      <c r="K65" s="12">
        <v>0.27800000000000002</v>
      </c>
      <c r="L65" s="12">
        <v>0.15</v>
      </c>
      <c r="M65" s="4">
        <f t="shared" si="4"/>
        <v>0.15058823529411769</v>
      </c>
    </row>
    <row r="66" spans="1:13" x14ac:dyDescent="0.2">
      <c r="A66" s="5">
        <v>1977</v>
      </c>
      <c r="B66" s="4">
        <v>9.8855135737170599E-2</v>
      </c>
      <c r="C66" s="10">
        <v>0.10010869969892441</v>
      </c>
      <c r="D66" s="4">
        <v>0.13957827468285733</v>
      </c>
      <c r="E66" s="4">
        <v>0.13474655192666876</v>
      </c>
      <c r="F66" s="4">
        <v>0.27705511199999999</v>
      </c>
      <c r="G66" s="4">
        <f t="shared" si="0"/>
        <v>0.19663087335312035</v>
      </c>
      <c r="H66" s="4">
        <f t="shared" si="1"/>
        <v>0.19774842351080116</v>
      </c>
      <c r="I66" s="4">
        <f t="shared" si="2"/>
        <v>0.16447037615419061</v>
      </c>
      <c r="J66" s="4">
        <f t="shared" si="3"/>
        <v>0.15977843570427061</v>
      </c>
      <c r="K66" s="12">
        <v>0.27900000000000003</v>
      </c>
      <c r="L66" s="12">
        <v>0.15</v>
      </c>
      <c r="M66" s="4">
        <f t="shared" si="4"/>
        <v>0.15176470588235297</v>
      </c>
    </row>
    <row r="67" spans="1:13" x14ac:dyDescent="0.2">
      <c r="A67" s="5">
        <v>1978</v>
      </c>
      <c r="B67" s="4">
        <v>0.10365553642417508</v>
      </c>
      <c r="C67" s="10">
        <v>0.10496389548435471</v>
      </c>
      <c r="D67" s="4">
        <v>0.14662207838858168</v>
      </c>
      <c r="E67" s="4">
        <v>0.14149740970701338</v>
      </c>
      <c r="F67" s="4">
        <v>0.29160301800000005</v>
      </c>
      <c r="G67" s="4">
        <f t="shared" si="0"/>
        <v>0.2085269203935034</v>
      </c>
      <c r="H67" s="4">
        <f t="shared" si="1"/>
        <v>0.20968220278400351</v>
      </c>
      <c r="I67" s="4">
        <f t="shared" si="2"/>
        <v>0.17484584203963691</v>
      </c>
      <c r="J67" s="4">
        <f t="shared" si="3"/>
        <v>0.16989066149924928</v>
      </c>
      <c r="K67" s="12">
        <v>0.29199999999999998</v>
      </c>
      <c r="L67" s="12">
        <v>0.158</v>
      </c>
      <c r="M67" s="4">
        <f t="shared" si="4"/>
        <v>0.15914489311163893</v>
      </c>
    </row>
    <row r="68" spans="1:13" x14ac:dyDescent="0.2">
      <c r="A68" s="5">
        <v>1979</v>
      </c>
      <c r="B68" s="4">
        <v>0.1056816490370534</v>
      </c>
      <c r="C68" s="10">
        <v>0.10714518683959183</v>
      </c>
      <c r="D68" s="4">
        <v>0.14908549937499962</v>
      </c>
      <c r="E68" s="4">
        <v>0.1421453499376632</v>
      </c>
      <c r="F68" s="4">
        <v>0.291850734</v>
      </c>
      <c r="G68" s="4">
        <f t="shared" si="0"/>
        <v>0.20687075259930798</v>
      </c>
      <c r="H68" s="4">
        <f t="shared" si="1"/>
        <v>0.20816869603815158</v>
      </c>
      <c r="I68" s="4">
        <f t="shared" si="2"/>
        <v>0.17451136279491908</v>
      </c>
      <c r="J68" s="4">
        <f t="shared" si="3"/>
        <v>0.16777858941190765</v>
      </c>
      <c r="K68" s="12">
        <v>0.28499999999999998</v>
      </c>
      <c r="L68" s="12">
        <v>0.15</v>
      </c>
      <c r="M68" s="4">
        <f t="shared" si="4"/>
        <v>0.1588235294117647</v>
      </c>
    </row>
    <row r="69" spans="1:13" x14ac:dyDescent="0.2">
      <c r="A69" s="5">
        <v>1980</v>
      </c>
      <c r="B69" s="4">
        <v>0.11027975443753241</v>
      </c>
      <c r="C69" s="10">
        <v>0.11170561272196636</v>
      </c>
      <c r="D69" s="4">
        <v>0.15703658572747617</v>
      </c>
      <c r="E69" s="4">
        <v>0.15020418446353029</v>
      </c>
      <c r="F69" s="4">
        <v>0.30658518400000001</v>
      </c>
      <c r="G69" s="4">
        <f t="shared" si="0"/>
        <v>0.21938624634924872</v>
      </c>
      <c r="H69" s="4">
        <f t="shared" si="1"/>
        <v>0.22063725147489063</v>
      </c>
      <c r="I69" s="4">
        <f t="shared" si="2"/>
        <v>0.1840218516935713</v>
      </c>
      <c r="J69" s="4">
        <f t="shared" si="3"/>
        <v>0.17740817186186431</v>
      </c>
      <c r="K69" s="12">
        <v>0.29899999999999999</v>
      </c>
      <c r="L69" s="12">
        <v>0.156</v>
      </c>
      <c r="M69" s="4">
        <f t="shared" si="4"/>
        <v>0.16943127962085308</v>
      </c>
    </row>
    <row r="70" spans="1:13" x14ac:dyDescent="0.2">
      <c r="A70" s="5">
        <v>1981</v>
      </c>
      <c r="B70" s="4">
        <v>0.11175194367395258</v>
      </c>
      <c r="C70" s="10">
        <v>0.11308981590716541</v>
      </c>
      <c r="D70" s="4">
        <v>0.16139247518356184</v>
      </c>
      <c r="E70" s="4">
        <v>0.15476222281482624</v>
      </c>
      <c r="F70" s="4">
        <v>0.316802107</v>
      </c>
      <c r="G70" s="4">
        <f t="shared" ref="G70:G106" si="5">(F70-C70)/(1-C70)</f>
        <v>0.22968762197854256</v>
      </c>
      <c r="H70" s="4">
        <f t="shared" ref="H70:H106" si="6">(F70-B70)/(1-B70)</f>
        <v>0.23084786042107597</v>
      </c>
      <c r="I70" s="4">
        <f t="shared" ref="I70:I106" si="7">(F70-E70)/(1-E70)</f>
        <v>0.19170923089216615</v>
      </c>
      <c r="J70" s="4">
        <f t="shared" ref="J70:J106" si="8">(F70-D70)/(1-D70)</f>
        <v>0.18531867079353431</v>
      </c>
      <c r="K70" s="12">
        <v>0.307</v>
      </c>
      <c r="L70" s="12">
        <v>0.16300000000000001</v>
      </c>
      <c r="M70" s="4">
        <f t="shared" si="4"/>
        <v>0.17204301075268816</v>
      </c>
    </row>
    <row r="71" spans="1:13" x14ac:dyDescent="0.2">
      <c r="A71" s="5">
        <v>1982</v>
      </c>
      <c r="B71" s="4">
        <v>0.10198750034478472</v>
      </c>
      <c r="C71" s="10">
        <v>0.10326009096933005</v>
      </c>
      <c r="D71" s="4">
        <v>0.14922003697540187</v>
      </c>
      <c r="E71" s="4">
        <v>0.14273951591428755</v>
      </c>
      <c r="F71" s="4">
        <v>0.29224538600000005</v>
      </c>
      <c r="G71" s="4">
        <f t="shared" si="5"/>
        <v>0.21074705511317487</v>
      </c>
      <c r="H71" s="4">
        <f t="shared" si="6"/>
        <v>0.21186552050028629</v>
      </c>
      <c r="I71" s="4">
        <f t="shared" si="7"/>
        <v>0.17439958199538835</v>
      </c>
      <c r="J71" s="4">
        <f t="shared" si="8"/>
        <v>0.16811085737859927</v>
      </c>
      <c r="K71" s="12">
        <v>0.28100000000000003</v>
      </c>
      <c r="L71" s="12">
        <v>0.14899999999999999</v>
      </c>
      <c r="M71" s="4">
        <f t="shared" si="4"/>
        <v>0.15511163337250297</v>
      </c>
    </row>
    <row r="72" spans="1:13" x14ac:dyDescent="0.2">
      <c r="A72" s="5">
        <v>1983</v>
      </c>
      <c r="B72" s="4">
        <v>9.4703992577129525E-2</v>
      </c>
      <c r="C72" s="10">
        <v>9.6300068664427432E-2</v>
      </c>
      <c r="D72" s="4">
        <v>0.14084899229228173</v>
      </c>
      <c r="E72" s="4">
        <v>0.13267933207825083</v>
      </c>
      <c r="F72" s="4">
        <v>0.27356291199999999</v>
      </c>
      <c r="G72" s="4">
        <f t="shared" si="5"/>
        <v>0.19615232577654057</v>
      </c>
      <c r="H72" s="4">
        <f t="shared" si="6"/>
        <v>0.19756954405668128</v>
      </c>
      <c r="I72" s="4">
        <f t="shared" si="7"/>
        <v>0.16243540034544626</v>
      </c>
      <c r="J72" s="4">
        <f t="shared" si="8"/>
        <v>0.15447100511679468</v>
      </c>
      <c r="K72" s="12">
        <v>0.26600000000000001</v>
      </c>
      <c r="L72" s="12">
        <v>0.14299999999999999</v>
      </c>
      <c r="M72" s="4">
        <f t="shared" si="4"/>
        <v>0.14352392065344227</v>
      </c>
    </row>
    <row r="73" spans="1:13" x14ac:dyDescent="0.2">
      <c r="A73" s="5">
        <v>1984</v>
      </c>
      <c r="B73" s="4">
        <v>9.491677994701031E-2</v>
      </c>
      <c r="C73" s="10">
        <v>9.6514819821030037E-2</v>
      </c>
      <c r="D73" s="4">
        <v>0.14246870840788356</v>
      </c>
      <c r="E73" s="4">
        <v>0.13403563119072653</v>
      </c>
      <c r="F73" s="4">
        <v>0.26993383999999998</v>
      </c>
      <c r="G73" s="4">
        <f t="shared" si="5"/>
        <v>0.19194450997482618</v>
      </c>
      <c r="H73" s="4">
        <f t="shared" si="6"/>
        <v>0.19337123501498898</v>
      </c>
      <c r="I73" s="4">
        <f t="shared" si="7"/>
        <v>0.15693279504806587</v>
      </c>
      <c r="J73" s="4">
        <f t="shared" si="8"/>
        <v>0.14864195959014057</v>
      </c>
      <c r="K73" s="12">
        <v>0.27200000000000002</v>
      </c>
      <c r="L73" s="12">
        <v>0.14499999999999999</v>
      </c>
      <c r="M73" s="4">
        <f t="shared" si="4"/>
        <v>0.14853801169590647</v>
      </c>
    </row>
    <row r="74" spans="1:13" x14ac:dyDescent="0.2">
      <c r="A74" s="5">
        <v>1985</v>
      </c>
      <c r="B74" s="4">
        <v>9.6106790555482588E-2</v>
      </c>
      <c r="C74" s="10">
        <v>9.8005180230416974E-2</v>
      </c>
      <c r="D74" s="4">
        <v>0.14418631129068363</v>
      </c>
      <c r="E74" s="4">
        <v>0.13433903021410704</v>
      </c>
      <c r="F74" s="4">
        <v>0.27271100399999998</v>
      </c>
      <c r="G74" s="4">
        <f t="shared" si="5"/>
        <v>0.19368827840298689</v>
      </c>
      <c r="H74" s="4">
        <f t="shared" si="6"/>
        <v>0.19538172385767619</v>
      </c>
      <c r="I74" s="4">
        <f t="shared" si="7"/>
        <v>0.15984545753531776</v>
      </c>
      <c r="J74" s="4">
        <f t="shared" si="8"/>
        <v>0.15017835587924411</v>
      </c>
      <c r="K74" s="12">
        <v>0.27500000000000002</v>
      </c>
      <c r="L74" s="12">
        <v>0.14699999999999999</v>
      </c>
      <c r="M74" s="4">
        <f t="shared" si="4"/>
        <v>0.15005861664712783</v>
      </c>
    </row>
    <row r="75" spans="1:13" x14ac:dyDescent="0.2">
      <c r="A75" s="5">
        <v>1986</v>
      </c>
      <c r="B75" s="4">
        <v>0.10212039161186837</v>
      </c>
      <c r="C75" s="10">
        <v>0.1058884374994792</v>
      </c>
      <c r="D75" s="4">
        <v>0.15449975973765745</v>
      </c>
      <c r="E75" s="4">
        <v>0.13613285164809447</v>
      </c>
      <c r="F75" s="4">
        <v>0.27259697400000005</v>
      </c>
      <c r="G75" s="4">
        <f t="shared" si="5"/>
        <v>0.18645160569705055</v>
      </c>
      <c r="H75" s="4">
        <f t="shared" si="6"/>
        <v>0.18986574680559934</v>
      </c>
      <c r="I75" s="4">
        <f t="shared" si="7"/>
        <v>0.15796887589978761</v>
      </c>
      <c r="J75" s="4">
        <f t="shared" si="8"/>
        <v>0.13967732785705569</v>
      </c>
      <c r="K75" s="12">
        <v>0.27600000000000002</v>
      </c>
      <c r="L75" s="12">
        <v>0.14699999999999999</v>
      </c>
      <c r="M75" s="4">
        <f t="shared" si="4"/>
        <v>0.1512309495896835</v>
      </c>
    </row>
    <row r="76" spans="1:13" x14ac:dyDescent="0.2">
      <c r="A76" s="5">
        <v>1987</v>
      </c>
      <c r="B76" s="4">
        <v>9.7066385837230332E-2</v>
      </c>
      <c r="C76" s="10">
        <v>0.10055386762038272</v>
      </c>
      <c r="D76" s="4">
        <v>0.14407868440863333</v>
      </c>
      <c r="E76" s="4">
        <v>0.13699284010232737</v>
      </c>
      <c r="F76" s="4">
        <v>0.24470307999999999</v>
      </c>
      <c r="G76" s="4">
        <f t="shared" si="5"/>
        <v>0.16026441961371191</v>
      </c>
      <c r="H76" s="4">
        <f t="shared" si="6"/>
        <v>0.1635078059417063</v>
      </c>
      <c r="I76" s="4">
        <f t="shared" si="7"/>
        <v>0.12480804899746591</v>
      </c>
      <c r="J76" s="4">
        <f t="shared" si="8"/>
        <v>0.11756267049132199</v>
      </c>
      <c r="K76" s="12">
        <v>0.24299999999999999</v>
      </c>
      <c r="L76" s="12">
        <v>0.13200000000000001</v>
      </c>
      <c r="M76" s="4">
        <f t="shared" si="4"/>
        <v>0.12788018433179721</v>
      </c>
    </row>
    <row r="77" spans="1:13" x14ac:dyDescent="0.2">
      <c r="A77" s="5">
        <v>1988</v>
      </c>
      <c r="B77" s="4">
        <v>0.10055869182394636</v>
      </c>
      <c r="C77" s="10">
        <v>0.10427961549020738</v>
      </c>
      <c r="D77" s="4">
        <v>0.14571324112425102</v>
      </c>
      <c r="E77" s="4">
        <v>0.13842547174421371</v>
      </c>
      <c r="F77" s="4">
        <v>0.22916467600000004</v>
      </c>
      <c r="G77" s="4">
        <f t="shared" si="5"/>
        <v>0.13942415810726402</v>
      </c>
      <c r="H77" s="4">
        <f t="shared" si="6"/>
        <v>0.14298429814931379</v>
      </c>
      <c r="I77" s="4">
        <f t="shared" si="7"/>
        <v>0.10531788171533253</v>
      </c>
      <c r="J77" s="4">
        <f t="shared" si="8"/>
        <v>9.7685506662390564E-2</v>
      </c>
      <c r="K77" s="12">
        <v>0.22800000000000001</v>
      </c>
      <c r="L77" s="12">
        <v>0.129</v>
      </c>
      <c r="M77" s="4">
        <f t="shared" si="4"/>
        <v>0.11366245694603905</v>
      </c>
    </row>
    <row r="78" spans="1:13" x14ac:dyDescent="0.2">
      <c r="A78" s="5">
        <v>1989</v>
      </c>
      <c r="B78" s="4">
        <v>9.7690167250630358E-2</v>
      </c>
      <c r="C78" s="10">
        <v>0.10086581478063779</v>
      </c>
      <c r="D78" s="4">
        <v>0.1443505340348675</v>
      </c>
      <c r="E78" s="4">
        <v>0.13788904978760147</v>
      </c>
      <c r="F78" s="4">
        <v>0.23057544900000002</v>
      </c>
      <c r="G78" s="4">
        <f t="shared" si="5"/>
        <v>0.14426059686265505</v>
      </c>
      <c r="H78" s="4">
        <f t="shared" si="6"/>
        <v>0.14727234141344059</v>
      </c>
      <c r="I78" s="4">
        <f t="shared" si="7"/>
        <v>0.10751098705980174</v>
      </c>
      <c r="J78" s="4">
        <f t="shared" si="8"/>
        <v>0.10077130693685978</v>
      </c>
      <c r="K78" s="12">
        <v>0.23</v>
      </c>
      <c r="L78" s="12">
        <v>0.13100000000000001</v>
      </c>
      <c r="M78" s="4">
        <f t="shared" si="4"/>
        <v>0.1139240506329114</v>
      </c>
    </row>
    <row r="79" spans="1:13" x14ac:dyDescent="0.2">
      <c r="A79" s="5">
        <v>1990</v>
      </c>
      <c r="B79" s="4">
        <v>9.5834156967604028E-2</v>
      </c>
      <c r="C79" s="10">
        <v>9.8093131966744976E-2</v>
      </c>
      <c r="D79" s="4">
        <v>0.14152233427939087</v>
      </c>
      <c r="E79" s="4">
        <v>0.13676669194399166</v>
      </c>
      <c r="F79" s="4">
        <v>0.23051262000000003</v>
      </c>
      <c r="G79" s="4">
        <f t="shared" si="5"/>
        <v>0.14682168716822819</v>
      </c>
      <c r="H79" s="4">
        <f t="shared" si="6"/>
        <v>0.1489532745239642</v>
      </c>
      <c r="I79" s="4">
        <f t="shared" si="7"/>
        <v>0.10859859922125009</v>
      </c>
      <c r="J79" s="4">
        <f t="shared" si="8"/>
        <v>0.10366057181686888</v>
      </c>
      <c r="K79" s="12">
        <v>0.23</v>
      </c>
      <c r="L79" s="12">
        <v>0.13100000000000001</v>
      </c>
      <c r="M79" s="4">
        <f t="shared" si="4"/>
        <v>0.1139240506329114</v>
      </c>
    </row>
    <row r="80" spans="1:13" x14ac:dyDescent="0.2">
      <c r="A80" s="5">
        <v>1991</v>
      </c>
      <c r="B80" s="4">
        <v>9.3218500843868748E-2</v>
      </c>
      <c r="C80" s="10">
        <v>9.5118261453324207E-2</v>
      </c>
      <c r="D80" s="4">
        <v>0.13992988243727347</v>
      </c>
      <c r="E80" s="4">
        <v>0.13589515285621429</v>
      </c>
      <c r="F80" s="4">
        <v>0.23110515200000004</v>
      </c>
      <c r="G80" s="4">
        <f t="shared" si="5"/>
        <v>0.15028139562754736</v>
      </c>
      <c r="H80" s="4">
        <f t="shared" si="6"/>
        <v>0.15206160611398814</v>
      </c>
      <c r="I80" s="4">
        <f t="shared" si="7"/>
        <v>0.11018338741935439</v>
      </c>
      <c r="J80" s="4">
        <f t="shared" si="8"/>
        <v>0.1060091121652962</v>
      </c>
      <c r="K80" s="12">
        <v>0.22900000000000001</v>
      </c>
      <c r="L80" s="12">
        <v>0.129</v>
      </c>
      <c r="M80" s="4">
        <f t="shared" si="4"/>
        <v>0.11481056257175661</v>
      </c>
    </row>
    <row r="81" spans="1:13" x14ac:dyDescent="0.2">
      <c r="A81" s="5">
        <v>1992</v>
      </c>
      <c r="B81" s="4">
        <v>9.2807093808593019E-2</v>
      </c>
      <c r="C81" s="10">
        <v>9.4843519450996186E-2</v>
      </c>
      <c r="D81" s="4">
        <v>0.14188528069230466</v>
      </c>
      <c r="E81" s="4">
        <v>0.13740647524986604</v>
      </c>
      <c r="F81" s="4">
        <v>0.22985916000000003</v>
      </c>
      <c r="G81" s="4">
        <f t="shared" si="5"/>
        <v>0.14916276185429608</v>
      </c>
      <c r="H81" s="4">
        <f t="shared" si="6"/>
        <v>0.15107268283961942</v>
      </c>
      <c r="I81" s="4">
        <f t="shared" si="7"/>
        <v>0.10717989655314722</v>
      </c>
      <c r="J81" s="4">
        <f t="shared" si="8"/>
        <v>0.10251995138676845</v>
      </c>
      <c r="K81" s="12">
        <v>0.22800000000000001</v>
      </c>
      <c r="L81" s="12">
        <v>0.128</v>
      </c>
      <c r="M81" s="4">
        <f t="shared" si="4"/>
        <v>0.11467889908256881</v>
      </c>
    </row>
    <row r="82" spans="1:13" x14ac:dyDescent="0.2">
      <c r="A82" s="5">
        <v>1993</v>
      </c>
      <c r="B82" s="4">
        <v>9.3731578303653557E-2</v>
      </c>
      <c r="C82" s="10">
        <v>9.6137183886922675E-2</v>
      </c>
      <c r="D82" s="4">
        <v>0.14641779743232392</v>
      </c>
      <c r="E82" s="4">
        <v>0.14095599879430828</v>
      </c>
      <c r="F82" s="4">
        <v>0.23936195200000004</v>
      </c>
      <c r="G82" s="4">
        <f t="shared" si="5"/>
        <v>0.15845852441302258</v>
      </c>
      <c r="H82" s="4">
        <f t="shared" si="6"/>
        <v>0.1606923183131071</v>
      </c>
      <c r="I82" s="4">
        <f t="shared" si="7"/>
        <v>0.11455286698652958</v>
      </c>
      <c r="J82" s="4">
        <f t="shared" si="8"/>
        <v>0.1088871748826172</v>
      </c>
      <c r="K82" s="12">
        <v>0.23400000000000001</v>
      </c>
      <c r="L82" s="12">
        <v>0.13100000000000001</v>
      </c>
      <c r="M82" s="4">
        <f t="shared" si="4"/>
        <v>0.1185270425776755</v>
      </c>
    </row>
    <row r="83" spans="1:13" x14ac:dyDescent="0.2">
      <c r="A83" s="5">
        <v>1994</v>
      </c>
      <c r="B83" s="4">
        <v>9.5098405948435452E-2</v>
      </c>
      <c r="C83" s="10">
        <v>9.7383439279262504E-2</v>
      </c>
      <c r="D83" s="4">
        <v>0.14862366187046536</v>
      </c>
      <c r="E83" s="4">
        <v>0.14338241178937333</v>
      </c>
      <c r="F83" s="4">
        <v>0.24294785400000002</v>
      </c>
      <c r="G83" s="4">
        <f t="shared" si="5"/>
        <v>0.1612693817677183</v>
      </c>
      <c r="H83" s="4">
        <f t="shared" si="6"/>
        <v>0.16338732191816605</v>
      </c>
      <c r="I83" s="4">
        <f t="shared" si="7"/>
        <v>0.11623091047967762</v>
      </c>
      <c r="J83" s="4">
        <f t="shared" si="8"/>
        <v>0.11079024387354243</v>
      </c>
      <c r="K83" s="12">
        <v>0.23499999999999999</v>
      </c>
      <c r="L83" s="12">
        <v>0.13500000000000001</v>
      </c>
      <c r="M83" s="4">
        <f t="shared" si="4"/>
        <v>0.11560693641618494</v>
      </c>
    </row>
    <row r="84" spans="1:13" x14ac:dyDescent="0.2">
      <c r="A84" s="5">
        <v>1995</v>
      </c>
      <c r="B84" s="4">
        <v>9.8701120867676642E-2</v>
      </c>
      <c r="C84" s="10">
        <v>0.10138850645346748</v>
      </c>
      <c r="D84" s="4">
        <v>0.15329358107891808</v>
      </c>
      <c r="E84" s="4">
        <v>0.14720996392985847</v>
      </c>
      <c r="F84" s="4">
        <v>0.24578346800000006</v>
      </c>
      <c r="G84" s="4">
        <f t="shared" si="5"/>
        <v>0.16068675126405493</v>
      </c>
      <c r="H84" s="4">
        <f t="shared" si="6"/>
        <v>0.16318931548424759</v>
      </c>
      <c r="I84" s="4">
        <f t="shared" si="7"/>
        <v>0.11558941814610271</v>
      </c>
      <c r="J84" s="4">
        <f t="shared" si="8"/>
        <v>0.10923489518236733</v>
      </c>
      <c r="K84" s="12">
        <v>0.23599999999999999</v>
      </c>
      <c r="L84" s="12">
        <v>0.13600000000000001</v>
      </c>
      <c r="M84" s="4">
        <f t="shared" si="4"/>
        <v>0.11574074074074071</v>
      </c>
    </row>
    <row r="85" spans="1:13" x14ac:dyDescent="0.2">
      <c r="A85" s="5">
        <v>1996</v>
      </c>
      <c r="B85" s="4">
        <v>0.10376952439676462</v>
      </c>
      <c r="C85" s="10">
        <v>0.10773733774340248</v>
      </c>
      <c r="D85" s="4">
        <v>0.16082385785430089</v>
      </c>
      <c r="E85" s="4">
        <v>0.15202088548400569</v>
      </c>
      <c r="F85" s="4">
        <v>0.24749104000000002</v>
      </c>
      <c r="G85" s="4">
        <f t="shared" si="5"/>
        <v>0.15662843259982459</v>
      </c>
      <c r="H85" s="4">
        <f t="shared" si="6"/>
        <v>0.16036222770320238</v>
      </c>
      <c r="I85" s="4">
        <f t="shared" si="7"/>
        <v>0.11258550226261924</v>
      </c>
      <c r="J85" s="4">
        <f t="shared" si="8"/>
        <v>0.10327650870066303</v>
      </c>
      <c r="K85" s="12">
        <v>0.23799999999999999</v>
      </c>
      <c r="L85" s="12">
        <v>0.13700000000000001</v>
      </c>
      <c r="M85" s="4">
        <f t="shared" si="4"/>
        <v>0.11703360370799534</v>
      </c>
    </row>
    <row r="86" spans="1:13" x14ac:dyDescent="0.2">
      <c r="A86" s="5">
        <v>1997</v>
      </c>
      <c r="B86" s="4">
        <v>0.1083245840776066</v>
      </c>
      <c r="C86" s="10">
        <v>0.11405057109852085</v>
      </c>
      <c r="D86" s="4">
        <v>0.16569647182444927</v>
      </c>
      <c r="E86" s="4">
        <v>0.15392420356616951</v>
      </c>
      <c r="F86" s="4">
        <v>0.25333204599999998</v>
      </c>
      <c r="G86" s="4">
        <f t="shared" si="5"/>
        <v>0.15721154092754402</v>
      </c>
      <c r="H86" s="4">
        <f t="shared" si="6"/>
        <v>0.16262359523772499</v>
      </c>
      <c r="I86" s="4">
        <f t="shared" si="7"/>
        <v>0.11749283321048756</v>
      </c>
      <c r="J86" s="4">
        <f t="shared" si="8"/>
        <v>0.10504039742848933</v>
      </c>
      <c r="K86" s="12">
        <v>0.23499999999999999</v>
      </c>
      <c r="L86" s="12">
        <v>0.13400000000000001</v>
      </c>
      <c r="M86" s="4">
        <f t="shared" si="4"/>
        <v>0.11662817551963046</v>
      </c>
    </row>
    <row r="87" spans="1:13" x14ac:dyDescent="0.2">
      <c r="A87" s="5">
        <v>1998</v>
      </c>
      <c r="B87" s="4">
        <v>0.10867066921075237</v>
      </c>
      <c r="C87" s="10">
        <v>0.11544054563948219</v>
      </c>
      <c r="D87" s="4">
        <v>0.16556443264979354</v>
      </c>
      <c r="E87" s="4">
        <v>0.15202915846039516</v>
      </c>
      <c r="F87" s="4">
        <v>0.25559187500000002</v>
      </c>
      <c r="G87" s="4">
        <f t="shared" si="5"/>
        <v>0.15844195511068121</v>
      </c>
      <c r="H87" s="4">
        <f t="shared" si="6"/>
        <v>0.16483380577092979</v>
      </c>
      <c r="I87" s="4">
        <f t="shared" si="7"/>
        <v>0.12213004441470282</v>
      </c>
      <c r="J87" s="4">
        <f t="shared" si="8"/>
        <v>0.10789022648698128</v>
      </c>
      <c r="K87" s="12">
        <v>0.23400000000000001</v>
      </c>
      <c r="L87" s="12">
        <v>0.13100000000000001</v>
      </c>
      <c r="M87" s="4">
        <f t="shared" si="4"/>
        <v>0.1185270425776755</v>
      </c>
    </row>
    <row r="88" spans="1:13" x14ac:dyDescent="0.2">
      <c r="A88" s="5">
        <v>1999</v>
      </c>
      <c r="B88" s="4">
        <v>0.11459731877606578</v>
      </c>
      <c r="C88" s="10">
        <v>0.12273909422164556</v>
      </c>
      <c r="D88" s="4">
        <v>0.17137518171702826</v>
      </c>
      <c r="E88" s="4">
        <v>0.15615906094109916</v>
      </c>
      <c r="F88" s="4">
        <v>0.258445539</v>
      </c>
      <c r="G88" s="4">
        <f t="shared" si="5"/>
        <v>0.15469336873954068</v>
      </c>
      <c r="H88" s="4">
        <f t="shared" si="6"/>
        <v>0.16246643846287659</v>
      </c>
      <c r="I88" s="4">
        <f t="shared" si="7"/>
        <v>0.12121535389474765</v>
      </c>
      <c r="J88" s="4">
        <f t="shared" si="8"/>
        <v>0.10507814316181585</v>
      </c>
      <c r="K88" s="12">
        <v>0.23699999999999999</v>
      </c>
      <c r="L88" s="12">
        <v>0.13400000000000001</v>
      </c>
      <c r="M88" s="4">
        <f t="shared" si="4"/>
        <v>0.11893764434180136</v>
      </c>
    </row>
    <row r="89" spans="1:13" x14ac:dyDescent="0.2">
      <c r="A89" s="5">
        <v>2000</v>
      </c>
      <c r="B89" s="4">
        <v>0.1181346867837775</v>
      </c>
      <c r="C89" s="10">
        <v>0.12716968602196055</v>
      </c>
      <c r="D89" s="4">
        <v>0.17894413776390436</v>
      </c>
      <c r="E89" s="4">
        <v>0.16155764163993797</v>
      </c>
      <c r="F89" s="4">
        <v>0.26056800000000002</v>
      </c>
      <c r="G89" s="4">
        <f t="shared" si="5"/>
        <v>0.1528341899241091</v>
      </c>
      <c r="H89" s="4">
        <f t="shared" si="6"/>
        <v>0.16151368137698779</v>
      </c>
      <c r="I89" s="4">
        <f t="shared" si="7"/>
        <v>0.11808844981749228</v>
      </c>
      <c r="J89" s="4">
        <f t="shared" si="8"/>
        <v>9.9413287195585023E-2</v>
      </c>
      <c r="K89" s="12">
        <v>0.245</v>
      </c>
      <c r="L89" s="12">
        <v>0.14000000000000001</v>
      </c>
      <c r="M89" s="4">
        <f t="shared" si="4"/>
        <v>0.12209302325581393</v>
      </c>
    </row>
    <row r="90" spans="1:13" x14ac:dyDescent="0.2">
      <c r="A90" s="5">
        <v>2001</v>
      </c>
      <c r="B90" s="4">
        <v>0.10330033673510745</v>
      </c>
      <c r="C90" s="10">
        <v>0.10716996977276358</v>
      </c>
      <c r="D90" s="4">
        <v>0.15912419026514715</v>
      </c>
      <c r="E90" s="4">
        <v>0.15074002599636563</v>
      </c>
      <c r="F90" s="4">
        <v>0.25288505557561464</v>
      </c>
      <c r="G90" s="4">
        <f t="shared" si="5"/>
        <v>0.16320585203184165</v>
      </c>
      <c r="H90" s="4">
        <f t="shared" si="6"/>
        <v>0.16681696778592253</v>
      </c>
      <c r="I90" s="4">
        <f t="shared" si="7"/>
        <v>0.12027533700630036</v>
      </c>
      <c r="J90" s="4">
        <f t="shared" si="8"/>
        <v>0.11150382045124167</v>
      </c>
      <c r="K90" s="12">
        <v>0.23899999999999999</v>
      </c>
      <c r="L90" s="12">
        <v>0.13100000000000001</v>
      </c>
      <c r="M90" s="4">
        <f t="shared" si="4"/>
        <v>0.12428078250863059</v>
      </c>
    </row>
    <row r="91" spans="1:13" x14ac:dyDescent="0.2">
      <c r="A91" s="5">
        <v>2002</v>
      </c>
      <c r="B91" s="4">
        <v>9.1710919629019214E-2</v>
      </c>
      <c r="C91" s="10">
        <v>9.4161539426787816E-2</v>
      </c>
      <c r="D91" s="4">
        <v>0.14424776607009393</v>
      </c>
      <c r="E91" s="4">
        <v>0.13857525581257904</v>
      </c>
      <c r="F91" s="4">
        <v>0.24274653677740704</v>
      </c>
      <c r="G91" s="4">
        <f t="shared" si="5"/>
        <v>0.16403034737186478</v>
      </c>
      <c r="H91" s="4">
        <f t="shared" si="6"/>
        <v>0.16628584490600609</v>
      </c>
      <c r="I91" s="4">
        <f t="shared" si="7"/>
        <v>0.120929055808691</v>
      </c>
      <c r="J91" s="4">
        <f t="shared" si="8"/>
        <v>0.11510197321364055</v>
      </c>
      <c r="K91" s="12">
        <v>0.23499999999999999</v>
      </c>
      <c r="L91" s="12">
        <v>0.129</v>
      </c>
      <c r="M91" s="4">
        <f t="shared" si="4"/>
        <v>0.12169919632606198</v>
      </c>
    </row>
    <row r="92" spans="1:13" x14ac:dyDescent="0.2">
      <c r="A92" s="5">
        <v>2003</v>
      </c>
      <c r="B92" s="4">
        <v>8.3594979061504718E-2</v>
      </c>
      <c r="C92" s="10">
        <v>8.6268462102305807E-2</v>
      </c>
      <c r="D92" s="4">
        <v>0.13303939666346248</v>
      </c>
      <c r="E92" s="4">
        <v>0.12678625808559801</v>
      </c>
      <c r="F92" s="4">
        <v>0.22608585549505733</v>
      </c>
      <c r="G92" s="4">
        <f t="shared" si="5"/>
        <v>0.15301802290248423</v>
      </c>
      <c r="H92" s="4">
        <f t="shared" si="6"/>
        <v>0.15548897395567188</v>
      </c>
      <c r="I92" s="4">
        <f t="shared" si="7"/>
        <v>0.11371740118491322</v>
      </c>
      <c r="J92" s="4">
        <f t="shared" si="8"/>
        <v>0.10732489858651165</v>
      </c>
      <c r="K92" s="12">
        <v>0.215</v>
      </c>
      <c r="L92" s="12">
        <v>0.11799999999999999</v>
      </c>
      <c r="M92" s="4">
        <f t="shared" si="4"/>
        <v>0.10997732426303855</v>
      </c>
    </row>
    <row r="93" spans="1:13" x14ac:dyDescent="0.2">
      <c r="A93" s="5">
        <v>2004</v>
      </c>
      <c r="B93" s="4">
        <v>8.7688684071749942E-2</v>
      </c>
      <c r="C93" s="10">
        <v>9.2014147422450746E-2</v>
      </c>
      <c r="D93" s="4">
        <v>0.13785485282174254</v>
      </c>
      <c r="E93" s="4">
        <v>0.12836817346114124</v>
      </c>
      <c r="F93" s="4">
        <v>0.22876254444664396</v>
      </c>
      <c r="G93" s="4">
        <f t="shared" si="5"/>
        <v>0.15060630805645048</v>
      </c>
      <c r="H93" s="4">
        <f t="shared" si="6"/>
        <v>0.15463346547593293</v>
      </c>
      <c r="I93" s="4">
        <f t="shared" si="7"/>
        <v>0.11517979028388195</v>
      </c>
      <c r="J93" s="4">
        <f t="shared" si="8"/>
        <v>0.10544360415695213</v>
      </c>
      <c r="K93" s="12">
        <v>0.216</v>
      </c>
      <c r="L93" s="12">
        <v>0.11799999999999999</v>
      </c>
      <c r="M93" s="4">
        <f t="shared" si="4"/>
        <v>0.11111111111111112</v>
      </c>
    </row>
    <row r="94" spans="1:13" x14ac:dyDescent="0.2">
      <c r="A94" s="5">
        <v>2005</v>
      </c>
      <c r="B94" s="4">
        <v>9.3077740694073346E-2</v>
      </c>
      <c r="C94" s="10">
        <v>9.9289586428656998E-2</v>
      </c>
      <c r="D94" s="4">
        <v>0.14442610821246957</v>
      </c>
      <c r="E94" s="4">
        <v>0.13164627142656582</v>
      </c>
      <c r="F94" s="4">
        <v>0.23180185802687997</v>
      </c>
      <c r="G94" s="4">
        <f t="shared" si="5"/>
        <v>0.14711972860712022</v>
      </c>
      <c r="H94" s="4">
        <f t="shared" si="6"/>
        <v>0.15296142079363348</v>
      </c>
      <c r="I94" s="4">
        <f t="shared" si="7"/>
        <v>0.11533961714525451</v>
      </c>
      <c r="J94" s="4">
        <f t="shared" si="8"/>
        <v>0.102125311037552</v>
      </c>
      <c r="K94" s="12">
        <v>0.22</v>
      </c>
      <c r="L94" s="12">
        <v>0.12</v>
      </c>
      <c r="M94" s="4">
        <f t="shared" si="4"/>
        <v>0.11363636363636365</v>
      </c>
    </row>
    <row r="95" spans="1:13" x14ac:dyDescent="0.2">
      <c r="A95" s="5">
        <v>2006</v>
      </c>
      <c r="B95" s="4">
        <v>9.4766219621870457E-2</v>
      </c>
      <c r="C95" s="10">
        <v>0.10165260204094419</v>
      </c>
      <c r="D95" s="4">
        <v>0.14762320148017408</v>
      </c>
      <c r="E95" s="4">
        <v>0.13353167007025385</v>
      </c>
      <c r="F95" s="4">
        <v>0.2341750813089041</v>
      </c>
      <c r="G95" s="4">
        <f t="shared" si="5"/>
        <v>0.14751807548954454</v>
      </c>
      <c r="H95" s="4">
        <f t="shared" si="6"/>
        <v>0.15400315886223392</v>
      </c>
      <c r="I95" s="4">
        <f t="shared" si="7"/>
        <v>0.11615359472724235</v>
      </c>
      <c r="J95" s="4">
        <f t="shared" si="8"/>
        <v>0.10154180636900204</v>
      </c>
      <c r="K95" s="12">
        <v>0.22</v>
      </c>
      <c r="L95" s="12">
        <v>0.12</v>
      </c>
      <c r="M95" s="4">
        <f t="shared" si="4"/>
        <v>0.11363636363636365</v>
      </c>
    </row>
    <row r="96" spans="1:13" x14ac:dyDescent="0.2">
      <c r="A96" s="5">
        <v>2007</v>
      </c>
      <c r="B96" s="4">
        <v>9.7708716230857612E-2</v>
      </c>
      <c r="C96" s="10">
        <v>0.10558437357796108</v>
      </c>
      <c r="D96" s="4">
        <v>0.15031269576449918</v>
      </c>
      <c r="E96" s="4">
        <v>0.13483992691234586</v>
      </c>
      <c r="F96" s="4">
        <v>0.23630250450830745</v>
      </c>
      <c r="G96" s="4">
        <f t="shared" si="5"/>
        <v>0.14614920297542491</v>
      </c>
      <c r="H96" s="4">
        <f t="shared" si="6"/>
        <v>0.15360204711110789</v>
      </c>
      <c r="I96" s="4">
        <f t="shared" si="7"/>
        <v>0.11727607497402606</v>
      </c>
      <c r="J96" s="4">
        <f t="shared" si="8"/>
        <v>0.10120171069423814</v>
      </c>
      <c r="K96" s="12">
        <v>0.22</v>
      </c>
      <c r="L96" s="12">
        <v>0.121</v>
      </c>
      <c r="M96" s="4">
        <f t="shared" si="4"/>
        <v>0.11262798634812288</v>
      </c>
    </row>
    <row r="97" spans="1:13" x14ac:dyDescent="0.2">
      <c r="A97" s="5">
        <v>2008</v>
      </c>
      <c r="B97" s="4">
        <v>8.841193910277019E-2</v>
      </c>
      <c r="C97" s="10">
        <v>9.1856529502313364E-2</v>
      </c>
      <c r="D97" s="4">
        <v>0.14077072463719897</v>
      </c>
      <c r="E97" s="4">
        <v>0.13283922180281429</v>
      </c>
      <c r="F97" s="4">
        <v>0.23288515024548981</v>
      </c>
      <c r="G97" s="4">
        <f t="shared" si="5"/>
        <v>0.15529332679767993</v>
      </c>
      <c r="H97" s="4">
        <f t="shared" si="6"/>
        <v>0.158485194508276</v>
      </c>
      <c r="I97" s="4">
        <f t="shared" si="7"/>
        <v>0.11537183294967457</v>
      </c>
      <c r="J97" s="4">
        <f t="shared" si="8"/>
        <v>0.10720587420557387</v>
      </c>
      <c r="K97" s="12">
        <v>0.219</v>
      </c>
      <c r="L97" s="12">
        <v>0.11899999999999999</v>
      </c>
      <c r="M97" s="4">
        <f t="shared" si="4"/>
        <v>0.11350737797956868</v>
      </c>
    </row>
    <row r="98" spans="1:13" x14ac:dyDescent="0.2">
      <c r="A98" s="5">
        <v>2009</v>
      </c>
      <c r="B98" s="4">
        <v>8.0053576180462424E-2</v>
      </c>
      <c r="C98" s="10">
        <v>8.161829493126968E-2</v>
      </c>
      <c r="D98" s="4">
        <v>0.13072635743176533</v>
      </c>
      <c r="E98" s="4">
        <v>0.12675804246544656</v>
      </c>
      <c r="F98" s="4">
        <v>0.22693681942977947</v>
      </c>
      <c r="G98" s="4">
        <f t="shared" si="5"/>
        <v>0.15823325279289441</v>
      </c>
      <c r="H98" s="4">
        <f t="shared" si="6"/>
        <v>0.15966499727176567</v>
      </c>
      <c r="I98" s="4">
        <f t="shared" si="7"/>
        <v>0.11472052630999344</v>
      </c>
      <c r="J98" s="4">
        <f t="shared" si="8"/>
        <v>0.11067914323706414</v>
      </c>
      <c r="K98" s="12">
        <v>0.214</v>
      </c>
      <c r="L98" s="12">
        <v>0.106</v>
      </c>
      <c r="M98" s="4">
        <f t="shared" si="4"/>
        <v>0.12080536912751677</v>
      </c>
    </row>
    <row r="99" spans="1:13" x14ac:dyDescent="0.2">
      <c r="A99" s="5">
        <v>2010</v>
      </c>
      <c r="B99" s="4">
        <v>8.3811740290896858E-2</v>
      </c>
      <c r="C99" s="10">
        <v>8.6313542331044366E-2</v>
      </c>
      <c r="D99" s="4">
        <v>0.13708933491346587</v>
      </c>
      <c r="E99" s="4">
        <v>0.13088409000592977</v>
      </c>
      <c r="F99" s="4">
        <v>0.22989336918291631</v>
      </c>
      <c r="G99" s="4">
        <f t="shared" si="5"/>
        <v>0.15714343322782767</v>
      </c>
      <c r="H99" s="4">
        <f t="shared" si="6"/>
        <v>0.1594449910746526</v>
      </c>
      <c r="I99" s="4">
        <f t="shared" si="7"/>
        <v>0.11391953367608017</v>
      </c>
      <c r="J99" s="4">
        <f t="shared" si="8"/>
        <v>0.10754767326945008</v>
      </c>
      <c r="K99" s="12">
        <v>0.216</v>
      </c>
      <c r="L99" s="12">
        <v>0.108</v>
      </c>
      <c r="M99" s="4">
        <f t="shared" si="4"/>
        <v>0.1210762331838565</v>
      </c>
    </row>
    <row r="100" spans="1:13" x14ac:dyDescent="0.2">
      <c r="A100" s="5">
        <v>2011</v>
      </c>
      <c r="B100" s="4">
        <v>8.3043045839314392E-2</v>
      </c>
      <c r="C100" s="10">
        <v>8.5449151030310505E-2</v>
      </c>
      <c r="D100" s="4">
        <v>0.13887111424092771</v>
      </c>
      <c r="E100" s="4">
        <v>0.13262594086060162</v>
      </c>
      <c r="F100" s="4">
        <v>0.23109537044860953</v>
      </c>
      <c r="G100" s="4">
        <f t="shared" si="5"/>
        <v>0.15925437014506133</v>
      </c>
      <c r="H100" s="4">
        <f t="shared" si="6"/>
        <v>0.16146049597803777</v>
      </c>
      <c r="I100" s="4">
        <f t="shared" si="7"/>
        <v>0.11352591024650714</v>
      </c>
      <c r="J100" s="4">
        <f t="shared" si="8"/>
        <v>0.10709692559713348</v>
      </c>
      <c r="K100" s="12">
        <v>0.215</v>
      </c>
      <c r="L100" s="12">
        <v>0.11600000000000001</v>
      </c>
      <c r="M100" s="4">
        <f t="shared" si="4"/>
        <v>0.11199095022624433</v>
      </c>
    </row>
    <row r="101" spans="1:13" x14ac:dyDescent="0.2">
      <c r="A101" s="5">
        <v>2012</v>
      </c>
      <c r="B101" s="4">
        <v>8.924479719688741E-2</v>
      </c>
      <c r="C101" s="10">
        <v>9.3381749232340341E-2</v>
      </c>
      <c r="D101" s="4">
        <v>0.14710613988437005</v>
      </c>
      <c r="E101" s="4">
        <v>0.13709490418219636</v>
      </c>
      <c r="F101" s="4">
        <v>0.23442177083166019</v>
      </c>
      <c r="G101" s="4">
        <f t="shared" si="5"/>
        <v>0.15556715462091922</v>
      </c>
      <c r="H101" s="4">
        <f t="shared" si="6"/>
        <v>0.15940284852389383</v>
      </c>
      <c r="I101" s="4">
        <f t="shared" si="7"/>
        <v>0.1127897692587201</v>
      </c>
      <c r="J101" s="4">
        <f t="shared" si="8"/>
        <v>0.1023757293028847</v>
      </c>
      <c r="K101" s="12">
        <v>0.215</v>
      </c>
      <c r="L101" s="12">
        <v>0.11600000000000001</v>
      </c>
      <c r="M101" s="4">
        <f t="shared" si="4"/>
        <v>0.11199095022624433</v>
      </c>
    </row>
    <row r="102" spans="1:13" x14ac:dyDescent="0.2">
      <c r="A102" s="5">
        <v>2013</v>
      </c>
      <c r="B102" s="4">
        <v>9.2391840968557071E-2</v>
      </c>
      <c r="C102" s="10">
        <v>9.5652500681771765E-2</v>
      </c>
      <c r="D102" s="4">
        <v>0.15174373829730559</v>
      </c>
      <c r="E102" s="4">
        <v>0.1436985064940034</v>
      </c>
      <c r="F102" s="4">
        <v>0.23782797476753856</v>
      </c>
      <c r="G102" s="4">
        <f t="shared" si="5"/>
        <v>0.15721332142008509</v>
      </c>
      <c r="H102" s="4">
        <f t="shared" si="6"/>
        <v>0.16024110443672537</v>
      </c>
      <c r="I102" s="4">
        <f t="shared" si="7"/>
        <v>0.10992561497018571</v>
      </c>
      <c r="J102" s="4">
        <f t="shared" si="8"/>
        <v>0.10148376187337202</v>
      </c>
      <c r="K102" s="12">
        <v>0.221</v>
      </c>
      <c r="L102" s="12">
        <v>0.11899999999999999</v>
      </c>
      <c r="M102" s="4">
        <f t="shared" si="4"/>
        <v>0.11577752553916006</v>
      </c>
    </row>
    <row r="103" spans="1:13" x14ac:dyDescent="0.2">
      <c r="A103" s="5">
        <v>2014</v>
      </c>
      <c r="B103" s="4">
        <v>9.738916308107512E-2</v>
      </c>
      <c r="C103" s="10">
        <v>0.10206915392388946</v>
      </c>
      <c r="D103" s="4">
        <v>0.15988252475954057</v>
      </c>
      <c r="E103" s="4">
        <v>0.14869013058801703</v>
      </c>
      <c r="F103" s="4">
        <v>0.23991754347481517</v>
      </c>
      <c r="G103" s="4">
        <f t="shared" si="5"/>
        <v>0.15351782395416383</v>
      </c>
      <c r="H103" s="4">
        <f t="shared" si="6"/>
        <v>0.1579067905724052</v>
      </c>
      <c r="I103" s="4">
        <f t="shared" si="7"/>
        <v>0.10716123019907049</v>
      </c>
      <c r="J103" s="4">
        <f t="shared" si="8"/>
        <v>9.5266461029592187E-2</v>
      </c>
      <c r="K103" s="12">
        <v>0.224</v>
      </c>
      <c r="L103" s="12">
        <v>0.122</v>
      </c>
      <c r="M103" s="4">
        <f t="shared" si="4"/>
        <v>0.11617312072892939</v>
      </c>
    </row>
    <row r="104" spans="1:13" x14ac:dyDescent="0.2">
      <c r="A104" s="5">
        <v>2015</v>
      </c>
      <c r="B104" s="4">
        <v>9.8297148161055795E-2</v>
      </c>
      <c r="C104" s="10">
        <v>0.10284239184549375</v>
      </c>
      <c r="D104" s="4">
        <v>0.16150849927746549</v>
      </c>
      <c r="E104" s="4">
        <v>0.15057422171438836</v>
      </c>
      <c r="F104" s="4">
        <v>0.2344999562170994</v>
      </c>
      <c r="G104" s="4">
        <f t="shared" si="5"/>
        <v>0.14674964930903411</v>
      </c>
      <c r="H104" s="4">
        <f t="shared" si="6"/>
        <v>0.15105065685249847</v>
      </c>
      <c r="I104" s="4">
        <f t="shared" si="7"/>
        <v>9.8802905030852248E-2</v>
      </c>
      <c r="J104" s="4">
        <f t="shared" si="8"/>
        <v>8.7050920464592202E-2</v>
      </c>
      <c r="K104" s="12">
        <v>0.224</v>
      </c>
      <c r="L104" s="12">
        <v>0.123</v>
      </c>
      <c r="M104" s="4">
        <f t="shared" si="4"/>
        <v>0.11516533637400229</v>
      </c>
    </row>
    <row r="105" spans="1:13" x14ac:dyDescent="0.2">
      <c r="A105" s="5">
        <v>2016</v>
      </c>
      <c r="B105" s="4">
        <v>9.4873978464070335E-2</v>
      </c>
      <c r="C105" s="10">
        <v>9.8622286392230057E-2</v>
      </c>
      <c r="D105" s="4">
        <v>0.15922205711638115</v>
      </c>
      <c r="E105" s="4">
        <v>0.14930332835069587</v>
      </c>
      <c r="F105" s="4">
        <v>0.23923520077578264</v>
      </c>
      <c r="G105" s="4">
        <f t="shared" si="5"/>
        <v>0.15599777125701111</v>
      </c>
      <c r="H105" s="4">
        <f t="shared" si="6"/>
        <v>0.15949295333123042</v>
      </c>
      <c r="I105" s="4">
        <f t="shared" si="7"/>
        <v>0.10571555693374193</v>
      </c>
      <c r="J105" s="4">
        <f t="shared" si="8"/>
        <v>9.516560744324494E-2</v>
      </c>
      <c r="K105" s="12">
        <v>0.22800000000000001</v>
      </c>
      <c r="L105" s="12">
        <v>0.125</v>
      </c>
      <c r="M105" s="4">
        <f t="shared" si="4"/>
        <v>0.11771428571428573</v>
      </c>
    </row>
    <row r="106" spans="1:13" x14ac:dyDescent="0.2">
      <c r="A106" s="5">
        <v>2017</v>
      </c>
      <c r="B106" s="4">
        <v>0.1003305239750889</v>
      </c>
      <c r="C106" s="10">
        <v>0.10558278851094431</v>
      </c>
      <c r="D106" s="4">
        <v>0.16784359161594425</v>
      </c>
      <c r="E106" s="4">
        <v>0.15437699271965988</v>
      </c>
      <c r="F106">
        <v>0.24285210242795022</v>
      </c>
      <c r="G106" s="4">
        <f t="shared" si="5"/>
        <v>0.1534734709414585</v>
      </c>
      <c r="H106" s="4">
        <f t="shared" si="6"/>
        <v>0.15841548729937682</v>
      </c>
      <c r="I106" s="4">
        <f t="shared" si="7"/>
        <v>0.10462713164917373</v>
      </c>
      <c r="J106" s="4">
        <f t="shared" si="8"/>
        <v>9.0137515082847411E-2</v>
      </c>
      <c r="K106" s="12" t="s">
        <v>3</v>
      </c>
      <c r="L106" s="4" t="s">
        <v>3</v>
      </c>
      <c r="M106" s="4" t="s">
        <v>3</v>
      </c>
    </row>
    <row r="107" spans="1:13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spans="1:13" x14ac:dyDescent="0.2">
      <c r="A108" s="4"/>
      <c r="B108" s="4"/>
      <c r="C108" s="4"/>
      <c r="D108" s="4"/>
      <c r="E108" s="4"/>
      <c r="F108" s="4"/>
      <c r="G108" s="4">
        <f t="shared" ref="G108:I108" si="9">AVERAGE(G44:G106)</f>
        <v>0.16122594470118404</v>
      </c>
      <c r="H108" s="4">
        <f t="shared" si="9"/>
        <v>0.16383644481720652</v>
      </c>
      <c r="I108" s="4">
        <f t="shared" si="9"/>
        <v>0.12702006174598413</v>
      </c>
      <c r="J108" s="4">
        <f>AVERAGE(J44:J106)</f>
        <v>0.11943726500221002</v>
      </c>
      <c r="K108" s="4"/>
      <c r="L108" s="4"/>
      <c r="M108" s="4"/>
    </row>
  </sheetData>
  <conditionalFormatting sqref="C2:C106">
    <cfRule type="cellIs" dxfId="0" priority="1" stopIfTrue="1" operator="between">
      <formula>"**0"</formula>
      <formula>"**9"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D8AEA-2661-4868-8315-969CF93ED60A}">
  <dimension ref="C8:C18"/>
  <sheetViews>
    <sheetView workbookViewId="0">
      <selection activeCell="C20" sqref="C20"/>
    </sheetView>
  </sheetViews>
  <sheetFormatPr baseColWidth="10" defaultColWidth="8.83203125" defaultRowHeight="15" x14ac:dyDescent="0.2"/>
  <sheetData>
    <row r="8" spans="3:3" x14ac:dyDescent="0.2">
      <c r="C8" t="s">
        <v>64</v>
      </c>
    </row>
    <row r="9" spans="3:3" x14ac:dyDescent="0.2">
      <c r="C9" t="s">
        <v>65</v>
      </c>
    </row>
    <row r="10" spans="3:3" x14ac:dyDescent="0.2">
      <c r="C10" t="s">
        <v>74</v>
      </c>
    </row>
    <row r="13" spans="3:3" x14ac:dyDescent="0.2">
      <c r="C13" s="4" t="s">
        <v>75</v>
      </c>
    </row>
    <row r="14" spans="3:3" x14ac:dyDescent="0.2">
      <c r="C14" s="4" t="s">
        <v>76</v>
      </c>
    </row>
    <row r="15" spans="3:3" x14ac:dyDescent="0.2">
      <c r="C15" s="4" t="s">
        <v>77</v>
      </c>
    </row>
    <row r="16" spans="3:3" x14ac:dyDescent="0.2">
      <c r="C16" s="4" t="s">
        <v>78</v>
      </c>
    </row>
    <row r="18" spans="3:3" x14ac:dyDescent="0.2">
      <c r="C18" s="4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CE177-0F30-4484-A2F0-E4D16E72FC58}">
  <dimension ref="A1:D58"/>
  <sheetViews>
    <sheetView workbookViewId="0">
      <selection activeCell="F19" sqref="F19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 s="1" t="s">
        <v>4</v>
      </c>
      <c r="B2" s="1">
        <v>0.23300000000000001</v>
      </c>
      <c r="C2" s="1">
        <v>0.13600000000000001</v>
      </c>
    </row>
    <row r="3" spans="1:3" x14ac:dyDescent="0.2">
      <c r="A3" s="1" t="s">
        <v>5</v>
      </c>
      <c r="B3" s="1">
        <v>0.23599999999999999</v>
      </c>
      <c r="C3" s="1">
        <v>0.13800000000000001</v>
      </c>
    </row>
    <row r="4" spans="1:3" x14ac:dyDescent="0.2">
      <c r="A4" s="1" t="s">
        <v>6</v>
      </c>
      <c r="B4" s="1">
        <v>0.24099999999999999</v>
      </c>
      <c r="C4" s="1">
        <v>0.14199999999999999</v>
      </c>
    </row>
    <row r="5" spans="1:3" x14ac:dyDescent="0.2">
      <c r="A5" s="1" t="s">
        <v>7</v>
      </c>
      <c r="B5" s="1">
        <v>0.245</v>
      </c>
      <c r="C5" s="1">
        <v>0.14499999999999999</v>
      </c>
    </row>
    <row r="6" spans="1:3" x14ac:dyDescent="0.2">
      <c r="A6" s="1" t="s">
        <v>8</v>
      </c>
      <c r="B6" s="1">
        <v>0.224</v>
      </c>
      <c r="C6" s="1">
        <v>0.13</v>
      </c>
    </row>
    <row r="7" spans="1:3" x14ac:dyDescent="0.2">
      <c r="A7" s="1" t="s">
        <v>9</v>
      </c>
      <c r="B7" s="1">
        <v>0.216</v>
      </c>
      <c r="C7" s="1">
        <v>0.125</v>
      </c>
    </row>
    <row r="8" spans="1:3" x14ac:dyDescent="0.2">
      <c r="A8" s="1" t="s">
        <v>10</v>
      </c>
      <c r="B8" s="1">
        <v>0.224</v>
      </c>
      <c r="C8" s="1">
        <v>0.13100000000000001</v>
      </c>
    </row>
    <row r="9" spans="1:3" x14ac:dyDescent="0.2">
      <c r="A9" s="1" t="s">
        <v>11</v>
      </c>
      <c r="B9" s="1">
        <v>0.22800000000000001</v>
      </c>
      <c r="C9" s="1">
        <v>0.13300000000000001</v>
      </c>
    </row>
    <row r="10" spans="1:3" x14ac:dyDescent="0.2">
      <c r="A10" s="1" t="s">
        <v>12</v>
      </c>
      <c r="B10" s="1">
        <v>0.253</v>
      </c>
      <c r="C10" s="1">
        <v>0.14899999999999999</v>
      </c>
    </row>
    <row r="11" spans="1:3" x14ac:dyDescent="0.2">
      <c r="A11" s="1" t="s">
        <v>13</v>
      </c>
      <c r="B11" s="1">
        <v>0.26800000000000002</v>
      </c>
      <c r="C11" s="1">
        <v>0.158</v>
      </c>
    </row>
    <row r="12" spans="1:3" x14ac:dyDescent="0.2">
      <c r="A12" s="1" t="s">
        <v>14</v>
      </c>
      <c r="B12" s="1">
        <v>0.254</v>
      </c>
      <c r="C12" s="1">
        <v>0.15</v>
      </c>
    </row>
    <row r="13" spans="1:3" x14ac:dyDescent="0.2">
      <c r="A13" s="1" t="s">
        <v>15</v>
      </c>
      <c r="B13" s="1">
        <v>0.246</v>
      </c>
      <c r="C13" s="1">
        <v>0.14099999999999999</v>
      </c>
    </row>
    <row r="14" spans="1:3" x14ac:dyDescent="0.2">
      <c r="A14" s="1" t="s">
        <v>16</v>
      </c>
      <c r="B14" s="1">
        <v>0.248</v>
      </c>
      <c r="C14" s="1">
        <v>0.14099999999999999</v>
      </c>
    </row>
    <row r="15" spans="1:3" x14ac:dyDescent="0.2">
      <c r="A15" s="1" t="s">
        <v>17</v>
      </c>
      <c r="B15" s="1">
        <v>0.26</v>
      </c>
      <c r="C15" s="1">
        <v>0.14899999999999999</v>
      </c>
    </row>
    <row r="16" spans="1:3" x14ac:dyDescent="0.2">
      <c r="A16" s="1" t="s">
        <v>18</v>
      </c>
      <c r="B16" s="1">
        <v>0.26800000000000002</v>
      </c>
      <c r="C16" s="1">
        <v>0.154</v>
      </c>
    </row>
    <row r="17" spans="1:4" x14ac:dyDescent="0.2">
      <c r="A17" s="1" t="s">
        <v>19</v>
      </c>
      <c r="B17" s="1">
        <v>0.27100000000000002</v>
      </c>
      <c r="C17" s="1">
        <v>0.14599999999999999</v>
      </c>
    </row>
    <row r="18" spans="1:4" x14ac:dyDescent="0.2">
      <c r="A18" s="1" t="s">
        <v>20</v>
      </c>
      <c r="B18" s="1">
        <v>0.27800000000000002</v>
      </c>
      <c r="C18" s="1">
        <v>0.15</v>
      </c>
    </row>
    <row r="19" spans="1:4" x14ac:dyDescent="0.2">
      <c r="A19" s="1" t="s">
        <v>21</v>
      </c>
      <c r="B19" s="1">
        <v>0.27900000000000003</v>
      </c>
      <c r="C19" s="1">
        <v>0.15</v>
      </c>
      <c r="D19" s="1"/>
    </row>
    <row r="20" spans="1:4" x14ac:dyDescent="0.2">
      <c r="A20" s="1" t="s">
        <v>22</v>
      </c>
      <c r="B20" s="1">
        <v>0.29199999999999998</v>
      </c>
      <c r="C20" s="1">
        <v>0.158</v>
      </c>
      <c r="D20" s="1"/>
    </row>
    <row r="21" spans="1:4" x14ac:dyDescent="0.2">
      <c r="A21" s="1" t="s">
        <v>23</v>
      </c>
      <c r="B21" s="1">
        <v>0.28499999999999998</v>
      </c>
      <c r="C21" s="1">
        <v>0.15</v>
      </c>
      <c r="D21" s="1"/>
    </row>
    <row r="22" spans="1:4" x14ac:dyDescent="0.2">
      <c r="A22" s="1" t="s">
        <v>24</v>
      </c>
      <c r="B22" s="1">
        <v>0.29899999999999999</v>
      </c>
      <c r="C22" s="1">
        <v>0.156</v>
      </c>
      <c r="D22" s="1"/>
    </row>
    <row r="23" spans="1:4" x14ac:dyDescent="0.2">
      <c r="A23" s="1" t="s">
        <v>25</v>
      </c>
      <c r="B23" s="1">
        <v>0.307</v>
      </c>
      <c r="C23" s="1">
        <v>0.16300000000000001</v>
      </c>
      <c r="D23" s="1"/>
    </row>
    <row r="24" spans="1:4" x14ac:dyDescent="0.2">
      <c r="A24" s="1" t="s">
        <v>26</v>
      </c>
      <c r="B24" s="1">
        <v>0.28100000000000003</v>
      </c>
      <c r="C24" s="1">
        <v>0.14899999999999999</v>
      </c>
      <c r="D24" s="1"/>
    </row>
    <row r="25" spans="1:4" x14ac:dyDescent="0.2">
      <c r="A25" s="1" t="s">
        <v>27</v>
      </c>
      <c r="B25" s="1">
        <v>0.26600000000000001</v>
      </c>
      <c r="C25" s="1">
        <v>0.14299999999999999</v>
      </c>
      <c r="D25" s="1"/>
    </row>
    <row r="26" spans="1:4" x14ac:dyDescent="0.2">
      <c r="A26" s="1" t="s">
        <v>28</v>
      </c>
      <c r="B26" s="1">
        <v>0.27200000000000002</v>
      </c>
      <c r="C26" s="1">
        <v>0.14499999999999999</v>
      </c>
      <c r="D26" s="1"/>
    </row>
    <row r="27" spans="1:4" x14ac:dyDescent="0.2">
      <c r="A27" s="1" t="s">
        <v>29</v>
      </c>
      <c r="B27" s="1">
        <v>0.27500000000000002</v>
      </c>
      <c r="C27" s="1">
        <v>0.14699999999999999</v>
      </c>
      <c r="D27" s="1"/>
    </row>
    <row r="28" spans="1:4" x14ac:dyDescent="0.2">
      <c r="A28" s="1" t="s">
        <v>30</v>
      </c>
      <c r="B28" s="1">
        <v>0.27600000000000002</v>
      </c>
      <c r="C28" s="1">
        <v>0.14699999999999999</v>
      </c>
      <c r="D28" s="1"/>
    </row>
    <row r="29" spans="1:4" x14ac:dyDescent="0.2">
      <c r="A29" s="1" t="s">
        <v>31</v>
      </c>
      <c r="B29" s="1">
        <v>0.24299999999999999</v>
      </c>
      <c r="C29" s="1">
        <v>0.13200000000000001</v>
      </c>
      <c r="D29" s="1"/>
    </row>
    <row r="30" spans="1:4" x14ac:dyDescent="0.2">
      <c r="A30" s="1" t="s">
        <v>32</v>
      </c>
      <c r="B30" s="1">
        <v>0.22800000000000001</v>
      </c>
      <c r="C30" s="1">
        <v>0.129</v>
      </c>
      <c r="D30" s="1"/>
    </row>
    <row r="31" spans="1:4" x14ac:dyDescent="0.2">
      <c r="A31" s="1" t="s">
        <v>33</v>
      </c>
      <c r="B31" s="1">
        <v>0.23</v>
      </c>
      <c r="C31" s="1">
        <v>0.13100000000000001</v>
      </c>
      <c r="D31" s="1"/>
    </row>
    <row r="32" spans="1:4" x14ac:dyDescent="0.2">
      <c r="A32" s="1" t="s">
        <v>34</v>
      </c>
      <c r="B32" s="1">
        <v>0.23</v>
      </c>
      <c r="C32" s="1">
        <v>0.13100000000000001</v>
      </c>
      <c r="D32" s="1"/>
    </row>
    <row r="33" spans="1:4" x14ac:dyDescent="0.2">
      <c r="A33" s="1" t="s">
        <v>35</v>
      </c>
      <c r="B33" s="1">
        <v>0.22900000000000001</v>
      </c>
      <c r="C33" s="1">
        <v>0.129</v>
      </c>
      <c r="D33" s="1"/>
    </row>
    <row r="34" spans="1:4" x14ac:dyDescent="0.2">
      <c r="A34" s="1" t="s">
        <v>36</v>
      </c>
      <c r="B34" s="1">
        <v>0.22800000000000001</v>
      </c>
      <c r="C34" s="1">
        <v>0.128</v>
      </c>
      <c r="D34" s="1"/>
    </row>
    <row r="35" spans="1:4" x14ac:dyDescent="0.2">
      <c r="A35" s="1" t="s">
        <v>37</v>
      </c>
      <c r="B35" s="1">
        <v>0.23400000000000001</v>
      </c>
      <c r="C35" s="1">
        <v>0.13100000000000001</v>
      </c>
      <c r="D35" s="1"/>
    </row>
    <row r="36" spans="1:4" x14ac:dyDescent="0.2">
      <c r="A36" s="1" t="s">
        <v>38</v>
      </c>
      <c r="B36" s="1">
        <v>0.23499999999999999</v>
      </c>
      <c r="C36" s="1">
        <v>0.13500000000000001</v>
      </c>
      <c r="D36" s="1"/>
    </row>
    <row r="37" spans="1:4" x14ac:dyDescent="0.2">
      <c r="A37" s="1" t="s">
        <v>39</v>
      </c>
      <c r="B37" s="1">
        <v>0.23599999999999999</v>
      </c>
      <c r="C37" s="1">
        <v>0.13600000000000001</v>
      </c>
      <c r="D37" s="1"/>
    </row>
    <row r="38" spans="1:4" x14ac:dyDescent="0.2">
      <c r="A38" s="1" t="s">
        <v>40</v>
      </c>
      <c r="B38" s="1">
        <v>0.23799999999999999</v>
      </c>
      <c r="C38" s="1">
        <v>0.13700000000000001</v>
      </c>
      <c r="D38" s="1"/>
    </row>
    <row r="39" spans="1:4" x14ac:dyDescent="0.2">
      <c r="A39" s="1" t="s">
        <v>41</v>
      </c>
      <c r="B39" s="1">
        <v>0.23499999999999999</v>
      </c>
      <c r="C39" s="1">
        <v>0.13400000000000001</v>
      </c>
      <c r="D39" s="1"/>
    </row>
    <row r="40" spans="1:4" x14ac:dyDescent="0.2">
      <c r="A40" s="1" t="s">
        <v>42</v>
      </c>
      <c r="B40" s="1">
        <v>0.23400000000000001</v>
      </c>
      <c r="C40" s="1">
        <v>0.13100000000000001</v>
      </c>
      <c r="D40" s="1"/>
    </row>
    <row r="41" spans="1:4" x14ac:dyDescent="0.2">
      <c r="A41" s="1" t="s">
        <v>43</v>
      </c>
      <c r="B41" s="1">
        <v>0.23699999999999999</v>
      </c>
      <c r="C41" s="1">
        <v>0.13400000000000001</v>
      </c>
      <c r="D41" s="1"/>
    </row>
    <row r="42" spans="1:4" x14ac:dyDescent="0.2">
      <c r="A42" s="1" t="s">
        <v>44</v>
      </c>
      <c r="B42" s="1">
        <v>0.245</v>
      </c>
      <c r="C42" s="1">
        <v>0.14000000000000001</v>
      </c>
      <c r="D42" s="1"/>
    </row>
    <row r="43" spans="1:4" x14ac:dyDescent="0.2">
      <c r="A43" s="1" t="s">
        <v>45</v>
      </c>
      <c r="B43" s="1">
        <v>0.23899999999999999</v>
      </c>
      <c r="C43" s="1">
        <v>0.13100000000000001</v>
      </c>
      <c r="D43" s="1"/>
    </row>
    <row r="44" spans="1:4" x14ac:dyDescent="0.2">
      <c r="A44" s="1" t="s">
        <v>46</v>
      </c>
      <c r="B44" s="1">
        <v>0.23499999999999999</v>
      </c>
      <c r="C44" s="1">
        <v>0.129</v>
      </c>
      <c r="D44" s="1"/>
    </row>
    <row r="45" spans="1:4" x14ac:dyDescent="0.2">
      <c r="A45" s="1" t="s">
        <v>47</v>
      </c>
      <c r="B45" s="1">
        <v>0.215</v>
      </c>
      <c r="C45" s="1">
        <v>0.11799999999999999</v>
      </c>
      <c r="D45" s="1"/>
    </row>
    <row r="46" spans="1:4" x14ac:dyDescent="0.2">
      <c r="A46" s="1" t="s">
        <v>48</v>
      </c>
      <c r="B46" s="1">
        <v>0.216</v>
      </c>
      <c r="C46" s="1">
        <v>0.11799999999999999</v>
      </c>
      <c r="D46" s="1"/>
    </row>
    <row r="47" spans="1:4" x14ac:dyDescent="0.2">
      <c r="A47" s="1" t="s">
        <v>49</v>
      </c>
      <c r="B47" s="1">
        <v>0.22</v>
      </c>
      <c r="C47" s="1">
        <v>0.12</v>
      </c>
      <c r="D47" s="1"/>
    </row>
    <row r="48" spans="1:4" x14ac:dyDescent="0.2">
      <c r="A48" s="1" t="s">
        <v>50</v>
      </c>
      <c r="B48" s="1">
        <v>0.22</v>
      </c>
      <c r="C48" s="1">
        <v>0.12</v>
      </c>
      <c r="D48" s="1"/>
    </row>
    <row r="49" spans="1:4" x14ac:dyDescent="0.2">
      <c r="A49" s="1" t="s">
        <v>51</v>
      </c>
      <c r="B49" s="1">
        <v>0.22</v>
      </c>
      <c r="C49" s="1">
        <v>0.121</v>
      </c>
      <c r="D49" s="1"/>
    </row>
    <row r="50" spans="1:4" x14ac:dyDescent="0.2">
      <c r="A50" s="1" t="s">
        <v>52</v>
      </c>
      <c r="B50" s="1">
        <v>0.219</v>
      </c>
      <c r="C50" s="1">
        <v>0.11899999999999999</v>
      </c>
      <c r="D50" s="1"/>
    </row>
    <row r="51" spans="1:4" x14ac:dyDescent="0.2">
      <c r="A51" s="1" t="s">
        <v>53</v>
      </c>
      <c r="B51" s="1">
        <v>0.214</v>
      </c>
      <c r="C51" s="1">
        <v>0.106</v>
      </c>
      <c r="D51" s="1"/>
    </row>
    <row r="52" spans="1:4" x14ac:dyDescent="0.2">
      <c r="A52" s="1" t="s">
        <v>54</v>
      </c>
      <c r="B52" s="1">
        <v>0.216</v>
      </c>
      <c r="C52" s="1">
        <v>0.108</v>
      </c>
      <c r="D52" s="1"/>
    </row>
    <row r="53" spans="1:4" x14ac:dyDescent="0.2">
      <c r="A53" s="1" t="s">
        <v>55</v>
      </c>
      <c r="B53" s="1">
        <v>0.215</v>
      </c>
      <c r="C53" s="1">
        <v>0.11600000000000001</v>
      </c>
      <c r="D53" s="1"/>
    </row>
    <row r="54" spans="1:4" x14ac:dyDescent="0.2">
      <c r="A54" s="1" t="s">
        <v>56</v>
      </c>
      <c r="B54" s="1">
        <v>0.215</v>
      </c>
      <c r="C54" s="1">
        <v>0.11600000000000001</v>
      </c>
      <c r="D54" s="1"/>
    </row>
    <row r="55" spans="1:4" x14ac:dyDescent="0.2">
      <c r="A55" s="1" t="s">
        <v>57</v>
      </c>
      <c r="B55" s="1">
        <v>0.221</v>
      </c>
      <c r="C55" s="1">
        <v>0.11899999999999999</v>
      </c>
      <c r="D55" s="1"/>
    </row>
    <row r="56" spans="1:4" x14ac:dyDescent="0.2">
      <c r="A56" s="1" t="s">
        <v>58</v>
      </c>
      <c r="B56" s="1">
        <v>0.224</v>
      </c>
      <c r="C56" s="1">
        <v>0.122</v>
      </c>
      <c r="D56" s="1"/>
    </row>
    <row r="57" spans="1:4" x14ac:dyDescent="0.2">
      <c r="A57" s="1" t="s">
        <v>59</v>
      </c>
      <c r="B57" s="1">
        <v>0.224</v>
      </c>
      <c r="C57" s="1">
        <v>0.123</v>
      </c>
      <c r="D57" s="1"/>
    </row>
    <row r="58" spans="1:4" x14ac:dyDescent="0.2">
      <c r="A58" s="1" t="s">
        <v>60</v>
      </c>
      <c r="B58" s="1">
        <v>0.22800000000000001</v>
      </c>
      <c r="C58" s="1">
        <v>0.125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read_me</vt:lpstr>
      <vt:lpstr>TAXSIM_data_for_comparison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Jrxz12</dc:creator>
  <cp:lastModifiedBy>Microsoft Office User</cp:lastModifiedBy>
  <dcterms:created xsi:type="dcterms:W3CDTF">2020-08-14T06:35:21Z</dcterms:created>
  <dcterms:modified xsi:type="dcterms:W3CDTF">2020-08-19T11:48:50Z</dcterms:modified>
</cp:coreProperties>
</file>