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jrver\Documents\CURSOS\Taller de Investigación Operativa\Proyectos 2023-1\Datos Proyecto vino\Datos\"/>
    </mc:Choice>
  </mc:AlternateContent>
  <xr:revisionPtr revIDLastSave="0" documentId="13_ncr:1_{F861ED2B-62B7-4709-AD90-D025A8056CD0}" xr6:coauthVersionLast="47" xr6:coauthVersionMax="47" xr10:uidLastSave="{00000000-0000-0000-0000-000000000000}"/>
  <bookViews>
    <workbookView xWindow="-80" yWindow="-80" windowWidth="19360" windowHeight="10240" activeTab="6" xr2:uid="{00000000-000D-0000-FFFF-FFFF00000000}"/>
  </bookViews>
  <sheets>
    <sheet name="Comentarios" sheetId="2" r:id="rId1"/>
    <sheet name="Cuarteles" sheetId="3" r:id="rId2"/>
    <sheet name="Bodega Machali" sheetId="4" r:id="rId3"/>
    <sheet name="Bodega Chépica" sheetId="5" r:id="rId4"/>
    <sheet name="Bodega Nancagua" sheetId="6" r:id="rId5"/>
    <sheet name="Histórico de cosechas" sheetId="1" r:id="rId6"/>
    <sheet name="Transport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2" i="3" l="1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<sst xmlns="http://schemas.openxmlformats.org/spreadsheetml/2006/main" count="121" uniqueCount="61">
  <si>
    <t>1)</t>
  </si>
  <si>
    <t>Sólo pueden mezclarse cuarteles que tengan la misma variedad de uva y que estén en el mismo rango de precio final de producto</t>
  </si>
  <si>
    <t xml:space="preserve">2) </t>
  </si>
  <si>
    <t>El día de cosecha de un cuartel debe respetar la ventana de tiempo indicada</t>
  </si>
  <si>
    <t>3)</t>
  </si>
  <si>
    <t>La fermentación en el correspondiente tanque (o cuba) se inicia el mismo día en que el cuartel es cosechado</t>
  </si>
  <si>
    <t xml:space="preserve">4) </t>
  </si>
  <si>
    <t xml:space="preserve">Existe un % mínimo y máximo de llenado para una cuba. La cantidad total que sea colocada ahí, debe respetar eso. </t>
  </si>
  <si>
    <t>Nivel máximo:  95%,  Nivel mínimo: 75%, pero debe ser un parámetro, para, eventualmente cambiarlo o sensibilizarlo.</t>
  </si>
  <si>
    <t xml:space="preserve">5) </t>
  </si>
  <si>
    <t>El volumen de litros de jugo de uva que se obtienen por tonelada de uva cosechada es igual a 1000 multiplicado por el factor indicado</t>
  </si>
  <si>
    <t>Costo de mano de obra:</t>
  </si>
  <si>
    <t>$12.000/hr</t>
  </si>
  <si>
    <t>por persona</t>
  </si>
  <si>
    <t>La productividad de un trabajador depende del tipo de cuartel según el precio del producto final</t>
  </si>
  <si>
    <t>Tipo cuartel</t>
  </si>
  <si>
    <t>Prod (kg/hr)</t>
  </si>
  <si>
    <t>$1.000</t>
  </si>
  <si>
    <t>$3.000</t>
  </si>
  <si>
    <t>$6.000</t>
  </si>
  <si>
    <t>Id</t>
  </si>
  <si>
    <t>día óptimo de cosecha</t>
  </si>
  <si>
    <t>día inicial</t>
  </si>
  <si>
    <t>día final</t>
  </si>
  <si>
    <t>variedad</t>
  </si>
  <si>
    <t>Rango Precio/lt final</t>
  </si>
  <si>
    <t>Factor de conversión a litros</t>
  </si>
  <si>
    <t>G</t>
  </si>
  <si>
    <t>Ch</t>
  </si>
  <si>
    <t>SB</t>
  </si>
  <si>
    <t>C</t>
  </si>
  <si>
    <t>CS</t>
  </si>
  <si>
    <t>S</t>
  </si>
  <si>
    <t>M</t>
  </si>
  <si>
    <t xml:space="preserve"> </t>
  </si>
  <si>
    <t>CF</t>
  </si>
  <si>
    <t>V</t>
  </si>
  <si>
    <t>id cuartel</t>
  </si>
  <si>
    <t>Datos históricos de cosechas por cuartel por años</t>
  </si>
  <si>
    <t>Costo de transporte desde cuarteles a cada una de las bodegas en M$/ton</t>
  </si>
  <si>
    <t>Cuartel</t>
  </si>
  <si>
    <t xml:space="preserve">6) </t>
  </si>
  <si>
    <t>Se debe considerar el uso de mano de obra para la cosecha, y esta es finita.</t>
  </si>
  <si>
    <t>7)</t>
  </si>
  <si>
    <t>La mano de obra se distribuye según un "pool" entre los distintos cuarteles pero por zonas. Específicamente, esta es la disponibilidad diaria total por grupos de cuarteles.</t>
  </si>
  <si>
    <t>Cuartel 1 al 16</t>
  </si>
  <si>
    <t>Cuartel 17 al 22</t>
  </si>
  <si>
    <t>Cuartel 23 al 32</t>
  </si>
  <si>
    <t>Cuartel 33 al 37</t>
  </si>
  <si>
    <t>Cuartel 38 al 60</t>
  </si>
  <si>
    <t>Grupos de cuarteles</t>
  </si>
  <si>
    <t>Mano de obra diaria para el grupo</t>
  </si>
  <si>
    <t>Si se mezclan cuarteles, los letes que se mezclen deben haber sido cosechados en el mis día. No se rellenan tanques en días siguientes.</t>
  </si>
  <si>
    <t>capacidad tanques (miles de litros)</t>
  </si>
  <si>
    <t>Se trabaja 8 horas al día todo los días</t>
  </si>
  <si>
    <t>Existe un costo asociado a las operaciones de fermentación (agregamos todo lo operacional en este costo) y es igual a $25 por litro  procesado en tanques por día</t>
  </si>
  <si>
    <t>8)</t>
  </si>
  <si>
    <t xml:space="preserve"> Si no se logra cosechar toda la uva o no se lograr procesarla en alguna bodega, esta se pierde. El costo de oportunidad de esa pérdida es igual a 10 veces el precio por litro de producto final</t>
  </si>
  <si>
    <t>Machalí</t>
  </si>
  <si>
    <t>Chépica</t>
  </si>
  <si>
    <t>Nancagua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</si>
</sst>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/>
    <xf numFmtId="1" fontId="0" fillId="0" borderId="0" xfId="0" applyNumberFormat="1"/>
    <xf numFmtId="17" fontId="0" fillId="0" borderId="0" xfId="0" applyNumberFormat="1"/>
    <xf numFmtId="0" fontId="0" fillId="0" borderId="1" xfId="0" applyBorder="1"/>
    <xf numFmtId="0" fontId="0" fillId="0" borderId="1" xfId="0" applyBorder="1" applyAlignment="1">
      <alignment wrapText="1"/>
    </xf>
    <xf numFmtId="17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EB19C-1172-4C36-980C-5820B24D9FA1}">
  <dimension ref="A3:E37"/>
  <sheetViews>
    <sheetView topLeftCell="A18" zoomScale="120" zoomScaleNormal="120" workbookViewId="0">
      <selection activeCell="C28" sqref="C28"/>
    </sheetView>
  </sheetViews>
  <sheetFormatPr baseColWidth="10" defaultRowHeight="14.5" x14ac:dyDescent="0.35"/>
  <cols>
    <col min="1" max="1" width="4.81640625" customWidth="1"/>
    <col min="2" max="2" width="19.54296875" customWidth="1"/>
    <col min="3" max="3" width="19.90625" customWidth="1"/>
  </cols>
  <sheetData>
    <row r="3" spans="1:5" x14ac:dyDescent="0.35">
      <c r="A3" t="s">
        <v>0</v>
      </c>
      <c r="B3" t="s">
        <v>1</v>
      </c>
    </row>
    <row r="4" spans="1:5" x14ac:dyDescent="0.35">
      <c r="B4" t="s">
        <v>52</v>
      </c>
    </row>
    <row r="6" spans="1:5" x14ac:dyDescent="0.35">
      <c r="A6" t="s">
        <v>2</v>
      </c>
      <c r="B6" t="s">
        <v>3</v>
      </c>
    </row>
    <row r="8" spans="1:5" x14ac:dyDescent="0.35">
      <c r="A8" t="s">
        <v>4</v>
      </c>
      <c r="B8" t="s">
        <v>5</v>
      </c>
    </row>
    <row r="10" spans="1:5" x14ac:dyDescent="0.35">
      <c r="A10" t="s">
        <v>6</v>
      </c>
      <c r="B10" t="s">
        <v>7</v>
      </c>
    </row>
    <row r="11" spans="1:5" x14ac:dyDescent="0.35">
      <c r="B11" t="s">
        <v>8</v>
      </c>
    </row>
    <row r="13" spans="1:5" x14ac:dyDescent="0.35">
      <c r="A13" t="s">
        <v>9</v>
      </c>
      <c r="B13" t="s">
        <v>10</v>
      </c>
    </row>
    <row r="15" spans="1:5" x14ac:dyDescent="0.35">
      <c r="A15" t="s">
        <v>41</v>
      </c>
      <c r="B15" t="s">
        <v>42</v>
      </c>
    </row>
    <row r="16" spans="1:5" x14ac:dyDescent="0.35">
      <c r="A16" t="s">
        <v>34</v>
      </c>
      <c r="B16" t="s">
        <v>11</v>
      </c>
      <c r="D16" t="s">
        <v>12</v>
      </c>
      <c r="E16" t="s">
        <v>13</v>
      </c>
    </row>
    <row r="17" spans="2:4" x14ac:dyDescent="0.35">
      <c r="B17" t="s">
        <v>54</v>
      </c>
    </row>
    <row r="18" spans="2:4" x14ac:dyDescent="0.35">
      <c r="B18" t="s">
        <v>14</v>
      </c>
    </row>
    <row r="20" spans="2:4" x14ac:dyDescent="0.35">
      <c r="B20" s="10" t="s">
        <v>15</v>
      </c>
      <c r="C20" s="10" t="s">
        <v>16</v>
      </c>
    </row>
    <row r="21" spans="2:4" x14ac:dyDescent="0.35">
      <c r="B21" s="10" t="s">
        <v>17</v>
      </c>
      <c r="C21" s="10">
        <v>500</v>
      </c>
    </row>
    <row r="22" spans="2:4" x14ac:dyDescent="0.35">
      <c r="B22" s="10" t="s">
        <v>18</v>
      </c>
      <c r="C22" s="10">
        <v>420</v>
      </c>
    </row>
    <row r="23" spans="2:4" x14ac:dyDescent="0.35">
      <c r="B23" s="10" t="s">
        <v>19</v>
      </c>
      <c r="C23" s="10">
        <v>300</v>
      </c>
    </row>
    <row r="25" spans="2:4" x14ac:dyDescent="0.35">
      <c r="B25" t="s">
        <v>44</v>
      </c>
    </row>
    <row r="27" spans="2:4" ht="31.5" customHeight="1" x14ac:dyDescent="0.35">
      <c r="B27" s="11" t="s">
        <v>50</v>
      </c>
      <c r="C27" s="11" t="s">
        <v>51</v>
      </c>
      <c r="D27" s="3"/>
    </row>
    <row r="28" spans="2:4" x14ac:dyDescent="0.35">
      <c r="B28" s="12" t="s">
        <v>45</v>
      </c>
      <c r="C28" s="10">
        <v>100</v>
      </c>
    </row>
    <row r="29" spans="2:4" x14ac:dyDescent="0.35">
      <c r="B29" s="12" t="s">
        <v>46</v>
      </c>
      <c r="C29" s="10">
        <v>50</v>
      </c>
    </row>
    <row r="30" spans="2:4" x14ac:dyDescent="0.35">
      <c r="B30" s="12" t="s">
        <v>47</v>
      </c>
      <c r="C30" s="10">
        <v>100</v>
      </c>
    </row>
    <row r="31" spans="2:4" x14ac:dyDescent="0.35">
      <c r="B31" s="12" t="s">
        <v>48</v>
      </c>
      <c r="C31" s="10">
        <v>50</v>
      </c>
    </row>
    <row r="32" spans="2:4" x14ac:dyDescent="0.35">
      <c r="B32" s="12" t="s">
        <v>49</v>
      </c>
      <c r="C32" s="10">
        <v>100</v>
      </c>
    </row>
    <row r="33" spans="1:2" x14ac:dyDescent="0.35">
      <c r="B33" s="9"/>
    </row>
    <row r="35" spans="1:2" x14ac:dyDescent="0.35">
      <c r="A35" t="s">
        <v>43</v>
      </c>
      <c r="B35" s="9" t="s">
        <v>55</v>
      </c>
    </row>
    <row r="37" spans="1:2" x14ac:dyDescent="0.35">
      <c r="A37" t="s">
        <v>56</v>
      </c>
      <c r="B37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43669-CA07-4574-916A-83470C89D982}">
  <dimension ref="A2:I62"/>
  <sheetViews>
    <sheetView topLeftCell="A2" workbookViewId="0">
      <selection activeCell="N11" sqref="N11"/>
    </sheetView>
  </sheetViews>
  <sheetFormatPr baseColWidth="10" defaultColWidth="8.7265625" defaultRowHeight="14.5" x14ac:dyDescent="0.35"/>
  <cols>
    <col min="2" max="2" width="13.08984375" customWidth="1"/>
    <col min="8" max="8" width="17.08984375" style="2" customWidth="1"/>
  </cols>
  <sheetData>
    <row r="2" spans="1:8" ht="43.5" x14ac:dyDescent="0.35">
      <c r="A2" s="1" t="s">
        <v>20</v>
      </c>
      <c r="B2" s="1" t="s">
        <v>21</v>
      </c>
      <c r="C2" s="1" t="s">
        <v>22</v>
      </c>
      <c r="D2" s="1" t="s">
        <v>23</v>
      </c>
      <c r="E2" s="1" t="s">
        <v>24</v>
      </c>
      <c r="F2" s="1" t="s">
        <v>25</v>
      </c>
      <c r="H2" s="1" t="s">
        <v>26</v>
      </c>
    </row>
    <row r="3" spans="1:8" x14ac:dyDescent="0.35">
      <c r="A3">
        <v>1</v>
      </c>
      <c r="B3">
        <f>ROUND((C3+D3)/2,0)</f>
        <v>16</v>
      </c>
      <c r="C3">
        <v>12</v>
      </c>
      <c r="D3">
        <v>19</v>
      </c>
      <c r="E3" t="s">
        <v>27</v>
      </c>
      <c r="F3">
        <v>1000</v>
      </c>
      <c r="H3" s="2">
        <v>0.9</v>
      </c>
    </row>
    <row r="4" spans="1:8" x14ac:dyDescent="0.35">
      <c r="A4">
        <v>2</v>
      </c>
      <c r="B4">
        <f t="shared" ref="B4:B62" si="0">ROUND((C4+D4)/2,0)</f>
        <v>47</v>
      </c>
      <c r="C4">
        <v>43</v>
      </c>
      <c r="D4">
        <v>50</v>
      </c>
      <c r="E4" t="s">
        <v>28</v>
      </c>
      <c r="F4">
        <v>3000</v>
      </c>
      <c r="H4" s="2">
        <v>0.8</v>
      </c>
    </row>
    <row r="5" spans="1:8" x14ac:dyDescent="0.35">
      <c r="A5">
        <v>3</v>
      </c>
      <c r="B5">
        <f t="shared" si="0"/>
        <v>39</v>
      </c>
      <c r="C5">
        <v>35</v>
      </c>
      <c r="D5">
        <v>42</v>
      </c>
      <c r="E5" t="s">
        <v>29</v>
      </c>
      <c r="F5">
        <v>6000</v>
      </c>
      <c r="H5" s="2">
        <v>0.8</v>
      </c>
    </row>
    <row r="6" spans="1:8" x14ac:dyDescent="0.35">
      <c r="A6">
        <v>4</v>
      </c>
      <c r="B6">
        <f t="shared" si="0"/>
        <v>50</v>
      </c>
      <c r="C6">
        <v>46</v>
      </c>
      <c r="D6">
        <v>53</v>
      </c>
      <c r="E6" t="s">
        <v>30</v>
      </c>
      <c r="F6">
        <v>1000</v>
      </c>
      <c r="H6" s="2">
        <v>0.9</v>
      </c>
    </row>
    <row r="7" spans="1:8" x14ac:dyDescent="0.35">
      <c r="A7">
        <v>5</v>
      </c>
      <c r="B7">
        <f t="shared" si="0"/>
        <v>32</v>
      </c>
      <c r="C7">
        <v>28</v>
      </c>
      <c r="D7">
        <v>35</v>
      </c>
      <c r="E7" t="s">
        <v>31</v>
      </c>
      <c r="F7">
        <v>3000</v>
      </c>
      <c r="H7" s="2">
        <v>0.9</v>
      </c>
    </row>
    <row r="8" spans="1:8" x14ac:dyDescent="0.35">
      <c r="A8">
        <v>6</v>
      </c>
      <c r="B8">
        <f t="shared" si="0"/>
        <v>29</v>
      </c>
      <c r="C8">
        <v>25</v>
      </c>
      <c r="D8">
        <v>32</v>
      </c>
      <c r="E8" t="s">
        <v>28</v>
      </c>
      <c r="F8">
        <v>6000</v>
      </c>
      <c r="H8" s="2">
        <v>0.8</v>
      </c>
    </row>
    <row r="9" spans="1:8" x14ac:dyDescent="0.35">
      <c r="A9">
        <v>7</v>
      </c>
      <c r="B9">
        <f t="shared" si="0"/>
        <v>32</v>
      </c>
      <c r="C9">
        <v>28</v>
      </c>
      <c r="D9">
        <v>35</v>
      </c>
      <c r="E9" t="s">
        <v>29</v>
      </c>
      <c r="F9">
        <v>3000</v>
      </c>
      <c r="H9" s="2">
        <v>0.8</v>
      </c>
    </row>
    <row r="10" spans="1:8" x14ac:dyDescent="0.35">
      <c r="A10">
        <v>8</v>
      </c>
      <c r="B10">
        <f t="shared" si="0"/>
        <v>68</v>
      </c>
      <c r="C10">
        <v>64</v>
      </c>
      <c r="D10">
        <v>71</v>
      </c>
      <c r="E10" t="s">
        <v>31</v>
      </c>
      <c r="F10">
        <v>6000</v>
      </c>
      <c r="H10" s="2">
        <v>0.9</v>
      </c>
    </row>
    <row r="11" spans="1:8" x14ac:dyDescent="0.35">
      <c r="A11">
        <v>9</v>
      </c>
      <c r="B11">
        <f t="shared" si="0"/>
        <v>27</v>
      </c>
      <c r="C11">
        <v>23</v>
      </c>
      <c r="D11">
        <v>30</v>
      </c>
      <c r="E11" t="s">
        <v>31</v>
      </c>
      <c r="F11">
        <v>1000</v>
      </c>
      <c r="H11" s="2">
        <v>0.9</v>
      </c>
    </row>
    <row r="12" spans="1:8" x14ac:dyDescent="0.35">
      <c r="A12">
        <v>10</v>
      </c>
      <c r="B12">
        <f t="shared" si="0"/>
        <v>56</v>
      </c>
      <c r="C12">
        <v>52</v>
      </c>
      <c r="D12">
        <v>59</v>
      </c>
      <c r="E12" t="s">
        <v>32</v>
      </c>
      <c r="F12">
        <v>1000</v>
      </c>
      <c r="H12" s="2">
        <v>0.8</v>
      </c>
    </row>
    <row r="13" spans="1:8" x14ac:dyDescent="0.35">
      <c r="A13">
        <v>11</v>
      </c>
      <c r="B13">
        <f t="shared" si="0"/>
        <v>46</v>
      </c>
      <c r="C13">
        <v>42</v>
      </c>
      <c r="D13">
        <v>49</v>
      </c>
      <c r="E13" t="s">
        <v>33</v>
      </c>
      <c r="F13">
        <v>6000</v>
      </c>
      <c r="H13" s="2">
        <v>0.9</v>
      </c>
    </row>
    <row r="14" spans="1:8" x14ac:dyDescent="0.35">
      <c r="A14">
        <v>12</v>
      </c>
      <c r="B14">
        <f t="shared" si="0"/>
        <v>76</v>
      </c>
      <c r="C14">
        <v>72</v>
      </c>
      <c r="D14">
        <v>79</v>
      </c>
      <c r="E14" t="s">
        <v>30</v>
      </c>
      <c r="F14">
        <v>3000</v>
      </c>
      <c r="H14" s="2">
        <v>0.9</v>
      </c>
    </row>
    <row r="15" spans="1:8" x14ac:dyDescent="0.35">
      <c r="A15">
        <v>13</v>
      </c>
      <c r="B15">
        <f t="shared" si="0"/>
        <v>66</v>
      </c>
      <c r="C15">
        <v>62</v>
      </c>
      <c r="D15">
        <v>69</v>
      </c>
      <c r="E15" t="s">
        <v>31</v>
      </c>
      <c r="F15">
        <v>3000</v>
      </c>
      <c r="H15" s="2">
        <v>0.9</v>
      </c>
    </row>
    <row r="16" spans="1:8" x14ac:dyDescent="0.35">
      <c r="A16">
        <v>14</v>
      </c>
      <c r="B16">
        <f t="shared" si="0"/>
        <v>35</v>
      </c>
      <c r="C16">
        <v>31</v>
      </c>
      <c r="D16">
        <v>38</v>
      </c>
      <c r="E16" t="s">
        <v>31</v>
      </c>
      <c r="F16">
        <v>3000</v>
      </c>
      <c r="H16" s="2">
        <v>0.9</v>
      </c>
    </row>
    <row r="17" spans="1:9" x14ac:dyDescent="0.35">
      <c r="A17">
        <v>15</v>
      </c>
      <c r="B17">
        <f t="shared" si="0"/>
        <v>37</v>
      </c>
      <c r="C17">
        <v>33</v>
      </c>
      <c r="D17">
        <v>40</v>
      </c>
      <c r="E17" t="s">
        <v>29</v>
      </c>
      <c r="F17">
        <v>3000</v>
      </c>
      <c r="H17" s="2">
        <v>0.8</v>
      </c>
    </row>
    <row r="18" spans="1:9" x14ac:dyDescent="0.35">
      <c r="A18">
        <v>16</v>
      </c>
      <c r="B18">
        <f t="shared" si="0"/>
        <v>34</v>
      </c>
      <c r="C18">
        <v>30</v>
      </c>
      <c r="D18">
        <v>37</v>
      </c>
      <c r="E18" t="s">
        <v>31</v>
      </c>
      <c r="F18">
        <v>6000</v>
      </c>
      <c r="H18" s="2">
        <v>0.9</v>
      </c>
    </row>
    <row r="19" spans="1:9" x14ac:dyDescent="0.35">
      <c r="A19">
        <v>17</v>
      </c>
      <c r="B19">
        <f t="shared" si="0"/>
        <v>34</v>
      </c>
      <c r="C19">
        <v>30</v>
      </c>
      <c r="D19">
        <v>37</v>
      </c>
      <c r="E19" t="s">
        <v>29</v>
      </c>
      <c r="F19">
        <v>3000</v>
      </c>
      <c r="H19" s="2">
        <v>0.8</v>
      </c>
    </row>
    <row r="20" spans="1:9" x14ac:dyDescent="0.35">
      <c r="A20">
        <v>18</v>
      </c>
      <c r="B20">
        <f t="shared" si="0"/>
        <v>34</v>
      </c>
      <c r="C20">
        <v>30</v>
      </c>
      <c r="D20">
        <v>37</v>
      </c>
      <c r="E20" t="s">
        <v>29</v>
      </c>
      <c r="F20">
        <v>1000</v>
      </c>
      <c r="H20" s="2">
        <v>0.8</v>
      </c>
    </row>
    <row r="21" spans="1:9" x14ac:dyDescent="0.35">
      <c r="A21">
        <v>19</v>
      </c>
      <c r="B21">
        <f t="shared" si="0"/>
        <v>26</v>
      </c>
      <c r="C21">
        <v>22</v>
      </c>
      <c r="D21">
        <v>29</v>
      </c>
      <c r="E21" t="s">
        <v>31</v>
      </c>
      <c r="F21">
        <v>1000</v>
      </c>
      <c r="H21" s="2">
        <v>0.9</v>
      </c>
    </row>
    <row r="22" spans="1:9" x14ac:dyDescent="0.35">
      <c r="A22">
        <v>20</v>
      </c>
      <c r="B22">
        <f t="shared" si="0"/>
        <v>29</v>
      </c>
      <c r="C22">
        <v>25</v>
      </c>
      <c r="D22">
        <v>32</v>
      </c>
      <c r="E22" t="s">
        <v>31</v>
      </c>
      <c r="F22">
        <v>3000</v>
      </c>
      <c r="H22" s="2">
        <v>0.9</v>
      </c>
    </row>
    <row r="23" spans="1:9" x14ac:dyDescent="0.35">
      <c r="A23">
        <v>21</v>
      </c>
      <c r="B23">
        <f t="shared" si="0"/>
        <v>63</v>
      </c>
      <c r="C23">
        <v>59</v>
      </c>
      <c r="D23">
        <v>66</v>
      </c>
      <c r="E23" t="s">
        <v>31</v>
      </c>
      <c r="F23">
        <v>6000</v>
      </c>
      <c r="H23" s="2">
        <v>0.9</v>
      </c>
    </row>
    <row r="24" spans="1:9" x14ac:dyDescent="0.35">
      <c r="A24">
        <v>22</v>
      </c>
      <c r="B24">
        <f t="shared" si="0"/>
        <v>43</v>
      </c>
      <c r="C24">
        <v>39</v>
      </c>
      <c r="D24">
        <v>46</v>
      </c>
      <c r="E24" t="s">
        <v>28</v>
      </c>
      <c r="F24">
        <v>1000</v>
      </c>
      <c r="H24" s="2">
        <v>0.8</v>
      </c>
    </row>
    <row r="25" spans="1:9" x14ac:dyDescent="0.35">
      <c r="A25">
        <v>23</v>
      </c>
      <c r="B25">
        <f t="shared" si="0"/>
        <v>37</v>
      </c>
      <c r="C25">
        <v>33</v>
      </c>
      <c r="D25">
        <v>40</v>
      </c>
      <c r="E25" t="s">
        <v>31</v>
      </c>
      <c r="F25">
        <v>3000</v>
      </c>
      <c r="H25" s="2">
        <v>0.9</v>
      </c>
    </row>
    <row r="26" spans="1:9" x14ac:dyDescent="0.35">
      <c r="A26">
        <v>24</v>
      </c>
      <c r="B26">
        <f t="shared" si="0"/>
        <v>54</v>
      </c>
      <c r="C26">
        <v>50</v>
      </c>
      <c r="D26">
        <v>57</v>
      </c>
      <c r="E26" t="s">
        <v>30</v>
      </c>
      <c r="F26">
        <v>3000</v>
      </c>
      <c r="H26" s="2">
        <v>0.9</v>
      </c>
      <c r="I26" t="s">
        <v>34</v>
      </c>
    </row>
    <row r="27" spans="1:9" x14ac:dyDescent="0.35">
      <c r="A27">
        <v>25</v>
      </c>
      <c r="B27">
        <f t="shared" si="0"/>
        <v>29</v>
      </c>
      <c r="C27">
        <v>25</v>
      </c>
      <c r="D27">
        <v>32</v>
      </c>
      <c r="E27" t="s">
        <v>31</v>
      </c>
      <c r="F27">
        <v>6000</v>
      </c>
      <c r="H27" s="2">
        <v>0.9</v>
      </c>
    </row>
    <row r="28" spans="1:9" x14ac:dyDescent="0.35">
      <c r="A28">
        <v>26</v>
      </c>
      <c r="B28">
        <f t="shared" si="0"/>
        <v>68</v>
      </c>
      <c r="C28">
        <v>64</v>
      </c>
      <c r="D28">
        <v>71</v>
      </c>
      <c r="E28" t="s">
        <v>31</v>
      </c>
      <c r="F28">
        <v>1000</v>
      </c>
      <c r="H28" s="2">
        <v>0.9</v>
      </c>
    </row>
    <row r="29" spans="1:9" x14ac:dyDescent="0.35">
      <c r="A29">
        <v>27</v>
      </c>
      <c r="B29">
        <f t="shared" si="0"/>
        <v>58</v>
      </c>
      <c r="C29">
        <v>54</v>
      </c>
      <c r="D29">
        <v>61</v>
      </c>
      <c r="E29" t="s">
        <v>29</v>
      </c>
      <c r="F29">
        <v>6000</v>
      </c>
      <c r="H29" s="2">
        <v>0.8</v>
      </c>
    </row>
    <row r="30" spans="1:9" x14ac:dyDescent="0.35">
      <c r="A30">
        <v>28</v>
      </c>
      <c r="B30">
        <f t="shared" si="0"/>
        <v>49</v>
      </c>
      <c r="C30">
        <v>45</v>
      </c>
      <c r="D30">
        <v>52</v>
      </c>
      <c r="E30" t="s">
        <v>31</v>
      </c>
      <c r="F30">
        <v>6000</v>
      </c>
      <c r="H30" s="2">
        <v>0.9</v>
      </c>
    </row>
    <row r="31" spans="1:9" x14ac:dyDescent="0.35">
      <c r="A31">
        <v>29</v>
      </c>
      <c r="B31">
        <f t="shared" si="0"/>
        <v>39</v>
      </c>
      <c r="C31">
        <v>35</v>
      </c>
      <c r="D31">
        <v>42</v>
      </c>
      <c r="E31" t="s">
        <v>28</v>
      </c>
      <c r="F31">
        <v>1000</v>
      </c>
      <c r="H31" s="2">
        <v>0.8</v>
      </c>
    </row>
    <row r="32" spans="1:9" x14ac:dyDescent="0.35">
      <c r="A32">
        <v>30</v>
      </c>
      <c r="B32">
        <f t="shared" si="0"/>
        <v>59</v>
      </c>
      <c r="C32">
        <v>55</v>
      </c>
      <c r="D32">
        <v>62</v>
      </c>
      <c r="E32" t="s">
        <v>35</v>
      </c>
      <c r="F32">
        <v>3000</v>
      </c>
      <c r="H32" s="2">
        <v>0.9</v>
      </c>
    </row>
    <row r="33" spans="1:8" x14ac:dyDescent="0.35">
      <c r="A33">
        <v>31</v>
      </c>
      <c r="B33">
        <f t="shared" si="0"/>
        <v>25</v>
      </c>
      <c r="C33">
        <v>21</v>
      </c>
      <c r="D33">
        <v>28</v>
      </c>
      <c r="E33" t="s">
        <v>36</v>
      </c>
      <c r="F33">
        <v>3000</v>
      </c>
      <c r="H33" s="2">
        <v>0.8</v>
      </c>
    </row>
    <row r="34" spans="1:8" x14ac:dyDescent="0.35">
      <c r="A34">
        <v>32</v>
      </c>
      <c r="B34">
        <f t="shared" si="0"/>
        <v>64</v>
      </c>
      <c r="C34">
        <v>60</v>
      </c>
      <c r="D34">
        <v>67</v>
      </c>
      <c r="E34" t="s">
        <v>33</v>
      </c>
      <c r="F34">
        <v>1000</v>
      </c>
      <c r="H34" s="2">
        <v>0.9</v>
      </c>
    </row>
    <row r="35" spans="1:8" x14ac:dyDescent="0.35">
      <c r="A35">
        <v>33</v>
      </c>
      <c r="B35">
        <f t="shared" si="0"/>
        <v>44</v>
      </c>
      <c r="C35">
        <v>40</v>
      </c>
      <c r="D35">
        <v>47</v>
      </c>
      <c r="E35" t="s">
        <v>29</v>
      </c>
      <c r="F35">
        <v>3000</v>
      </c>
      <c r="H35" s="2">
        <v>0.8</v>
      </c>
    </row>
    <row r="36" spans="1:8" x14ac:dyDescent="0.35">
      <c r="A36">
        <v>34</v>
      </c>
      <c r="B36">
        <f t="shared" si="0"/>
        <v>60</v>
      </c>
      <c r="C36">
        <v>56</v>
      </c>
      <c r="D36">
        <v>63</v>
      </c>
      <c r="E36" t="s">
        <v>32</v>
      </c>
      <c r="F36">
        <v>1000</v>
      </c>
      <c r="H36" s="2">
        <v>0.9</v>
      </c>
    </row>
    <row r="37" spans="1:8" x14ac:dyDescent="0.35">
      <c r="A37">
        <v>35</v>
      </c>
      <c r="B37">
        <f t="shared" si="0"/>
        <v>51</v>
      </c>
      <c r="C37">
        <v>47</v>
      </c>
      <c r="D37">
        <v>54</v>
      </c>
      <c r="E37" t="s">
        <v>35</v>
      </c>
      <c r="F37">
        <v>1000</v>
      </c>
      <c r="H37" s="2">
        <v>0.9</v>
      </c>
    </row>
    <row r="38" spans="1:8" x14ac:dyDescent="0.35">
      <c r="A38">
        <v>36</v>
      </c>
      <c r="B38">
        <f t="shared" si="0"/>
        <v>73</v>
      </c>
      <c r="C38">
        <v>69</v>
      </c>
      <c r="D38">
        <v>76</v>
      </c>
      <c r="E38" t="s">
        <v>30</v>
      </c>
      <c r="F38">
        <v>3000</v>
      </c>
      <c r="H38" s="2">
        <v>0.9</v>
      </c>
    </row>
    <row r="39" spans="1:8" x14ac:dyDescent="0.35">
      <c r="A39">
        <v>37</v>
      </c>
      <c r="B39">
        <f t="shared" si="0"/>
        <v>54</v>
      </c>
      <c r="C39">
        <v>50</v>
      </c>
      <c r="D39">
        <v>57</v>
      </c>
      <c r="E39" t="s">
        <v>31</v>
      </c>
      <c r="F39">
        <v>3000</v>
      </c>
      <c r="H39" s="2">
        <v>0.9</v>
      </c>
    </row>
    <row r="40" spans="1:8" x14ac:dyDescent="0.35">
      <c r="A40">
        <v>38</v>
      </c>
      <c r="B40">
        <f t="shared" si="0"/>
        <v>16</v>
      </c>
      <c r="C40">
        <v>12</v>
      </c>
      <c r="D40">
        <v>19</v>
      </c>
      <c r="E40" t="s">
        <v>31</v>
      </c>
      <c r="F40">
        <v>3000</v>
      </c>
      <c r="H40" s="2">
        <v>0.9</v>
      </c>
    </row>
    <row r="41" spans="1:8" x14ac:dyDescent="0.35">
      <c r="A41">
        <v>39</v>
      </c>
      <c r="B41">
        <f t="shared" si="0"/>
        <v>51</v>
      </c>
      <c r="C41">
        <v>47</v>
      </c>
      <c r="D41">
        <v>54</v>
      </c>
      <c r="E41" t="s">
        <v>33</v>
      </c>
      <c r="F41">
        <v>1000</v>
      </c>
      <c r="H41" s="2">
        <v>0.8</v>
      </c>
    </row>
    <row r="42" spans="1:8" x14ac:dyDescent="0.35">
      <c r="A42">
        <v>40</v>
      </c>
      <c r="B42">
        <f t="shared" si="0"/>
        <v>31</v>
      </c>
      <c r="C42">
        <v>27</v>
      </c>
      <c r="D42">
        <v>34</v>
      </c>
      <c r="E42" t="s">
        <v>31</v>
      </c>
      <c r="F42">
        <v>3000</v>
      </c>
      <c r="H42" s="2">
        <v>0.9</v>
      </c>
    </row>
    <row r="43" spans="1:8" x14ac:dyDescent="0.35">
      <c r="A43">
        <v>41</v>
      </c>
      <c r="B43">
        <f t="shared" si="0"/>
        <v>44</v>
      </c>
      <c r="C43">
        <v>40</v>
      </c>
      <c r="D43">
        <v>47</v>
      </c>
      <c r="E43" t="s">
        <v>28</v>
      </c>
      <c r="F43">
        <v>3000</v>
      </c>
      <c r="H43" s="2">
        <v>0.8</v>
      </c>
    </row>
    <row r="44" spans="1:8" x14ac:dyDescent="0.35">
      <c r="A44">
        <v>42</v>
      </c>
      <c r="B44">
        <f t="shared" si="0"/>
        <v>42</v>
      </c>
      <c r="C44">
        <v>38</v>
      </c>
      <c r="D44">
        <v>45</v>
      </c>
      <c r="E44" t="s">
        <v>31</v>
      </c>
      <c r="F44">
        <v>1000</v>
      </c>
      <c r="H44" s="2">
        <v>0.9</v>
      </c>
    </row>
    <row r="45" spans="1:8" x14ac:dyDescent="0.35">
      <c r="A45">
        <v>43</v>
      </c>
      <c r="B45">
        <f t="shared" si="0"/>
        <v>44</v>
      </c>
      <c r="C45">
        <v>40</v>
      </c>
      <c r="D45">
        <v>47</v>
      </c>
      <c r="E45" t="s">
        <v>30</v>
      </c>
      <c r="F45">
        <v>1000</v>
      </c>
      <c r="H45" s="2">
        <v>0.9</v>
      </c>
    </row>
    <row r="46" spans="1:8" x14ac:dyDescent="0.35">
      <c r="A46">
        <v>44</v>
      </c>
      <c r="B46">
        <f t="shared" si="0"/>
        <v>28</v>
      </c>
      <c r="C46">
        <v>24</v>
      </c>
      <c r="D46">
        <v>31</v>
      </c>
      <c r="E46" t="s">
        <v>31</v>
      </c>
      <c r="F46">
        <v>1000</v>
      </c>
      <c r="H46" s="2">
        <v>0.9</v>
      </c>
    </row>
    <row r="47" spans="1:8" x14ac:dyDescent="0.35">
      <c r="A47">
        <v>45</v>
      </c>
      <c r="B47">
        <f t="shared" si="0"/>
        <v>69</v>
      </c>
      <c r="C47">
        <v>65</v>
      </c>
      <c r="D47">
        <v>72</v>
      </c>
      <c r="E47" t="s">
        <v>31</v>
      </c>
      <c r="F47">
        <v>3000</v>
      </c>
      <c r="H47" s="2">
        <v>0.9</v>
      </c>
    </row>
    <row r="48" spans="1:8" x14ac:dyDescent="0.35">
      <c r="A48">
        <v>46</v>
      </c>
      <c r="B48">
        <f t="shared" si="0"/>
        <v>48</v>
      </c>
      <c r="C48">
        <v>44</v>
      </c>
      <c r="D48">
        <v>51</v>
      </c>
      <c r="E48" t="s">
        <v>29</v>
      </c>
      <c r="F48">
        <v>6000</v>
      </c>
      <c r="H48" s="2">
        <v>0.8</v>
      </c>
    </row>
    <row r="49" spans="1:8" x14ac:dyDescent="0.35">
      <c r="A49">
        <v>47</v>
      </c>
      <c r="B49">
        <f t="shared" si="0"/>
        <v>40</v>
      </c>
      <c r="C49">
        <v>36</v>
      </c>
      <c r="D49">
        <v>43</v>
      </c>
      <c r="E49" t="s">
        <v>31</v>
      </c>
      <c r="F49">
        <v>1000</v>
      </c>
      <c r="H49" s="2">
        <v>0.9</v>
      </c>
    </row>
    <row r="50" spans="1:8" x14ac:dyDescent="0.35">
      <c r="A50">
        <v>48</v>
      </c>
      <c r="B50">
        <f t="shared" si="0"/>
        <v>63</v>
      </c>
      <c r="C50">
        <v>59</v>
      </c>
      <c r="D50">
        <v>66</v>
      </c>
      <c r="E50" t="s">
        <v>30</v>
      </c>
      <c r="F50">
        <v>3000</v>
      </c>
      <c r="H50" s="2">
        <v>0.9</v>
      </c>
    </row>
    <row r="51" spans="1:8" x14ac:dyDescent="0.35">
      <c r="A51">
        <v>49</v>
      </c>
      <c r="B51">
        <f t="shared" si="0"/>
        <v>17</v>
      </c>
      <c r="C51">
        <v>13</v>
      </c>
      <c r="D51">
        <v>20</v>
      </c>
      <c r="E51" t="s">
        <v>31</v>
      </c>
      <c r="F51">
        <v>3000</v>
      </c>
      <c r="H51" s="2">
        <v>0.9</v>
      </c>
    </row>
    <row r="52" spans="1:8" x14ac:dyDescent="0.35">
      <c r="A52">
        <v>50</v>
      </c>
      <c r="B52">
        <f t="shared" si="0"/>
        <v>69</v>
      </c>
      <c r="C52">
        <v>65</v>
      </c>
      <c r="D52">
        <v>72</v>
      </c>
      <c r="E52" t="s">
        <v>31</v>
      </c>
      <c r="F52">
        <v>1000</v>
      </c>
      <c r="H52" s="2">
        <v>0.9</v>
      </c>
    </row>
    <row r="53" spans="1:8" x14ac:dyDescent="0.35">
      <c r="A53">
        <v>51</v>
      </c>
      <c r="B53">
        <f t="shared" si="0"/>
        <v>23</v>
      </c>
      <c r="C53">
        <v>19</v>
      </c>
      <c r="D53">
        <v>26</v>
      </c>
      <c r="E53" t="s">
        <v>31</v>
      </c>
      <c r="F53">
        <v>1000</v>
      </c>
      <c r="H53" s="2">
        <v>0.9</v>
      </c>
    </row>
    <row r="54" spans="1:8" x14ac:dyDescent="0.35">
      <c r="A54">
        <v>52</v>
      </c>
      <c r="B54">
        <f t="shared" si="0"/>
        <v>50</v>
      </c>
      <c r="C54">
        <v>46</v>
      </c>
      <c r="D54">
        <v>53</v>
      </c>
      <c r="E54" t="s">
        <v>33</v>
      </c>
      <c r="F54">
        <v>6000</v>
      </c>
      <c r="H54" s="2">
        <v>0.9</v>
      </c>
    </row>
    <row r="55" spans="1:8" x14ac:dyDescent="0.35">
      <c r="A55">
        <v>53</v>
      </c>
      <c r="B55">
        <f t="shared" si="0"/>
        <v>50</v>
      </c>
      <c r="C55">
        <v>46</v>
      </c>
      <c r="D55">
        <v>53</v>
      </c>
      <c r="E55" t="s">
        <v>29</v>
      </c>
      <c r="F55">
        <v>3000</v>
      </c>
      <c r="H55" s="2">
        <v>0.8</v>
      </c>
    </row>
    <row r="56" spans="1:8" x14ac:dyDescent="0.35">
      <c r="A56">
        <v>54</v>
      </c>
      <c r="B56">
        <f t="shared" si="0"/>
        <v>41</v>
      </c>
      <c r="C56">
        <v>37</v>
      </c>
      <c r="D56">
        <v>44</v>
      </c>
      <c r="E56" t="s">
        <v>30</v>
      </c>
      <c r="F56">
        <v>1000</v>
      </c>
      <c r="H56" s="2">
        <v>0.9</v>
      </c>
    </row>
    <row r="57" spans="1:8" x14ac:dyDescent="0.35">
      <c r="A57">
        <v>55</v>
      </c>
      <c r="B57">
        <f t="shared" si="0"/>
        <v>13</v>
      </c>
      <c r="C57">
        <v>9</v>
      </c>
      <c r="D57">
        <v>16</v>
      </c>
      <c r="E57" t="s">
        <v>31</v>
      </c>
      <c r="F57">
        <v>1000</v>
      </c>
      <c r="H57" s="2">
        <v>0.9</v>
      </c>
    </row>
    <row r="58" spans="1:8" x14ac:dyDescent="0.35">
      <c r="A58">
        <v>56</v>
      </c>
      <c r="B58">
        <f t="shared" si="0"/>
        <v>25</v>
      </c>
      <c r="C58">
        <v>21</v>
      </c>
      <c r="D58">
        <v>28</v>
      </c>
      <c r="E58" t="s">
        <v>28</v>
      </c>
      <c r="F58">
        <v>3000</v>
      </c>
      <c r="H58" s="2">
        <v>0.8</v>
      </c>
    </row>
    <row r="59" spans="1:8" x14ac:dyDescent="0.35">
      <c r="A59">
        <v>57</v>
      </c>
      <c r="B59">
        <f t="shared" si="0"/>
        <v>34</v>
      </c>
      <c r="C59">
        <v>30</v>
      </c>
      <c r="D59">
        <v>37</v>
      </c>
      <c r="E59" t="s">
        <v>31</v>
      </c>
      <c r="F59">
        <v>3000</v>
      </c>
      <c r="H59" s="2">
        <v>0.9</v>
      </c>
    </row>
    <row r="60" spans="1:8" x14ac:dyDescent="0.35">
      <c r="A60">
        <v>58</v>
      </c>
      <c r="B60">
        <f t="shared" si="0"/>
        <v>36</v>
      </c>
      <c r="C60">
        <v>32</v>
      </c>
      <c r="D60">
        <v>39</v>
      </c>
      <c r="E60" t="s">
        <v>32</v>
      </c>
      <c r="F60">
        <v>3000</v>
      </c>
      <c r="H60" s="2">
        <v>0.9</v>
      </c>
    </row>
    <row r="61" spans="1:8" x14ac:dyDescent="0.35">
      <c r="A61">
        <v>59</v>
      </c>
      <c r="B61">
        <f t="shared" si="0"/>
        <v>48</v>
      </c>
      <c r="C61">
        <v>44</v>
      </c>
      <c r="D61">
        <v>51</v>
      </c>
      <c r="E61" t="s">
        <v>29</v>
      </c>
      <c r="F61">
        <v>6000</v>
      </c>
      <c r="H61" s="2">
        <v>0.8</v>
      </c>
    </row>
    <row r="62" spans="1:8" x14ac:dyDescent="0.35">
      <c r="A62">
        <v>60</v>
      </c>
      <c r="B62">
        <f t="shared" si="0"/>
        <v>30</v>
      </c>
      <c r="C62">
        <v>26</v>
      </c>
      <c r="D62">
        <v>33</v>
      </c>
      <c r="E62" t="s">
        <v>29</v>
      </c>
      <c r="F62">
        <v>3000</v>
      </c>
      <c r="H62" s="2">
        <v>0.8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2783B-1DAB-444D-AF67-23BD4BE3EBFD}">
  <dimension ref="A2:B16"/>
  <sheetViews>
    <sheetView workbookViewId="0">
      <selection activeCell="K22" sqref="K22"/>
    </sheetView>
  </sheetViews>
  <sheetFormatPr baseColWidth="10" defaultRowHeight="14.5" x14ac:dyDescent="0.35"/>
  <sheetData>
    <row r="2" spans="1:2" ht="58" x14ac:dyDescent="0.35">
      <c r="A2" s="1" t="s">
        <v>20</v>
      </c>
      <c r="B2" s="1" t="s">
        <v>53</v>
      </c>
    </row>
    <row r="3" spans="1:2" x14ac:dyDescent="0.35">
      <c r="A3">
        <v>1</v>
      </c>
      <c r="B3">
        <v>100</v>
      </c>
    </row>
    <row r="4" spans="1:2" x14ac:dyDescent="0.35">
      <c r="A4">
        <v>2</v>
      </c>
      <c r="B4">
        <v>75</v>
      </c>
    </row>
    <row r="5" spans="1:2" x14ac:dyDescent="0.35">
      <c r="A5">
        <v>3</v>
      </c>
      <c r="B5">
        <v>30</v>
      </c>
    </row>
    <row r="6" spans="1:2" x14ac:dyDescent="0.35">
      <c r="A6">
        <v>4</v>
      </c>
      <c r="B6">
        <v>100</v>
      </c>
    </row>
    <row r="7" spans="1:2" x14ac:dyDescent="0.35">
      <c r="A7">
        <v>5</v>
      </c>
      <c r="B7">
        <v>75</v>
      </c>
    </row>
    <row r="8" spans="1:2" x14ac:dyDescent="0.35">
      <c r="A8">
        <v>6</v>
      </c>
      <c r="B8">
        <v>75</v>
      </c>
    </row>
    <row r="9" spans="1:2" x14ac:dyDescent="0.35">
      <c r="A9">
        <v>7</v>
      </c>
      <c r="B9">
        <v>30</v>
      </c>
    </row>
    <row r="10" spans="1:2" x14ac:dyDescent="0.35">
      <c r="A10">
        <v>8</v>
      </c>
      <c r="B10">
        <v>100</v>
      </c>
    </row>
    <row r="11" spans="1:2" x14ac:dyDescent="0.35">
      <c r="A11">
        <v>9</v>
      </c>
      <c r="B11">
        <v>30</v>
      </c>
    </row>
    <row r="12" spans="1:2" x14ac:dyDescent="0.35">
      <c r="A12">
        <v>10</v>
      </c>
      <c r="B12">
        <v>75</v>
      </c>
    </row>
    <row r="13" spans="1:2" x14ac:dyDescent="0.35">
      <c r="A13">
        <v>11</v>
      </c>
      <c r="B13">
        <v>75</v>
      </c>
    </row>
    <row r="14" spans="1:2" x14ac:dyDescent="0.35">
      <c r="A14">
        <v>12</v>
      </c>
      <c r="B14">
        <v>50</v>
      </c>
    </row>
    <row r="15" spans="1:2" x14ac:dyDescent="0.35">
      <c r="A15">
        <v>13</v>
      </c>
      <c r="B15">
        <v>50</v>
      </c>
    </row>
    <row r="16" spans="1:2" x14ac:dyDescent="0.35">
      <c r="A16">
        <v>14</v>
      </c>
      <c r="B16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0A8F8-DFBF-4B5D-A9A0-17E7172A99EB}">
  <dimension ref="A2:B11"/>
  <sheetViews>
    <sheetView workbookViewId="0">
      <selection activeCell="B2" sqref="B2"/>
    </sheetView>
  </sheetViews>
  <sheetFormatPr baseColWidth="10" defaultRowHeight="14.5" x14ac:dyDescent="0.35"/>
  <sheetData>
    <row r="2" spans="1:2" ht="58" x14ac:dyDescent="0.35">
      <c r="A2" s="1" t="s">
        <v>20</v>
      </c>
      <c r="B2" s="1" t="s">
        <v>53</v>
      </c>
    </row>
    <row r="3" spans="1:2" x14ac:dyDescent="0.35">
      <c r="A3">
        <v>1</v>
      </c>
      <c r="B3">
        <v>75</v>
      </c>
    </row>
    <row r="4" spans="1:2" x14ac:dyDescent="0.35">
      <c r="A4">
        <v>2</v>
      </c>
      <c r="B4">
        <v>100</v>
      </c>
    </row>
    <row r="5" spans="1:2" x14ac:dyDescent="0.35">
      <c r="A5">
        <v>3</v>
      </c>
      <c r="B5">
        <v>50</v>
      </c>
    </row>
    <row r="6" spans="1:2" x14ac:dyDescent="0.35">
      <c r="A6">
        <v>4</v>
      </c>
      <c r="B6">
        <v>100</v>
      </c>
    </row>
    <row r="7" spans="1:2" x14ac:dyDescent="0.35">
      <c r="A7">
        <v>5</v>
      </c>
      <c r="B7">
        <v>100</v>
      </c>
    </row>
    <row r="8" spans="1:2" x14ac:dyDescent="0.35">
      <c r="A8">
        <v>6</v>
      </c>
      <c r="B8">
        <v>50</v>
      </c>
    </row>
    <row r="9" spans="1:2" x14ac:dyDescent="0.35">
      <c r="A9">
        <v>7</v>
      </c>
      <c r="B9">
        <v>100</v>
      </c>
    </row>
    <row r="10" spans="1:2" x14ac:dyDescent="0.35">
      <c r="A10">
        <v>8</v>
      </c>
      <c r="B10">
        <v>100</v>
      </c>
    </row>
    <row r="11" spans="1:2" x14ac:dyDescent="0.35">
      <c r="A11">
        <v>9</v>
      </c>
      <c r="B11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0F4A7-B8C3-4478-96A3-EECB8A5344DC}">
  <dimension ref="A2:B15"/>
  <sheetViews>
    <sheetView workbookViewId="0">
      <selection activeCell="I7" sqref="I7"/>
    </sheetView>
  </sheetViews>
  <sheetFormatPr baseColWidth="10" defaultRowHeight="14.5" x14ac:dyDescent="0.35"/>
  <sheetData>
    <row r="2" spans="1:2" ht="58" x14ac:dyDescent="0.35">
      <c r="A2" s="1" t="s">
        <v>20</v>
      </c>
      <c r="B2" s="1" t="s">
        <v>53</v>
      </c>
    </row>
    <row r="3" spans="1:2" x14ac:dyDescent="0.35">
      <c r="A3">
        <v>1</v>
      </c>
      <c r="B3">
        <v>75</v>
      </c>
    </row>
    <row r="4" spans="1:2" x14ac:dyDescent="0.35">
      <c r="A4">
        <v>2</v>
      </c>
      <c r="B4">
        <v>75</v>
      </c>
    </row>
    <row r="5" spans="1:2" x14ac:dyDescent="0.35">
      <c r="A5">
        <v>3</v>
      </c>
      <c r="B5">
        <v>50</v>
      </c>
    </row>
    <row r="6" spans="1:2" x14ac:dyDescent="0.35">
      <c r="A6">
        <v>4</v>
      </c>
      <c r="B6">
        <v>50</v>
      </c>
    </row>
    <row r="7" spans="1:2" x14ac:dyDescent="0.35">
      <c r="A7">
        <v>5</v>
      </c>
      <c r="B7">
        <v>100</v>
      </c>
    </row>
    <row r="8" spans="1:2" x14ac:dyDescent="0.35">
      <c r="A8">
        <v>6</v>
      </c>
      <c r="B8">
        <v>50</v>
      </c>
    </row>
    <row r="9" spans="1:2" x14ac:dyDescent="0.35">
      <c r="A9">
        <v>7</v>
      </c>
      <c r="B9">
        <v>75</v>
      </c>
    </row>
    <row r="10" spans="1:2" x14ac:dyDescent="0.35">
      <c r="A10">
        <v>8</v>
      </c>
      <c r="B10">
        <v>75</v>
      </c>
    </row>
    <row r="11" spans="1:2" x14ac:dyDescent="0.35">
      <c r="A11">
        <v>9</v>
      </c>
      <c r="B11">
        <v>100</v>
      </c>
    </row>
    <row r="12" spans="1:2" x14ac:dyDescent="0.35">
      <c r="A12">
        <v>10</v>
      </c>
      <c r="B12">
        <v>50</v>
      </c>
    </row>
    <row r="13" spans="1:2" x14ac:dyDescent="0.35">
      <c r="A13">
        <v>11</v>
      </c>
      <c r="B13">
        <v>100</v>
      </c>
    </row>
    <row r="14" spans="1:2" x14ac:dyDescent="0.35">
      <c r="A14">
        <v>12</v>
      </c>
      <c r="B14">
        <v>100</v>
      </c>
    </row>
    <row r="15" spans="1:2" x14ac:dyDescent="0.35">
      <c r="A15">
        <v>13</v>
      </c>
      <c r="B15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3"/>
  <sheetViews>
    <sheetView workbookViewId="0">
      <selection activeCell="H11" sqref="H11"/>
    </sheetView>
  </sheetViews>
  <sheetFormatPr baseColWidth="10" defaultColWidth="8.7265625" defaultRowHeight="14.5" x14ac:dyDescent="0.35"/>
  <cols>
    <col min="1" max="1" width="28.54296875" customWidth="1"/>
  </cols>
  <sheetData>
    <row r="1" spans="1:17" ht="38" customHeight="1" x14ac:dyDescent="0.35">
      <c r="A1" s="4" t="s">
        <v>38</v>
      </c>
      <c r="C1" t="s">
        <v>34</v>
      </c>
      <c r="E1" t="s">
        <v>34</v>
      </c>
      <c r="I1" t="s">
        <v>34</v>
      </c>
    </row>
    <row r="3" spans="1:17" x14ac:dyDescent="0.35">
      <c r="A3" s="5" t="s">
        <v>37</v>
      </c>
      <c r="B3" s="5">
        <v>2022</v>
      </c>
      <c r="C3" s="5">
        <v>2021</v>
      </c>
      <c r="D3" s="5">
        <v>2020</v>
      </c>
      <c r="E3" s="5">
        <v>2019</v>
      </c>
      <c r="F3" s="5">
        <v>2018</v>
      </c>
      <c r="G3" s="5">
        <v>2017</v>
      </c>
      <c r="H3" s="5">
        <v>2016</v>
      </c>
      <c r="I3" s="5">
        <v>2015</v>
      </c>
      <c r="J3" s="5">
        <v>2014</v>
      </c>
      <c r="K3" s="5">
        <v>2013</v>
      </c>
      <c r="L3" s="5">
        <v>2012</v>
      </c>
      <c r="M3" s="5">
        <v>2011</v>
      </c>
      <c r="N3" s="5">
        <v>2010</v>
      </c>
      <c r="O3" s="5">
        <v>2009</v>
      </c>
      <c r="P3" s="5">
        <v>2008</v>
      </c>
      <c r="Q3" s="5">
        <v>2007</v>
      </c>
    </row>
    <row r="4" spans="1:17" x14ac:dyDescent="0.35">
      <c r="A4" s="6">
        <v>1</v>
      </c>
      <c r="B4" s="7">
        <v>67.819999999999993</v>
      </c>
      <c r="C4" s="7">
        <v>53.59</v>
      </c>
      <c r="D4" s="7">
        <v>47.47</v>
      </c>
      <c r="E4" s="7">
        <v>62.31</v>
      </c>
      <c r="F4" s="7">
        <v>53.97</v>
      </c>
      <c r="G4" s="7">
        <v>44.5</v>
      </c>
      <c r="H4" s="7">
        <v>44.57</v>
      </c>
      <c r="I4" s="7">
        <v>54.07</v>
      </c>
      <c r="J4" s="7">
        <v>66.48</v>
      </c>
      <c r="K4" s="7">
        <v>62.92</v>
      </c>
      <c r="L4" s="7">
        <v>40.42</v>
      </c>
      <c r="M4" s="7">
        <v>66.06</v>
      </c>
      <c r="N4" s="7">
        <v>62.37</v>
      </c>
      <c r="O4" s="7">
        <v>50.74</v>
      </c>
      <c r="P4" s="7">
        <v>65.45</v>
      </c>
      <c r="Q4" s="7">
        <v>67.319999999999993</v>
      </c>
    </row>
    <row r="5" spans="1:17" x14ac:dyDescent="0.35">
      <c r="A5" s="6">
        <v>2</v>
      </c>
      <c r="B5" s="7">
        <v>46.51</v>
      </c>
      <c r="C5" s="7">
        <v>26.84</v>
      </c>
      <c r="D5" s="7">
        <v>43.75</v>
      </c>
      <c r="E5" s="7">
        <v>34.54</v>
      </c>
      <c r="F5" s="7">
        <v>27.06</v>
      </c>
      <c r="G5" s="7">
        <v>28.7</v>
      </c>
      <c r="H5" s="7">
        <v>45.18</v>
      </c>
      <c r="I5" s="7">
        <v>26.98</v>
      </c>
      <c r="J5" s="7">
        <v>35.590000000000003</v>
      </c>
      <c r="K5" s="7">
        <v>36.92</v>
      </c>
      <c r="L5" s="7">
        <v>33.049999999999997</v>
      </c>
      <c r="M5" s="7">
        <v>37.25</v>
      </c>
      <c r="N5" s="7">
        <v>40.18</v>
      </c>
      <c r="O5" s="7">
        <v>30.82</v>
      </c>
      <c r="P5" s="7">
        <v>40.72</v>
      </c>
      <c r="Q5" s="7">
        <v>28.75</v>
      </c>
    </row>
    <row r="6" spans="1:17" x14ac:dyDescent="0.35">
      <c r="A6" s="6">
        <v>3</v>
      </c>
      <c r="B6" s="7">
        <v>21.87</v>
      </c>
      <c r="C6" s="7">
        <v>35.909999999999997</v>
      </c>
      <c r="D6" s="7">
        <v>31.42</v>
      </c>
      <c r="E6" s="7">
        <v>26.64</v>
      </c>
      <c r="F6" s="7">
        <v>21.46</v>
      </c>
      <c r="G6" s="7">
        <v>29.85</v>
      </c>
      <c r="H6" s="7">
        <v>33.090000000000003</v>
      </c>
      <c r="I6" s="7">
        <v>35.15</v>
      </c>
      <c r="J6" s="7">
        <v>32.340000000000003</v>
      </c>
      <c r="K6" s="7">
        <v>31.43</v>
      </c>
      <c r="L6" s="7">
        <v>32.49</v>
      </c>
      <c r="M6" s="7">
        <v>34.090000000000003</v>
      </c>
      <c r="N6" s="7">
        <v>27.16</v>
      </c>
      <c r="O6" s="7">
        <v>20.63</v>
      </c>
      <c r="P6" s="7">
        <v>25.38</v>
      </c>
      <c r="Q6" s="7">
        <v>31.6</v>
      </c>
    </row>
    <row r="7" spans="1:17" x14ac:dyDescent="0.35">
      <c r="A7" s="6">
        <v>4</v>
      </c>
      <c r="B7" s="7">
        <v>49.78</v>
      </c>
      <c r="C7" s="7">
        <v>42.77</v>
      </c>
      <c r="D7" s="7">
        <v>50.25</v>
      </c>
      <c r="E7" s="7">
        <v>49.91</v>
      </c>
      <c r="F7" s="7">
        <v>58.95</v>
      </c>
      <c r="G7" s="7">
        <v>68.09</v>
      </c>
      <c r="H7" s="7">
        <v>58.88</v>
      </c>
      <c r="I7" s="7">
        <v>72.45</v>
      </c>
      <c r="J7" s="7">
        <v>42.85</v>
      </c>
      <c r="K7" s="7">
        <v>61.96</v>
      </c>
      <c r="L7" s="7">
        <v>72</v>
      </c>
      <c r="M7" s="7">
        <v>70.34</v>
      </c>
      <c r="N7" s="7">
        <v>76.150000000000006</v>
      </c>
      <c r="O7" s="7">
        <v>55.95</v>
      </c>
      <c r="P7" s="7">
        <v>61.62</v>
      </c>
      <c r="Q7" s="7">
        <v>63.29</v>
      </c>
    </row>
    <row r="8" spans="1:17" x14ac:dyDescent="0.35">
      <c r="A8" s="6">
        <v>5</v>
      </c>
      <c r="B8" s="7">
        <v>31.6</v>
      </c>
      <c r="C8" s="7">
        <v>43.06</v>
      </c>
      <c r="D8" s="7">
        <v>32.17</v>
      </c>
      <c r="E8" s="7">
        <v>45.7</v>
      </c>
      <c r="F8" s="7">
        <v>43.05</v>
      </c>
      <c r="G8" s="7">
        <v>50</v>
      </c>
      <c r="H8" s="7">
        <v>48.24</v>
      </c>
      <c r="I8" s="7">
        <v>35.47</v>
      </c>
      <c r="J8" s="7">
        <v>32.090000000000003</v>
      </c>
      <c r="K8" s="7">
        <v>36.24</v>
      </c>
      <c r="L8" s="7">
        <v>38.369999999999997</v>
      </c>
      <c r="M8" s="7">
        <v>32.01</v>
      </c>
      <c r="N8" s="7">
        <v>33.28</v>
      </c>
      <c r="O8" s="7">
        <v>54.44</v>
      </c>
      <c r="P8" s="7">
        <v>32.479999999999997</v>
      </c>
      <c r="Q8" s="7">
        <v>51.29</v>
      </c>
    </row>
    <row r="9" spans="1:17" x14ac:dyDescent="0.35">
      <c r="A9" s="6">
        <v>6</v>
      </c>
      <c r="B9" s="7">
        <v>28.12</v>
      </c>
      <c r="C9" s="7">
        <v>23.7</v>
      </c>
      <c r="D9" s="7">
        <v>34.369999999999997</v>
      </c>
      <c r="E9" s="7">
        <v>35.18</v>
      </c>
      <c r="F9" s="7">
        <v>29.48</v>
      </c>
      <c r="G9" s="7">
        <v>35.29</v>
      </c>
      <c r="H9" s="7">
        <v>28.95</v>
      </c>
      <c r="I9" s="7">
        <v>29.46</v>
      </c>
      <c r="J9" s="7">
        <v>25.35</v>
      </c>
      <c r="K9" s="7">
        <v>28.57</v>
      </c>
      <c r="L9" s="7">
        <v>27.87</v>
      </c>
      <c r="M9" s="7">
        <v>24.85</v>
      </c>
      <c r="N9" s="7">
        <v>24.12</v>
      </c>
      <c r="O9" s="7">
        <v>24</v>
      </c>
      <c r="P9" s="7">
        <v>25.39</v>
      </c>
      <c r="Q9" s="7">
        <v>20.96</v>
      </c>
    </row>
    <row r="10" spans="1:17" x14ac:dyDescent="0.35">
      <c r="A10" s="6">
        <v>7</v>
      </c>
      <c r="B10" s="7">
        <v>59.85</v>
      </c>
      <c r="C10" s="7">
        <v>39.020000000000003</v>
      </c>
      <c r="D10" s="7">
        <v>55.3</v>
      </c>
      <c r="E10" s="7">
        <v>49.53</v>
      </c>
      <c r="F10" s="7">
        <v>48.01</v>
      </c>
      <c r="G10" s="7">
        <v>68.650000000000006</v>
      </c>
      <c r="H10" s="7">
        <v>61.16</v>
      </c>
      <c r="I10" s="7">
        <v>61.06</v>
      </c>
      <c r="J10" s="7">
        <v>44.92</v>
      </c>
      <c r="K10" s="7">
        <v>42.66</v>
      </c>
      <c r="L10" s="7">
        <v>40.19</v>
      </c>
      <c r="M10" s="7">
        <v>64.63</v>
      </c>
      <c r="N10" s="7">
        <v>66.91</v>
      </c>
      <c r="O10" s="7">
        <v>39.57</v>
      </c>
      <c r="P10" s="7">
        <v>49</v>
      </c>
      <c r="Q10" s="7">
        <v>42.58</v>
      </c>
    </row>
    <row r="11" spans="1:17" x14ac:dyDescent="0.35">
      <c r="A11" s="6">
        <v>8</v>
      </c>
      <c r="B11" s="7">
        <v>16.940000000000001</v>
      </c>
      <c r="C11" s="7">
        <v>17.37</v>
      </c>
      <c r="D11" s="7">
        <v>26.91</v>
      </c>
      <c r="E11" s="7">
        <v>18.79</v>
      </c>
      <c r="F11" s="7">
        <v>20.71</v>
      </c>
      <c r="G11" s="7">
        <v>29.01</v>
      </c>
      <c r="H11" s="7">
        <v>18.91</v>
      </c>
      <c r="I11" s="7">
        <v>22.13</v>
      </c>
      <c r="J11" s="7">
        <v>25.48</v>
      </c>
      <c r="K11" s="7">
        <v>19.989999999999998</v>
      </c>
      <c r="L11" s="7">
        <v>18.39</v>
      </c>
      <c r="M11" s="7">
        <v>27</v>
      </c>
      <c r="N11" s="7">
        <v>20.34</v>
      </c>
      <c r="O11" s="7">
        <v>21.73</v>
      </c>
      <c r="P11" s="7">
        <v>22.12</v>
      </c>
      <c r="Q11" s="7">
        <v>29.07</v>
      </c>
    </row>
    <row r="12" spans="1:17" x14ac:dyDescent="0.35">
      <c r="A12" s="6">
        <v>9</v>
      </c>
      <c r="B12" s="7">
        <v>49.02</v>
      </c>
      <c r="C12" s="7">
        <v>69.209999999999994</v>
      </c>
      <c r="D12" s="7">
        <v>48.27</v>
      </c>
      <c r="E12" s="7">
        <v>47.85</v>
      </c>
      <c r="F12" s="7">
        <v>63.28</v>
      </c>
      <c r="G12" s="7">
        <v>44.8</v>
      </c>
      <c r="H12" s="7">
        <v>42.39</v>
      </c>
      <c r="I12" s="7">
        <v>69.849999999999994</v>
      </c>
      <c r="J12" s="7">
        <v>66.400000000000006</v>
      </c>
      <c r="K12" s="7">
        <v>72.739999999999995</v>
      </c>
      <c r="L12" s="7">
        <v>77.48</v>
      </c>
      <c r="M12" s="7">
        <v>55.11</v>
      </c>
      <c r="N12" s="7">
        <v>62.68</v>
      </c>
      <c r="O12" s="7">
        <v>60.83</v>
      </c>
      <c r="P12" s="7">
        <v>69.45</v>
      </c>
      <c r="Q12" s="7">
        <v>60.96</v>
      </c>
    </row>
    <row r="13" spans="1:17" x14ac:dyDescent="0.35">
      <c r="A13" s="6">
        <v>10</v>
      </c>
      <c r="B13" s="7">
        <v>93.1</v>
      </c>
      <c r="C13" s="7">
        <v>61.75</v>
      </c>
      <c r="D13" s="7">
        <v>77.7</v>
      </c>
      <c r="E13" s="7">
        <v>82.22</v>
      </c>
      <c r="F13" s="7">
        <v>58.34</v>
      </c>
      <c r="G13" s="7">
        <v>67.78</v>
      </c>
      <c r="H13" s="7">
        <v>100.12</v>
      </c>
      <c r="I13" s="7">
        <v>71.5</v>
      </c>
      <c r="J13" s="7">
        <v>72.33</v>
      </c>
      <c r="K13" s="7">
        <v>68.209999999999994</v>
      </c>
      <c r="L13" s="7">
        <v>81.14</v>
      </c>
      <c r="M13" s="7">
        <v>73.510000000000005</v>
      </c>
      <c r="N13" s="7">
        <v>93.7</v>
      </c>
      <c r="O13" s="7">
        <v>88.11</v>
      </c>
      <c r="P13" s="7">
        <v>67.290000000000006</v>
      </c>
      <c r="Q13" s="7">
        <v>83.08</v>
      </c>
    </row>
    <row r="14" spans="1:17" x14ac:dyDescent="0.35">
      <c r="A14" s="6">
        <v>11</v>
      </c>
      <c r="B14" s="7">
        <v>21.21</v>
      </c>
      <c r="C14" s="7">
        <v>32.75</v>
      </c>
      <c r="D14" s="7">
        <v>24.94</v>
      </c>
      <c r="E14" s="7">
        <v>27.38</v>
      </c>
      <c r="F14" s="7">
        <v>36.15</v>
      </c>
      <c r="G14" s="7">
        <v>21.02</v>
      </c>
      <c r="H14" s="7">
        <v>36.64</v>
      </c>
      <c r="I14" s="7">
        <v>37.409999999999997</v>
      </c>
      <c r="J14" s="7">
        <v>27.93</v>
      </c>
      <c r="K14" s="7">
        <v>30.19</v>
      </c>
      <c r="L14" s="7">
        <v>34.729999999999997</v>
      </c>
      <c r="M14" s="7">
        <v>29.18</v>
      </c>
      <c r="N14" s="7">
        <v>34.200000000000003</v>
      </c>
      <c r="O14" s="7">
        <v>29.48</v>
      </c>
      <c r="P14" s="7">
        <v>31.53</v>
      </c>
      <c r="Q14" s="7">
        <v>38.119999999999997</v>
      </c>
    </row>
    <row r="15" spans="1:17" x14ac:dyDescent="0.35">
      <c r="A15" s="6">
        <v>12</v>
      </c>
      <c r="B15" s="7">
        <v>39.74</v>
      </c>
      <c r="C15" s="7">
        <v>32.049999999999997</v>
      </c>
      <c r="D15" s="7">
        <v>54.48</v>
      </c>
      <c r="E15" s="7">
        <v>46.37</v>
      </c>
      <c r="F15" s="7">
        <v>45.37</v>
      </c>
      <c r="G15" s="7">
        <v>47.89</v>
      </c>
      <c r="H15" s="7">
        <v>35.39</v>
      </c>
      <c r="I15" s="7">
        <v>55.29</v>
      </c>
      <c r="J15" s="7">
        <v>52.06</v>
      </c>
      <c r="K15" s="7">
        <v>37.270000000000003</v>
      </c>
      <c r="L15" s="7">
        <v>48.08</v>
      </c>
      <c r="M15" s="7">
        <v>50.29</v>
      </c>
      <c r="N15" s="7">
        <v>53.39</v>
      </c>
      <c r="O15" s="7">
        <v>42.81</v>
      </c>
      <c r="P15" s="7">
        <v>48.36</v>
      </c>
      <c r="Q15" s="7">
        <v>41.01</v>
      </c>
    </row>
    <row r="16" spans="1:17" x14ac:dyDescent="0.35">
      <c r="A16" s="6">
        <v>13</v>
      </c>
      <c r="B16" s="7">
        <v>46.02</v>
      </c>
      <c r="C16" s="7">
        <v>45.3</v>
      </c>
      <c r="D16" s="7">
        <v>33.24</v>
      </c>
      <c r="E16" s="7">
        <v>37.380000000000003</v>
      </c>
      <c r="F16" s="7">
        <v>40.98</v>
      </c>
      <c r="G16" s="7">
        <v>57.6</v>
      </c>
      <c r="H16" s="7">
        <v>50.43</v>
      </c>
      <c r="I16" s="7">
        <v>39.880000000000003</v>
      </c>
      <c r="J16" s="7">
        <v>57.82</v>
      </c>
      <c r="K16" s="7">
        <v>46.46</v>
      </c>
      <c r="L16" s="7">
        <v>44.34</v>
      </c>
      <c r="M16" s="7">
        <v>43.02</v>
      </c>
      <c r="N16" s="7">
        <v>45.09</v>
      </c>
      <c r="O16" s="7">
        <v>45.17</v>
      </c>
      <c r="P16" s="7">
        <v>45.89</v>
      </c>
      <c r="Q16" s="7">
        <v>50.89</v>
      </c>
    </row>
    <row r="17" spans="1:17" x14ac:dyDescent="0.35">
      <c r="A17" s="6">
        <v>14</v>
      </c>
      <c r="B17" s="7">
        <v>36.049999999999997</v>
      </c>
      <c r="C17" s="7">
        <v>50.18</v>
      </c>
      <c r="D17" s="7">
        <v>60.17</v>
      </c>
      <c r="E17" s="7">
        <v>61.18</v>
      </c>
      <c r="F17" s="7">
        <v>50.24</v>
      </c>
      <c r="G17" s="7">
        <v>48.93</v>
      </c>
      <c r="H17" s="7">
        <v>52.23</v>
      </c>
      <c r="I17" s="7">
        <v>59.09</v>
      </c>
      <c r="J17" s="7">
        <v>35.090000000000003</v>
      </c>
      <c r="K17" s="7">
        <v>39.31</v>
      </c>
      <c r="L17" s="7">
        <v>43.73</v>
      </c>
      <c r="M17" s="7">
        <v>56.68</v>
      </c>
      <c r="N17" s="7">
        <v>45.15</v>
      </c>
      <c r="O17" s="7">
        <v>42.4</v>
      </c>
      <c r="P17" s="7">
        <v>46.91</v>
      </c>
      <c r="Q17" s="7">
        <v>58.6</v>
      </c>
    </row>
    <row r="18" spans="1:17" x14ac:dyDescent="0.35">
      <c r="A18" s="6">
        <v>15</v>
      </c>
      <c r="B18" s="7">
        <v>39.65</v>
      </c>
      <c r="C18" s="7">
        <v>37.97</v>
      </c>
      <c r="D18" s="7">
        <v>52.44</v>
      </c>
      <c r="E18" s="7">
        <v>37.520000000000003</v>
      </c>
      <c r="F18" s="7">
        <v>43.8</v>
      </c>
      <c r="G18" s="7">
        <v>45.48</v>
      </c>
      <c r="H18" s="7">
        <v>41.45</v>
      </c>
      <c r="I18" s="7">
        <v>34.119999999999997</v>
      </c>
      <c r="J18" s="7">
        <v>36.590000000000003</v>
      </c>
      <c r="K18" s="7">
        <v>50.14</v>
      </c>
      <c r="L18" s="7">
        <v>52.53</v>
      </c>
      <c r="M18" s="7">
        <v>36.44</v>
      </c>
      <c r="N18" s="7">
        <v>50.92</v>
      </c>
      <c r="O18" s="7">
        <v>50.98</v>
      </c>
      <c r="P18" s="7">
        <v>36.08</v>
      </c>
      <c r="Q18" s="7">
        <v>37.97</v>
      </c>
    </row>
    <row r="19" spans="1:17" x14ac:dyDescent="0.35">
      <c r="A19" s="6">
        <v>16</v>
      </c>
      <c r="B19" s="7">
        <v>26.95</v>
      </c>
      <c r="C19" s="7">
        <v>36.44</v>
      </c>
      <c r="D19" s="7">
        <v>32.4</v>
      </c>
      <c r="E19" s="7">
        <v>22.34</v>
      </c>
      <c r="F19" s="7">
        <v>38.049999999999997</v>
      </c>
      <c r="G19" s="7">
        <v>34.630000000000003</v>
      </c>
      <c r="H19" s="7">
        <v>36.630000000000003</v>
      </c>
      <c r="I19" s="8">
        <v>23.64</v>
      </c>
      <c r="J19" s="7">
        <v>30.42</v>
      </c>
      <c r="K19" s="7">
        <v>29.91</v>
      </c>
      <c r="L19" s="7">
        <v>28.54</v>
      </c>
      <c r="M19" s="7">
        <v>37.32</v>
      </c>
      <c r="N19" s="7">
        <v>35.729999999999997</v>
      </c>
      <c r="O19" s="7">
        <v>38.659999999999997</v>
      </c>
      <c r="P19" s="7">
        <v>26.37</v>
      </c>
      <c r="Q19" s="7">
        <v>27.43</v>
      </c>
    </row>
    <row r="20" spans="1:17" x14ac:dyDescent="0.35">
      <c r="A20" s="6">
        <v>17</v>
      </c>
      <c r="B20" s="7">
        <v>32.090000000000003</v>
      </c>
      <c r="C20" s="7">
        <v>31.75</v>
      </c>
      <c r="D20" s="7">
        <v>39.79</v>
      </c>
      <c r="E20" s="7">
        <v>49.76</v>
      </c>
      <c r="F20" s="7">
        <v>50.34</v>
      </c>
      <c r="G20" s="7">
        <v>36.94</v>
      </c>
      <c r="H20" s="7">
        <v>41.95</v>
      </c>
      <c r="I20" s="7">
        <v>36.69</v>
      </c>
      <c r="J20" s="7">
        <v>40.94</v>
      </c>
      <c r="K20" s="7">
        <v>40.869999999999997</v>
      </c>
      <c r="L20" s="7">
        <v>40.049999999999997</v>
      </c>
      <c r="M20" s="7">
        <v>31.69</v>
      </c>
      <c r="N20" s="7">
        <v>48.1</v>
      </c>
      <c r="O20" s="7">
        <v>43.37</v>
      </c>
      <c r="P20" s="7">
        <v>36.159999999999997</v>
      </c>
      <c r="Q20" s="7">
        <v>33.82</v>
      </c>
    </row>
    <row r="21" spans="1:17" x14ac:dyDescent="0.35">
      <c r="A21" s="6">
        <v>18</v>
      </c>
      <c r="B21" s="7">
        <v>31.65</v>
      </c>
      <c r="C21" s="7">
        <v>33.270000000000003</v>
      </c>
      <c r="D21" s="7">
        <v>35.020000000000003</v>
      </c>
      <c r="E21" s="7">
        <v>26.52</v>
      </c>
      <c r="F21" s="7">
        <v>32.61</v>
      </c>
      <c r="G21" s="7">
        <v>35.71</v>
      </c>
      <c r="H21" s="7">
        <v>45.51</v>
      </c>
      <c r="I21" s="7">
        <v>43.93</v>
      </c>
      <c r="J21" s="7">
        <v>32.56</v>
      </c>
      <c r="K21" s="7">
        <v>45.13</v>
      </c>
      <c r="L21" s="7">
        <v>32.119999999999997</v>
      </c>
      <c r="M21" s="7">
        <v>43.84</v>
      </c>
      <c r="N21" s="7">
        <v>40.81</v>
      </c>
      <c r="O21" s="7">
        <v>44.77</v>
      </c>
      <c r="P21" s="7">
        <v>26.78</v>
      </c>
      <c r="Q21" s="7">
        <v>40.450000000000003</v>
      </c>
    </row>
    <row r="22" spans="1:17" x14ac:dyDescent="0.35">
      <c r="A22" s="6">
        <v>19</v>
      </c>
      <c r="B22" s="7">
        <v>56.72</v>
      </c>
      <c r="C22" s="7">
        <v>70.459999999999994</v>
      </c>
      <c r="D22" s="7">
        <v>55.5</v>
      </c>
      <c r="E22" s="7">
        <v>59.25</v>
      </c>
      <c r="F22" s="7">
        <v>67.489999999999995</v>
      </c>
      <c r="G22" s="7">
        <v>73.540000000000006</v>
      </c>
      <c r="H22" s="7">
        <v>56.23</v>
      </c>
      <c r="I22" s="7">
        <v>51.16</v>
      </c>
      <c r="J22" s="7">
        <v>47.01</v>
      </c>
      <c r="K22" s="7">
        <v>72.91</v>
      </c>
      <c r="L22" s="7">
        <v>59.01</v>
      </c>
      <c r="M22" s="7">
        <v>74.67</v>
      </c>
      <c r="N22" s="7">
        <v>64.040000000000006</v>
      </c>
      <c r="O22" s="7">
        <v>63.91</v>
      </c>
      <c r="P22" s="7">
        <v>63.38</v>
      </c>
      <c r="Q22" s="7">
        <v>65.430000000000007</v>
      </c>
    </row>
    <row r="23" spans="1:17" x14ac:dyDescent="0.35">
      <c r="A23" s="6">
        <v>20</v>
      </c>
      <c r="B23" s="7">
        <v>44.3</v>
      </c>
      <c r="C23" s="7">
        <v>48.86</v>
      </c>
      <c r="D23" s="7">
        <v>45.75</v>
      </c>
      <c r="E23" s="7">
        <v>49.25</v>
      </c>
      <c r="F23" s="7">
        <v>47.6</v>
      </c>
      <c r="G23" s="7">
        <v>41.19</v>
      </c>
      <c r="H23" s="7">
        <v>35.4</v>
      </c>
      <c r="I23" s="7">
        <v>49.57</v>
      </c>
      <c r="J23" s="7">
        <v>48.03</v>
      </c>
      <c r="K23" s="7">
        <v>44.88</v>
      </c>
      <c r="L23" s="7">
        <v>51.09</v>
      </c>
      <c r="M23" s="7">
        <v>54.97</v>
      </c>
      <c r="N23" s="7">
        <v>48.58</v>
      </c>
      <c r="O23" s="7">
        <v>61.49</v>
      </c>
      <c r="P23" s="7">
        <v>54.62</v>
      </c>
      <c r="Q23" s="7">
        <v>42.48</v>
      </c>
    </row>
    <row r="24" spans="1:17" x14ac:dyDescent="0.35">
      <c r="A24" s="6">
        <v>21</v>
      </c>
      <c r="B24" s="7">
        <v>38.56</v>
      </c>
      <c r="C24" s="7">
        <v>24.76</v>
      </c>
      <c r="D24" s="7">
        <v>36.200000000000003</v>
      </c>
      <c r="E24" s="7">
        <v>23.16</v>
      </c>
      <c r="F24" s="7">
        <v>21.48</v>
      </c>
      <c r="G24" s="7">
        <v>25.94</v>
      </c>
      <c r="H24" s="7">
        <v>31.64</v>
      </c>
      <c r="I24" s="7">
        <v>29.89</v>
      </c>
      <c r="J24" s="7">
        <v>27.29</v>
      </c>
      <c r="K24" s="7">
        <v>37.729999999999997</v>
      </c>
      <c r="L24" s="7">
        <v>29.86</v>
      </c>
      <c r="M24" s="7">
        <v>36.33</v>
      </c>
      <c r="N24" s="7">
        <v>22.2</v>
      </c>
      <c r="O24" s="7">
        <v>35.94</v>
      </c>
      <c r="P24" s="7">
        <v>32.409999999999997</v>
      </c>
      <c r="Q24" s="7">
        <v>33.299999999999997</v>
      </c>
    </row>
    <row r="25" spans="1:17" x14ac:dyDescent="0.35">
      <c r="A25" s="6">
        <v>22</v>
      </c>
      <c r="B25" s="7">
        <v>42.09</v>
      </c>
      <c r="C25" s="7">
        <v>66.87</v>
      </c>
      <c r="D25" s="7">
        <v>50.7</v>
      </c>
      <c r="E25" s="7">
        <v>54.94</v>
      </c>
      <c r="F25" s="7">
        <v>65.44</v>
      </c>
      <c r="G25" s="7">
        <v>43.79</v>
      </c>
      <c r="H25" s="7">
        <v>51.67</v>
      </c>
      <c r="I25" s="7">
        <v>63.16</v>
      </c>
      <c r="J25" s="7">
        <v>39.46</v>
      </c>
      <c r="K25" s="7">
        <v>62.48</v>
      </c>
      <c r="L25" s="7">
        <v>63.86</v>
      </c>
      <c r="M25" s="7">
        <v>53.74</v>
      </c>
      <c r="N25" s="7">
        <v>66.69</v>
      </c>
      <c r="O25" s="7">
        <v>52.1</v>
      </c>
      <c r="P25" s="7">
        <v>49.69</v>
      </c>
      <c r="Q25" s="7">
        <v>46.63</v>
      </c>
    </row>
    <row r="26" spans="1:17" x14ac:dyDescent="0.35">
      <c r="A26" s="6">
        <v>23</v>
      </c>
      <c r="B26" s="7">
        <v>44.82</v>
      </c>
      <c r="C26" s="7">
        <v>55.38</v>
      </c>
      <c r="D26" s="7">
        <v>38.94</v>
      </c>
      <c r="E26" s="7">
        <v>35.200000000000003</v>
      </c>
      <c r="F26" s="7">
        <v>53.61</v>
      </c>
      <c r="G26" s="7">
        <v>53.82</v>
      </c>
      <c r="H26" s="7">
        <v>55.89</v>
      </c>
      <c r="I26" s="7">
        <v>37.57</v>
      </c>
      <c r="J26" s="7">
        <v>44.77</v>
      </c>
      <c r="K26" s="7">
        <v>48.32</v>
      </c>
      <c r="L26" s="7">
        <v>44.89</v>
      </c>
      <c r="M26" s="7">
        <v>46.31</v>
      </c>
      <c r="N26" s="7">
        <v>38.75</v>
      </c>
      <c r="O26" s="7">
        <v>50.92</v>
      </c>
      <c r="P26" s="7">
        <v>57.17</v>
      </c>
      <c r="Q26" s="7">
        <v>56.31</v>
      </c>
    </row>
    <row r="27" spans="1:17" x14ac:dyDescent="0.35">
      <c r="A27" s="6">
        <v>24</v>
      </c>
      <c r="B27" s="7">
        <v>42.88</v>
      </c>
      <c r="C27" s="7">
        <v>44.98</v>
      </c>
      <c r="D27" s="7">
        <v>42.13</v>
      </c>
      <c r="E27" s="7">
        <v>34.869999999999997</v>
      </c>
      <c r="F27" s="7">
        <v>32.53</v>
      </c>
      <c r="G27" s="7">
        <v>36.090000000000003</v>
      </c>
      <c r="H27" s="7">
        <v>44.75</v>
      </c>
      <c r="I27" s="7">
        <v>45.04</v>
      </c>
      <c r="J27" s="7">
        <v>45.88</v>
      </c>
      <c r="K27" s="7">
        <v>52.46</v>
      </c>
      <c r="L27" s="7">
        <v>34.369999999999997</v>
      </c>
      <c r="M27" s="7">
        <v>55.28</v>
      </c>
      <c r="N27" s="7">
        <v>49.79</v>
      </c>
      <c r="O27" s="7">
        <v>39.200000000000003</v>
      </c>
      <c r="P27" s="7">
        <v>42.2</v>
      </c>
      <c r="Q27" s="7">
        <v>33.869999999999997</v>
      </c>
    </row>
    <row r="28" spans="1:17" x14ac:dyDescent="0.35">
      <c r="A28" s="6">
        <v>25</v>
      </c>
      <c r="B28" s="7">
        <v>38.86</v>
      </c>
      <c r="C28" s="7">
        <v>31.21</v>
      </c>
      <c r="D28" s="7">
        <v>25.56</v>
      </c>
      <c r="E28" s="7">
        <v>27.85</v>
      </c>
      <c r="F28" s="7">
        <v>29.65</v>
      </c>
      <c r="G28" s="7">
        <v>23.69</v>
      </c>
      <c r="H28" s="7">
        <v>24.2</v>
      </c>
      <c r="I28" s="7">
        <v>24.97</v>
      </c>
      <c r="J28" s="7">
        <v>22.6</v>
      </c>
      <c r="K28" s="7">
        <v>26.96</v>
      </c>
      <c r="L28" s="7">
        <v>34.08</v>
      </c>
      <c r="M28" s="7">
        <v>38.04</v>
      </c>
      <c r="N28" s="7">
        <v>32.4</v>
      </c>
      <c r="O28" s="7">
        <v>31.58</v>
      </c>
      <c r="P28" s="7">
        <v>25.28</v>
      </c>
      <c r="Q28" s="7">
        <v>22.79</v>
      </c>
    </row>
    <row r="29" spans="1:17" x14ac:dyDescent="0.35">
      <c r="A29" s="6">
        <v>26</v>
      </c>
      <c r="B29" s="7">
        <v>45.57</v>
      </c>
      <c r="C29" s="7">
        <v>51.79</v>
      </c>
      <c r="D29" s="7">
        <v>67.930000000000007</v>
      </c>
      <c r="E29" s="7">
        <v>70.069999999999993</v>
      </c>
      <c r="F29" s="7">
        <v>68.400000000000006</v>
      </c>
      <c r="G29" s="7">
        <v>63.49</v>
      </c>
      <c r="H29" s="7">
        <v>44.28</v>
      </c>
      <c r="I29" s="7">
        <v>45.19</v>
      </c>
      <c r="J29" s="7">
        <v>48.11</v>
      </c>
      <c r="K29" s="7">
        <v>52.83</v>
      </c>
      <c r="L29" s="7">
        <v>43.3</v>
      </c>
      <c r="M29" s="7">
        <v>67.349999999999994</v>
      </c>
      <c r="N29" s="7">
        <v>50.34</v>
      </c>
      <c r="O29" s="7">
        <v>70.92</v>
      </c>
      <c r="P29" s="7">
        <v>43.21</v>
      </c>
      <c r="Q29" s="7">
        <v>49.39</v>
      </c>
    </row>
    <row r="30" spans="1:17" x14ac:dyDescent="0.35">
      <c r="A30" s="6">
        <v>27</v>
      </c>
      <c r="B30" s="7">
        <v>26.51</v>
      </c>
      <c r="C30" s="7">
        <v>35.880000000000003</v>
      </c>
      <c r="D30" s="7">
        <v>32.909999999999997</v>
      </c>
      <c r="E30" s="7">
        <v>23.88</v>
      </c>
      <c r="F30" s="7">
        <v>24.08</v>
      </c>
      <c r="G30" s="7">
        <v>29.56</v>
      </c>
      <c r="H30" s="7">
        <v>27.02</v>
      </c>
      <c r="I30" s="7">
        <v>33.090000000000003</v>
      </c>
      <c r="J30" s="7">
        <v>27.26</v>
      </c>
      <c r="K30" s="7">
        <v>26.87</v>
      </c>
      <c r="L30" s="7">
        <v>27.13</v>
      </c>
      <c r="M30" s="7">
        <v>33.35</v>
      </c>
      <c r="N30" s="7">
        <v>25.9</v>
      </c>
      <c r="O30" s="7">
        <v>32.119999999999997</v>
      </c>
      <c r="P30" s="7">
        <v>33.590000000000003</v>
      </c>
      <c r="Q30" s="7">
        <v>27.89</v>
      </c>
    </row>
    <row r="31" spans="1:17" x14ac:dyDescent="0.35">
      <c r="A31" s="6">
        <v>28</v>
      </c>
      <c r="B31" s="7">
        <v>26.56</v>
      </c>
      <c r="C31" s="7">
        <v>20.67</v>
      </c>
      <c r="D31" s="7">
        <v>19.989999999999998</v>
      </c>
      <c r="E31" s="7">
        <v>29.86</v>
      </c>
      <c r="F31" s="7">
        <v>24.33</v>
      </c>
      <c r="G31" s="7">
        <v>27.05</v>
      </c>
      <c r="H31" s="7">
        <v>19.55</v>
      </c>
      <c r="I31" s="7">
        <v>21.97</v>
      </c>
      <c r="J31" s="7">
        <v>26.2</v>
      </c>
      <c r="K31" s="7">
        <v>28.41</v>
      </c>
      <c r="L31" s="7">
        <v>27.42</v>
      </c>
      <c r="M31" s="7">
        <v>21.56</v>
      </c>
      <c r="N31" s="7">
        <v>23.55</v>
      </c>
      <c r="O31" s="7">
        <v>22.31</v>
      </c>
      <c r="P31" s="7">
        <v>19.72</v>
      </c>
      <c r="Q31" s="7">
        <v>23.24</v>
      </c>
    </row>
    <row r="32" spans="1:17" x14ac:dyDescent="0.35">
      <c r="A32" s="6">
        <v>29</v>
      </c>
      <c r="B32" s="7">
        <v>57.11</v>
      </c>
      <c r="C32" s="7">
        <v>62.5</v>
      </c>
      <c r="D32" s="7">
        <v>44.89</v>
      </c>
      <c r="E32" s="7">
        <v>51.86</v>
      </c>
      <c r="F32" s="7">
        <v>51.74</v>
      </c>
      <c r="G32" s="7">
        <v>38.409999999999997</v>
      </c>
      <c r="H32" s="7">
        <v>56.46</v>
      </c>
      <c r="I32" s="7">
        <v>46.8</v>
      </c>
      <c r="J32" s="7">
        <v>55.41</v>
      </c>
      <c r="K32" s="7">
        <v>51.29</v>
      </c>
      <c r="L32" s="7">
        <v>54.81</v>
      </c>
      <c r="M32" s="7">
        <v>59.51</v>
      </c>
      <c r="N32" s="7">
        <v>55.43</v>
      </c>
      <c r="O32" s="7">
        <v>51.42</v>
      </c>
      <c r="P32" s="7">
        <v>53.34</v>
      </c>
      <c r="Q32" s="7">
        <v>47.18</v>
      </c>
    </row>
    <row r="33" spans="1:17" x14ac:dyDescent="0.35">
      <c r="A33" s="6">
        <v>30</v>
      </c>
      <c r="B33" s="7">
        <v>39.619999999999997</v>
      </c>
      <c r="C33" s="7">
        <v>50.58</v>
      </c>
      <c r="D33" s="7">
        <v>52.75</v>
      </c>
      <c r="E33" s="7">
        <v>47.6</v>
      </c>
      <c r="F33" s="7">
        <v>57.74</v>
      </c>
      <c r="G33" s="7">
        <v>52.97</v>
      </c>
      <c r="H33" s="7">
        <v>53.03</v>
      </c>
      <c r="I33" s="7">
        <v>33.270000000000003</v>
      </c>
      <c r="J33" s="7">
        <v>52.56</v>
      </c>
      <c r="K33" s="7">
        <v>38.92</v>
      </c>
      <c r="L33" s="7">
        <v>53.89</v>
      </c>
      <c r="M33" s="7">
        <v>37.909999999999997</v>
      </c>
      <c r="N33" s="7">
        <v>36.799999999999997</v>
      </c>
      <c r="O33" s="7">
        <v>57.94</v>
      </c>
      <c r="P33" s="7">
        <v>55.96</v>
      </c>
      <c r="Q33" s="7">
        <v>43.56</v>
      </c>
    </row>
    <row r="34" spans="1:17" x14ac:dyDescent="0.35">
      <c r="A34" s="6">
        <v>31</v>
      </c>
      <c r="B34" s="7">
        <v>31.19</v>
      </c>
      <c r="C34" s="7">
        <v>33.19</v>
      </c>
      <c r="D34" s="7">
        <v>30.06</v>
      </c>
      <c r="E34" s="7">
        <v>31.91</v>
      </c>
      <c r="F34" s="7">
        <v>32.99</v>
      </c>
      <c r="G34" s="7">
        <v>27.6</v>
      </c>
      <c r="H34" s="7">
        <v>28.35</v>
      </c>
      <c r="I34" s="7">
        <v>41.04</v>
      </c>
      <c r="J34" s="7">
        <v>34.880000000000003</v>
      </c>
      <c r="K34" s="7">
        <v>31.24</v>
      </c>
      <c r="L34" s="7">
        <v>26.13</v>
      </c>
      <c r="M34" s="7">
        <v>35.979999999999997</v>
      </c>
      <c r="N34" s="7">
        <v>33.49</v>
      </c>
      <c r="O34" s="7">
        <v>32.33</v>
      </c>
      <c r="P34" s="7">
        <v>45.8</v>
      </c>
      <c r="Q34" s="7">
        <v>32.67</v>
      </c>
    </row>
    <row r="35" spans="1:17" x14ac:dyDescent="0.35">
      <c r="A35" s="6">
        <v>32</v>
      </c>
      <c r="B35" s="7">
        <v>65.33</v>
      </c>
      <c r="C35" s="7">
        <v>60.05</v>
      </c>
      <c r="D35" s="7">
        <v>82.66</v>
      </c>
      <c r="E35" s="7">
        <v>69.2</v>
      </c>
      <c r="F35" s="8">
        <v>10126</v>
      </c>
      <c r="G35" s="7">
        <v>103.73</v>
      </c>
      <c r="H35" s="7">
        <v>74.66</v>
      </c>
      <c r="I35" s="7">
        <v>100.24</v>
      </c>
      <c r="J35" s="7">
        <v>97</v>
      </c>
      <c r="K35" s="7">
        <v>57.37</v>
      </c>
      <c r="L35" s="7">
        <v>60.95</v>
      </c>
      <c r="M35" s="7">
        <v>68.239999999999995</v>
      </c>
      <c r="N35" s="7">
        <v>79.73</v>
      </c>
      <c r="O35" s="7">
        <v>72.489999999999995</v>
      </c>
      <c r="P35" s="7">
        <v>70.400000000000006</v>
      </c>
      <c r="Q35" s="7">
        <v>84.89</v>
      </c>
    </row>
    <row r="36" spans="1:17" x14ac:dyDescent="0.35">
      <c r="A36" s="6">
        <v>33</v>
      </c>
      <c r="B36" s="7">
        <v>52.64</v>
      </c>
      <c r="C36" s="7">
        <v>47.97</v>
      </c>
      <c r="D36" s="7">
        <v>42.44</v>
      </c>
      <c r="E36" s="7">
        <v>44.9</v>
      </c>
      <c r="F36" s="7">
        <v>54.12</v>
      </c>
      <c r="G36" s="7">
        <v>36.97</v>
      </c>
      <c r="H36" s="7">
        <v>37.19</v>
      </c>
      <c r="I36" s="7">
        <v>46.2</v>
      </c>
      <c r="J36" s="7">
        <v>61.18</v>
      </c>
      <c r="K36" s="7">
        <v>56.02</v>
      </c>
      <c r="L36" s="7">
        <v>52.55</v>
      </c>
      <c r="M36" s="7">
        <v>56.49</v>
      </c>
      <c r="N36" s="7">
        <v>61.32</v>
      </c>
      <c r="O36" s="7">
        <v>39.58</v>
      </c>
      <c r="P36" s="7">
        <v>61.15</v>
      </c>
      <c r="Q36" s="7">
        <v>43.98</v>
      </c>
    </row>
    <row r="37" spans="1:17" x14ac:dyDescent="0.35">
      <c r="A37" s="6">
        <v>34</v>
      </c>
      <c r="B37" s="7">
        <v>62.34</v>
      </c>
      <c r="C37" s="7">
        <v>69.08</v>
      </c>
      <c r="D37" s="7">
        <v>44.85</v>
      </c>
      <c r="E37" s="7">
        <v>53.79</v>
      </c>
      <c r="F37" s="7">
        <v>53.88</v>
      </c>
      <c r="G37" s="7">
        <v>45.44</v>
      </c>
      <c r="H37" s="7">
        <v>71.27</v>
      </c>
      <c r="I37" s="7">
        <v>46.4</v>
      </c>
      <c r="J37" s="7">
        <v>58.22</v>
      </c>
      <c r="K37" s="7">
        <v>54.25</v>
      </c>
      <c r="L37" s="7">
        <v>55.61</v>
      </c>
      <c r="M37" s="7">
        <v>66.39</v>
      </c>
      <c r="N37" s="7">
        <v>66.06</v>
      </c>
      <c r="O37" s="7">
        <v>68.08</v>
      </c>
      <c r="P37" s="7">
        <v>52.27</v>
      </c>
      <c r="Q37" s="7">
        <v>45.06</v>
      </c>
    </row>
    <row r="38" spans="1:17" x14ac:dyDescent="0.35">
      <c r="A38" s="6">
        <v>35</v>
      </c>
      <c r="B38" s="7">
        <v>37.11</v>
      </c>
      <c r="C38" s="7">
        <v>37.78</v>
      </c>
      <c r="D38" s="7">
        <v>29.46</v>
      </c>
      <c r="E38" s="7">
        <v>26.32</v>
      </c>
      <c r="F38" s="7">
        <v>28.34</v>
      </c>
      <c r="G38" s="7">
        <v>44.77</v>
      </c>
      <c r="H38" s="7">
        <v>44.82</v>
      </c>
      <c r="I38" s="7">
        <v>30.91</v>
      </c>
      <c r="J38" s="7">
        <v>28.74</v>
      </c>
      <c r="K38" s="7">
        <v>37.76</v>
      </c>
      <c r="L38" s="7">
        <v>45.99</v>
      </c>
      <c r="M38" s="7">
        <v>43.04</v>
      </c>
      <c r="N38" s="7">
        <v>38.770000000000003</v>
      </c>
      <c r="O38" s="7">
        <v>25.62</v>
      </c>
      <c r="P38" s="7">
        <v>41.67</v>
      </c>
      <c r="Q38" s="7">
        <v>34.770000000000003</v>
      </c>
    </row>
    <row r="39" spans="1:17" x14ac:dyDescent="0.35">
      <c r="A39" s="6">
        <v>36</v>
      </c>
      <c r="B39" s="7">
        <v>46.51</v>
      </c>
      <c r="C39" s="7">
        <v>43.69</v>
      </c>
      <c r="D39" s="7">
        <v>47.89</v>
      </c>
      <c r="E39" s="7">
        <v>43.92</v>
      </c>
      <c r="F39" s="7">
        <v>37.74</v>
      </c>
      <c r="G39" s="7">
        <v>30.91</v>
      </c>
      <c r="H39" s="7">
        <v>37.020000000000003</v>
      </c>
      <c r="I39" s="7">
        <v>28.28</v>
      </c>
      <c r="J39" s="7">
        <v>33.6</v>
      </c>
      <c r="K39" s="7">
        <v>44.72</v>
      </c>
      <c r="L39" s="7">
        <v>36.090000000000003</v>
      </c>
      <c r="M39" s="7">
        <v>35.200000000000003</v>
      </c>
      <c r="N39" s="7">
        <v>31.82</v>
      </c>
      <c r="O39" s="7">
        <v>48.89</v>
      </c>
      <c r="P39" s="7">
        <v>41.33</v>
      </c>
      <c r="Q39" s="7">
        <v>49.58</v>
      </c>
    </row>
    <row r="40" spans="1:17" x14ac:dyDescent="0.35">
      <c r="A40" s="6">
        <v>37</v>
      </c>
      <c r="B40" s="7">
        <v>33.29</v>
      </c>
      <c r="C40" s="7">
        <v>46.36</v>
      </c>
      <c r="D40" s="7">
        <v>41.05</v>
      </c>
      <c r="E40" s="7">
        <v>38.68</v>
      </c>
      <c r="F40" s="7">
        <v>51.28</v>
      </c>
      <c r="G40" s="7">
        <v>32.25</v>
      </c>
      <c r="H40" s="7">
        <v>45.44</v>
      </c>
      <c r="I40" s="7">
        <v>38.92</v>
      </c>
      <c r="J40" s="7">
        <v>39.869999999999997</v>
      </c>
      <c r="K40" s="7">
        <v>28.18</v>
      </c>
      <c r="L40" s="7">
        <v>33.85</v>
      </c>
      <c r="M40" s="7">
        <v>28.69</v>
      </c>
      <c r="N40" s="7">
        <v>45.95</v>
      </c>
      <c r="O40" s="7">
        <v>48</v>
      </c>
      <c r="P40" s="7">
        <v>33.979999999999997</v>
      </c>
      <c r="Q40" s="7">
        <v>50.83</v>
      </c>
    </row>
    <row r="41" spans="1:17" x14ac:dyDescent="0.35">
      <c r="A41" s="6">
        <v>38</v>
      </c>
      <c r="B41" s="7">
        <v>54.48</v>
      </c>
      <c r="C41" s="7">
        <v>41.13</v>
      </c>
      <c r="D41" s="7">
        <v>46.33</v>
      </c>
      <c r="E41" s="7">
        <v>32.07</v>
      </c>
      <c r="F41" s="7">
        <v>47.19</v>
      </c>
      <c r="G41" s="7">
        <v>34.4</v>
      </c>
      <c r="H41" s="7">
        <v>45.74</v>
      </c>
      <c r="I41" s="7">
        <v>33.659999999999997</v>
      </c>
      <c r="J41" s="7">
        <v>43.64</v>
      </c>
      <c r="K41" s="7">
        <v>35.99</v>
      </c>
      <c r="L41" s="7">
        <v>55.95</v>
      </c>
      <c r="M41" s="7">
        <v>53.04</v>
      </c>
      <c r="N41" s="7">
        <v>40.950000000000003</v>
      </c>
      <c r="O41" s="7">
        <v>41.85</v>
      </c>
      <c r="P41" s="7">
        <v>52.65</v>
      </c>
      <c r="Q41" s="7">
        <v>46.55</v>
      </c>
    </row>
    <row r="42" spans="1:17" x14ac:dyDescent="0.35">
      <c r="A42" s="6">
        <v>39</v>
      </c>
      <c r="B42" s="7">
        <v>37.46</v>
      </c>
      <c r="C42" s="7">
        <v>29.57</v>
      </c>
      <c r="D42" s="7">
        <v>40.869999999999997</v>
      </c>
      <c r="E42" s="7">
        <v>45.6</v>
      </c>
      <c r="F42" s="7">
        <v>33.17</v>
      </c>
      <c r="G42" s="7">
        <v>31.2</v>
      </c>
      <c r="H42" s="7">
        <v>32.159999999999997</v>
      </c>
      <c r="I42" s="7">
        <v>35.07</v>
      </c>
      <c r="J42" s="7">
        <v>44.3</v>
      </c>
      <c r="K42" s="7">
        <v>42.76</v>
      </c>
      <c r="L42" s="7">
        <v>25.77</v>
      </c>
      <c r="M42" s="7">
        <v>41.18</v>
      </c>
      <c r="N42" s="7">
        <v>41.51</v>
      </c>
      <c r="O42" s="7">
        <v>41.79</v>
      </c>
      <c r="P42" s="7">
        <v>32.15</v>
      </c>
      <c r="Q42" s="7">
        <v>34.26</v>
      </c>
    </row>
    <row r="43" spans="1:17" x14ac:dyDescent="0.35">
      <c r="A43" s="6">
        <v>40</v>
      </c>
      <c r="B43" s="7">
        <v>44.84</v>
      </c>
      <c r="C43" s="7">
        <v>48.82</v>
      </c>
      <c r="D43" s="7">
        <v>44.36</v>
      </c>
      <c r="E43" s="7">
        <v>49.93</v>
      </c>
      <c r="F43" s="7">
        <v>33.369999999999997</v>
      </c>
      <c r="G43" s="7">
        <v>41.02</v>
      </c>
      <c r="H43" s="7">
        <v>35.19</v>
      </c>
      <c r="I43" s="7">
        <v>32.049999999999997</v>
      </c>
      <c r="J43" s="7">
        <v>45.47</v>
      </c>
      <c r="K43" s="7">
        <v>38.57</v>
      </c>
      <c r="L43" s="7">
        <v>39.03</v>
      </c>
      <c r="M43" s="7">
        <v>28.71</v>
      </c>
      <c r="N43" s="7">
        <v>49.21</v>
      </c>
      <c r="O43" s="7">
        <v>34.369999999999997</v>
      </c>
      <c r="P43" s="7">
        <v>29.45</v>
      </c>
      <c r="Q43" s="7">
        <v>30.21</v>
      </c>
    </row>
    <row r="44" spans="1:17" x14ac:dyDescent="0.35">
      <c r="A44" s="6">
        <v>41</v>
      </c>
      <c r="B44" s="7">
        <v>35.72</v>
      </c>
      <c r="C44" s="7">
        <v>48.55</v>
      </c>
      <c r="D44" s="7">
        <v>46.24</v>
      </c>
      <c r="E44" s="7">
        <v>41.85</v>
      </c>
      <c r="F44" s="7">
        <v>41.26</v>
      </c>
      <c r="G44" s="7">
        <v>29.75</v>
      </c>
      <c r="H44" s="7">
        <v>33.58</v>
      </c>
      <c r="I44" s="7">
        <v>30.53</v>
      </c>
      <c r="J44" s="7">
        <v>35.56</v>
      </c>
      <c r="K44" s="7">
        <v>37.64</v>
      </c>
      <c r="L44" s="7">
        <v>50.51</v>
      </c>
      <c r="M44" s="7">
        <v>36.799999999999997</v>
      </c>
      <c r="N44" s="7">
        <v>35.67</v>
      </c>
      <c r="O44" s="7">
        <v>40.28</v>
      </c>
      <c r="P44" s="7">
        <v>33.75</v>
      </c>
      <c r="Q44" s="7">
        <v>40.44</v>
      </c>
    </row>
    <row r="45" spans="1:17" x14ac:dyDescent="0.35">
      <c r="A45" s="6">
        <v>42</v>
      </c>
      <c r="B45" s="7">
        <v>44.02</v>
      </c>
      <c r="C45" s="7">
        <v>30.45</v>
      </c>
      <c r="D45" s="7">
        <v>31.95</v>
      </c>
      <c r="E45" s="7">
        <v>32.24</v>
      </c>
      <c r="F45" s="7">
        <v>29.32</v>
      </c>
      <c r="G45" s="7">
        <v>41.49</v>
      </c>
      <c r="H45" s="7">
        <v>30.95</v>
      </c>
      <c r="I45" s="7">
        <v>36.94</v>
      </c>
      <c r="J45" s="7">
        <v>35.049999999999997</v>
      </c>
      <c r="K45" s="7">
        <v>40.619999999999997</v>
      </c>
      <c r="L45" s="7">
        <v>43.58</v>
      </c>
      <c r="M45" s="7">
        <v>42.32</v>
      </c>
      <c r="N45" s="7">
        <v>40.159999999999997</v>
      </c>
      <c r="O45" s="7">
        <v>36.29</v>
      </c>
      <c r="P45" s="7">
        <v>31.64</v>
      </c>
      <c r="Q45" s="7">
        <v>27.47</v>
      </c>
    </row>
    <row r="46" spans="1:17" x14ac:dyDescent="0.35">
      <c r="A46" s="6">
        <v>43</v>
      </c>
      <c r="B46" s="7">
        <v>70.209999999999994</v>
      </c>
      <c r="C46" s="7">
        <v>70.260000000000005</v>
      </c>
      <c r="D46" s="7">
        <v>70.33</v>
      </c>
      <c r="E46" s="7">
        <v>56.61</v>
      </c>
      <c r="F46" s="7">
        <v>61.07</v>
      </c>
      <c r="G46" s="7">
        <v>49.38</v>
      </c>
      <c r="H46" s="7">
        <v>45.48</v>
      </c>
      <c r="I46" s="7">
        <v>60.7</v>
      </c>
      <c r="J46" s="7">
        <v>48.29</v>
      </c>
      <c r="K46" s="7">
        <v>48.71</v>
      </c>
      <c r="L46" s="7">
        <v>59.87</v>
      </c>
      <c r="M46" s="7">
        <v>66.260000000000005</v>
      </c>
      <c r="N46" s="7">
        <v>43.04</v>
      </c>
      <c r="O46" s="7">
        <v>70.3</v>
      </c>
      <c r="P46" s="7">
        <v>58.85</v>
      </c>
      <c r="Q46" s="7">
        <v>49.1</v>
      </c>
    </row>
    <row r="47" spans="1:17" x14ac:dyDescent="0.35">
      <c r="A47" s="6">
        <v>44</v>
      </c>
      <c r="B47" s="7">
        <v>34.74</v>
      </c>
      <c r="C47" s="7">
        <v>27.82</v>
      </c>
      <c r="D47" s="7">
        <v>38.380000000000003</v>
      </c>
      <c r="E47" s="7">
        <v>27.31</v>
      </c>
      <c r="F47" s="7">
        <v>32.770000000000003</v>
      </c>
      <c r="G47" s="7">
        <v>30.13</v>
      </c>
      <c r="H47" s="7">
        <v>29.14</v>
      </c>
      <c r="I47" s="7">
        <v>28.72</v>
      </c>
      <c r="J47" s="7">
        <v>33.56</v>
      </c>
      <c r="K47" s="7">
        <v>28.02</v>
      </c>
      <c r="L47" s="7">
        <v>26.68</v>
      </c>
      <c r="M47" s="7">
        <v>25.02</v>
      </c>
      <c r="N47" s="7">
        <v>26.8</v>
      </c>
      <c r="O47" s="7">
        <v>36.71</v>
      </c>
      <c r="P47" s="7">
        <v>37.08</v>
      </c>
      <c r="Q47" s="7">
        <v>27.87</v>
      </c>
    </row>
    <row r="48" spans="1:17" x14ac:dyDescent="0.35">
      <c r="A48" s="6">
        <v>45</v>
      </c>
      <c r="B48" s="7">
        <v>44.44</v>
      </c>
      <c r="C48" s="7">
        <v>40.43</v>
      </c>
      <c r="D48" s="7">
        <v>55.44</v>
      </c>
      <c r="E48" s="7">
        <v>48.71</v>
      </c>
      <c r="F48" s="7">
        <v>51.83</v>
      </c>
      <c r="G48" s="7">
        <v>49.68</v>
      </c>
      <c r="H48" s="7">
        <v>39.46</v>
      </c>
      <c r="I48" s="7">
        <v>53.97</v>
      </c>
      <c r="J48" s="7">
        <v>55.26</v>
      </c>
      <c r="K48" s="7">
        <v>33.69</v>
      </c>
      <c r="L48" s="7">
        <v>59.82</v>
      </c>
      <c r="M48" s="7">
        <v>51.26</v>
      </c>
      <c r="N48" s="7">
        <v>37.1</v>
      </c>
      <c r="O48" s="7">
        <v>57.4</v>
      </c>
      <c r="P48" s="7">
        <v>38.36</v>
      </c>
      <c r="Q48" s="7">
        <v>50.54</v>
      </c>
    </row>
    <row r="49" spans="1:17" x14ac:dyDescent="0.35">
      <c r="A49" s="6">
        <v>46</v>
      </c>
      <c r="B49" s="7">
        <v>17.39</v>
      </c>
      <c r="C49" s="7">
        <v>30.8</v>
      </c>
      <c r="D49" s="7">
        <v>26.14</v>
      </c>
      <c r="E49" s="7">
        <v>30.1</v>
      </c>
      <c r="F49" s="7">
        <v>29.18</v>
      </c>
      <c r="G49" s="7">
        <v>29.83</v>
      </c>
      <c r="H49" s="7">
        <v>23.16</v>
      </c>
      <c r="I49" s="7">
        <v>27.18</v>
      </c>
      <c r="J49" s="7">
        <v>20.5</v>
      </c>
      <c r="K49" s="7">
        <v>22.68</v>
      </c>
      <c r="L49" s="7">
        <v>28.34</v>
      </c>
      <c r="M49" s="7">
        <v>30.18</v>
      </c>
      <c r="N49" s="7">
        <v>17.989999999999998</v>
      </c>
      <c r="O49" s="7">
        <v>23.17</v>
      </c>
      <c r="P49" s="7">
        <v>24.77</v>
      </c>
      <c r="Q49" s="7">
        <v>22.65</v>
      </c>
    </row>
    <row r="50" spans="1:17" x14ac:dyDescent="0.35">
      <c r="A50" s="6">
        <v>47</v>
      </c>
      <c r="B50" s="7">
        <v>21.48</v>
      </c>
      <c r="C50" s="7">
        <v>25.84</v>
      </c>
      <c r="D50" s="7">
        <v>28.11</v>
      </c>
      <c r="E50" s="7">
        <v>32.51</v>
      </c>
      <c r="F50" s="7">
        <v>38.71</v>
      </c>
      <c r="G50" s="7">
        <v>35.799999999999997</v>
      </c>
      <c r="H50" s="7">
        <v>26.89</v>
      </c>
      <c r="I50" s="7">
        <v>22.46</v>
      </c>
      <c r="J50" s="7">
        <v>22.1</v>
      </c>
      <c r="K50" s="7">
        <v>30.32</v>
      </c>
      <c r="L50" s="7">
        <v>23.07</v>
      </c>
      <c r="M50" s="7">
        <v>21.06</v>
      </c>
      <c r="N50" s="7">
        <v>27.4</v>
      </c>
      <c r="O50" s="7">
        <v>24.87</v>
      </c>
      <c r="P50" s="7">
        <v>24.36</v>
      </c>
      <c r="Q50" s="7">
        <v>23.44</v>
      </c>
    </row>
    <row r="51" spans="1:17" x14ac:dyDescent="0.35">
      <c r="A51" s="6">
        <v>48</v>
      </c>
      <c r="B51" s="7">
        <v>44.76</v>
      </c>
      <c r="C51" s="7">
        <v>38.590000000000003</v>
      </c>
      <c r="D51" s="7">
        <v>56.07</v>
      </c>
      <c r="E51" s="7">
        <v>57.88</v>
      </c>
      <c r="F51" s="7">
        <v>51.21</v>
      </c>
      <c r="G51" s="7">
        <v>36.74</v>
      </c>
      <c r="H51" s="7">
        <v>45.52</v>
      </c>
      <c r="I51" s="7">
        <v>58.06</v>
      </c>
      <c r="J51" s="7">
        <v>39.03</v>
      </c>
      <c r="K51" s="7">
        <v>40.81</v>
      </c>
      <c r="L51" s="7">
        <v>53.86</v>
      </c>
      <c r="M51" s="7">
        <v>44.92</v>
      </c>
      <c r="N51" s="7">
        <v>51.42</v>
      </c>
      <c r="O51" s="7">
        <v>48.04</v>
      </c>
      <c r="P51" s="7">
        <v>42.14</v>
      </c>
      <c r="Q51" s="7">
        <v>42.2</v>
      </c>
    </row>
    <row r="52" spans="1:17" x14ac:dyDescent="0.35">
      <c r="A52" s="6">
        <v>49</v>
      </c>
      <c r="B52" s="7">
        <v>34.72</v>
      </c>
      <c r="C52" s="7">
        <v>53.6</v>
      </c>
      <c r="D52" s="7">
        <v>37.299999999999997</v>
      </c>
      <c r="E52" s="7">
        <v>46.52</v>
      </c>
      <c r="F52" s="7">
        <v>35.270000000000003</v>
      </c>
      <c r="G52" s="7">
        <v>54.66</v>
      </c>
      <c r="H52" s="7">
        <v>51.69</v>
      </c>
      <c r="I52" s="7">
        <v>55.44</v>
      </c>
      <c r="J52" s="7">
        <v>36.01</v>
      </c>
      <c r="K52" s="7">
        <v>36.78</v>
      </c>
      <c r="L52" s="7">
        <v>43.51</v>
      </c>
      <c r="M52" s="7">
        <v>43.89</v>
      </c>
      <c r="N52" s="7">
        <v>44.51</v>
      </c>
      <c r="O52" s="7">
        <v>49.18</v>
      </c>
      <c r="P52" s="7">
        <v>33.81</v>
      </c>
      <c r="Q52" s="7">
        <v>51.46</v>
      </c>
    </row>
    <row r="53" spans="1:17" x14ac:dyDescent="0.35">
      <c r="A53" s="6">
        <v>50</v>
      </c>
      <c r="B53" s="7">
        <v>54.99</v>
      </c>
      <c r="C53" s="7">
        <v>60.54</v>
      </c>
      <c r="D53" s="7">
        <v>49.09</v>
      </c>
      <c r="E53" s="7">
        <v>74.09</v>
      </c>
      <c r="F53" s="7">
        <v>60.58</v>
      </c>
      <c r="G53" s="7">
        <v>71.02</v>
      </c>
      <c r="H53" s="7">
        <v>46.66</v>
      </c>
      <c r="I53" s="7">
        <v>58.49</v>
      </c>
      <c r="J53" s="7">
        <v>74.44</v>
      </c>
      <c r="K53" s="7">
        <v>54.31</v>
      </c>
      <c r="L53" s="7">
        <v>49.27</v>
      </c>
      <c r="M53" s="7">
        <v>69.92</v>
      </c>
      <c r="N53" s="7">
        <v>72.78</v>
      </c>
      <c r="O53" s="7">
        <v>63.31</v>
      </c>
      <c r="P53" s="7">
        <v>47.23</v>
      </c>
      <c r="Q53" s="7">
        <v>73.92</v>
      </c>
    </row>
    <row r="54" spans="1:17" x14ac:dyDescent="0.35">
      <c r="A54" s="6">
        <v>51</v>
      </c>
      <c r="B54" s="7">
        <v>76.17</v>
      </c>
      <c r="C54" s="7">
        <v>55.97</v>
      </c>
      <c r="D54" s="7">
        <v>60.24</v>
      </c>
      <c r="E54" s="7">
        <v>60.23</v>
      </c>
      <c r="F54" s="7">
        <v>68.34</v>
      </c>
      <c r="G54" s="7">
        <v>64.23</v>
      </c>
      <c r="H54" s="7">
        <v>73.41</v>
      </c>
      <c r="I54" s="7">
        <v>77.95</v>
      </c>
      <c r="J54" s="7">
        <v>67.989999999999995</v>
      </c>
      <c r="K54" s="7">
        <v>52.69</v>
      </c>
      <c r="L54" s="7">
        <v>65.12</v>
      </c>
      <c r="M54" s="7">
        <v>47.9</v>
      </c>
      <c r="N54" s="7">
        <v>71.55</v>
      </c>
      <c r="O54" s="7">
        <v>66.39</v>
      </c>
      <c r="P54" s="7">
        <v>43.97</v>
      </c>
      <c r="Q54" s="7">
        <v>72.39</v>
      </c>
    </row>
    <row r="55" spans="1:17" x14ac:dyDescent="0.35">
      <c r="A55" s="6">
        <v>52</v>
      </c>
      <c r="B55" s="7">
        <v>30.13</v>
      </c>
      <c r="C55" s="7">
        <v>34.46</v>
      </c>
      <c r="D55" s="7">
        <v>26.74</v>
      </c>
      <c r="E55" s="7">
        <v>31.76</v>
      </c>
      <c r="F55" s="7">
        <v>35.799999999999997</v>
      </c>
      <c r="G55" s="7">
        <v>41.03</v>
      </c>
      <c r="H55" s="7">
        <v>25.53</v>
      </c>
      <c r="I55" s="7">
        <v>45.75</v>
      </c>
      <c r="J55" s="7">
        <v>40.020000000000003</v>
      </c>
      <c r="K55" s="7">
        <v>38.79</v>
      </c>
      <c r="L55" s="7">
        <v>44.45</v>
      </c>
      <c r="M55" s="7">
        <v>31.59</v>
      </c>
      <c r="N55" s="7">
        <v>29.73</v>
      </c>
      <c r="O55" s="7">
        <v>31.63</v>
      </c>
      <c r="P55" s="7">
        <v>31.46</v>
      </c>
      <c r="Q55" s="7">
        <v>27.98</v>
      </c>
    </row>
    <row r="56" spans="1:17" x14ac:dyDescent="0.35">
      <c r="A56" s="6">
        <v>53</v>
      </c>
      <c r="B56" s="7">
        <v>38.93</v>
      </c>
      <c r="C56" s="7">
        <v>44.87</v>
      </c>
      <c r="D56" s="7">
        <v>40.86</v>
      </c>
      <c r="E56" s="7">
        <v>47.04</v>
      </c>
      <c r="F56" s="7">
        <v>48.2</v>
      </c>
      <c r="G56" s="7">
        <v>41.93</v>
      </c>
      <c r="H56" s="7">
        <v>40.53</v>
      </c>
      <c r="I56" s="7">
        <v>47.39</v>
      </c>
      <c r="J56" s="7">
        <v>50.03</v>
      </c>
      <c r="K56" s="7">
        <v>40.53</v>
      </c>
      <c r="L56" s="7">
        <v>48.63</v>
      </c>
      <c r="M56" s="7">
        <v>41.45</v>
      </c>
      <c r="N56" s="7">
        <v>48.5</v>
      </c>
      <c r="O56" s="7">
        <v>32.29</v>
      </c>
      <c r="P56" s="7">
        <v>40.299999999999997</v>
      </c>
      <c r="Q56" s="7">
        <v>39.380000000000003</v>
      </c>
    </row>
    <row r="57" spans="1:17" x14ac:dyDescent="0.35">
      <c r="A57" s="6">
        <v>54</v>
      </c>
      <c r="B57" s="7">
        <v>34.04</v>
      </c>
      <c r="C57" s="7">
        <v>38.5</v>
      </c>
      <c r="D57" s="7">
        <v>40.700000000000003</v>
      </c>
      <c r="E57" s="7">
        <v>30.75</v>
      </c>
      <c r="F57" s="7">
        <v>46.72</v>
      </c>
      <c r="G57" s="7">
        <v>33.81</v>
      </c>
      <c r="H57" s="7">
        <v>35.01</v>
      </c>
      <c r="I57" s="7">
        <v>38.01</v>
      </c>
      <c r="J57" s="7">
        <v>39.71</v>
      </c>
      <c r="K57" s="7">
        <v>36.79</v>
      </c>
      <c r="L57" s="7">
        <v>30.08</v>
      </c>
      <c r="M57" s="7">
        <v>32.869999999999997</v>
      </c>
      <c r="N57" s="7">
        <v>45.44</v>
      </c>
      <c r="O57" s="7">
        <v>37.700000000000003</v>
      </c>
      <c r="P57" s="7">
        <v>32.42</v>
      </c>
      <c r="Q57" s="7">
        <v>37.299999999999997</v>
      </c>
    </row>
    <row r="58" spans="1:17" x14ac:dyDescent="0.35">
      <c r="A58" s="6">
        <v>55</v>
      </c>
      <c r="B58" s="7">
        <v>88.76</v>
      </c>
      <c r="C58" s="7">
        <v>82.24</v>
      </c>
      <c r="D58" s="7">
        <v>66.47</v>
      </c>
      <c r="E58" s="7">
        <v>99.28</v>
      </c>
      <c r="F58" s="7">
        <v>92.94</v>
      </c>
      <c r="G58" s="7">
        <v>82.92</v>
      </c>
      <c r="H58" s="7">
        <v>56.62</v>
      </c>
      <c r="I58" s="7">
        <v>81.16</v>
      </c>
      <c r="J58" s="7">
        <v>77.11</v>
      </c>
      <c r="K58" s="7">
        <v>84.33</v>
      </c>
      <c r="L58" s="7">
        <v>70.52</v>
      </c>
      <c r="M58" s="7">
        <v>90.61</v>
      </c>
      <c r="N58" s="7">
        <v>61.07</v>
      </c>
      <c r="O58" s="7">
        <v>65.77</v>
      </c>
      <c r="P58" s="7">
        <v>103.81</v>
      </c>
      <c r="Q58" s="7">
        <v>85.55</v>
      </c>
    </row>
    <row r="59" spans="1:17" x14ac:dyDescent="0.35">
      <c r="A59" s="6">
        <v>56</v>
      </c>
      <c r="B59" s="7">
        <v>35.090000000000003</v>
      </c>
      <c r="C59" s="7">
        <v>38.46</v>
      </c>
      <c r="D59" s="7">
        <v>51.61</v>
      </c>
      <c r="E59" s="7">
        <v>41.04</v>
      </c>
      <c r="F59" s="7">
        <v>37.83</v>
      </c>
      <c r="G59" s="7">
        <v>34.549999999999997</v>
      </c>
      <c r="H59" s="7">
        <v>49.66</v>
      </c>
      <c r="I59" s="7">
        <v>36.590000000000003</v>
      </c>
      <c r="J59" s="7">
        <v>49.16</v>
      </c>
      <c r="K59" s="7">
        <v>43.19</v>
      </c>
      <c r="L59" s="7">
        <v>30.23</v>
      </c>
      <c r="M59" s="7">
        <v>48.07</v>
      </c>
      <c r="N59" s="7">
        <v>48.4</v>
      </c>
      <c r="O59" s="7">
        <v>31.71</v>
      </c>
      <c r="P59" s="7">
        <v>36.75</v>
      </c>
      <c r="Q59" s="7">
        <v>32.01</v>
      </c>
    </row>
    <row r="60" spans="1:17" x14ac:dyDescent="0.35">
      <c r="A60" s="6">
        <v>57</v>
      </c>
      <c r="B60" s="7">
        <v>31.5</v>
      </c>
      <c r="C60" s="7">
        <v>46.56</v>
      </c>
      <c r="D60" s="7">
        <v>48.95</v>
      </c>
      <c r="E60" s="7">
        <v>49.69</v>
      </c>
      <c r="F60" s="7">
        <v>46.85</v>
      </c>
      <c r="G60" s="7">
        <v>51.57</v>
      </c>
      <c r="H60" s="7">
        <v>45.97</v>
      </c>
      <c r="I60" s="7">
        <v>48.23</v>
      </c>
      <c r="J60" s="7">
        <v>51.07</v>
      </c>
      <c r="K60" s="7">
        <v>38.64</v>
      </c>
      <c r="L60" s="7">
        <v>49.42</v>
      </c>
      <c r="M60" s="7">
        <v>36.86</v>
      </c>
      <c r="N60" s="7">
        <v>44.19</v>
      </c>
      <c r="O60" s="7">
        <v>33.950000000000003</v>
      </c>
      <c r="P60" s="7">
        <v>49</v>
      </c>
      <c r="Q60" s="7">
        <v>39.56</v>
      </c>
    </row>
    <row r="61" spans="1:17" x14ac:dyDescent="0.35">
      <c r="A61" s="6">
        <v>58</v>
      </c>
      <c r="B61" s="7">
        <v>54.3</v>
      </c>
      <c r="C61" s="7">
        <v>32.82</v>
      </c>
      <c r="D61" s="7">
        <v>41.48</v>
      </c>
      <c r="E61" s="7">
        <v>56.47</v>
      </c>
      <c r="F61" s="7">
        <v>56.23</v>
      </c>
      <c r="G61" s="7">
        <v>32.56</v>
      </c>
      <c r="H61" s="7">
        <v>42.55</v>
      </c>
      <c r="I61" s="7">
        <v>45.9</v>
      </c>
      <c r="J61" s="7">
        <v>37.770000000000003</v>
      </c>
      <c r="K61" s="7">
        <v>35.17</v>
      </c>
      <c r="L61" s="7">
        <v>57.75</v>
      </c>
      <c r="M61" s="7">
        <v>41.46</v>
      </c>
      <c r="N61" s="7">
        <v>41.04</v>
      </c>
      <c r="O61" s="7">
        <v>36.53</v>
      </c>
      <c r="P61" s="7">
        <v>39.590000000000003</v>
      </c>
      <c r="Q61" s="7">
        <v>56.83</v>
      </c>
    </row>
    <row r="62" spans="1:17" x14ac:dyDescent="0.35">
      <c r="A62" s="6">
        <v>59</v>
      </c>
      <c r="B62" s="7">
        <v>21.03</v>
      </c>
      <c r="C62" s="7">
        <v>24.51</v>
      </c>
      <c r="D62" s="7">
        <v>20.92</v>
      </c>
      <c r="E62" s="7">
        <v>30.02</v>
      </c>
      <c r="F62" s="7">
        <v>21.07</v>
      </c>
      <c r="G62" s="7">
        <v>25.01</v>
      </c>
      <c r="H62" s="7">
        <v>24.03</v>
      </c>
      <c r="I62" s="7">
        <v>20.98</v>
      </c>
      <c r="J62" s="7">
        <v>27.81</v>
      </c>
      <c r="K62" s="7">
        <v>21.64</v>
      </c>
      <c r="L62" s="7">
        <v>18.989999999999998</v>
      </c>
      <c r="M62" s="7">
        <v>29.32</v>
      </c>
      <c r="N62" s="7">
        <v>25.75</v>
      </c>
      <c r="O62" s="7">
        <v>23.54</v>
      </c>
      <c r="P62" s="7">
        <v>22.55</v>
      </c>
      <c r="Q62" s="7">
        <v>18.98</v>
      </c>
    </row>
    <row r="63" spans="1:17" x14ac:dyDescent="0.35">
      <c r="A63" s="6">
        <v>60</v>
      </c>
      <c r="B63" s="7">
        <v>32.200000000000003</v>
      </c>
      <c r="C63" s="7">
        <v>41.75</v>
      </c>
      <c r="D63" s="7">
        <v>37.46</v>
      </c>
      <c r="E63" s="7">
        <v>42.93</v>
      </c>
      <c r="F63" s="7">
        <v>39.06</v>
      </c>
      <c r="G63" s="7">
        <v>34.32</v>
      </c>
      <c r="H63" s="7">
        <v>30.88</v>
      </c>
      <c r="I63" s="7">
        <v>41.57</v>
      </c>
      <c r="J63" s="7">
        <v>27.99</v>
      </c>
      <c r="K63" s="7">
        <v>34.64</v>
      </c>
      <c r="L63" s="7">
        <v>41.3</v>
      </c>
      <c r="M63" s="7">
        <v>42.63</v>
      </c>
      <c r="N63" s="7">
        <v>32.54</v>
      </c>
      <c r="O63" s="7">
        <v>42.29</v>
      </c>
      <c r="P63" s="7">
        <v>38.770000000000003</v>
      </c>
      <c r="Q63" s="7">
        <v>31.72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F2AA5-E61D-4100-A4AC-CA1F85C989F9}">
  <dimension ref="B2:E64"/>
  <sheetViews>
    <sheetView tabSelected="1" workbookViewId="0">
      <selection activeCell="H17" sqref="H17"/>
    </sheetView>
  </sheetViews>
  <sheetFormatPr baseColWidth="10" defaultRowHeight="14.5" x14ac:dyDescent="0.35"/>
  <cols>
    <col min="5" max="5" width="12.6328125" customWidth="1"/>
  </cols>
  <sheetData>
    <row r="2" spans="2:5" x14ac:dyDescent="0.35">
      <c r="B2" s="5" t="s">
        <v>39</v>
      </c>
    </row>
    <row r="4" spans="2:5" x14ac:dyDescent="0.35">
      <c r="B4" s="5" t="s">
        <v>40</v>
      </c>
      <c r="C4" s="5" t="s">
        <v>58</v>
      </c>
      <c r="D4" s="5" t="s">
        <v>59</v>
      </c>
      <c r="E4" s="5" t="s">
        <v>60</v>
      </c>
    </row>
    <row r="5" spans="2:5" x14ac:dyDescent="0.35">
      <c r="B5">
        <v>1</v>
      </c>
      <c r="C5">
        <v>70</v>
      </c>
      <c r="D5">
        <v>120</v>
      </c>
      <c r="E5">
        <v>80</v>
      </c>
    </row>
    <row r="6" spans="2:5" x14ac:dyDescent="0.35">
      <c r="B6">
        <v>2</v>
      </c>
      <c r="C6">
        <v>70</v>
      </c>
      <c r="D6">
        <v>120</v>
      </c>
      <c r="E6">
        <v>80</v>
      </c>
    </row>
    <row r="7" spans="2:5" x14ac:dyDescent="0.35">
      <c r="B7">
        <v>3</v>
      </c>
      <c r="C7">
        <v>70</v>
      </c>
      <c r="D7">
        <v>120</v>
      </c>
      <c r="E7">
        <v>80</v>
      </c>
    </row>
    <row r="8" spans="2:5" x14ac:dyDescent="0.35">
      <c r="B8">
        <v>4</v>
      </c>
      <c r="C8">
        <v>70</v>
      </c>
      <c r="D8">
        <v>120</v>
      </c>
      <c r="E8">
        <v>80</v>
      </c>
    </row>
    <row r="9" spans="2:5" x14ac:dyDescent="0.35">
      <c r="B9">
        <v>5</v>
      </c>
      <c r="C9">
        <v>70</v>
      </c>
      <c r="D9">
        <v>120</v>
      </c>
      <c r="E9">
        <v>80</v>
      </c>
    </row>
    <row r="10" spans="2:5" x14ac:dyDescent="0.35">
      <c r="B10">
        <v>6</v>
      </c>
      <c r="C10">
        <v>70</v>
      </c>
      <c r="D10">
        <v>120</v>
      </c>
      <c r="E10">
        <v>80</v>
      </c>
    </row>
    <row r="11" spans="2:5" x14ac:dyDescent="0.35">
      <c r="B11">
        <v>7</v>
      </c>
      <c r="C11">
        <v>70</v>
      </c>
      <c r="D11">
        <v>120</v>
      </c>
      <c r="E11">
        <v>80</v>
      </c>
    </row>
    <row r="12" spans="2:5" x14ac:dyDescent="0.35">
      <c r="B12">
        <v>8</v>
      </c>
      <c r="C12">
        <v>70</v>
      </c>
      <c r="D12">
        <v>120</v>
      </c>
      <c r="E12">
        <v>80</v>
      </c>
    </row>
    <row r="13" spans="2:5" x14ac:dyDescent="0.35">
      <c r="B13">
        <v>9</v>
      </c>
      <c r="C13">
        <v>70</v>
      </c>
      <c r="D13">
        <v>120</v>
      </c>
      <c r="E13">
        <v>80</v>
      </c>
    </row>
    <row r="14" spans="2:5" x14ac:dyDescent="0.35">
      <c r="B14">
        <v>10</v>
      </c>
      <c r="C14">
        <v>70</v>
      </c>
      <c r="D14">
        <v>120</v>
      </c>
      <c r="E14">
        <v>80</v>
      </c>
    </row>
    <row r="15" spans="2:5" x14ac:dyDescent="0.35">
      <c r="B15">
        <v>11</v>
      </c>
      <c r="C15">
        <v>70</v>
      </c>
      <c r="D15">
        <v>120</v>
      </c>
      <c r="E15">
        <v>80</v>
      </c>
    </row>
    <row r="16" spans="2:5" x14ac:dyDescent="0.35">
      <c r="B16">
        <v>12</v>
      </c>
      <c r="C16">
        <v>70</v>
      </c>
      <c r="D16">
        <v>120</v>
      </c>
      <c r="E16">
        <v>80</v>
      </c>
    </row>
    <row r="17" spans="2:5" x14ac:dyDescent="0.35">
      <c r="B17">
        <v>13</v>
      </c>
      <c r="C17">
        <v>70</v>
      </c>
      <c r="D17">
        <v>120</v>
      </c>
      <c r="E17">
        <v>80</v>
      </c>
    </row>
    <row r="18" spans="2:5" x14ac:dyDescent="0.35">
      <c r="B18">
        <v>14</v>
      </c>
      <c r="C18">
        <v>70</v>
      </c>
      <c r="D18">
        <v>120</v>
      </c>
      <c r="E18">
        <v>80</v>
      </c>
    </row>
    <row r="19" spans="2:5" x14ac:dyDescent="0.35">
      <c r="B19">
        <v>15</v>
      </c>
      <c r="C19">
        <v>70</v>
      </c>
      <c r="D19">
        <v>120</v>
      </c>
      <c r="E19">
        <v>80</v>
      </c>
    </row>
    <row r="20" spans="2:5" x14ac:dyDescent="0.35">
      <c r="B20">
        <v>16</v>
      </c>
      <c r="C20">
        <v>70</v>
      </c>
      <c r="D20">
        <v>120</v>
      </c>
      <c r="E20">
        <v>80</v>
      </c>
    </row>
    <row r="21" spans="2:5" x14ac:dyDescent="0.35">
      <c r="B21">
        <v>17</v>
      </c>
      <c r="C21">
        <v>60</v>
      </c>
      <c r="D21">
        <v>50</v>
      </c>
      <c r="E21">
        <v>110</v>
      </c>
    </row>
    <row r="22" spans="2:5" x14ac:dyDescent="0.35">
      <c r="B22">
        <v>18</v>
      </c>
      <c r="C22">
        <v>60</v>
      </c>
      <c r="D22">
        <v>50</v>
      </c>
      <c r="E22">
        <v>110</v>
      </c>
    </row>
    <row r="23" spans="2:5" x14ac:dyDescent="0.35">
      <c r="B23">
        <v>19</v>
      </c>
      <c r="C23">
        <v>60</v>
      </c>
      <c r="D23">
        <v>50</v>
      </c>
      <c r="E23">
        <v>110</v>
      </c>
    </row>
    <row r="24" spans="2:5" x14ac:dyDescent="0.35">
      <c r="B24">
        <v>20</v>
      </c>
      <c r="C24">
        <v>60</v>
      </c>
      <c r="D24">
        <v>50</v>
      </c>
      <c r="E24">
        <v>110</v>
      </c>
    </row>
    <row r="25" spans="2:5" x14ac:dyDescent="0.35">
      <c r="B25">
        <v>21</v>
      </c>
      <c r="C25">
        <v>60</v>
      </c>
      <c r="D25">
        <v>50</v>
      </c>
      <c r="E25">
        <v>110</v>
      </c>
    </row>
    <row r="26" spans="2:5" x14ac:dyDescent="0.35">
      <c r="B26">
        <v>22</v>
      </c>
      <c r="C26">
        <v>60</v>
      </c>
      <c r="D26">
        <v>50</v>
      </c>
      <c r="E26">
        <v>110</v>
      </c>
    </row>
    <row r="27" spans="2:5" x14ac:dyDescent="0.35">
      <c r="B27">
        <v>23</v>
      </c>
      <c r="C27">
        <v>70</v>
      </c>
      <c r="D27">
        <v>120</v>
      </c>
      <c r="E27">
        <v>80</v>
      </c>
    </row>
    <row r="28" spans="2:5" x14ac:dyDescent="0.35">
      <c r="B28">
        <v>24</v>
      </c>
      <c r="C28">
        <v>70</v>
      </c>
      <c r="D28">
        <v>120</v>
      </c>
      <c r="E28">
        <v>80</v>
      </c>
    </row>
    <row r="29" spans="2:5" x14ac:dyDescent="0.35">
      <c r="B29">
        <v>25</v>
      </c>
      <c r="C29">
        <v>70</v>
      </c>
      <c r="D29">
        <v>120</v>
      </c>
      <c r="E29">
        <v>80</v>
      </c>
    </row>
    <row r="30" spans="2:5" x14ac:dyDescent="0.35">
      <c r="B30">
        <v>26</v>
      </c>
      <c r="C30">
        <v>70</v>
      </c>
      <c r="D30">
        <v>120</v>
      </c>
      <c r="E30">
        <v>80</v>
      </c>
    </row>
    <row r="31" spans="2:5" x14ac:dyDescent="0.35">
      <c r="B31">
        <v>27</v>
      </c>
      <c r="C31">
        <v>70</v>
      </c>
      <c r="D31">
        <v>120</v>
      </c>
      <c r="E31">
        <v>80</v>
      </c>
    </row>
    <row r="32" spans="2:5" x14ac:dyDescent="0.35">
      <c r="B32">
        <v>28</v>
      </c>
      <c r="C32">
        <v>70</v>
      </c>
      <c r="D32">
        <v>120</v>
      </c>
      <c r="E32">
        <v>80</v>
      </c>
    </row>
    <row r="33" spans="2:5" x14ac:dyDescent="0.35">
      <c r="B33">
        <v>29</v>
      </c>
      <c r="C33">
        <v>70</v>
      </c>
      <c r="D33">
        <v>120</v>
      </c>
      <c r="E33">
        <v>80</v>
      </c>
    </row>
    <row r="34" spans="2:5" x14ac:dyDescent="0.35">
      <c r="B34">
        <v>30</v>
      </c>
      <c r="C34">
        <v>70</v>
      </c>
      <c r="D34">
        <v>120</v>
      </c>
      <c r="E34">
        <v>80</v>
      </c>
    </row>
    <row r="35" spans="2:5" x14ac:dyDescent="0.35">
      <c r="B35">
        <v>31</v>
      </c>
      <c r="C35">
        <v>70</v>
      </c>
      <c r="D35">
        <v>120</v>
      </c>
      <c r="E35">
        <v>80</v>
      </c>
    </row>
    <row r="36" spans="2:5" x14ac:dyDescent="0.35">
      <c r="B36">
        <v>32</v>
      </c>
      <c r="C36">
        <v>70</v>
      </c>
      <c r="D36">
        <v>120</v>
      </c>
      <c r="E36">
        <v>80</v>
      </c>
    </row>
    <row r="37" spans="2:5" x14ac:dyDescent="0.35">
      <c r="B37">
        <v>33</v>
      </c>
      <c r="C37">
        <v>60</v>
      </c>
      <c r="D37">
        <v>50</v>
      </c>
      <c r="E37">
        <v>110</v>
      </c>
    </row>
    <row r="38" spans="2:5" x14ac:dyDescent="0.35">
      <c r="B38">
        <v>34</v>
      </c>
      <c r="C38">
        <v>60</v>
      </c>
      <c r="D38">
        <v>50</v>
      </c>
      <c r="E38">
        <v>110</v>
      </c>
    </row>
    <row r="39" spans="2:5" x14ac:dyDescent="0.35">
      <c r="B39">
        <v>35</v>
      </c>
      <c r="C39">
        <v>60</v>
      </c>
      <c r="D39">
        <v>50</v>
      </c>
      <c r="E39">
        <v>110</v>
      </c>
    </row>
    <row r="40" spans="2:5" x14ac:dyDescent="0.35">
      <c r="B40">
        <v>36</v>
      </c>
      <c r="C40">
        <v>60</v>
      </c>
      <c r="D40">
        <v>50</v>
      </c>
      <c r="E40">
        <v>110</v>
      </c>
    </row>
    <row r="41" spans="2:5" x14ac:dyDescent="0.35">
      <c r="B41">
        <v>37</v>
      </c>
      <c r="C41">
        <v>60</v>
      </c>
      <c r="D41">
        <v>50</v>
      </c>
      <c r="E41">
        <v>110</v>
      </c>
    </row>
    <row r="42" spans="2:5" x14ac:dyDescent="0.35">
      <c r="B42">
        <v>38</v>
      </c>
      <c r="C42">
        <v>120</v>
      </c>
      <c r="D42">
        <v>100</v>
      </c>
      <c r="E42">
        <v>80</v>
      </c>
    </row>
    <row r="43" spans="2:5" x14ac:dyDescent="0.35">
      <c r="B43">
        <v>39</v>
      </c>
      <c r="C43">
        <v>120</v>
      </c>
      <c r="D43">
        <v>100</v>
      </c>
      <c r="E43">
        <v>80</v>
      </c>
    </row>
    <row r="44" spans="2:5" x14ac:dyDescent="0.35">
      <c r="B44">
        <v>40</v>
      </c>
      <c r="C44">
        <v>120</v>
      </c>
      <c r="D44">
        <v>100</v>
      </c>
      <c r="E44">
        <v>80</v>
      </c>
    </row>
    <row r="45" spans="2:5" x14ac:dyDescent="0.35">
      <c r="B45">
        <v>41</v>
      </c>
      <c r="C45">
        <v>120</v>
      </c>
      <c r="D45">
        <v>100</v>
      </c>
      <c r="E45">
        <v>80</v>
      </c>
    </row>
    <row r="46" spans="2:5" x14ac:dyDescent="0.35">
      <c r="B46">
        <v>42</v>
      </c>
      <c r="C46">
        <v>120</v>
      </c>
      <c r="D46">
        <v>100</v>
      </c>
      <c r="E46">
        <v>80</v>
      </c>
    </row>
    <row r="47" spans="2:5" x14ac:dyDescent="0.35">
      <c r="B47">
        <v>43</v>
      </c>
      <c r="C47">
        <v>120</v>
      </c>
      <c r="D47">
        <v>100</v>
      </c>
      <c r="E47">
        <v>80</v>
      </c>
    </row>
    <row r="48" spans="2:5" x14ac:dyDescent="0.35">
      <c r="B48">
        <v>44</v>
      </c>
      <c r="C48">
        <v>120</v>
      </c>
      <c r="D48">
        <v>100</v>
      </c>
      <c r="E48">
        <v>80</v>
      </c>
    </row>
    <row r="49" spans="2:5" x14ac:dyDescent="0.35">
      <c r="B49">
        <v>45</v>
      </c>
      <c r="C49">
        <v>120</v>
      </c>
      <c r="D49">
        <v>100</v>
      </c>
      <c r="E49">
        <v>80</v>
      </c>
    </row>
    <row r="50" spans="2:5" x14ac:dyDescent="0.35">
      <c r="B50">
        <v>46</v>
      </c>
      <c r="C50">
        <v>120</v>
      </c>
      <c r="D50">
        <v>100</v>
      </c>
      <c r="E50">
        <v>80</v>
      </c>
    </row>
    <row r="51" spans="2:5" x14ac:dyDescent="0.35">
      <c r="B51">
        <v>47</v>
      </c>
      <c r="C51">
        <v>120</v>
      </c>
      <c r="D51">
        <v>100</v>
      </c>
      <c r="E51">
        <v>80</v>
      </c>
    </row>
    <row r="52" spans="2:5" x14ac:dyDescent="0.35">
      <c r="B52">
        <v>48</v>
      </c>
      <c r="C52">
        <v>120</v>
      </c>
      <c r="D52">
        <v>100</v>
      </c>
      <c r="E52">
        <v>80</v>
      </c>
    </row>
    <row r="53" spans="2:5" x14ac:dyDescent="0.35">
      <c r="B53">
        <v>49</v>
      </c>
      <c r="C53">
        <v>120</v>
      </c>
      <c r="D53">
        <v>100</v>
      </c>
      <c r="E53">
        <v>80</v>
      </c>
    </row>
    <row r="54" spans="2:5" x14ac:dyDescent="0.35">
      <c r="B54">
        <v>50</v>
      </c>
      <c r="C54">
        <v>120</v>
      </c>
      <c r="D54">
        <v>100</v>
      </c>
      <c r="E54">
        <v>80</v>
      </c>
    </row>
    <row r="55" spans="2:5" x14ac:dyDescent="0.35">
      <c r="B55">
        <v>51</v>
      </c>
      <c r="C55">
        <v>120</v>
      </c>
      <c r="D55">
        <v>100</v>
      </c>
      <c r="E55">
        <v>80</v>
      </c>
    </row>
    <row r="56" spans="2:5" x14ac:dyDescent="0.35">
      <c r="B56">
        <v>52</v>
      </c>
      <c r="C56">
        <v>120</v>
      </c>
      <c r="D56">
        <v>100</v>
      </c>
      <c r="E56">
        <v>80</v>
      </c>
    </row>
    <row r="57" spans="2:5" x14ac:dyDescent="0.35">
      <c r="B57">
        <v>53</v>
      </c>
      <c r="C57">
        <v>120</v>
      </c>
      <c r="D57">
        <v>100</v>
      </c>
      <c r="E57">
        <v>80</v>
      </c>
    </row>
    <row r="58" spans="2:5" x14ac:dyDescent="0.35">
      <c r="B58">
        <v>54</v>
      </c>
      <c r="C58">
        <v>120</v>
      </c>
      <c r="D58">
        <v>100</v>
      </c>
      <c r="E58">
        <v>80</v>
      </c>
    </row>
    <row r="59" spans="2:5" x14ac:dyDescent="0.35">
      <c r="B59">
        <v>55</v>
      </c>
      <c r="C59">
        <v>120</v>
      </c>
      <c r="D59">
        <v>100</v>
      </c>
      <c r="E59">
        <v>80</v>
      </c>
    </row>
    <row r="60" spans="2:5" x14ac:dyDescent="0.35">
      <c r="B60">
        <v>56</v>
      </c>
      <c r="C60">
        <v>120</v>
      </c>
      <c r="D60">
        <v>100</v>
      </c>
      <c r="E60">
        <v>80</v>
      </c>
    </row>
    <row r="61" spans="2:5" x14ac:dyDescent="0.35">
      <c r="B61">
        <v>57</v>
      </c>
      <c r="C61">
        <v>120</v>
      </c>
      <c r="D61">
        <v>100</v>
      </c>
      <c r="E61">
        <v>80</v>
      </c>
    </row>
    <row r="62" spans="2:5" x14ac:dyDescent="0.35">
      <c r="B62">
        <v>58</v>
      </c>
      <c r="C62">
        <v>120</v>
      </c>
      <c r="D62">
        <v>100</v>
      </c>
      <c r="E62">
        <v>80</v>
      </c>
    </row>
    <row r="63" spans="2:5" x14ac:dyDescent="0.35">
      <c r="B63">
        <v>59</v>
      </c>
      <c r="C63">
        <v>120</v>
      </c>
      <c r="D63">
        <v>100</v>
      </c>
      <c r="E63">
        <v>80</v>
      </c>
    </row>
    <row r="64" spans="2:5" x14ac:dyDescent="0.35">
      <c r="B64">
        <v>60</v>
      </c>
      <c r="C64">
        <v>120</v>
      </c>
      <c r="D64">
        <v>100</v>
      </c>
      <c r="E64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Comentarios</vt:lpstr>
      <vt:lpstr>Cuarteles</vt:lpstr>
      <vt:lpstr>Bodega Machali</vt:lpstr>
      <vt:lpstr>Bodega Chépica</vt:lpstr>
      <vt:lpstr>Bodega Nancagua</vt:lpstr>
      <vt:lpstr>Histórico de cosechas</vt:lpstr>
      <vt:lpstr>Transporte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Vera</dc:creator>
  <cp:lastModifiedBy>Jorge Vera</cp:lastModifiedBy>
  <dcterms:created xsi:type="dcterms:W3CDTF">2015-06-05T18:19:34Z</dcterms:created>
  <dcterms:modified xsi:type="dcterms:W3CDTF">2023-03-23T17:12:32Z</dcterms:modified>
</cp:coreProperties>
</file>