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eneric" sheetId="9" r:id="rId1"/>
    <sheet name="Mon-Fri" sheetId="1" r:id="rId2"/>
    <sheet name="Sat" sheetId="7" r:id="rId3"/>
    <sheet name="Sun" sheetId="8" r:id="rId4"/>
    <sheet name="Sheet2" sheetId="2" r:id="rId5"/>
  </sheets>
  <definedNames>
    <definedName name="_xlnm.Print_Area" localSheetId="0">Generic!$A$1:$K$33</definedName>
    <definedName name="_xlnm.Print_Area" localSheetId="1">'Mon-Fri'!$A$1:$K$29</definedName>
    <definedName name="_xlnm.Print_Area" localSheetId="2">Sat!$A$1:$K$29</definedName>
    <definedName name="_xlnm.Print_Area" localSheetId="3">Sun!$A$1:$K$29</definedName>
  </definedNames>
  <calcPr calcId="124519"/>
</workbook>
</file>

<file path=xl/calcChain.xml><?xml version="1.0" encoding="utf-8"?>
<calcChain xmlns="http://schemas.openxmlformats.org/spreadsheetml/2006/main">
  <c r="F27" i="8"/>
  <c r="F22"/>
  <c r="I16"/>
  <c r="F16"/>
  <c r="I15"/>
  <c r="F15"/>
  <c r="I13"/>
  <c r="F13"/>
  <c r="I12"/>
  <c r="F12"/>
  <c r="I11"/>
  <c r="F11"/>
  <c r="I9"/>
  <c r="F9"/>
  <c r="I8"/>
  <c r="F8"/>
  <c r="I7"/>
  <c r="F7"/>
  <c r="I6"/>
  <c r="F6"/>
  <c r="F22" i="7"/>
  <c r="I16"/>
  <c r="F16"/>
  <c r="I15"/>
  <c r="F15"/>
  <c r="I13"/>
  <c r="F13"/>
  <c r="I12"/>
  <c r="F12"/>
  <c r="I11"/>
  <c r="F11"/>
  <c r="I9"/>
  <c r="F9"/>
  <c r="I8"/>
  <c r="F8"/>
  <c r="I7"/>
  <c r="F7"/>
  <c r="I6"/>
  <c r="F6"/>
  <c r="F22" i="1"/>
  <c r="F16"/>
  <c r="F11"/>
  <c r="F8"/>
  <c r="I16"/>
  <c r="I15"/>
  <c r="F15"/>
  <c r="I13"/>
  <c r="F13"/>
  <c r="I12"/>
  <c r="F12"/>
  <c r="I11"/>
  <c r="I9"/>
  <c r="F9"/>
  <c r="I8"/>
  <c r="I7"/>
  <c r="F7"/>
  <c r="I6"/>
  <c r="F6"/>
</calcChain>
</file>

<file path=xl/sharedStrings.xml><?xml version="1.0" encoding="utf-8"?>
<sst xmlns="http://schemas.openxmlformats.org/spreadsheetml/2006/main" count="224" uniqueCount="48">
  <si>
    <t>WHOLESALER</t>
  </si>
  <si>
    <t>DEPARTURE TIME</t>
  </si>
  <si>
    <t>ARRIVAL TIME</t>
  </si>
  <si>
    <t>NPA</t>
  </si>
  <si>
    <t>ARRIVAL POINT</t>
  </si>
  <si>
    <t>ROUTE NO</t>
  </si>
  <si>
    <t>SCH</t>
  </si>
  <si>
    <t>ACT</t>
  </si>
  <si>
    <t>+/-</t>
  </si>
  <si>
    <t>TIME</t>
  </si>
  <si>
    <t>VAR</t>
  </si>
  <si>
    <t>LIVERPOOL</t>
  </si>
  <si>
    <t>STOCKPORT</t>
  </si>
  <si>
    <t>SHREWSBURY</t>
  </si>
  <si>
    <t>ABERYSTWYTH</t>
  </si>
  <si>
    <t>CARLISLE</t>
  </si>
  <si>
    <t>NEWCASTLE</t>
  </si>
  <si>
    <t>BERWICK</t>
  </si>
  <si>
    <t>STOCKTON</t>
  </si>
  <si>
    <t>SCUNTHORPE</t>
  </si>
  <si>
    <t>IOM c/o Heysham</t>
  </si>
  <si>
    <t>YORK</t>
  </si>
  <si>
    <t>SCARBOROUGH</t>
  </si>
  <si>
    <t>LINCOLN</t>
  </si>
  <si>
    <t>HULL</t>
  </si>
  <si>
    <t>SHEFFIELD</t>
  </si>
  <si>
    <t>LEEDS</t>
  </si>
  <si>
    <t>RHYL</t>
  </si>
  <si>
    <t>BANGOR</t>
  </si>
  <si>
    <t>KENDAL</t>
  </si>
  <si>
    <t>CHESTER</t>
  </si>
  <si>
    <t>STOKE</t>
  </si>
  <si>
    <t>BOLTON</t>
  </si>
  <si>
    <t>WARRINGTON</t>
  </si>
  <si>
    <t>Express Newspapers Broughton Sat schedules</t>
  </si>
  <si>
    <t>Express Newspapers Broughton Mon-Fri schedules</t>
  </si>
  <si>
    <t>Express Newspapers Broughton Sun schedules</t>
  </si>
  <si>
    <t>BPL</t>
  </si>
  <si>
    <t>VEHICLE</t>
  </si>
  <si>
    <t>7.5t</t>
  </si>
  <si>
    <t>2t</t>
  </si>
  <si>
    <t>44t</t>
  </si>
  <si>
    <t xml:space="preserve">collectd by MD </t>
  </si>
  <si>
    <t>18t</t>
  </si>
  <si>
    <t>18/t</t>
  </si>
  <si>
    <t>**</t>
  </si>
  <si>
    <t>*</t>
  </si>
  <si>
    <t>Express Newspapers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</si>
</sst>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7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  <font>
      <b/>
      <sz val="8"/>
      <color indexed="12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3" tint="0.39997558519241921"/>
      <name val="Calibri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3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15" fontId="1" fillId="0" borderId="1" xfId="0" applyNumberFormat="1" applyFont="1" applyBorder="1" applyAlignment="1" applyProtection="1">
      <alignment horizontal="center"/>
    </xf>
    <xf numFmtId="15" fontId="2" fillId="2" borderId="1" xfId="0" applyNumberFormat="1" applyFont="1" applyFill="1" applyBorder="1" applyAlignment="1" applyProtection="1">
      <alignment horizontal="centerContinuous"/>
    </xf>
    <xf numFmtId="15" fontId="3" fillId="2" borderId="1" xfId="0" applyNumberFormat="1" applyFont="1" applyFill="1" applyBorder="1" applyAlignment="1" applyProtection="1">
      <alignment horizontal="centerContinuous"/>
    </xf>
    <xf numFmtId="20" fontId="6" fillId="0" borderId="1" xfId="0" applyNumberFormat="1" applyFont="1" applyBorder="1" applyAlignment="1" applyProtection="1">
      <alignment horizontal="center"/>
    </xf>
    <xf numFmtId="20" fontId="5" fillId="6" borderId="1" xfId="0" applyNumberFormat="1" applyFont="1" applyFill="1" applyBorder="1" applyAlignment="1" applyProtection="1">
      <alignment horizontal="center"/>
      <protection locked="0"/>
    </xf>
    <xf numFmtId="20" fontId="5" fillId="0" borderId="1" xfId="0" quotePrefix="1" applyNumberFormat="1" applyFont="1" applyFill="1" applyBorder="1" applyAlignment="1" applyProtection="1">
      <alignment horizontal="center"/>
    </xf>
    <xf numFmtId="20" fontId="6" fillId="0" borderId="1" xfId="0" applyNumberFormat="1" applyFont="1" applyFill="1" applyBorder="1" applyAlignment="1" applyProtection="1">
      <alignment horizontal="center"/>
    </xf>
    <xf numFmtId="15" fontId="1" fillId="0" borderId="5" xfId="0" applyNumberFormat="1" applyFont="1" applyBorder="1" applyAlignment="1" applyProtection="1">
      <alignment horizontal="center"/>
    </xf>
    <xf numFmtId="15" fontId="4" fillId="2" borderId="5" xfId="0" applyNumberFormat="1" applyFont="1" applyFill="1" applyBorder="1" applyAlignment="1" applyProtection="1">
      <alignment horizontal="center"/>
    </xf>
    <xf numFmtId="15" fontId="2" fillId="2" borderId="5" xfId="0" applyNumberFormat="1" applyFont="1" applyFill="1" applyBorder="1" applyAlignment="1" applyProtection="1">
      <alignment horizontal="center"/>
    </xf>
    <xf numFmtId="15" fontId="2" fillId="2" borderId="5" xfId="0" quotePrefix="1" applyNumberFormat="1" applyFont="1" applyFill="1" applyBorder="1" applyAlignment="1" applyProtection="1">
      <alignment horizontal="center"/>
    </xf>
    <xf numFmtId="15" fontId="4" fillId="3" borderId="5" xfId="0" applyNumberFormat="1" applyFont="1" applyFill="1" applyBorder="1" applyAlignment="1" applyProtection="1">
      <alignment horizontal="center"/>
    </xf>
    <xf numFmtId="15" fontId="2" fillId="3" borderId="5" xfId="0" applyNumberFormat="1" applyFont="1" applyFill="1" applyBorder="1" applyAlignment="1" applyProtection="1">
      <alignment horizontal="center"/>
    </xf>
    <xf numFmtId="15" fontId="2" fillId="3" borderId="5" xfId="0" quotePrefix="1" applyNumberFormat="1" applyFont="1" applyFill="1" applyBorder="1" applyAlignment="1" applyProtection="1">
      <alignment horizontal="center"/>
    </xf>
    <xf numFmtId="20" fontId="5" fillId="6" borderId="11" xfId="0" applyNumberFormat="1" applyFont="1" applyFill="1" applyBorder="1" applyAlignment="1" applyProtection="1">
      <alignment horizontal="center"/>
      <protection locked="0"/>
    </xf>
    <xf numFmtId="20" fontId="5" fillId="0" borderId="11" xfId="0" quotePrefix="1" applyNumberFormat="1" applyFont="1" applyFill="1" applyBorder="1" applyAlignment="1" applyProtection="1">
      <alignment horizontal="center"/>
    </xf>
    <xf numFmtId="20" fontId="5" fillId="0" borderId="12" xfId="0" quotePrefix="1" applyNumberFormat="1" applyFont="1" applyFill="1" applyBorder="1" applyAlignment="1" applyProtection="1">
      <alignment horizontal="center"/>
    </xf>
    <xf numFmtId="15" fontId="5" fillId="5" borderId="13" xfId="0" applyNumberFormat="1" applyFont="1" applyFill="1" applyBorder="1" applyAlignment="1" applyProtection="1">
      <alignment horizontal="center"/>
    </xf>
    <xf numFmtId="20" fontId="6" fillId="0" borderId="14" xfId="0" applyNumberFormat="1" applyFont="1" applyFill="1" applyBorder="1" applyAlignment="1" applyProtection="1">
      <alignment horizontal="center"/>
    </xf>
    <xf numFmtId="20" fontId="5" fillId="6" borderId="14" xfId="0" applyNumberFormat="1" applyFont="1" applyFill="1" applyBorder="1" applyAlignment="1" applyProtection="1">
      <alignment horizontal="center"/>
      <protection locked="0"/>
    </xf>
    <xf numFmtId="20" fontId="5" fillId="0" borderId="14" xfId="0" quotePrefix="1" applyNumberFormat="1" applyFont="1" applyFill="1" applyBorder="1" applyAlignment="1" applyProtection="1">
      <alignment horizontal="center"/>
    </xf>
    <xf numFmtId="20" fontId="5" fillId="0" borderId="15" xfId="0" quotePrefix="1" applyNumberFormat="1" applyFont="1" applyFill="1" applyBorder="1" applyAlignment="1" applyProtection="1">
      <alignment horizontal="center"/>
    </xf>
    <xf numFmtId="15" fontId="5" fillId="0" borderId="9" xfId="0" applyNumberFormat="1" applyFont="1" applyBorder="1" applyAlignment="1" applyProtection="1">
      <alignment horizontal="center"/>
    </xf>
    <xf numFmtId="15" fontId="5" fillId="0" borderId="13" xfId="0" applyNumberFormat="1" applyFont="1" applyFill="1" applyBorder="1" applyAlignment="1" applyProtection="1">
      <alignment horizontal="center"/>
    </xf>
    <xf numFmtId="20" fontId="6" fillId="0" borderId="14" xfId="0" applyNumberFormat="1" applyFont="1" applyBorder="1" applyAlignment="1" applyProtection="1">
      <alignment horizontal="center"/>
    </xf>
    <xf numFmtId="20" fontId="5" fillId="0" borderId="11" xfId="0" applyNumberFormat="1" applyFont="1" applyFill="1" applyBorder="1" applyAlignment="1" applyProtection="1">
      <alignment horizontal="center"/>
    </xf>
    <xf numFmtId="20" fontId="6" fillId="0" borderId="11" xfId="0" applyNumberFormat="1" applyFont="1" applyFill="1" applyBorder="1" applyAlignment="1" applyProtection="1">
      <alignment horizontal="center"/>
    </xf>
    <xf numFmtId="15" fontId="5" fillId="0" borderId="13" xfId="0" applyNumberFormat="1" applyFont="1" applyBorder="1" applyAlignment="1" applyProtection="1">
      <alignment horizontal="center"/>
    </xf>
    <xf numFmtId="15" fontId="2" fillId="0" borderId="1" xfId="0" applyNumberFormat="1" applyFont="1" applyFill="1" applyBorder="1" applyAlignment="1" applyProtection="1">
      <alignment horizontal="center"/>
    </xf>
    <xf numFmtId="20" fontId="6" fillId="0" borderId="4" xfId="0" applyNumberFormat="1" applyFont="1" applyBorder="1" applyAlignment="1" applyProtection="1">
      <alignment horizontal="center"/>
    </xf>
    <xf numFmtId="15" fontId="5" fillId="0" borderId="6" xfId="0" applyNumberFormat="1" applyFont="1" applyFill="1" applyBorder="1" applyAlignment="1" applyProtection="1">
      <alignment horizontal="center"/>
    </xf>
    <xf numFmtId="15" fontId="5" fillId="0" borderId="7" xfId="0" applyNumberFormat="1" applyFont="1" applyFill="1" applyBorder="1" applyAlignment="1" applyProtection="1">
      <alignment horizontal="center"/>
    </xf>
    <xf numFmtId="20" fontId="6" fillId="0" borderId="7" xfId="0" applyNumberFormat="1" applyFont="1" applyFill="1" applyBorder="1" applyAlignment="1" applyProtection="1">
      <alignment horizontal="center"/>
    </xf>
    <xf numFmtId="20" fontId="5" fillId="6" borderId="7" xfId="0" applyNumberFormat="1" applyFont="1" applyFill="1" applyBorder="1" applyAlignment="1" applyProtection="1">
      <alignment horizontal="center"/>
      <protection locked="0"/>
    </xf>
    <xf numFmtId="20" fontId="5" fillId="0" borderId="7" xfId="0" quotePrefix="1" applyNumberFormat="1" applyFont="1" applyFill="1" applyBorder="1" applyAlignment="1" applyProtection="1">
      <alignment horizontal="center"/>
    </xf>
    <xf numFmtId="20" fontId="6" fillId="0" borderId="7" xfId="0" applyNumberFormat="1" applyFont="1" applyBorder="1" applyAlignment="1" applyProtection="1">
      <alignment horizontal="center"/>
    </xf>
    <xf numFmtId="20" fontId="5" fillId="0" borderId="8" xfId="0" quotePrefix="1" applyNumberFormat="1" applyFont="1" applyFill="1" applyBorder="1" applyAlignment="1" applyProtection="1">
      <alignment horizontal="center"/>
    </xf>
    <xf numFmtId="20" fontId="6" fillId="0" borderId="4" xfId="0" applyNumberFormat="1" applyFont="1" applyFill="1" applyBorder="1" applyAlignment="1" applyProtection="1">
      <alignment horizontal="center"/>
    </xf>
    <xf numFmtId="15" fontId="5" fillId="0" borderId="6" xfId="0" applyNumberFormat="1" applyFont="1" applyBorder="1" applyAlignment="1" applyProtection="1">
      <alignment horizontal="center"/>
    </xf>
    <xf numFmtId="20" fontId="5" fillId="0" borderId="7" xfId="0" applyNumberFormat="1" applyFont="1" applyFill="1" applyBorder="1" applyAlignment="1" applyProtection="1">
      <alignment horizontal="center"/>
    </xf>
    <xf numFmtId="20" fontId="6" fillId="0" borderId="17" xfId="0" applyNumberFormat="1" applyFont="1" applyBorder="1" applyAlignment="1" applyProtection="1">
      <alignment horizontal="center"/>
    </xf>
    <xf numFmtId="0" fontId="8" fillId="0" borderId="0" xfId="0" applyFont="1"/>
    <xf numFmtId="20" fontId="5" fillId="6" borderId="19" xfId="0" applyNumberFormat="1" applyFont="1" applyFill="1" applyBorder="1" applyAlignment="1" applyProtection="1">
      <alignment horizontal="center"/>
      <protection locked="0"/>
    </xf>
    <xf numFmtId="20" fontId="5" fillId="0" borderId="19" xfId="0" quotePrefix="1" applyNumberFormat="1" applyFont="1" applyFill="1" applyBorder="1" applyAlignment="1" applyProtection="1">
      <alignment horizontal="center"/>
    </xf>
    <xf numFmtId="20" fontId="6" fillId="0" borderId="19" xfId="0" applyNumberFormat="1" applyFont="1" applyBorder="1" applyAlignment="1" applyProtection="1">
      <alignment horizontal="center"/>
    </xf>
    <xf numFmtId="20" fontId="5" fillId="0" borderId="20" xfId="0" quotePrefix="1" applyNumberFormat="1" applyFont="1" applyFill="1" applyBorder="1" applyAlignment="1" applyProtection="1">
      <alignment horizontal="center"/>
    </xf>
    <xf numFmtId="15" fontId="5" fillId="0" borderId="19" xfId="0" applyNumberFormat="1" applyFont="1" applyFill="1" applyBorder="1" applyAlignment="1" applyProtection="1">
      <alignment horizontal="center"/>
    </xf>
    <xf numFmtId="15" fontId="5" fillId="5" borderId="1" xfId="0" applyNumberFormat="1" applyFont="1" applyFill="1" applyBorder="1" applyAlignment="1" applyProtection="1">
      <alignment horizontal="center"/>
    </xf>
    <xf numFmtId="15" fontId="5" fillId="0" borderId="1" xfId="0" applyNumberFormat="1" applyFont="1" applyBorder="1" applyAlignment="1" applyProtection="1">
      <alignment horizontal="center"/>
    </xf>
    <xf numFmtId="15" fontId="5" fillId="0" borderId="1" xfId="0" applyNumberFormat="1" applyFont="1" applyFill="1" applyBorder="1" applyAlignment="1" applyProtection="1">
      <alignment horizontal="center"/>
    </xf>
    <xf numFmtId="15" fontId="7" fillId="0" borderId="1" xfId="0" applyNumberFormat="1" applyFont="1" applyBorder="1" applyAlignment="1" applyProtection="1">
      <alignment horizontal="center"/>
    </xf>
    <xf numFmtId="20" fontId="5" fillId="6" borderId="5" xfId="0" applyNumberFormat="1" applyFont="1" applyFill="1" applyBorder="1" applyAlignment="1" applyProtection="1">
      <alignment horizontal="center"/>
      <protection locked="0"/>
    </xf>
    <xf numFmtId="15" fontId="5" fillId="5" borderId="5" xfId="0" applyNumberFormat="1" applyFont="1" applyFill="1" applyBorder="1" applyAlignment="1" applyProtection="1">
      <alignment horizontal="center"/>
    </xf>
    <xf numFmtId="20" fontId="6" fillId="0" borderId="5" xfId="0" applyNumberFormat="1" applyFont="1" applyBorder="1" applyAlignment="1" applyProtection="1">
      <alignment horizontal="center"/>
    </xf>
    <xf numFmtId="20" fontId="5" fillId="0" borderId="5" xfId="0" quotePrefix="1" applyNumberFormat="1" applyFont="1" applyFill="1" applyBorder="1" applyAlignment="1" applyProtection="1">
      <alignment horizontal="center"/>
    </xf>
    <xf numFmtId="20" fontId="6" fillId="0" borderId="11" xfId="0" applyNumberFormat="1" applyFont="1" applyBorder="1" applyAlignment="1" applyProtection="1">
      <alignment horizontal="center"/>
    </xf>
    <xf numFmtId="20" fontId="6" fillId="0" borderId="5" xfId="0" applyNumberFormat="1" applyFont="1" applyFill="1" applyBorder="1" applyAlignment="1" applyProtection="1">
      <alignment horizontal="center"/>
    </xf>
    <xf numFmtId="15" fontId="2" fillId="4" borderId="5" xfId="0" applyNumberFormat="1" applyFont="1" applyFill="1" applyBorder="1" applyAlignment="1" applyProtection="1">
      <alignment horizontal="center"/>
    </xf>
    <xf numFmtId="15" fontId="2" fillId="0" borderId="11" xfId="0" applyNumberFormat="1" applyFont="1" applyFill="1" applyBorder="1" applyAlignment="1" applyProtection="1">
      <alignment horizontal="center"/>
    </xf>
    <xf numFmtId="15" fontId="5" fillId="0" borderId="22" xfId="0" applyNumberFormat="1" applyFont="1" applyBorder="1" applyAlignment="1" applyProtection="1">
      <alignment horizontal="center"/>
    </xf>
    <xf numFmtId="15" fontId="2" fillId="0" borderId="8" xfId="0" applyNumberFormat="1" applyFont="1" applyFill="1" applyBorder="1" applyAlignment="1" applyProtection="1">
      <alignment horizontal="center"/>
    </xf>
    <xf numFmtId="15" fontId="2" fillId="0" borderId="15" xfId="0" applyNumberFormat="1" applyFont="1" applyFill="1" applyBorder="1" applyAlignment="1" applyProtection="1">
      <alignment horizontal="center"/>
    </xf>
    <xf numFmtId="15" fontId="9" fillId="7" borderId="21" xfId="0" applyNumberFormat="1" applyFont="1" applyFill="1" applyBorder="1" applyAlignment="1" applyProtection="1">
      <alignment horizontal="center"/>
    </xf>
    <xf numFmtId="20" fontId="9" fillId="7" borderId="14" xfId="0" applyNumberFormat="1" applyFont="1" applyFill="1" applyBorder="1" applyAlignment="1" applyProtection="1">
      <alignment horizontal="center"/>
    </xf>
    <xf numFmtId="20" fontId="9" fillId="7" borderId="14" xfId="0" applyNumberFormat="1" applyFont="1" applyFill="1" applyBorder="1" applyAlignment="1" applyProtection="1">
      <alignment horizontal="center"/>
      <protection locked="0"/>
    </xf>
    <xf numFmtId="20" fontId="9" fillId="7" borderId="14" xfId="0" quotePrefix="1" applyNumberFormat="1" applyFont="1" applyFill="1" applyBorder="1" applyAlignment="1" applyProtection="1">
      <alignment horizontal="center"/>
    </xf>
    <xf numFmtId="15" fontId="5" fillId="5" borderId="18" xfId="0" applyNumberFormat="1" applyFont="1" applyFill="1" applyBorder="1" applyAlignment="1" applyProtection="1">
      <alignment horizontal="center"/>
    </xf>
    <xf numFmtId="20" fontId="6" fillId="0" borderId="19" xfId="0" applyNumberFormat="1" applyFont="1" applyFill="1" applyBorder="1" applyAlignment="1" applyProtection="1">
      <alignment horizontal="center" vertical="center"/>
    </xf>
    <xf numFmtId="15" fontId="2" fillId="0" borderId="19" xfId="0" applyNumberFormat="1" applyFont="1" applyFill="1" applyBorder="1" applyAlignment="1" applyProtection="1">
      <alignment horizontal="center"/>
    </xf>
    <xf numFmtId="15" fontId="5" fillId="0" borderId="10" xfId="0" applyNumberFormat="1" applyFont="1" applyFill="1" applyBorder="1" applyAlignment="1" applyProtection="1">
      <alignment horizontal="center"/>
    </xf>
    <xf numFmtId="15" fontId="5" fillId="0" borderId="22" xfId="0" applyNumberFormat="1" applyFont="1" applyFill="1" applyBorder="1" applyAlignment="1" applyProtection="1">
      <alignment horizontal="center"/>
    </xf>
    <xf numFmtId="20" fontId="6" fillId="0" borderId="16" xfId="0" applyNumberFormat="1" applyFont="1" applyFill="1" applyBorder="1" applyAlignment="1" applyProtection="1">
      <alignment horizontal="center" vertical="center"/>
    </xf>
    <xf numFmtId="15" fontId="5" fillId="0" borderId="5" xfId="0" applyNumberFormat="1" applyFont="1" applyFill="1" applyBorder="1" applyAlignment="1" applyProtection="1">
      <alignment horizontal="center"/>
    </xf>
    <xf numFmtId="20" fontId="5" fillId="0" borderId="5" xfId="0" applyNumberFormat="1" applyFont="1" applyFill="1" applyBorder="1" applyAlignment="1" applyProtection="1">
      <alignment horizontal="center"/>
    </xf>
    <xf numFmtId="15" fontId="2" fillId="0" borderId="5" xfId="0" applyNumberFormat="1" applyFont="1" applyFill="1" applyBorder="1" applyAlignment="1" applyProtection="1">
      <alignment horizontal="center"/>
    </xf>
    <xf numFmtId="15" fontId="5" fillId="5" borderId="11" xfId="0" applyNumberFormat="1" applyFont="1" applyFill="1" applyBorder="1" applyAlignment="1" applyProtection="1">
      <alignment horizontal="center"/>
    </xf>
    <xf numFmtId="20" fontId="6" fillId="0" borderId="23" xfId="0" applyNumberFormat="1" applyFont="1" applyBorder="1" applyAlignment="1" applyProtection="1">
      <alignment horizontal="center"/>
    </xf>
    <xf numFmtId="20" fontId="6" fillId="0" borderId="24" xfId="0" applyNumberFormat="1" applyFont="1" applyBorder="1" applyAlignment="1" applyProtection="1">
      <alignment horizontal="center"/>
    </xf>
    <xf numFmtId="20" fontId="6" fillId="0" borderId="25" xfId="0" applyNumberFormat="1" applyFont="1" applyBorder="1" applyAlignment="1" applyProtection="1">
      <alignment horizontal="center"/>
    </xf>
    <xf numFmtId="15" fontId="7" fillId="0" borderId="5" xfId="0" applyNumberFormat="1" applyFont="1" applyFill="1" applyBorder="1" applyAlignment="1" applyProtection="1">
      <alignment horizontal="center"/>
    </xf>
    <xf numFmtId="15" fontId="5" fillId="0" borderId="11" xfId="0" applyNumberFormat="1" applyFont="1" applyFill="1" applyBorder="1" applyAlignment="1" applyProtection="1">
      <alignment horizontal="center"/>
    </xf>
    <xf numFmtId="20" fontId="6" fillId="0" borderId="23" xfId="0" applyNumberFormat="1" applyFont="1" applyFill="1" applyBorder="1" applyAlignment="1" applyProtection="1">
      <alignment horizontal="center"/>
    </xf>
    <xf numFmtId="20" fontId="6" fillId="0" borderId="24" xfId="0" applyNumberFormat="1" applyFont="1" applyFill="1" applyBorder="1" applyAlignment="1" applyProtection="1">
      <alignment horizontal="center"/>
    </xf>
    <xf numFmtId="15" fontId="5" fillId="0" borderId="26" xfId="0" applyNumberFormat="1" applyFont="1" applyFill="1" applyBorder="1" applyAlignment="1" applyProtection="1">
      <alignment horizontal="center"/>
    </xf>
    <xf numFmtId="15" fontId="5" fillId="7" borderId="21" xfId="0" applyNumberFormat="1" applyFont="1" applyFill="1" applyBorder="1" applyAlignment="1" applyProtection="1">
      <alignment horizontal="center"/>
    </xf>
    <xf numFmtId="15" fontId="5" fillId="7" borderId="21" xfId="0" applyNumberFormat="1" applyFont="1" applyFill="1" applyBorder="1" applyAlignment="1" applyProtection="1">
      <alignment horizontal="left"/>
    </xf>
    <xf numFmtId="15" fontId="2" fillId="3" borderId="2" xfId="0" quotePrefix="1" applyNumberFormat="1" applyFont="1" applyFill="1" applyBorder="1" applyAlignment="1" applyProtection="1">
      <alignment horizontal="center"/>
    </xf>
    <xf numFmtId="15" fontId="2" fillId="3" borderId="3" xfId="0" quotePrefix="1" applyNumberFormat="1" applyFont="1" applyFill="1" applyBorder="1" applyAlignment="1" applyProtection="1">
      <alignment horizontal="center"/>
    </xf>
    <xf numFmtId="15" fontId="2" fillId="3" borderId="4" xfId="0" quotePrefix="1" applyNumberFormat="1" applyFont="1" applyFill="1" applyBorder="1" applyAlignment="1" applyProtection="1">
      <alignment horizontal="center"/>
    </xf>
    <xf numFmtId="15" fontId="2" fillId="4" borderId="2" xfId="0" applyNumberFormat="1" applyFont="1" applyFill="1" applyBorder="1" applyAlignment="1" applyProtection="1">
      <alignment horizontal="center"/>
    </xf>
    <xf numFmtId="15" fontId="2" fillId="4" borderId="4" xfId="0" applyNumberFormat="1" applyFont="1" applyFill="1" applyBorder="1" applyAlignment="1" applyProtection="1">
      <alignment horizontal="center"/>
    </xf>
    <xf numFmtId="15" fontId="5" fillId="0" borderId="0" xfId="0" applyNumberFormat="1" applyFont="1" applyFill="1" applyBorder="1" applyAlignment="1" applyProtection="1">
      <alignment horizontal="center"/>
    </xf>
    <xf numFmtId="20" fontId="6" fillId="0" borderId="0" xfId="0" applyNumberFormat="1" applyFont="1" applyFill="1" applyBorder="1" applyAlignment="1" applyProtection="1">
      <alignment horizontal="center"/>
    </xf>
    <xf numFmtId="20" fontId="5" fillId="0" borderId="0" xfId="0" applyNumberFormat="1" applyFont="1" applyFill="1" applyBorder="1" applyAlignment="1" applyProtection="1">
      <alignment horizontal="center"/>
      <protection locked="0"/>
    </xf>
    <xf numFmtId="20" fontId="5" fillId="0" borderId="0" xfId="0" quotePrefix="1" applyNumberFormat="1" applyFont="1" applyFill="1" applyBorder="1" applyAlignment="1" applyProtection="1">
      <alignment horizontal="center"/>
    </xf>
    <xf numFmtId="15" fontId="9" fillId="0" borderId="0" xfId="0" applyNumberFormat="1" applyFont="1" applyFill="1" applyBorder="1" applyAlignment="1" applyProtection="1">
      <alignment horizontal="center"/>
    </xf>
    <xf numFmtId="20" fontId="9" fillId="0" borderId="0" xfId="0" applyNumberFormat="1" applyFont="1" applyFill="1" applyBorder="1" applyAlignment="1" applyProtection="1">
      <alignment horizontal="center"/>
    </xf>
    <xf numFmtId="20" fontId="9" fillId="0" borderId="0" xfId="0" applyNumberFormat="1" applyFont="1" applyFill="1" applyBorder="1" applyAlignment="1" applyProtection="1">
      <alignment horizontal="center"/>
      <protection locked="0"/>
    </xf>
    <xf numFmtId="20" fontId="9" fillId="0" borderId="0" xfId="0" quotePrefix="1" applyNumberFormat="1" applyFont="1" applyFill="1" applyBorder="1" applyAlignment="1" applyProtection="1">
      <alignment horizontal="center"/>
    </xf>
    <xf numFmtId="15" fontId="5" fillId="0" borderId="29" xfId="0" applyNumberFormat="1" applyFont="1" applyFill="1" applyBorder="1" applyAlignment="1" applyProtection="1">
      <alignment horizontal="center"/>
    </xf>
    <xf numFmtId="20" fontId="5" fillId="0" borderId="30" xfId="0" quotePrefix="1" applyNumberFormat="1" applyFont="1" applyFill="1" applyBorder="1" applyAlignment="1" applyProtection="1">
      <alignment horizontal="center"/>
    </xf>
    <xf numFmtId="15" fontId="7" fillId="0" borderId="29" xfId="0" applyNumberFormat="1" applyFont="1" applyFill="1" applyBorder="1" applyAlignment="1" applyProtection="1">
      <alignment horizontal="center"/>
    </xf>
    <xf numFmtId="15" fontId="5" fillId="0" borderId="31" xfId="0" applyNumberFormat="1" applyFont="1" applyFill="1" applyBorder="1" applyAlignment="1" applyProtection="1">
      <alignment horizontal="center"/>
    </xf>
    <xf numFmtId="20" fontId="6" fillId="0" borderId="31" xfId="0" applyNumberFormat="1" applyFont="1" applyFill="1" applyBorder="1" applyAlignment="1" applyProtection="1">
      <alignment horizontal="center"/>
    </xf>
    <xf numFmtId="20" fontId="5" fillId="0" borderId="31" xfId="0" applyNumberFormat="1" applyFont="1" applyFill="1" applyBorder="1" applyAlignment="1" applyProtection="1">
      <alignment horizontal="center"/>
      <protection locked="0"/>
    </xf>
    <xf numFmtId="20" fontId="5" fillId="0" borderId="31" xfId="0" quotePrefix="1" applyNumberFormat="1" applyFont="1" applyFill="1" applyBorder="1" applyAlignment="1" applyProtection="1">
      <alignment horizontal="center"/>
    </xf>
    <xf numFmtId="20" fontId="5" fillId="0" borderId="23" xfId="0" quotePrefix="1" applyNumberFormat="1" applyFont="1" applyFill="1" applyBorder="1" applyAlignment="1" applyProtection="1">
      <alignment horizontal="center"/>
    </xf>
    <xf numFmtId="0" fontId="10" fillId="0" borderId="0" xfId="0" applyFont="1"/>
    <xf numFmtId="0" fontId="11" fillId="0" borderId="0" xfId="0" applyFont="1"/>
    <xf numFmtId="15" fontId="12" fillId="0" borderId="1" xfId="0" applyNumberFormat="1" applyFont="1" applyBorder="1" applyAlignment="1" applyProtection="1">
      <alignment horizontal="center"/>
    </xf>
    <xf numFmtId="15" fontId="13" fillId="2" borderId="1" xfId="0" applyNumberFormat="1" applyFont="1" applyFill="1" applyBorder="1" applyAlignment="1" applyProtection="1">
      <alignment horizontal="centerContinuous"/>
    </xf>
    <xf numFmtId="15" fontId="14" fillId="2" borderId="1" xfId="0" applyNumberFormat="1" applyFont="1" applyFill="1" applyBorder="1" applyAlignment="1" applyProtection="1">
      <alignment horizontal="centerContinuous"/>
    </xf>
    <xf numFmtId="15" fontId="13" fillId="3" borderId="2" xfId="0" quotePrefix="1" applyNumberFormat="1" applyFont="1" applyFill="1" applyBorder="1" applyAlignment="1" applyProtection="1">
      <alignment horizontal="center"/>
    </xf>
    <xf numFmtId="15" fontId="13" fillId="3" borderId="3" xfId="0" quotePrefix="1" applyNumberFormat="1" applyFont="1" applyFill="1" applyBorder="1" applyAlignment="1" applyProtection="1">
      <alignment horizontal="center"/>
    </xf>
    <xf numFmtId="15" fontId="13" fillId="3" borderId="4" xfId="0" quotePrefix="1" applyNumberFormat="1" applyFont="1" applyFill="1" applyBorder="1" applyAlignment="1" applyProtection="1">
      <alignment horizontal="center"/>
    </xf>
    <xf numFmtId="15" fontId="13" fillId="4" borderId="2" xfId="0" applyNumberFormat="1" applyFont="1" applyFill="1" applyBorder="1" applyAlignment="1" applyProtection="1">
      <alignment horizontal="center"/>
    </xf>
    <xf numFmtId="15" fontId="13" fillId="4" borderId="4" xfId="0" applyNumberFormat="1" applyFont="1" applyFill="1" applyBorder="1" applyAlignment="1" applyProtection="1">
      <alignment horizontal="center"/>
    </xf>
    <xf numFmtId="15" fontId="12" fillId="0" borderId="5" xfId="0" applyNumberFormat="1" applyFont="1" applyBorder="1" applyAlignment="1" applyProtection="1">
      <alignment horizontal="center"/>
    </xf>
    <xf numFmtId="15" fontId="15" fillId="2" borderId="5" xfId="0" applyNumberFormat="1" applyFont="1" applyFill="1" applyBorder="1" applyAlignment="1" applyProtection="1">
      <alignment horizontal="center"/>
    </xf>
    <xf numFmtId="15" fontId="13" fillId="2" borderId="5" xfId="0" applyNumberFormat="1" applyFont="1" applyFill="1" applyBorder="1" applyAlignment="1" applyProtection="1">
      <alignment horizontal="center"/>
    </xf>
    <xf numFmtId="15" fontId="13" fillId="2" borderId="5" xfId="0" quotePrefix="1" applyNumberFormat="1" applyFont="1" applyFill="1" applyBorder="1" applyAlignment="1" applyProtection="1">
      <alignment horizontal="center"/>
    </xf>
    <xf numFmtId="15" fontId="15" fillId="3" borderId="5" xfId="0" applyNumberFormat="1" applyFont="1" applyFill="1" applyBorder="1" applyAlignment="1" applyProtection="1">
      <alignment horizontal="center"/>
    </xf>
    <xf numFmtId="15" fontId="13" fillId="3" borderId="5" xfId="0" applyNumberFormat="1" applyFont="1" applyFill="1" applyBorder="1" applyAlignment="1" applyProtection="1">
      <alignment horizontal="center"/>
    </xf>
    <xf numFmtId="15" fontId="13" fillId="3" borderId="5" xfId="0" quotePrefix="1" applyNumberFormat="1" applyFont="1" applyFill="1" applyBorder="1" applyAlignment="1" applyProtection="1">
      <alignment horizontal="center"/>
    </xf>
    <xf numFmtId="15" fontId="13" fillId="4" borderId="5" xfId="0" applyNumberFormat="1" applyFont="1" applyFill="1" applyBorder="1" applyAlignment="1" applyProtection="1">
      <alignment horizontal="center"/>
    </xf>
    <xf numFmtId="15" fontId="16" fillId="0" borderId="27" xfId="0" applyNumberFormat="1" applyFont="1" applyFill="1" applyBorder="1" applyAlignment="1" applyProtection="1">
      <alignment horizontal="center"/>
    </xf>
    <xf numFmtId="15" fontId="16" fillId="0" borderId="28" xfId="0" applyNumberFormat="1" applyFont="1" applyFill="1" applyBorder="1" applyAlignment="1" applyProtection="1">
      <alignment horizontal="center"/>
    </xf>
    <xf numFmtId="20" fontId="17" fillId="0" borderId="28" xfId="0" applyNumberFormat="1" applyFont="1" applyFill="1" applyBorder="1" applyAlignment="1" applyProtection="1">
      <alignment horizontal="center"/>
    </xf>
    <xf numFmtId="20" fontId="16" fillId="0" borderId="28" xfId="0" applyNumberFormat="1" applyFont="1" applyFill="1" applyBorder="1" applyAlignment="1" applyProtection="1">
      <alignment horizontal="center"/>
      <protection locked="0"/>
    </xf>
    <xf numFmtId="20" fontId="16" fillId="0" borderId="28" xfId="0" quotePrefix="1" applyNumberFormat="1" applyFont="1" applyFill="1" applyBorder="1" applyAlignment="1" applyProtection="1">
      <alignment horizontal="center"/>
    </xf>
    <xf numFmtId="15" fontId="13" fillId="0" borderId="17" xfId="0" applyNumberFormat="1" applyFont="1" applyFill="1" applyBorder="1" applyAlignment="1" applyProtection="1">
      <alignment horizontal="center"/>
    </xf>
    <xf numFmtId="15" fontId="16" fillId="0" borderId="29" xfId="0" applyNumberFormat="1" applyFont="1" applyFill="1" applyBorder="1" applyAlignment="1" applyProtection="1">
      <alignment horizontal="center"/>
    </xf>
    <xf numFmtId="15" fontId="18" fillId="0" borderId="0" xfId="0" applyNumberFormat="1" applyFont="1" applyFill="1" applyBorder="1" applyAlignment="1" applyProtection="1">
      <alignment horizontal="center"/>
    </xf>
    <xf numFmtId="20" fontId="18" fillId="0" borderId="0" xfId="0" applyNumberFormat="1" applyFont="1" applyFill="1" applyBorder="1" applyAlignment="1" applyProtection="1">
      <alignment horizontal="center"/>
    </xf>
    <xf numFmtId="20" fontId="18" fillId="0" borderId="0" xfId="0" applyNumberFormat="1" applyFont="1" applyFill="1" applyBorder="1" applyAlignment="1" applyProtection="1">
      <alignment horizontal="center"/>
      <protection locked="0"/>
    </xf>
    <xf numFmtId="20" fontId="18" fillId="0" borderId="0" xfId="0" quotePrefix="1" applyNumberFormat="1" applyFont="1" applyFill="1" applyBorder="1" applyAlignment="1" applyProtection="1">
      <alignment horizontal="center"/>
    </xf>
    <xf numFmtId="20" fontId="17" fillId="0" borderId="0" xfId="0" applyNumberFormat="1" applyFont="1" applyFill="1" applyBorder="1" applyAlignment="1" applyProtection="1">
      <alignment horizontal="center"/>
    </xf>
    <xf numFmtId="20" fontId="16" fillId="0" borderId="0" xfId="0" applyNumberFormat="1" applyFont="1" applyFill="1" applyBorder="1" applyAlignment="1" applyProtection="1">
      <alignment horizontal="center"/>
      <protection locked="0"/>
    </xf>
    <xf numFmtId="20" fontId="16" fillId="0" borderId="0" xfId="0" quotePrefix="1" applyNumberFormat="1" applyFont="1" applyFill="1" applyBorder="1" applyAlignment="1" applyProtection="1">
      <alignment horizontal="center"/>
    </xf>
    <xf numFmtId="15" fontId="13" fillId="0" borderId="30" xfId="0" applyNumberFormat="1" applyFont="1" applyFill="1" applyBorder="1" applyAlignment="1" applyProtection="1">
      <alignment horizontal="center"/>
    </xf>
    <xf numFmtId="15" fontId="16" fillId="0" borderId="0" xfId="0" applyNumberFormat="1" applyFont="1" applyFill="1" applyBorder="1" applyAlignment="1" applyProtection="1">
      <alignment horizont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20" fontId="16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 patternType="lightGray">
          <fgColor indexed="10"/>
          <bgColor indexed="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 patternType="lightGray">
          <fgColor indexed="10"/>
          <bgColor indexed="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 patternType="lightGray">
          <fgColor indexed="10"/>
          <bgColor indexed="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 patternType="lightGray">
          <fgColor indexed="10"/>
          <bgColor indexed="9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0</xdr:row>
      <xdr:rowOff>28575</xdr:rowOff>
    </xdr:from>
    <xdr:to>
      <xdr:col>7</xdr:col>
      <xdr:colOff>485775</xdr:colOff>
      <xdr:row>1</xdr:row>
      <xdr:rowOff>184150</xdr:rowOff>
    </xdr:to>
    <xdr:pic>
      <xdr:nvPicPr>
        <xdr:cNvPr id="2" name="Picture 5" descr="dst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7300" y="28575"/>
          <a:ext cx="742950" cy="384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552450</xdr:colOff>
      <xdr:row>0</xdr:row>
      <xdr:rowOff>0</xdr:rowOff>
    </xdr:from>
    <xdr:to>
      <xdr:col>10</xdr:col>
      <xdr:colOff>466725</xdr:colOff>
      <xdr:row>1</xdr:row>
      <xdr:rowOff>111125</xdr:rowOff>
    </xdr:to>
    <xdr:pic>
      <xdr:nvPicPr>
        <xdr:cNvPr id="3" name="Picture 4" descr="dexpres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67400" y="0"/>
          <a:ext cx="1771650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28575</xdr:rowOff>
    </xdr:from>
    <xdr:to>
      <xdr:col>7</xdr:col>
      <xdr:colOff>552450</xdr:colOff>
      <xdr:row>1</xdr:row>
      <xdr:rowOff>174625</xdr:rowOff>
    </xdr:to>
    <xdr:pic>
      <xdr:nvPicPr>
        <xdr:cNvPr id="2" name="Picture 5" descr="dst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05250" y="28575"/>
          <a:ext cx="742950" cy="384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552450</xdr:colOff>
      <xdr:row>1</xdr:row>
      <xdr:rowOff>101600</xdr:rowOff>
    </xdr:to>
    <xdr:pic>
      <xdr:nvPicPr>
        <xdr:cNvPr id="3" name="Picture 4" descr="dexpres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05350" y="0"/>
          <a:ext cx="1771650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28575</xdr:rowOff>
    </xdr:from>
    <xdr:to>
      <xdr:col>7</xdr:col>
      <xdr:colOff>552450</xdr:colOff>
      <xdr:row>1</xdr:row>
      <xdr:rowOff>174625</xdr:rowOff>
    </xdr:to>
    <xdr:pic>
      <xdr:nvPicPr>
        <xdr:cNvPr id="2" name="Picture 5" descr="dst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05250" y="28575"/>
          <a:ext cx="742950" cy="384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552450</xdr:colOff>
      <xdr:row>1</xdr:row>
      <xdr:rowOff>101600</xdr:rowOff>
    </xdr:to>
    <xdr:pic>
      <xdr:nvPicPr>
        <xdr:cNvPr id="3" name="Picture 4" descr="dexpres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05350" y="0"/>
          <a:ext cx="1771650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28575</xdr:rowOff>
    </xdr:from>
    <xdr:to>
      <xdr:col>7</xdr:col>
      <xdr:colOff>552450</xdr:colOff>
      <xdr:row>1</xdr:row>
      <xdr:rowOff>174625</xdr:rowOff>
    </xdr:to>
    <xdr:pic>
      <xdr:nvPicPr>
        <xdr:cNvPr id="2" name="Picture 5" descr="dst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05250" y="28575"/>
          <a:ext cx="742950" cy="384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552450</xdr:colOff>
      <xdr:row>1</xdr:row>
      <xdr:rowOff>101600</xdr:rowOff>
    </xdr:to>
    <xdr:pic>
      <xdr:nvPicPr>
        <xdr:cNvPr id="3" name="Picture 4" descr="dexpres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05350" y="0"/>
          <a:ext cx="1771650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M31" sqref="M31"/>
    </sheetView>
  </sheetViews>
  <sheetFormatPr defaultRowHeight="15"/>
  <cols>
    <col min="1" max="1" width="24.85546875" customWidth="1"/>
    <col min="2" max="2" width="12.85546875" customWidth="1"/>
    <col min="3" max="3" width="14.28515625" customWidth="1"/>
    <col min="4" max="11" width="9.28515625" customWidth="1"/>
  </cols>
  <sheetData>
    <row r="1" spans="1:11" ht="18">
      <c r="A1" s="108" t="s">
        <v>47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</row>
    <row r="4" spans="1:11">
      <c r="A4" s="110" t="s">
        <v>0</v>
      </c>
      <c r="B4" s="110" t="s">
        <v>37</v>
      </c>
      <c r="C4" s="110" t="s">
        <v>37</v>
      </c>
      <c r="D4" s="111" t="s">
        <v>1</v>
      </c>
      <c r="E4" s="112"/>
      <c r="F4" s="111"/>
      <c r="G4" s="113" t="s">
        <v>2</v>
      </c>
      <c r="H4" s="114"/>
      <c r="I4" s="115"/>
      <c r="J4" s="116" t="s">
        <v>3</v>
      </c>
      <c r="K4" s="117"/>
    </row>
    <row r="5" spans="1:11">
      <c r="A5" s="118" t="s">
        <v>4</v>
      </c>
      <c r="B5" s="118" t="s">
        <v>5</v>
      </c>
      <c r="C5" s="118" t="s">
        <v>38</v>
      </c>
      <c r="D5" s="119" t="s">
        <v>6</v>
      </c>
      <c r="E5" s="120" t="s">
        <v>7</v>
      </c>
      <c r="F5" s="121" t="s">
        <v>8</v>
      </c>
      <c r="G5" s="122" t="s">
        <v>6</v>
      </c>
      <c r="H5" s="123" t="s">
        <v>7</v>
      </c>
      <c r="I5" s="124" t="s">
        <v>8</v>
      </c>
      <c r="J5" s="125" t="s">
        <v>9</v>
      </c>
      <c r="K5" s="125" t="s">
        <v>10</v>
      </c>
    </row>
    <row r="6" spans="1:11">
      <c r="A6" s="126"/>
      <c r="B6" s="127"/>
      <c r="C6" s="127"/>
      <c r="D6" s="128"/>
      <c r="E6" s="129"/>
      <c r="F6" s="130"/>
      <c r="G6" s="128"/>
      <c r="H6" s="129"/>
      <c r="I6" s="130"/>
      <c r="J6" s="128"/>
      <c r="K6" s="131"/>
    </row>
    <row r="7" spans="1:11">
      <c r="A7" s="132"/>
      <c r="B7" s="133"/>
      <c r="C7" s="133"/>
      <c r="D7" s="134"/>
      <c r="E7" s="135"/>
      <c r="F7" s="136"/>
      <c r="G7" s="137"/>
      <c r="H7" s="138"/>
      <c r="I7" s="139"/>
      <c r="J7" s="137"/>
      <c r="K7" s="140"/>
    </row>
    <row r="8" spans="1:11">
      <c r="A8" s="132"/>
      <c r="B8" s="141"/>
      <c r="C8" s="141"/>
      <c r="D8" s="137"/>
      <c r="E8" s="138"/>
      <c r="F8" s="139"/>
      <c r="G8" s="137"/>
      <c r="H8" s="138"/>
      <c r="I8" s="139"/>
      <c r="J8" s="137"/>
      <c r="K8" s="140"/>
    </row>
    <row r="9" spans="1:11">
      <c r="A9" s="132"/>
      <c r="B9" s="133"/>
      <c r="C9" s="141"/>
      <c r="D9" s="134"/>
      <c r="E9" s="135"/>
      <c r="F9" s="136"/>
      <c r="G9" s="137"/>
      <c r="H9" s="138"/>
      <c r="I9" s="139"/>
      <c r="J9" s="137"/>
      <c r="K9" s="140"/>
    </row>
    <row r="10" spans="1:11">
      <c r="A10" s="132"/>
      <c r="B10" s="141"/>
      <c r="C10" s="141"/>
      <c r="D10" s="142"/>
      <c r="E10" s="138"/>
      <c r="F10" s="139"/>
      <c r="G10" s="137"/>
      <c r="H10" s="138"/>
      <c r="I10" s="139"/>
      <c r="J10" s="137"/>
      <c r="K10" s="140"/>
    </row>
    <row r="11" spans="1:11">
      <c r="A11" s="132"/>
      <c r="B11" s="141"/>
      <c r="C11" s="141"/>
      <c r="D11" s="142"/>
      <c r="E11" s="138"/>
      <c r="F11" s="139"/>
      <c r="G11" s="137"/>
      <c r="H11" s="138"/>
      <c r="I11" s="139"/>
      <c r="J11" s="137"/>
      <c r="K11" s="140"/>
    </row>
    <row r="12" spans="1:11">
      <c r="A12" s="132"/>
      <c r="B12" s="141"/>
      <c r="C12" s="141"/>
      <c r="D12" s="142"/>
      <c r="E12" s="138"/>
      <c r="F12" s="139"/>
      <c r="G12" s="137"/>
      <c r="H12" s="138"/>
      <c r="I12" s="139"/>
      <c r="J12" s="137"/>
      <c r="K12" s="140"/>
    </row>
    <row r="13" spans="1:11">
      <c r="A13" s="132"/>
      <c r="B13" s="141"/>
      <c r="C13" s="141"/>
      <c r="D13" s="142"/>
      <c r="E13" s="138"/>
      <c r="F13" s="139"/>
      <c r="G13" s="137"/>
      <c r="H13" s="138"/>
      <c r="I13" s="139"/>
      <c r="J13" s="137"/>
      <c r="K13" s="140"/>
    </row>
    <row r="14" spans="1:11">
      <c r="A14" s="132"/>
      <c r="B14" s="141"/>
      <c r="C14" s="141"/>
      <c r="D14" s="142"/>
      <c r="E14" s="138"/>
      <c r="F14" s="139"/>
      <c r="G14" s="137"/>
      <c r="H14" s="138"/>
      <c r="I14" s="139"/>
      <c r="J14" s="137"/>
      <c r="K14" s="140"/>
    </row>
    <row r="15" spans="1:11">
      <c r="A15" s="132"/>
      <c r="B15" s="141"/>
      <c r="C15" s="141"/>
      <c r="D15" s="142"/>
      <c r="E15" s="138"/>
      <c r="F15" s="139"/>
      <c r="G15" s="137"/>
      <c r="H15" s="138"/>
      <c r="I15" s="139"/>
      <c r="J15" s="137"/>
      <c r="K15" s="140"/>
    </row>
    <row r="16" spans="1:11">
      <c r="A16" s="132"/>
      <c r="B16" s="141"/>
      <c r="C16" s="141"/>
      <c r="D16" s="142"/>
      <c r="E16" s="138"/>
      <c r="F16" s="139"/>
      <c r="G16" s="137"/>
      <c r="H16" s="138"/>
      <c r="I16" s="139"/>
      <c r="J16" s="137"/>
      <c r="K16" s="140"/>
    </row>
    <row r="17" spans="1:11">
      <c r="A17" s="132"/>
      <c r="B17" s="141"/>
      <c r="C17" s="141"/>
      <c r="D17" s="142"/>
      <c r="E17" s="138"/>
      <c r="F17" s="139"/>
      <c r="G17" s="137"/>
      <c r="H17" s="138"/>
      <c r="I17" s="139"/>
      <c r="J17" s="137"/>
      <c r="K17" s="140"/>
    </row>
    <row r="18" spans="1:11">
      <c r="A18" s="132"/>
      <c r="B18" s="141"/>
      <c r="C18" s="141"/>
      <c r="D18" s="142"/>
      <c r="E18" s="138"/>
      <c r="F18" s="139"/>
      <c r="G18" s="137"/>
      <c r="H18" s="138"/>
      <c r="I18" s="139"/>
      <c r="J18" s="137"/>
      <c r="K18" s="140"/>
    </row>
    <row r="19" spans="1:11">
      <c r="A19" s="132"/>
      <c r="B19" s="141"/>
      <c r="C19" s="141"/>
      <c r="D19" s="142"/>
      <c r="E19" s="138"/>
      <c r="F19" s="139"/>
      <c r="G19" s="137"/>
      <c r="H19" s="138"/>
      <c r="I19" s="139"/>
      <c r="J19" s="137"/>
      <c r="K19" s="140"/>
    </row>
    <row r="20" spans="1:11">
      <c r="A20" s="132"/>
      <c r="B20" s="141"/>
      <c r="C20" s="141"/>
      <c r="D20" s="142"/>
      <c r="E20" s="138"/>
      <c r="F20" s="139"/>
      <c r="G20" s="137"/>
      <c r="H20" s="138"/>
      <c r="I20" s="139"/>
      <c r="J20" s="137"/>
      <c r="K20" s="140"/>
    </row>
    <row r="21" spans="1:11">
      <c r="A21" s="132"/>
      <c r="B21" s="141"/>
      <c r="C21" s="141"/>
      <c r="D21" s="142"/>
      <c r="E21" s="138"/>
      <c r="F21" s="139"/>
      <c r="G21" s="137"/>
      <c r="H21" s="138"/>
      <c r="I21" s="139"/>
      <c r="J21" s="137"/>
      <c r="K21" s="140"/>
    </row>
    <row r="22" spans="1:11">
      <c r="A22" s="132"/>
      <c r="B22" s="141"/>
      <c r="C22" s="141"/>
      <c r="D22" s="142"/>
      <c r="E22" s="138"/>
      <c r="F22" s="139"/>
      <c r="G22" s="137"/>
      <c r="H22" s="138"/>
      <c r="I22" s="139"/>
      <c r="J22" s="137"/>
      <c r="K22" s="140"/>
    </row>
    <row r="23" spans="1:11">
      <c r="A23" s="132"/>
      <c r="B23" s="143"/>
      <c r="C23" s="143"/>
      <c r="D23" s="137"/>
      <c r="E23" s="138"/>
      <c r="F23" s="139"/>
      <c r="G23" s="137"/>
      <c r="H23" s="138"/>
      <c r="I23" s="139"/>
      <c r="J23" s="137"/>
      <c r="K23" s="140"/>
    </row>
    <row r="24" spans="1:11">
      <c r="A24" s="102"/>
      <c r="B24" s="92"/>
      <c r="C24" s="92"/>
      <c r="D24" s="93"/>
      <c r="E24" s="94"/>
      <c r="F24" s="95"/>
      <c r="G24" s="93"/>
      <c r="H24" s="94"/>
      <c r="I24" s="95"/>
      <c r="J24" s="93"/>
      <c r="K24" s="101"/>
    </row>
    <row r="25" spans="1:11">
      <c r="A25" s="102"/>
      <c r="B25" s="92"/>
      <c r="C25" s="92"/>
      <c r="D25" s="93"/>
      <c r="E25" s="94"/>
      <c r="F25" s="95"/>
      <c r="G25" s="93"/>
      <c r="H25" s="94"/>
      <c r="I25" s="95"/>
      <c r="J25" s="93"/>
      <c r="K25" s="101"/>
    </row>
    <row r="26" spans="1:11">
      <c r="A26" s="100"/>
      <c r="B26" s="92"/>
      <c r="C26" s="92"/>
      <c r="D26" s="93"/>
      <c r="E26" s="94"/>
      <c r="F26" s="95"/>
      <c r="G26" s="93"/>
      <c r="H26" s="94"/>
      <c r="I26" s="95"/>
      <c r="J26" s="93"/>
      <c r="K26" s="101"/>
    </row>
    <row r="27" spans="1:11">
      <c r="A27" s="100"/>
      <c r="B27" s="96"/>
      <c r="C27" s="96"/>
      <c r="D27" s="97"/>
      <c r="E27" s="98"/>
      <c r="F27" s="99"/>
      <c r="G27" s="93"/>
      <c r="H27" s="94"/>
      <c r="I27" s="95"/>
      <c r="J27" s="93"/>
      <c r="K27" s="101"/>
    </row>
    <row r="28" spans="1:11">
      <c r="A28" s="100"/>
      <c r="B28" s="92"/>
      <c r="C28" s="92"/>
      <c r="D28" s="93"/>
      <c r="E28" s="94"/>
      <c r="F28" s="95"/>
      <c r="G28" s="93"/>
      <c r="H28" s="94"/>
      <c r="I28" s="95"/>
      <c r="J28" s="93"/>
      <c r="K28" s="101"/>
    </row>
    <row r="29" spans="1:11">
      <c r="A29" s="100"/>
      <c r="B29" s="92"/>
      <c r="C29" s="92"/>
      <c r="D29" s="93"/>
      <c r="E29" s="94"/>
      <c r="F29" s="95"/>
      <c r="G29" s="93"/>
      <c r="H29" s="94"/>
      <c r="I29" s="95"/>
      <c r="J29" s="93"/>
      <c r="K29" s="101"/>
    </row>
    <row r="30" spans="1:11">
      <c r="A30" s="100"/>
      <c r="B30" s="92"/>
      <c r="C30" s="92"/>
      <c r="D30" s="93"/>
      <c r="E30" s="94"/>
      <c r="F30" s="95"/>
      <c r="G30" s="93"/>
      <c r="H30" s="94"/>
      <c r="I30" s="95"/>
      <c r="J30" s="93"/>
      <c r="K30" s="101"/>
    </row>
    <row r="31" spans="1:11">
      <c r="A31" s="100"/>
      <c r="B31" s="92"/>
      <c r="C31" s="92"/>
      <c r="D31" s="93"/>
      <c r="E31" s="94"/>
      <c r="F31" s="95"/>
      <c r="G31" s="93"/>
      <c r="H31" s="94"/>
      <c r="I31" s="95"/>
      <c r="J31" s="93"/>
      <c r="K31" s="101"/>
    </row>
    <row r="32" spans="1:11">
      <c r="A32" s="100"/>
      <c r="B32" s="92"/>
      <c r="C32" s="92"/>
      <c r="D32" s="93"/>
      <c r="E32" s="94"/>
      <c r="F32" s="95"/>
      <c r="G32" s="93"/>
      <c r="H32" s="94"/>
      <c r="I32" s="95"/>
      <c r="J32" s="93"/>
      <c r="K32" s="101"/>
    </row>
    <row r="33" spans="1:11">
      <c r="A33" s="70"/>
      <c r="B33" s="103"/>
      <c r="C33" s="103"/>
      <c r="D33" s="104"/>
      <c r="E33" s="105"/>
      <c r="F33" s="106"/>
      <c r="G33" s="104"/>
      <c r="H33" s="105"/>
      <c r="I33" s="106"/>
      <c r="J33" s="104"/>
      <c r="K33" s="107"/>
    </row>
  </sheetData>
  <mergeCells count="2">
    <mergeCell ref="G4:I4"/>
    <mergeCell ref="J4:K4"/>
  </mergeCells>
  <conditionalFormatting sqref="I6:I23 F24:F33">
    <cfRule type="expression" dxfId="4" priority="5" stopIfTrue="1">
      <formula>O6&gt;0</formula>
    </cfRule>
  </conditionalFormatting>
  <conditionalFormatting sqref="K24:K33">
    <cfRule type="expression" dxfId="3" priority="4" stopIfTrue="1">
      <formula>Q24&gt;0</formula>
    </cfRule>
  </conditionalFormatting>
  <conditionalFormatting sqref="I24:I33">
    <cfRule type="expression" dxfId="2" priority="3" stopIfTrue="1">
      <formula>T24&gt;0</formula>
    </cfRule>
  </conditionalFormatting>
  <conditionalFormatting sqref="F6:F23">
    <cfRule type="expression" dxfId="1" priority="2" stopIfTrue="1">
      <formula>M6&gt;0</formula>
    </cfRule>
  </conditionalFormatting>
  <conditionalFormatting sqref="F27">
    <cfRule type="expression" dxfId="0" priority="1" stopIfTrue="1">
      <formula>M27&gt;0</formula>
    </cfRule>
  </conditionalFormatting>
  <pageMargins left="0.70866141732283505" right="0.70866141732283505" top="0.74803149606299202" bottom="0.74803149606299202" header="0.31496062992126" footer="0.31496062992126"/>
  <pageSetup paperSize="9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workbookViewId="0">
      <selection activeCell="B27" sqref="B27"/>
    </sheetView>
  </sheetViews>
  <sheetFormatPr defaultRowHeight="15"/>
  <cols>
    <col min="1" max="1" width="15.7109375" customWidth="1"/>
  </cols>
  <sheetData>
    <row r="1" spans="1:11" ht="18.75">
      <c r="A1" s="42" t="s">
        <v>35</v>
      </c>
    </row>
    <row r="3" spans="1:11">
      <c r="A3" s="1" t="s">
        <v>0</v>
      </c>
      <c r="B3" s="1" t="s">
        <v>37</v>
      </c>
      <c r="C3" s="1" t="s">
        <v>37</v>
      </c>
      <c r="D3" s="2" t="s">
        <v>1</v>
      </c>
      <c r="E3" s="3"/>
      <c r="F3" s="2"/>
      <c r="G3" s="87" t="s">
        <v>2</v>
      </c>
      <c r="H3" s="88"/>
      <c r="I3" s="89"/>
      <c r="J3" s="90" t="s">
        <v>3</v>
      </c>
      <c r="K3" s="91"/>
    </row>
    <row r="4" spans="1:11" ht="15.75" thickBot="1">
      <c r="A4" s="8" t="s">
        <v>4</v>
      </c>
      <c r="B4" s="8" t="s">
        <v>5</v>
      </c>
      <c r="C4" s="8" t="s">
        <v>38</v>
      </c>
      <c r="D4" s="9" t="s">
        <v>6</v>
      </c>
      <c r="E4" s="10" t="s">
        <v>7</v>
      </c>
      <c r="F4" s="11" t="s">
        <v>8</v>
      </c>
      <c r="G4" s="12" t="s">
        <v>6</v>
      </c>
      <c r="H4" s="13" t="s">
        <v>7</v>
      </c>
      <c r="I4" s="14" t="s">
        <v>8</v>
      </c>
      <c r="J4" s="58" t="s">
        <v>9</v>
      </c>
      <c r="K4" s="58" t="s">
        <v>10</v>
      </c>
    </row>
    <row r="5" spans="1:11">
      <c r="A5" s="31" t="s">
        <v>11</v>
      </c>
      <c r="B5" s="60" t="s">
        <v>46</v>
      </c>
      <c r="C5" s="60" t="s">
        <v>39</v>
      </c>
      <c r="D5" s="36">
        <v>0.98611111111111116</v>
      </c>
      <c r="E5" s="34"/>
      <c r="F5" s="35"/>
      <c r="G5" s="33">
        <v>2.7777777777777776E-2</v>
      </c>
      <c r="H5" s="34"/>
      <c r="I5" s="37"/>
      <c r="J5" s="33">
        <v>0.20138888888888887</v>
      </c>
      <c r="K5" s="61"/>
    </row>
    <row r="6" spans="1:11" ht="15.75" thickBot="1">
      <c r="A6" s="24" t="s">
        <v>12</v>
      </c>
      <c r="B6" s="63"/>
      <c r="C6" s="63"/>
      <c r="D6" s="64"/>
      <c r="E6" s="65"/>
      <c r="F6" s="66" t="str">
        <f t="shared" ref="F6:F16" si="0">IF(D6="N/A","N/A",IF(E6="","",CalcDiff(D6,E6)))</f>
        <v/>
      </c>
      <c r="G6" s="19">
        <v>6.25E-2</v>
      </c>
      <c r="H6" s="20"/>
      <c r="I6" s="22" t="str">
        <f>IF(G6="N/A","N/A",IF(H6="","",CalcDiff(G6,H6)))</f>
        <v/>
      </c>
      <c r="J6" s="19">
        <v>0.23958333333333334</v>
      </c>
      <c r="K6" s="62"/>
    </row>
    <row r="7" spans="1:11">
      <c r="A7" s="31" t="s">
        <v>13</v>
      </c>
      <c r="B7" s="60"/>
      <c r="C7" s="60" t="s">
        <v>39</v>
      </c>
      <c r="D7" s="36">
        <v>0.99652777777777779</v>
      </c>
      <c r="E7" s="34"/>
      <c r="F7" s="35" t="str">
        <f t="shared" si="0"/>
        <v/>
      </c>
      <c r="G7" s="33">
        <v>0.10416666666666667</v>
      </c>
      <c r="H7" s="34"/>
      <c r="I7" s="37" t="str">
        <f>IF(G7="N/A","N/A",IF(H7="","",CalcDiff(G7,H7)))</f>
        <v/>
      </c>
      <c r="J7" s="33">
        <v>0.14583333333333334</v>
      </c>
      <c r="K7" s="61"/>
    </row>
    <row r="8" spans="1:11" ht="15.75" thickBot="1">
      <c r="A8" s="18" t="s">
        <v>14</v>
      </c>
      <c r="B8" s="63"/>
      <c r="C8" s="85" t="s">
        <v>40</v>
      </c>
      <c r="D8" s="64"/>
      <c r="E8" s="65"/>
      <c r="F8" s="66" t="str">
        <f t="shared" ref="F8" si="1">IF(D8="N/A","N/A",IF(E8="","",CalcDiff(D8,E8)))</f>
        <v/>
      </c>
      <c r="G8" s="25">
        <v>0.19444444444444445</v>
      </c>
      <c r="H8" s="20"/>
      <c r="I8" s="22" t="str">
        <f>IF(G8="N/A","N/A",IF(H8="","",CalcDiff(G8,H8)))</f>
        <v/>
      </c>
      <c r="J8" s="25">
        <v>0.20833333333333334</v>
      </c>
      <c r="K8" s="62"/>
    </row>
    <row r="9" spans="1:11" ht="15.75" thickBot="1">
      <c r="A9" s="67" t="s">
        <v>15</v>
      </c>
      <c r="B9" s="47"/>
      <c r="C9" s="47" t="s">
        <v>39</v>
      </c>
      <c r="D9" s="68">
        <v>6.9444444444444441E-3</v>
      </c>
      <c r="E9" s="43"/>
      <c r="F9" s="44" t="str">
        <f t="shared" si="0"/>
        <v/>
      </c>
      <c r="G9" s="45">
        <v>0.1076388888888889</v>
      </c>
      <c r="H9" s="43"/>
      <c r="I9" s="46" t="str">
        <f>IF(G9="N/A","N/A",IF(H9="","",CalcDiff(G9,H9)))</f>
        <v/>
      </c>
      <c r="J9" s="45">
        <v>4.1666666666666664E-2</v>
      </c>
      <c r="K9" s="69"/>
    </row>
    <row r="10" spans="1:11">
      <c r="A10" s="39" t="s">
        <v>16</v>
      </c>
      <c r="B10" s="71"/>
      <c r="C10" s="84" t="s">
        <v>41</v>
      </c>
      <c r="D10" s="72">
        <v>1.3888888888888888E-2</v>
      </c>
      <c r="E10" s="34"/>
      <c r="F10" s="35"/>
      <c r="G10" s="36">
        <v>0.15277777777777776</v>
      </c>
      <c r="H10" s="34"/>
      <c r="I10" s="37"/>
      <c r="J10" s="36">
        <v>0.16666666666666666</v>
      </c>
      <c r="K10" s="61"/>
    </row>
    <row r="11" spans="1:11" ht="15.75" thickBot="1">
      <c r="A11" s="24" t="s">
        <v>17</v>
      </c>
      <c r="B11" s="86" t="s">
        <v>42</v>
      </c>
      <c r="C11" s="63"/>
      <c r="D11" s="64"/>
      <c r="E11" s="65"/>
      <c r="F11" s="66" t="str">
        <f t="shared" ref="F11" si="2">IF(D11="N/A","N/A",IF(E11="","",CalcDiff(D11,E11)))</f>
        <v/>
      </c>
      <c r="G11" s="25">
        <v>0.15277777777777776</v>
      </c>
      <c r="H11" s="20"/>
      <c r="I11" s="22" t="str">
        <f>IF(G11="N/A","N/A",IF(H11="","",CalcDiff(G11,H11)))</f>
        <v/>
      </c>
      <c r="J11" s="25">
        <v>0.16666666666666666</v>
      </c>
      <c r="K11" s="62"/>
    </row>
    <row r="12" spans="1:11">
      <c r="A12" s="23" t="s">
        <v>18</v>
      </c>
      <c r="B12" s="70"/>
      <c r="C12" s="70" t="s">
        <v>41</v>
      </c>
      <c r="D12" s="27">
        <v>3.125E-2</v>
      </c>
      <c r="E12" s="15"/>
      <c r="F12" s="16" t="str">
        <f t="shared" si="0"/>
        <v/>
      </c>
      <c r="G12" s="56">
        <v>0.1423611111111111</v>
      </c>
      <c r="H12" s="15"/>
      <c r="I12" s="17" t="str">
        <f>IF(G12="N/A","N/A",IF(H12="","",CalcDiff(G12,H12)))</f>
        <v/>
      </c>
      <c r="J12" s="56">
        <v>0.16666666666666666</v>
      </c>
      <c r="K12" s="59"/>
    </row>
    <row r="13" spans="1:11">
      <c r="A13" s="50" t="s">
        <v>19</v>
      </c>
      <c r="B13" s="50"/>
      <c r="C13" s="50" t="s">
        <v>43</v>
      </c>
      <c r="D13" s="7">
        <v>3.4722222222222224E-2</v>
      </c>
      <c r="E13" s="5"/>
      <c r="F13" s="6" t="str">
        <f>IF(D13="N/A","N/A",IF(E13="","",CalcDiff(D13,E13)))</f>
        <v/>
      </c>
      <c r="G13" s="4">
        <v>0.13541666666666666</v>
      </c>
      <c r="H13" s="5"/>
      <c r="I13" s="6" t="str">
        <f>IF(G13="N/A","N/A",IF(H13="","",CalcDiff(G13,H13)))</f>
        <v/>
      </c>
      <c r="J13" s="30">
        <v>0.14583333333333334</v>
      </c>
      <c r="K13" s="29"/>
    </row>
    <row r="14" spans="1:11" ht="15.75" thickBot="1">
      <c r="A14" s="73" t="s">
        <v>20</v>
      </c>
      <c r="B14" s="74" t="s">
        <v>45</v>
      </c>
      <c r="C14" s="74" t="s">
        <v>40</v>
      </c>
      <c r="D14" s="57">
        <v>3.125E-2</v>
      </c>
      <c r="E14" s="52"/>
      <c r="F14" s="55"/>
      <c r="G14" s="54">
        <v>6.25E-2</v>
      </c>
      <c r="H14" s="52"/>
      <c r="I14" s="55"/>
      <c r="J14" s="41"/>
      <c r="K14" s="75"/>
    </row>
    <row r="15" spans="1:11">
      <c r="A15" s="39" t="s">
        <v>21</v>
      </c>
      <c r="B15" s="40"/>
      <c r="C15" s="40" t="s">
        <v>43</v>
      </c>
      <c r="D15" s="33">
        <v>3.8194444444444441E-2</v>
      </c>
      <c r="E15" s="34"/>
      <c r="F15" s="35" t="str">
        <f t="shared" si="0"/>
        <v/>
      </c>
      <c r="G15" s="36">
        <v>0.13194444444444445</v>
      </c>
      <c r="H15" s="34"/>
      <c r="I15" s="35" t="str">
        <f>IF(G15="N/A","N/A",IF(H15="","",CalcDiff(G15,H15)))</f>
        <v/>
      </c>
      <c r="J15" s="78">
        <v>0.1875</v>
      </c>
      <c r="K15" s="61"/>
    </row>
    <row r="16" spans="1:11" ht="15.75" thickBot="1">
      <c r="A16" s="28" t="s">
        <v>22</v>
      </c>
      <c r="B16" s="63"/>
      <c r="C16" s="63"/>
      <c r="D16" s="64"/>
      <c r="E16" s="65"/>
      <c r="F16" s="66" t="str">
        <f t="shared" si="0"/>
        <v/>
      </c>
      <c r="G16" s="25">
        <v>0.17361111111111113</v>
      </c>
      <c r="H16" s="20"/>
      <c r="I16" s="21" t="str">
        <f>IF(G16="N/A","N/A",IF(H16="","",CalcDiff(G16,H16)))</f>
        <v/>
      </c>
      <c r="J16" s="79">
        <v>0.1875</v>
      </c>
      <c r="K16" s="62"/>
    </row>
    <row r="17" spans="1:11">
      <c r="A17" s="76" t="s">
        <v>23</v>
      </c>
      <c r="B17" s="26"/>
      <c r="C17" s="26" t="s">
        <v>43</v>
      </c>
      <c r="D17" s="27">
        <v>3.8194444444444441E-2</v>
      </c>
      <c r="E17" s="15"/>
      <c r="F17" s="16"/>
      <c r="G17" s="27">
        <v>0.15625</v>
      </c>
      <c r="H17" s="15"/>
      <c r="I17" s="16"/>
      <c r="J17" s="77">
        <v>0.16666666666666666</v>
      </c>
      <c r="K17" s="16"/>
    </row>
    <row r="18" spans="1:11">
      <c r="A18" s="50" t="s">
        <v>24</v>
      </c>
      <c r="B18" s="50"/>
      <c r="C18" s="50" t="s">
        <v>43</v>
      </c>
      <c r="D18" s="7">
        <v>4.8611111111111112E-2</v>
      </c>
      <c r="E18" s="5"/>
      <c r="F18" s="6"/>
      <c r="G18" s="4">
        <v>0.15277777777777776</v>
      </c>
      <c r="H18" s="5"/>
      <c r="I18" s="6"/>
      <c r="J18" s="30">
        <v>0.15625</v>
      </c>
      <c r="K18" s="6"/>
    </row>
    <row r="19" spans="1:11">
      <c r="A19" s="51" t="s">
        <v>25</v>
      </c>
      <c r="B19" s="50"/>
      <c r="C19" s="50" t="s">
        <v>41</v>
      </c>
      <c r="D19" s="7">
        <v>5.5555555555555552E-2</v>
      </c>
      <c r="E19" s="5"/>
      <c r="F19" s="6"/>
      <c r="G19" s="4">
        <v>0.1388888888888889</v>
      </c>
      <c r="H19" s="5"/>
      <c r="I19" s="6"/>
      <c r="J19" s="30">
        <v>0.14583333333333334</v>
      </c>
      <c r="K19" s="6"/>
    </row>
    <row r="20" spans="1:11" ht="15.75" thickBot="1">
      <c r="A20" s="80" t="s">
        <v>26</v>
      </c>
      <c r="B20" s="73"/>
      <c r="C20" s="73" t="s">
        <v>41</v>
      </c>
      <c r="D20" s="57">
        <v>7.2916666666666671E-2</v>
      </c>
      <c r="E20" s="52"/>
      <c r="F20" s="55"/>
      <c r="G20" s="54">
        <v>0.13541666666666666</v>
      </c>
      <c r="H20" s="52"/>
      <c r="I20" s="55"/>
      <c r="J20" s="41">
        <v>0.14583333333333334</v>
      </c>
      <c r="K20" s="55"/>
    </row>
    <row r="21" spans="1:11">
      <c r="A21" s="39" t="s">
        <v>27</v>
      </c>
      <c r="B21" s="32"/>
      <c r="C21" s="32" t="s">
        <v>43</v>
      </c>
      <c r="D21" s="33">
        <v>6.9444444444444434E-2</v>
      </c>
      <c r="E21" s="34"/>
      <c r="F21" s="35"/>
      <c r="G21" s="33">
        <v>0.1388888888888889</v>
      </c>
      <c r="H21" s="34"/>
      <c r="I21" s="35"/>
      <c r="J21" s="78">
        <v>0.1875</v>
      </c>
      <c r="K21" s="37"/>
    </row>
    <row r="22" spans="1:11" ht="15.75" thickBot="1">
      <c r="A22" s="24" t="s">
        <v>28</v>
      </c>
      <c r="B22" s="63"/>
      <c r="C22" s="63"/>
      <c r="D22" s="64"/>
      <c r="E22" s="65"/>
      <c r="F22" s="66" t="str">
        <f t="shared" ref="F22" si="3">IF(D22="N/A","N/A",IF(E22="","",CalcDiff(D22,E22)))</f>
        <v/>
      </c>
      <c r="G22" s="25">
        <v>0.18055555555555555</v>
      </c>
      <c r="H22" s="20"/>
      <c r="I22" s="21"/>
      <c r="J22" s="79">
        <v>0.20138888888888887</v>
      </c>
      <c r="K22" s="22"/>
    </row>
    <row r="23" spans="1:11">
      <c r="A23" s="81" t="s">
        <v>29</v>
      </c>
      <c r="B23" s="81" t="s">
        <v>46</v>
      </c>
      <c r="C23" s="81" t="s">
        <v>39</v>
      </c>
      <c r="D23" s="27">
        <v>9.0277777777777776E-2</v>
      </c>
      <c r="E23" s="15"/>
      <c r="F23" s="16"/>
      <c r="G23" s="27">
        <v>0.125</v>
      </c>
      <c r="H23" s="15"/>
      <c r="I23" s="16"/>
      <c r="J23" s="82">
        <v>0.1875</v>
      </c>
      <c r="K23" s="16"/>
    </row>
    <row r="24" spans="1:11">
      <c r="A24" s="50" t="s">
        <v>30</v>
      </c>
      <c r="B24" s="50"/>
      <c r="C24" s="50" t="s">
        <v>41</v>
      </c>
      <c r="D24" s="7">
        <v>9.0277777777777776E-2</v>
      </c>
      <c r="E24" s="5"/>
      <c r="F24" s="6"/>
      <c r="G24" s="7">
        <v>0.14930555555555555</v>
      </c>
      <c r="H24" s="5"/>
      <c r="I24" s="6"/>
      <c r="J24" s="38">
        <v>0.16666666666666666</v>
      </c>
      <c r="K24" s="6"/>
    </row>
    <row r="25" spans="1:11">
      <c r="A25" s="48" t="s">
        <v>12</v>
      </c>
      <c r="B25" s="50"/>
      <c r="C25" s="50" t="s">
        <v>41</v>
      </c>
      <c r="D25" s="7">
        <v>0.10069444444444443</v>
      </c>
      <c r="E25" s="5"/>
      <c r="F25" s="6"/>
      <c r="G25" s="4">
        <v>0.1423611111111111</v>
      </c>
      <c r="H25" s="5"/>
      <c r="I25" s="6"/>
      <c r="J25" s="30">
        <v>0.16666666666666666</v>
      </c>
      <c r="K25" s="6"/>
    </row>
    <row r="26" spans="1:11">
      <c r="A26" s="49" t="s">
        <v>31</v>
      </c>
      <c r="B26" s="50"/>
      <c r="C26" s="50" t="s">
        <v>44</v>
      </c>
      <c r="D26" s="7">
        <v>0.1111111111111111</v>
      </c>
      <c r="E26" s="5"/>
      <c r="F26" s="6"/>
      <c r="G26" s="7">
        <v>0.16666666666666666</v>
      </c>
      <c r="H26" s="5"/>
      <c r="I26" s="6"/>
      <c r="J26" s="38">
        <v>0.1875</v>
      </c>
      <c r="K26" s="6"/>
    </row>
    <row r="27" spans="1:11">
      <c r="A27" s="50" t="s">
        <v>32</v>
      </c>
      <c r="B27" s="50" t="s">
        <v>45</v>
      </c>
      <c r="C27" s="50" t="s">
        <v>39</v>
      </c>
      <c r="D27" s="7">
        <v>0.11458333333333333</v>
      </c>
      <c r="E27" s="5"/>
      <c r="F27" s="6"/>
      <c r="G27" s="4">
        <v>0.13541666666666666</v>
      </c>
      <c r="H27" s="5"/>
      <c r="I27" s="6"/>
      <c r="J27" s="30">
        <v>0.1875</v>
      </c>
      <c r="K27" s="6"/>
    </row>
    <row r="28" spans="1:11">
      <c r="A28" s="49" t="s">
        <v>11</v>
      </c>
      <c r="B28" s="50"/>
      <c r="C28" s="50" t="s">
        <v>43</v>
      </c>
      <c r="D28" s="7">
        <v>0.13194444444444445</v>
      </c>
      <c r="E28" s="5"/>
      <c r="F28" s="6"/>
      <c r="G28" s="4">
        <v>0.17013888888888887</v>
      </c>
      <c r="H28" s="5"/>
      <c r="I28" s="6"/>
      <c r="J28" s="30">
        <v>0.1875</v>
      </c>
      <c r="K28" s="6"/>
    </row>
    <row r="29" spans="1:11">
      <c r="A29" s="48" t="s">
        <v>33</v>
      </c>
      <c r="B29" s="50"/>
      <c r="C29" s="50" t="s">
        <v>43</v>
      </c>
      <c r="D29" s="7">
        <v>0.13541666666666666</v>
      </c>
      <c r="E29" s="5"/>
      <c r="F29" s="6"/>
      <c r="G29" s="7">
        <v>0.16666666666666666</v>
      </c>
      <c r="H29" s="5"/>
      <c r="I29" s="6"/>
      <c r="J29" s="30">
        <v>0.1875</v>
      </c>
      <c r="K29" s="6"/>
    </row>
  </sheetData>
  <mergeCells count="2">
    <mergeCell ref="G3:I3"/>
    <mergeCell ref="J3:K3"/>
  </mergeCells>
  <conditionalFormatting sqref="I5:I16 F17:F29">
    <cfRule type="expression" dxfId="20" priority="8" stopIfTrue="1">
      <formula>O5&gt;0</formula>
    </cfRule>
  </conditionalFormatting>
  <conditionalFormatting sqref="K17:K29">
    <cfRule type="expression" dxfId="19" priority="7" stopIfTrue="1">
      <formula>Q17&gt;0</formula>
    </cfRule>
  </conditionalFormatting>
  <conditionalFormatting sqref="I17:I29">
    <cfRule type="expression" dxfId="18" priority="9" stopIfTrue="1">
      <formula>T17&gt;0</formula>
    </cfRule>
  </conditionalFormatting>
  <conditionalFormatting sqref="F5:F16">
    <cfRule type="expression" dxfId="17" priority="2" stopIfTrue="1">
      <formula>M5&gt;0</formula>
    </cfRule>
  </conditionalFormatting>
  <conditionalFormatting sqref="F22">
    <cfRule type="expression" dxfId="16" priority="1" stopIfTrue="1">
      <formula>M22&gt;0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workbookViewId="0">
      <selection activeCell="B30" sqref="B30"/>
    </sheetView>
  </sheetViews>
  <sheetFormatPr defaultRowHeight="15"/>
  <cols>
    <col min="1" max="1" width="15.7109375" customWidth="1"/>
  </cols>
  <sheetData>
    <row r="1" spans="1:11" ht="18.75">
      <c r="A1" s="42" t="s">
        <v>34</v>
      </c>
    </row>
    <row r="3" spans="1:11">
      <c r="A3" s="1" t="s">
        <v>0</v>
      </c>
      <c r="B3" s="1" t="s">
        <v>37</v>
      </c>
      <c r="C3" s="1" t="s">
        <v>37</v>
      </c>
      <c r="D3" s="2" t="s">
        <v>1</v>
      </c>
      <c r="E3" s="3"/>
      <c r="F3" s="2"/>
      <c r="G3" s="87" t="s">
        <v>2</v>
      </c>
      <c r="H3" s="88"/>
      <c r="I3" s="89"/>
      <c r="J3" s="90" t="s">
        <v>3</v>
      </c>
      <c r="K3" s="91"/>
    </row>
    <row r="4" spans="1:11" ht="15.75" thickBot="1">
      <c r="A4" s="8" t="s">
        <v>4</v>
      </c>
      <c r="B4" s="8" t="s">
        <v>5</v>
      </c>
      <c r="C4" s="8" t="s">
        <v>38</v>
      </c>
      <c r="D4" s="9" t="s">
        <v>6</v>
      </c>
      <c r="E4" s="10" t="s">
        <v>7</v>
      </c>
      <c r="F4" s="11" t="s">
        <v>8</v>
      </c>
      <c r="G4" s="12" t="s">
        <v>6</v>
      </c>
      <c r="H4" s="13" t="s">
        <v>7</v>
      </c>
      <c r="I4" s="14" t="s">
        <v>8</v>
      </c>
      <c r="J4" s="58" t="s">
        <v>9</v>
      </c>
      <c r="K4" s="58" t="s">
        <v>10</v>
      </c>
    </row>
    <row r="5" spans="1:11">
      <c r="A5" s="31" t="s">
        <v>11</v>
      </c>
      <c r="B5" s="60" t="s">
        <v>46</v>
      </c>
      <c r="C5" s="60" t="s">
        <v>39</v>
      </c>
      <c r="D5" s="36">
        <v>0.9375</v>
      </c>
      <c r="E5" s="34"/>
      <c r="F5" s="35"/>
      <c r="G5" s="33">
        <v>0.97916666666666663</v>
      </c>
      <c r="H5" s="34"/>
      <c r="I5" s="37"/>
      <c r="J5" s="33">
        <v>0.20138888888888887</v>
      </c>
      <c r="K5" s="61"/>
    </row>
    <row r="6" spans="1:11" ht="15.75" thickBot="1">
      <c r="A6" s="24" t="s">
        <v>12</v>
      </c>
      <c r="B6" s="63"/>
      <c r="C6" s="63"/>
      <c r="D6" s="64"/>
      <c r="E6" s="65"/>
      <c r="F6" s="66" t="str">
        <f t="shared" ref="F6:F16" si="0">IF(D6="N/A","N/A",IF(E6="","",CalcDiff(D6,E6)))</f>
        <v/>
      </c>
      <c r="G6" s="19">
        <v>6.9444444444444441E-3</v>
      </c>
      <c r="H6" s="20"/>
      <c r="I6" s="22" t="str">
        <f>IF(G6="N/A","N/A",IF(H6="","",CalcDiff(G6,H6)))</f>
        <v/>
      </c>
      <c r="J6" s="19">
        <v>0.23958333333333334</v>
      </c>
      <c r="K6" s="62"/>
    </row>
    <row r="7" spans="1:11">
      <c r="A7" s="31" t="s">
        <v>13</v>
      </c>
      <c r="B7" s="60"/>
      <c r="C7" s="60" t="s">
        <v>39</v>
      </c>
      <c r="D7" s="36">
        <v>0.94444444444444453</v>
      </c>
      <c r="E7" s="34"/>
      <c r="F7" s="35" t="str">
        <f t="shared" si="0"/>
        <v/>
      </c>
      <c r="G7" s="33">
        <v>3.4722222222222224E-2</v>
      </c>
      <c r="H7" s="34"/>
      <c r="I7" s="37" t="str">
        <f>IF(G7="N/A","N/A",IF(H7="","",CalcDiff(G7,H7)))</f>
        <v/>
      </c>
      <c r="J7" s="33">
        <v>0.14583333333333334</v>
      </c>
      <c r="K7" s="61"/>
    </row>
    <row r="8" spans="1:11" ht="15.75" thickBot="1">
      <c r="A8" s="18" t="s">
        <v>14</v>
      </c>
      <c r="B8" s="63"/>
      <c r="C8" s="85" t="s">
        <v>40</v>
      </c>
      <c r="D8" s="64"/>
      <c r="E8" s="65"/>
      <c r="F8" s="66" t="str">
        <f t="shared" si="0"/>
        <v/>
      </c>
      <c r="G8" s="25">
        <v>0.13194444444444445</v>
      </c>
      <c r="H8" s="20"/>
      <c r="I8" s="22" t="str">
        <f>IF(G8="N/A","N/A",IF(H8="","",CalcDiff(G8,H8)))</f>
        <v/>
      </c>
      <c r="J8" s="25">
        <v>0.20833333333333334</v>
      </c>
      <c r="K8" s="62"/>
    </row>
    <row r="9" spans="1:11" ht="15.75" thickBot="1">
      <c r="A9" s="67" t="s">
        <v>15</v>
      </c>
      <c r="B9" s="47"/>
      <c r="C9" s="47" t="s">
        <v>39</v>
      </c>
      <c r="D9" s="68">
        <v>0.98611111111111116</v>
      </c>
      <c r="E9" s="43"/>
      <c r="F9" s="44" t="str">
        <f t="shared" si="0"/>
        <v/>
      </c>
      <c r="G9" s="45">
        <v>0.1076388888888889</v>
      </c>
      <c r="H9" s="43"/>
      <c r="I9" s="46" t="str">
        <f>IF(G9="N/A","N/A",IF(H9="","",CalcDiff(G9,H9)))</f>
        <v/>
      </c>
      <c r="J9" s="45">
        <v>4.1666666666666664E-2</v>
      </c>
      <c r="K9" s="69"/>
    </row>
    <row r="10" spans="1:11">
      <c r="A10" s="39" t="s">
        <v>16</v>
      </c>
      <c r="B10" s="71"/>
      <c r="C10" s="84" t="s">
        <v>41</v>
      </c>
      <c r="D10" s="72">
        <v>0.97916666666666663</v>
      </c>
      <c r="E10" s="34"/>
      <c r="F10" s="35"/>
      <c r="G10" s="36">
        <v>0.11805555555555557</v>
      </c>
      <c r="H10" s="34"/>
      <c r="I10" s="37"/>
      <c r="J10" s="36">
        <v>0.16666666666666666</v>
      </c>
      <c r="K10" s="61"/>
    </row>
    <row r="11" spans="1:11" ht="15.75" thickBot="1">
      <c r="A11" s="24" t="s">
        <v>17</v>
      </c>
      <c r="B11" s="86" t="s">
        <v>42</v>
      </c>
      <c r="C11" s="63"/>
      <c r="D11" s="64"/>
      <c r="E11" s="65"/>
      <c r="F11" s="66" t="str">
        <f t="shared" ref="F11" si="1">IF(D11="N/A","N/A",IF(E11="","",CalcDiff(D11,E11)))</f>
        <v/>
      </c>
      <c r="G11" s="25">
        <v>0.11805555555555557</v>
      </c>
      <c r="H11" s="20"/>
      <c r="I11" s="22" t="str">
        <f>IF(G11="N/A","N/A",IF(H11="","",CalcDiff(G11,H11)))</f>
        <v/>
      </c>
      <c r="J11" s="25">
        <v>0.16666666666666666</v>
      </c>
      <c r="K11" s="62"/>
    </row>
    <row r="12" spans="1:11">
      <c r="A12" s="23" t="s">
        <v>18</v>
      </c>
      <c r="B12" s="70"/>
      <c r="C12" s="70" t="s">
        <v>41</v>
      </c>
      <c r="D12" s="27">
        <v>0.99652777777777779</v>
      </c>
      <c r="E12" s="15"/>
      <c r="F12" s="16" t="str">
        <f t="shared" si="0"/>
        <v/>
      </c>
      <c r="G12" s="56">
        <v>0.12152777777777778</v>
      </c>
      <c r="H12" s="15"/>
      <c r="I12" s="17" t="str">
        <f>IF(G12="N/A","N/A",IF(H12="","",CalcDiff(G12,H12)))</f>
        <v/>
      </c>
      <c r="J12" s="56">
        <v>0.16666666666666666</v>
      </c>
      <c r="K12" s="59"/>
    </row>
    <row r="13" spans="1:11">
      <c r="A13" s="50" t="s">
        <v>19</v>
      </c>
      <c r="B13" s="50"/>
      <c r="C13" s="50" t="s">
        <v>43</v>
      </c>
      <c r="D13" s="7">
        <v>1.0416666666666666E-2</v>
      </c>
      <c r="E13" s="5"/>
      <c r="F13" s="6" t="str">
        <f>IF(D13="N/A","N/A",IF(E13="","",CalcDiff(D13,E13)))</f>
        <v/>
      </c>
      <c r="G13" s="4">
        <v>0.11458333333333333</v>
      </c>
      <c r="H13" s="5"/>
      <c r="I13" s="6" t="str">
        <f>IF(G13="N/A","N/A",IF(H13="","",CalcDiff(G13,H13)))</f>
        <v/>
      </c>
      <c r="J13" s="30">
        <v>0.14583333333333334</v>
      </c>
      <c r="K13" s="29"/>
    </row>
    <row r="14" spans="1:11" ht="15.75" thickBot="1">
      <c r="A14" s="73" t="s">
        <v>20</v>
      </c>
      <c r="B14" s="74" t="s">
        <v>45</v>
      </c>
      <c r="C14" s="74" t="s">
        <v>40</v>
      </c>
      <c r="D14" s="57">
        <v>3.125E-2</v>
      </c>
      <c r="E14" s="52"/>
      <c r="F14" s="55"/>
      <c r="G14" s="54">
        <v>6.25E-2</v>
      </c>
      <c r="H14" s="52"/>
      <c r="I14" s="55"/>
      <c r="J14" s="41"/>
      <c r="K14" s="75"/>
    </row>
    <row r="15" spans="1:11">
      <c r="A15" s="39" t="s">
        <v>21</v>
      </c>
      <c r="B15" s="40"/>
      <c r="C15" s="40" t="s">
        <v>43</v>
      </c>
      <c r="D15" s="33">
        <v>2.0833333333333332E-2</v>
      </c>
      <c r="E15" s="34"/>
      <c r="F15" s="35" t="str">
        <f t="shared" si="0"/>
        <v/>
      </c>
      <c r="G15" s="36">
        <v>0.11805555555555557</v>
      </c>
      <c r="H15" s="34"/>
      <c r="I15" s="35" t="str">
        <f>IF(G15="N/A","N/A",IF(H15="","",CalcDiff(G15,H15)))</f>
        <v/>
      </c>
      <c r="J15" s="78">
        <v>0.1875</v>
      </c>
      <c r="K15" s="61"/>
    </row>
    <row r="16" spans="1:11" ht="15.75" thickBot="1">
      <c r="A16" s="28" t="s">
        <v>22</v>
      </c>
      <c r="B16" s="63"/>
      <c r="C16" s="63"/>
      <c r="D16" s="64"/>
      <c r="E16" s="65"/>
      <c r="F16" s="66" t="str">
        <f t="shared" si="0"/>
        <v/>
      </c>
      <c r="G16" s="25">
        <v>0.15972222222222224</v>
      </c>
      <c r="H16" s="20"/>
      <c r="I16" s="21" t="str">
        <f>IF(G16="N/A","N/A",IF(H16="","",CalcDiff(G16,H16)))</f>
        <v/>
      </c>
      <c r="J16" s="79">
        <v>0.1875</v>
      </c>
      <c r="K16" s="62"/>
    </row>
    <row r="17" spans="1:11">
      <c r="A17" s="76" t="s">
        <v>23</v>
      </c>
      <c r="B17" s="26"/>
      <c r="C17" s="26" t="s">
        <v>43</v>
      </c>
      <c r="D17" s="27">
        <v>3.125E-2</v>
      </c>
      <c r="E17" s="15"/>
      <c r="F17" s="16"/>
      <c r="G17" s="27">
        <v>0.14930555555555555</v>
      </c>
      <c r="H17" s="15"/>
      <c r="I17" s="16"/>
      <c r="J17" s="77">
        <v>0.16666666666666666</v>
      </c>
      <c r="K17" s="16"/>
    </row>
    <row r="18" spans="1:11">
      <c r="A18" s="50" t="s">
        <v>24</v>
      </c>
      <c r="B18" s="50"/>
      <c r="C18" s="50" t="s">
        <v>43</v>
      </c>
      <c r="D18" s="7">
        <v>4.8611111111111112E-2</v>
      </c>
      <c r="E18" s="5"/>
      <c r="F18" s="6"/>
      <c r="G18" s="4">
        <v>0.15277777777777776</v>
      </c>
      <c r="H18" s="5"/>
      <c r="I18" s="6"/>
      <c r="J18" s="30">
        <v>0.15625</v>
      </c>
      <c r="K18" s="6"/>
    </row>
    <row r="19" spans="1:11">
      <c r="A19" s="51" t="s">
        <v>25</v>
      </c>
      <c r="B19" s="50"/>
      <c r="C19" s="50" t="s">
        <v>41</v>
      </c>
      <c r="D19" s="7">
        <v>5.2083333333333336E-2</v>
      </c>
      <c r="E19" s="5"/>
      <c r="F19" s="6"/>
      <c r="G19" s="4">
        <v>0.13541666666666666</v>
      </c>
      <c r="H19" s="5"/>
      <c r="I19" s="6"/>
      <c r="J19" s="30">
        <v>0.14583333333333334</v>
      </c>
      <c r="K19" s="6"/>
    </row>
    <row r="20" spans="1:11" ht="15.75" thickBot="1">
      <c r="A20" s="80" t="s">
        <v>26</v>
      </c>
      <c r="B20" s="73"/>
      <c r="C20" s="73" t="s">
        <v>41</v>
      </c>
      <c r="D20" s="57">
        <v>5.5555555555555552E-2</v>
      </c>
      <c r="E20" s="52"/>
      <c r="F20" s="55"/>
      <c r="G20" s="54">
        <v>0.11805555555555557</v>
      </c>
      <c r="H20" s="52"/>
      <c r="I20" s="55"/>
      <c r="J20" s="41">
        <v>0.14583333333333334</v>
      </c>
      <c r="K20" s="55"/>
    </row>
    <row r="21" spans="1:11">
      <c r="A21" s="39" t="s">
        <v>27</v>
      </c>
      <c r="B21" s="32"/>
      <c r="C21" s="32" t="s">
        <v>43</v>
      </c>
      <c r="D21" s="33">
        <v>6.9444444444444434E-2</v>
      </c>
      <c r="E21" s="34"/>
      <c r="F21" s="35"/>
      <c r="G21" s="33">
        <v>0.1388888888888889</v>
      </c>
      <c r="H21" s="34"/>
      <c r="I21" s="35"/>
      <c r="J21" s="78">
        <v>0.1875</v>
      </c>
      <c r="K21" s="37"/>
    </row>
    <row r="22" spans="1:11" ht="15.75" thickBot="1">
      <c r="A22" s="24" t="s">
        <v>28</v>
      </c>
      <c r="B22" s="63"/>
      <c r="C22" s="63"/>
      <c r="D22" s="64"/>
      <c r="E22" s="65"/>
      <c r="F22" s="66" t="str">
        <f t="shared" ref="F22" si="2">IF(D22="N/A","N/A",IF(E22="","",CalcDiff(D22,E22)))</f>
        <v/>
      </c>
      <c r="G22" s="25">
        <v>0.18055555555555555</v>
      </c>
      <c r="H22" s="20"/>
      <c r="I22" s="21"/>
      <c r="J22" s="79">
        <v>0.20138888888888887</v>
      </c>
      <c r="K22" s="22"/>
    </row>
    <row r="23" spans="1:11">
      <c r="A23" s="81" t="s">
        <v>29</v>
      </c>
      <c r="B23" s="81" t="s">
        <v>46</v>
      </c>
      <c r="C23" s="81" t="s">
        <v>39</v>
      </c>
      <c r="D23" s="27">
        <v>9.375E-2</v>
      </c>
      <c r="E23" s="15"/>
      <c r="F23" s="16"/>
      <c r="G23" s="27">
        <v>0.125</v>
      </c>
      <c r="H23" s="15"/>
      <c r="I23" s="16"/>
      <c r="J23" s="82">
        <v>0.1875</v>
      </c>
      <c r="K23" s="16"/>
    </row>
    <row r="24" spans="1:11">
      <c r="A24" s="50" t="s">
        <v>30</v>
      </c>
      <c r="B24" s="50"/>
      <c r="C24" s="50" t="s">
        <v>41</v>
      </c>
      <c r="D24" s="7">
        <v>0.10416666666666667</v>
      </c>
      <c r="E24" s="5"/>
      <c r="F24" s="6"/>
      <c r="G24" s="7">
        <v>0.14930555555555555</v>
      </c>
      <c r="H24" s="5"/>
      <c r="I24" s="6"/>
      <c r="J24" s="38">
        <v>0.16666666666666666</v>
      </c>
      <c r="K24" s="6"/>
    </row>
    <row r="25" spans="1:11">
      <c r="A25" s="48" t="s">
        <v>12</v>
      </c>
      <c r="B25" s="50"/>
      <c r="C25" s="50" t="s">
        <v>41</v>
      </c>
      <c r="D25" s="7">
        <v>0.10069444444444443</v>
      </c>
      <c r="E25" s="5"/>
      <c r="F25" s="6"/>
      <c r="G25" s="4">
        <v>0.1423611111111111</v>
      </c>
      <c r="H25" s="5"/>
      <c r="I25" s="6"/>
      <c r="J25" s="30">
        <v>0.16666666666666666</v>
      </c>
      <c r="K25" s="6"/>
    </row>
    <row r="26" spans="1:11">
      <c r="A26" s="49" t="s">
        <v>31</v>
      </c>
      <c r="B26" s="50"/>
      <c r="C26" s="50" t="s">
        <v>43</v>
      </c>
      <c r="D26" s="7">
        <v>0.10416666666666667</v>
      </c>
      <c r="E26" s="5"/>
      <c r="F26" s="6"/>
      <c r="G26" s="7">
        <v>0.15972222222222224</v>
      </c>
      <c r="H26" s="5"/>
      <c r="I26" s="6"/>
      <c r="J26" s="38">
        <v>0.1875</v>
      </c>
      <c r="K26" s="6"/>
    </row>
    <row r="27" spans="1:11">
      <c r="A27" s="49" t="s">
        <v>11</v>
      </c>
      <c r="B27" s="50"/>
      <c r="C27" s="50" t="s">
        <v>43</v>
      </c>
      <c r="D27" s="7">
        <v>0.12847222222222224</v>
      </c>
      <c r="E27" s="5"/>
      <c r="F27" s="6"/>
      <c r="G27" s="4">
        <v>0.17708333333333334</v>
      </c>
      <c r="H27" s="5"/>
      <c r="I27" s="6"/>
      <c r="J27" s="30">
        <v>0.1875</v>
      </c>
      <c r="K27" s="6"/>
    </row>
    <row r="28" spans="1:11">
      <c r="A28" s="48" t="s">
        <v>33</v>
      </c>
      <c r="B28" s="50"/>
      <c r="C28" s="50" t="s">
        <v>41</v>
      </c>
      <c r="D28" s="7">
        <v>0.1388888888888889</v>
      </c>
      <c r="E28" s="5"/>
      <c r="F28" s="6"/>
      <c r="G28" s="7">
        <v>0.17361111111111113</v>
      </c>
      <c r="H28" s="5"/>
      <c r="I28" s="6"/>
      <c r="J28" s="30">
        <v>0.1875</v>
      </c>
      <c r="K28" s="6"/>
    </row>
    <row r="29" spans="1:11">
      <c r="A29" s="50" t="s">
        <v>32</v>
      </c>
      <c r="B29" s="50" t="s">
        <v>45</v>
      </c>
      <c r="C29" s="50" t="s">
        <v>39</v>
      </c>
      <c r="D29" s="7">
        <v>0.1423611111111111</v>
      </c>
      <c r="E29" s="5"/>
      <c r="F29" s="6"/>
      <c r="G29" s="4">
        <v>0.17708333333333334</v>
      </c>
      <c r="H29" s="5"/>
      <c r="I29" s="6"/>
      <c r="J29" s="30">
        <v>0.1875</v>
      </c>
      <c r="K29" s="6"/>
    </row>
  </sheetData>
  <mergeCells count="2">
    <mergeCell ref="G3:I3"/>
    <mergeCell ref="J3:K3"/>
  </mergeCells>
  <conditionalFormatting sqref="I5:I16 F17:F29">
    <cfRule type="expression" dxfId="15" priority="5" stopIfTrue="1">
      <formula>O5&gt;0</formula>
    </cfRule>
  </conditionalFormatting>
  <conditionalFormatting sqref="K17:K29">
    <cfRule type="expression" dxfId="14" priority="4" stopIfTrue="1">
      <formula>Q17&gt;0</formula>
    </cfRule>
  </conditionalFormatting>
  <conditionalFormatting sqref="I17:I29">
    <cfRule type="expression" dxfId="13" priority="3" stopIfTrue="1">
      <formula>T17&gt;0</formula>
    </cfRule>
  </conditionalFormatting>
  <conditionalFormatting sqref="F5:F16">
    <cfRule type="expression" dxfId="12" priority="2" stopIfTrue="1">
      <formula>M5&gt;0</formula>
    </cfRule>
  </conditionalFormatting>
  <conditionalFormatting sqref="F22">
    <cfRule type="expression" dxfId="11" priority="1" stopIfTrue="1">
      <formula>M22&gt;0</formula>
    </cfRule>
  </conditionalFormatting>
  <pageMargins left="0.70866141732283472" right="0.70866141732283472" top="0.74803149606299213" bottom="0.74803149606299213" header="0.31496062992125984" footer="0.31496062992125984"/>
  <pageSetup paperSize="9" scale="91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workbookViewId="0">
      <selection activeCell="B24" sqref="B24"/>
    </sheetView>
  </sheetViews>
  <sheetFormatPr defaultRowHeight="15"/>
  <cols>
    <col min="1" max="1" width="15.7109375" customWidth="1"/>
  </cols>
  <sheetData>
    <row r="1" spans="1:11" ht="18.75">
      <c r="A1" s="42" t="s">
        <v>36</v>
      </c>
    </row>
    <row r="3" spans="1:11">
      <c r="A3" s="1" t="s">
        <v>0</v>
      </c>
      <c r="B3" s="1" t="s">
        <v>37</v>
      </c>
      <c r="C3" s="1" t="s">
        <v>37</v>
      </c>
      <c r="D3" s="2" t="s">
        <v>1</v>
      </c>
      <c r="E3" s="3"/>
      <c r="F3" s="2"/>
      <c r="G3" s="87" t="s">
        <v>2</v>
      </c>
      <c r="H3" s="88"/>
      <c r="I3" s="89"/>
      <c r="J3" s="90" t="s">
        <v>3</v>
      </c>
      <c r="K3" s="91"/>
    </row>
    <row r="4" spans="1:11" ht="15.75" thickBot="1">
      <c r="A4" s="8" t="s">
        <v>4</v>
      </c>
      <c r="B4" s="8" t="s">
        <v>5</v>
      </c>
      <c r="C4" s="8" t="s">
        <v>38</v>
      </c>
      <c r="D4" s="9" t="s">
        <v>6</v>
      </c>
      <c r="E4" s="10" t="s">
        <v>7</v>
      </c>
      <c r="F4" s="11" t="s">
        <v>8</v>
      </c>
      <c r="G4" s="12" t="s">
        <v>6</v>
      </c>
      <c r="H4" s="13" t="s">
        <v>7</v>
      </c>
      <c r="I4" s="14" t="s">
        <v>8</v>
      </c>
      <c r="J4" s="58" t="s">
        <v>9</v>
      </c>
      <c r="K4" s="58" t="s">
        <v>10</v>
      </c>
    </row>
    <row r="5" spans="1:11">
      <c r="A5" s="31" t="s">
        <v>11</v>
      </c>
      <c r="B5" s="60" t="s">
        <v>46</v>
      </c>
      <c r="C5" s="60" t="s">
        <v>43</v>
      </c>
      <c r="D5" s="36">
        <v>0.97222222222222221</v>
      </c>
      <c r="E5" s="34"/>
      <c r="F5" s="35"/>
      <c r="G5" s="33">
        <v>1.3888888888888888E-2</v>
      </c>
      <c r="H5" s="34"/>
      <c r="I5" s="37"/>
      <c r="J5" s="33">
        <v>0.20138888888888887</v>
      </c>
      <c r="K5" s="61"/>
    </row>
    <row r="6" spans="1:11" ht="15.75" thickBot="1">
      <c r="A6" s="24" t="s">
        <v>12</v>
      </c>
      <c r="B6" s="63"/>
      <c r="C6" s="63"/>
      <c r="D6" s="64"/>
      <c r="E6" s="65"/>
      <c r="F6" s="66" t="str">
        <f t="shared" ref="F6:F16" si="0">IF(D6="N/A","N/A",IF(E6="","",CalcDiff(D6,E6)))</f>
        <v/>
      </c>
      <c r="G6" s="19">
        <v>4.8611111111111112E-2</v>
      </c>
      <c r="H6" s="20"/>
      <c r="I6" s="22" t="str">
        <f>IF(G6="N/A","N/A",IF(H6="","",CalcDiff(G6,H6)))</f>
        <v/>
      </c>
      <c r="J6" s="19">
        <v>0.23958333333333334</v>
      </c>
      <c r="K6" s="62"/>
    </row>
    <row r="7" spans="1:11">
      <c r="A7" s="31" t="s">
        <v>13</v>
      </c>
      <c r="B7" s="60"/>
      <c r="C7" s="60" t="s">
        <v>39</v>
      </c>
      <c r="D7" s="36">
        <v>0.98611111111111116</v>
      </c>
      <c r="E7" s="34"/>
      <c r="F7" s="35" t="str">
        <f t="shared" si="0"/>
        <v/>
      </c>
      <c r="G7" s="33">
        <v>7.9861111111111105E-2</v>
      </c>
      <c r="H7" s="34"/>
      <c r="I7" s="37" t="str">
        <f>IF(G7="N/A","N/A",IF(H7="","",CalcDiff(G7,H7)))</f>
        <v/>
      </c>
      <c r="J7" s="33">
        <v>0.14583333333333334</v>
      </c>
      <c r="K7" s="61"/>
    </row>
    <row r="8" spans="1:11" ht="15.75" thickBot="1">
      <c r="A8" s="18" t="s">
        <v>14</v>
      </c>
      <c r="B8" s="63"/>
      <c r="C8" s="85" t="s">
        <v>40</v>
      </c>
      <c r="D8" s="64"/>
      <c r="E8" s="65"/>
      <c r="F8" s="66" t="str">
        <f t="shared" si="0"/>
        <v/>
      </c>
      <c r="G8" s="25">
        <v>0.17361111111111113</v>
      </c>
      <c r="H8" s="20"/>
      <c r="I8" s="22" t="str">
        <f>IF(G8="N/A","N/A",IF(H8="","",CalcDiff(G8,H8)))</f>
        <v/>
      </c>
      <c r="J8" s="25">
        <v>0.20833333333333334</v>
      </c>
      <c r="K8" s="62"/>
    </row>
    <row r="9" spans="1:11" ht="15.75" thickBot="1">
      <c r="A9" s="67" t="s">
        <v>15</v>
      </c>
      <c r="B9" s="47"/>
      <c r="C9" s="47" t="s">
        <v>43</v>
      </c>
      <c r="D9" s="68">
        <v>0</v>
      </c>
      <c r="E9" s="43"/>
      <c r="F9" s="44" t="str">
        <f t="shared" si="0"/>
        <v/>
      </c>
      <c r="G9" s="45">
        <v>0.1076388888888889</v>
      </c>
      <c r="H9" s="43"/>
      <c r="I9" s="46" t="str">
        <f>IF(G9="N/A","N/A",IF(H9="","",CalcDiff(G9,H9)))</f>
        <v/>
      </c>
      <c r="J9" s="45">
        <v>4.1666666666666664E-2</v>
      </c>
      <c r="K9" s="69"/>
    </row>
    <row r="10" spans="1:11">
      <c r="A10" s="39" t="s">
        <v>16</v>
      </c>
      <c r="B10" s="71"/>
      <c r="C10" s="84" t="s">
        <v>41</v>
      </c>
      <c r="D10" s="72">
        <v>0</v>
      </c>
      <c r="E10" s="34"/>
      <c r="F10" s="35"/>
      <c r="G10" s="36">
        <v>0.1423611111111111</v>
      </c>
      <c r="H10" s="34"/>
      <c r="I10" s="37"/>
      <c r="J10" s="36">
        <v>0.16666666666666666</v>
      </c>
      <c r="K10" s="61"/>
    </row>
    <row r="11" spans="1:11" ht="15.75" thickBot="1">
      <c r="A11" s="24" t="s">
        <v>17</v>
      </c>
      <c r="B11" s="86" t="s">
        <v>42</v>
      </c>
      <c r="C11" s="86"/>
      <c r="D11" s="64"/>
      <c r="E11" s="65"/>
      <c r="F11" s="66" t="str">
        <f t="shared" ref="F11" si="1">IF(D11="N/A","N/A",IF(E11="","",CalcDiff(D11,E11)))</f>
        <v/>
      </c>
      <c r="G11" s="25">
        <v>0.1423611111111111</v>
      </c>
      <c r="H11" s="20"/>
      <c r="I11" s="22" t="str">
        <f>IF(G11="N/A","N/A",IF(H11="","",CalcDiff(G11,H11)))</f>
        <v/>
      </c>
      <c r="J11" s="25">
        <v>0.16666666666666666</v>
      </c>
      <c r="K11" s="62"/>
    </row>
    <row r="12" spans="1:11">
      <c r="A12" s="23" t="s">
        <v>18</v>
      </c>
      <c r="B12" s="70"/>
      <c r="C12" s="70" t="s">
        <v>43</v>
      </c>
      <c r="D12" s="27">
        <v>2.0833333333333332E-2</v>
      </c>
      <c r="E12" s="15"/>
      <c r="F12" s="16" t="str">
        <f t="shared" si="0"/>
        <v/>
      </c>
      <c r="G12" s="56">
        <v>0.13541666666666666</v>
      </c>
      <c r="H12" s="15"/>
      <c r="I12" s="17" t="str">
        <f>IF(G12="N/A","N/A",IF(H12="","",CalcDiff(G12,H12)))</f>
        <v/>
      </c>
      <c r="J12" s="56">
        <v>0.16666666666666666</v>
      </c>
      <c r="K12" s="59"/>
    </row>
    <row r="13" spans="1:11">
      <c r="A13" s="50" t="s">
        <v>19</v>
      </c>
      <c r="B13" s="50"/>
      <c r="C13" s="50" t="s">
        <v>43</v>
      </c>
      <c r="D13" s="7">
        <v>1.3888888888888888E-2</v>
      </c>
      <c r="E13" s="5"/>
      <c r="F13" s="6" t="str">
        <f>IF(D13="N/A","N/A",IF(E13="","",CalcDiff(D13,E13)))</f>
        <v/>
      </c>
      <c r="G13" s="4">
        <v>0.125</v>
      </c>
      <c r="H13" s="5"/>
      <c r="I13" s="6" t="str">
        <f>IF(G13="N/A","N/A",IF(H13="","",CalcDiff(G13,H13)))</f>
        <v/>
      </c>
      <c r="J13" s="30">
        <v>0.14583333333333334</v>
      </c>
      <c r="K13" s="29"/>
    </row>
    <row r="14" spans="1:11" ht="15.75" thickBot="1">
      <c r="A14" s="73" t="s">
        <v>20</v>
      </c>
      <c r="B14" s="74" t="s">
        <v>45</v>
      </c>
      <c r="C14" s="74" t="s">
        <v>43</v>
      </c>
      <c r="D14" s="57">
        <v>3.125E-2</v>
      </c>
      <c r="E14" s="52"/>
      <c r="F14" s="55"/>
      <c r="G14" s="54">
        <v>6.25E-2</v>
      </c>
      <c r="H14" s="52"/>
      <c r="I14" s="55"/>
      <c r="J14" s="41"/>
      <c r="K14" s="75"/>
    </row>
    <row r="15" spans="1:11">
      <c r="A15" s="39" t="s">
        <v>21</v>
      </c>
      <c r="B15" s="40"/>
      <c r="C15" s="40" t="s">
        <v>43</v>
      </c>
      <c r="D15" s="33">
        <v>2.7777777777777776E-2</v>
      </c>
      <c r="E15" s="34"/>
      <c r="F15" s="35" t="str">
        <f t="shared" si="0"/>
        <v/>
      </c>
      <c r="G15" s="36">
        <v>0.1111111111111111</v>
      </c>
      <c r="H15" s="34"/>
      <c r="I15" s="35" t="str">
        <f>IF(G15="N/A","N/A",IF(H15="","",CalcDiff(G15,H15)))</f>
        <v/>
      </c>
      <c r="J15" s="78">
        <v>0.1875</v>
      </c>
      <c r="K15" s="61"/>
    </row>
    <row r="16" spans="1:11" ht="15.75" thickBot="1">
      <c r="A16" s="28" t="s">
        <v>22</v>
      </c>
      <c r="B16" s="63"/>
      <c r="C16" s="63"/>
      <c r="D16" s="64"/>
      <c r="E16" s="65"/>
      <c r="F16" s="66" t="str">
        <f t="shared" si="0"/>
        <v/>
      </c>
      <c r="G16" s="25">
        <v>0.15277777777777776</v>
      </c>
      <c r="H16" s="20"/>
      <c r="I16" s="21" t="str">
        <f>IF(G16="N/A","N/A",IF(H16="","",CalcDiff(G16,H16)))</f>
        <v/>
      </c>
      <c r="J16" s="79">
        <v>0.1875</v>
      </c>
      <c r="K16" s="62"/>
    </row>
    <row r="17" spans="1:11">
      <c r="A17" s="76" t="s">
        <v>23</v>
      </c>
      <c r="B17" s="26"/>
      <c r="C17" s="26" t="s">
        <v>43</v>
      </c>
      <c r="D17" s="27">
        <v>3.8194444444444441E-2</v>
      </c>
      <c r="E17" s="15"/>
      <c r="F17" s="16"/>
      <c r="G17" s="27">
        <v>0.15625</v>
      </c>
      <c r="H17" s="15"/>
      <c r="I17" s="16"/>
      <c r="J17" s="77">
        <v>0.16666666666666666</v>
      </c>
      <c r="K17" s="16"/>
    </row>
    <row r="18" spans="1:11">
      <c r="A18" s="50" t="s">
        <v>24</v>
      </c>
      <c r="B18" s="50"/>
      <c r="C18" s="50" t="s">
        <v>43</v>
      </c>
      <c r="D18" s="7">
        <v>4.1666666666666664E-2</v>
      </c>
      <c r="E18" s="5"/>
      <c r="F18" s="6"/>
      <c r="G18" s="4">
        <v>0.1423611111111111</v>
      </c>
      <c r="H18" s="5"/>
      <c r="I18" s="6"/>
      <c r="J18" s="30">
        <v>0.15625</v>
      </c>
      <c r="K18" s="6"/>
    </row>
    <row r="19" spans="1:11">
      <c r="A19" s="51" t="s">
        <v>25</v>
      </c>
      <c r="B19" s="50"/>
      <c r="C19" s="50" t="s">
        <v>41</v>
      </c>
      <c r="D19" s="7">
        <v>3.8194444444444441E-2</v>
      </c>
      <c r="E19" s="5"/>
      <c r="F19" s="6"/>
      <c r="G19" s="4">
        <v>0.125</v>
      </c>
      <c r="H19" s="5"/>
      <c r="I19" s="6"/>
      <c r="J19" s="30">
        <v>0.14583333333333334</v>
      </c>
      <c r="K19" s="6"/>
    </row>
    <row r="20" spans="1:11" ht="15.75" thickBot="1">
      <c r="A20" s="80" t="s">
        <v>26</v>
      </c>
      <c r="B20" s="73"/>
      <c r="C20" s="73" t="s">
        <v>41</v>
      </c>
      <c r="D20" s="57">
        <v>5.2083333333333336E-2</v>
      </c>
      <c r="E20" s="52"/>
      <c r="F20" s="55"/>
      <c r="G20" s="54">
        <v>0.11458333333333333</v>
      </c>
      <c r="H20" s="52"/>
      <c r="I20" s="55"/>
      <c r="J20" s="41">
        <v>0.14583333333333334</v>
      </c>
      <c r="K20" s="55"/>
    </row>
    <row r="21" spans="1:11">
      <c r="A21" s="39" t="s">
        <v>27</v>
      </c>
      <c r="B21" s="32"/>
      <c r="C21" s="32" t="s">
        <v>43</v>
      </c>
      <c r="D21" s="33">
        <v>5.9027777777777783E-2</v>
      </c>
      <c r="E21" s="34"/>
      <c r="F21" s="35"/>
      <c r="G21" s="33">
        <v>0.13194444444444445</v>
      </c>
      <c r="H21" s="34"/>
      <c r="I21" s="35"/>
      <c r="J21" s="78">
        <v>0.1875</v>
      </c>
      <c r="K21" s="37"/>
    </row>
    <row r="22" spans="1:11" ht="15.75" thickBot="1">
      <c r="A22" s="24" t="s">
        <v>28</v>
      </c>
      <c r="B22" s="63"/>
      <c r="C22" s="63"/>
      <c r="D22" s="64"/>
      <c r="E22" s="65"/>
      <c r="F22" s="66" t="str">
        <f t="shared" ref="F22" si="2">IF(D22="N/A","N/A",IF(E22="","",CalcDiff(D22,E22)))</f>
        <v/>
      </c>
      <c r="G22" s="25">
        <v>0.17708333333333334</v>
      </c>
      <c r="H22" s="20"/>
      <c r="I22" s="21"/>
      <c r="J22" s="79">
        <v>0.20138888888888887</v>
      </c>
      <c r="K22" s="22"/>
    </row>
    <row r="23" spans="1:11">
      <c r="A23" s="81" t="s">
        <v>29</v>
      </c>
      <c r="B23" s="81" t="s">
        <v>46</v>
      </c>
      <c r="C23" s="81" t="s">
        <v>39</v>
      </c>
      <c r="D23" s="27">
        <v>8.3333333333333329E-2</v>
      </c>
      <c r="E23" s="15"/>
      <c r="F23" s="16"/>
      <c r="G23" s="27">
        <v>0.125</v>
      </c>
      <c r="H23" s="15"/>
      <c r="I23" s="16"/>
      <c r="J23" s="82">
        <v>0.1875</v>
      </c>
      <c r="K23" s="16"/>
    </row>
    <row r="24" spans="1:11">
      <c r="A24" s="50" t="s">
        <v>30</v>
      </c>
      <c r="B24" s="50"/>
      <c r="C24" s="50" t="s">
        <v>43</v>
      </c>
      <c r="D24" s="7">
        <v>8.3333333333333329E-2</v>
      </c>
      <c r="E24" s="5"/>
      <c r="F24" s="6"/>
      <c r="G24" s="7">
        <v>0.13541666666666666</v>
      </c>
      <c r="H24" s="5"/>
      <c r="I24" s="6"/>
      <c r="J24" s="38">
        <v>0.16666666666666666</v>
      </c>
      <c r="K24" s="6"/>
    </row>
    <row r="25" spans="1:11" ht="15.75" thickBot="1">
      <c r="A25" s="53" t="s">
        <v>12</v>
      </c>
      <c r="B25" s="73"/>
      <c r="C25" s="73" t="s">
        <v>41</v>
      </c>
      <c r="D25" s="57">
        <v>9.375E-2</v>
      </c>
      <c r="E25" s="52"/>
      <c r="F25" s="55"/>
      <c r="G25" s="54">
        <v>0.13541666666666666</v>
      </c>
      <c r="H25" s="52"/>
      <c r="I25" s="55"/>
      <c r="J25" s="41">
        <v>0.16666666666666666</v>
      </c>
      <c r="K25" s="55"/>
    </row>
    <row r="26" spans="1:11">
      <c r="A26" s="39" t="s">
        <v>33</v>
      </c>
      <c r="B26" s="32"/>
      <c r="C26" s="32" t="s">
        <v>41</v>
      </c>
      <c r="D26" s="33">
        <v>7.2916666666666671E-2</v>
      </c>
      <c r="E26" s="34"/>
      <c r="F26" s="35"/>
      <c r="G26" s="33">
        <v>0.11458333333333333</v>
      </c>
      <c r="H26" s="34"/>
      <c r="I26" s="35"/>
      <c r="J26" s="83">
        <v>0.1875</v>
      </c>
      <c r="K26" s="37"/>
    </row>
    <row r="27" spans="1:11" ht="15.75" thickBot="1">
      <c r="A27" s="18" t="s">
        <v>31</v>
      </c>
      <c r="B27" s="63"/>
      <c r="C27" s="63"/>
      <c r="D27" s="64"/>
      <c r="E27" s="65"/>
      <c r="F27" s="66" t="str">
        <f t="shared" ref="F27" si="3">IF(D27="N/A","N/A",IF(E27="","",CalcDiff(D27,E27)))</f>
        <v/>
      </c>
      <c r="G27" s="19">
        <v>0.16319444444444445</v>
      </c>
      <c r="H27" s="20"/>
      <c r="I27" s="21"/>
      <c r="J27" s="79">
        <v>0.1875</v>
      </c>
      <c r="K27" s="22"/>
    </row>
    <row r="28" spans="1:11">
      <c r="A28" s="81" t="s">
        <v>32</v>
      </c>
      <c r="B28" s="81" t="s">
        <v>45</v>
      </c>
      <c r="C28" s="81" t="s">
        <v>39</v>
      </c>
      <c r="D28" s="27">
        <v>0.14583333333333334</v>
      </c>
      <c r="E28" s="15"/>
      <c r="F28" s="16"/>
      <c r="G28" s="56">
        <v>0.18402777777777779</v>
      </c>
      <c r="H28" s="15"/>
      <c r="I28" s="16"/>
      <c r="J28" s="77">
        <v>0.1875</v>
      </c>
      <c r="K28" s="16"/>
    </row>
    <row r="29" spans="1:11">
      <c r="A29" s="49" t="s">
        <v>11</v>
      </c>
      <c r="B29" s="50"/>
      <c r="C29" s="50" t="s">
        <v>43</v>
      </c>
      <c r="D29" s="7">
        <v>0.125</v>
      </c>
      <c r="E29" s="5"/>
      <c r="F29" s="6"/>
      <c r="G29" s="4">
        <v>0.16666666666666666</v>
      </c>
      <c r="H29" s="5"/>
      <c r="I29" s="6"/>
      <c r="J29" s="30">
        <v>0.1875</v>
      </c>
      <c r="K29" s="6"/>
    </row>
  </sheetData>
  <mergeCells count="2">
    <mergeCell ref="G3:I3"/>
    <mergeCell ref="J3:K3"/>
  </mergeCells>
  <conditionalFormatting sqref="I5:I16 F17:F29">
    <cfRule type="expression" dxfId="10" priority="6" stopIfTrue="1">
      <formula>O5&gt;0</formula>
    </cfRule>
  </conditionalFormatting>
  <conditionalFormatting sqref="K17:K29">
    <cfRule type="expression" dxfId="9" priority="5" stopIfTrue="1">
      <formula>Q17&gt;0</formula>
    </cfRule>
  </conditionalFormatting>
  <conditionalFormatting sqref="I17:I29">
    <cfRule type="expression" dxfId="8" priority="4" stopIfTrue="1">
      <formula>T17&gt;0</formula>
    </cfRule>
  </conditionalFormatting>
  <conditionalFormatting sqref="F5:F16">
    <cfRule type="expression" dxfId="7" priority="3" stopIfTrue="1">
      <formula>M5&gt;0</formula>
    </cfRule>
  </conditionalFormatting>
  <conditionalFormatting sqref="F22">
    <cfRule type="expression" dxfId="6" priority="2" stopIfTrue="1">
      <formula>M22&gt;0</formula>
    </cfRule>
  </conditionalFormatting>
  <conditionalFormatting sqref="F27">
    <cfRule type="expression" dxfId="5" priority="1" stopIfTrue="1">
      <formula>M27&gt;0</formula>
    </cfRule>
  </conditionalFormatting>
  <pageMargins left="0.70866141732283472" right="0.70866141732283472" top="0.74803149606299213" bottom="0.74803149606299213" header="0.31496062992125984" footer="0.31496062992125984"/>
  <pageSetup paperSize="9" scale="91" fitToHeight="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Generic</vt:lpstr>
      <vt:lpstr>Mon-Fri</vt:lpstr>
      <vt:lpstr>Sat</vt:lpstr>
      <vt:lpstr>Sun</vt:lpstr>
      <vt:lpstr>Sheet2</vt:lpstr>
      <vt:lpstr>Generic!Print_Area</vt:lpstr>
      <vt:lpstr>'Mon-Fri'!Print_Area</vt:lpstr>
      <vt:lpstr>Sat!Print_Area</vt:lpstr>
      <vt:lpstr>Sun!Print_Area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2012-11-23T11:10:01Z</dcterms:modified>
</cp:coreProperties>
</file>