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13_ncr:1_{12DB75CE-1838-4752-BD5D-8A6BF2E932B3}" xr6:coauthVersionLast="47" xr6:coauthVersionMax="47" xr10:uidLastSave="{00000000-0000-0000-0000-000000000000}"/>
  <bookViews>
    <workbookView xWindow="-110" yWindow="-110" windowWidth="19420" windowHeight="11020" xr2:uid="{0929F168-DCE6-49EC-B561-761B15F12345}"/>
  </bookViews>
  <sheets>
    <sheet name="Utama" sheetId="8" r:id="rId1"/>
    <sheet name="1-4" sheetId="3" r:id="rId2"/>
    <sheet name="5-7" sheetId="4" r:id="rId3"/>
    <sheet name="8" sheetId="7" r:id="rId4"/>
    <sheet name="sbox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B1" i="3"/>
  <c r="N13" i="3" l="1"/>
  <c r="O13" i="3" s="1"/>
  <c r="P13" i="3" s="1"/>
  <c r="N14" i="3"/>
  <c r="O14" i="3" s="1"/>
  <c r="P14" i="3" s="1"/>
  <c r="N15" i="3"/>
  <c r="O15" i="3" s="1"/>
  <c r="P15" i="3" s="1"/>
  <c r="N16" i="3"/>
  <c r="O16" i="3" s="1"/>
  <c r="P16" i="3" s="1"/>
  <c r="N17" i="3"/>
  <c r="O17" i="3" s="1"/>
  <c r="P17" i="3" s="1"/>
  <c r="N18" i="3"/>
  <c r="O18" i="3" s="1"/>
  <c r="P18" i="3" s="1"/>
  <c r="N19" i="3"/>
  <c r="O19" i="3" s="1"/>
  <c r="P19" i="3" s="1"/>
  <c r="N12" i="3"/>
  <c r="O12" i="3" s="1"/>
  <c r="Q12" i="3" l="1"/>
  <c r="N23" i="3" s="1"/>
  <c r="P12" i="3"/>
  <c r="C4" i="6"/>
  <c r="C5" i="6"/>
  <c r="E5" i="6" s="1"/>
  <c r="C6" i="6"/>
  <c r="E6" i="6" s="1"/>
  <c r="C7" i="6"/>
  <c r="C8" i="6"/>
  <c r="C9" i="6"/>
  <c r="C10" i="6"/>
  <c r="E10" i="6" s="1"/>
  <c r="C11" i="6"/>
  <c r="C12" i="6"/>
  <c r="C13" i="6"/>
  <c r="C14" i="6"/>
  <c r="E14" i="6" s="1"/>
  <c r="C15" i="6"/>
  <c r="C16" i="6"/>
  <c r="C17" i="6"/>
  <c r="C18" i="6"/>
  <c r="E18" i="6" s="1"/>
  <c r="C19" i="6"/>
  <c r="C20" i="6"/>
  <c r="C21" i="6"/>
  <c r="C22" i="6"/>
  <c r="E22" i="6" s="1"/>
  <c r="C23" i="6"/>
  <c r="C24" i="6"/>
  <c r="C25" i="6"/>
  <c r="C26" i="6"/>
  <c r="E26" i="6" s="1"/>
  <c r="C27" i="6"/>
  <c r="C28" i="6"/>
  <c r="C29" i="6"/>
  <c r="E29" i="6" s="1"/>
  <c r="C30" i="6"/>
  <c r="E30" i="6" s="1"/>
  <c r="C31" i="6"/>
  <c r="C32" i="6"/>
  <c r="C33" i="6"/>
  <c r="C34" i="6"/>
  <c r="E34" i="6" s="1"/>
  <c r="C35" i="6"/>
  <c r="C36" i="6"/>
  <c r="C37" i="6"/>
  <c r="E37" i="6" s="1"/>
  <c r="C38" i="6"/>
  <c r="E38" i="6" s="1"/>
  <c r="C39" i="6"/>
  <c r="C40" i="6"/>
  <c r="C41" i="6"/>
  <c r="C42" i="6"/>
  <c r="E42" i="6" s="1"/>
  <c r="C43" i="6"/>
  <c r="C44" i="6"/>
  <c r="C45" i="6"/>
  <c r="E45" i="6" s="1"/>
  <c r="C46" i="6"/>
  <c r="E46" i="6" s="1"/>
  <c r="C47" i="6"/>
  <c r="C48" i="6"/>
  <c r="C49" i="6"/>
  <c r="C50" i="6"/>
  <c r="E50" i="6" s="1"/>
  <c r="C51" i="6"/>
  <c r="C52" i="6"/>
  <c r="C53" i="6"/>
  <c r="E53" i="6" s="1"/>
  <c r="C54" i="6"/>
  <c r="E54" i="6" s="1"/>
  <c r="C55" i="6"/>
  <c r="C56" i="6"/>
  <c r="C57" i="6"/>
  <c r="C58" i="6"/>
  <c r="E58" i="6" s="1"/>
  <c r="C59" i="6"/>
  <c r="E59" i="6" s="1"/>
  <c r="C60" i="6"/>
  <c r="C61" i="6"/>
  <c r="E61" i="6" s="1"/>
  <c r="C62" i="6"/>
  <c r="E62" i="6" s="1"/>
  <c r="C63" i="6"/>
  <c r="E63" i="6" s="1"/>
  <c r="C64" i="6"/>
  <c r="C65" i="6"/>
  <c r="C66" i="6"/>
  <c r="E66" i="6" s="1"/>
  <c r="C3" i="6"/>
  <c r="E3" i="6" s="1"/>
  <c r="E65" i="6"/>
  <c r="E64" i="6"/>
  <c r="E60" i="6"/>
  <c r="E57" i="6"/>
  <c r="E56" i="6"/>
  <c r="E55" i="6"/>
  <c r="E52" i="6"/>
  <c r="E51" i="6"/>
  <c r="E49" i="6"/>
  <c r="E48" i="6"/>
  <c r="E47" i="6"/>
  <c r="E44" i="6"/>
  <c r="E43" i="6"/>
  <c r="E41" i="6"/>
  <c r="E40" i="6"/>
  <c r="E39" i="6"/>
  <c r="E36" i="6"/>
  <c r="E35" i="6"/>
  <c r="E33" i="6"/>
  <c r="E32" i="6"/>
  <c r="E31" i="6"/>
  <c r="E28" i="6"/>
  <c r="E27" i="6"/>
  <c r="E25" i="6"/>
  <c r="E24" i="6"/>
  <c r="E23" i="6"/>
  <c r="E21" i="6"/>
  <c r="E20" i="6"/>
  <c r="E19" i="6"/>
  <c r="E17" i="6"/>
  <c r="E16" i="6"/>
  <c r="E15" i="6"/>
  <c r="E13" i="6"/>
  <c r="E12" i="6"/>
  <c r="E11" i="6"/>
  <c r="E9" i="6"/>
  <c r="E8" i="6"/>
  <c r="E7" i="6"/>
  <c r="E4" i="6"/>
  <c r="B12" i="3" l="1"/>
  <c r="C12" i="3" s="1"/>
  <c r="D12" i="3" s="1"/>
  <c r="B19" i="3"/>
  <c r="C19" i="3" s="1"/>
  <c r="D19" i="3" s="1"/>
  <c r="B18" i="3"/>
  <c r="C18" i="3" s="1"/>
  <c r="D18" i="3" s="1"/>
  <c r="B17" i="3"/>
  <c r="C17" i="3" s="1"/>
  <c r="D17" i="3" s="1"/>
  <c r="B16" i="3"/>
  <c r="C16" i="3" s="1"/>
  <c r="D16" i="3" s="1"/>
  <c r="B15" i="3"/>
  <c r="C15" i="3" s="1"/>
  <c r="D15" i="3" s="1"/>
  <c r="B14" i="3"/>
  <c r="C14" i="3" s="1"/>
  <c r="D14" i="3" s="1"/>
  <c r="B13" i="3"/>
  <c r="C13" i="3" s="1"/>
  <c r="D13" i="3" s="1"/>
  <c r="E12" i="3" l="1"/>
  <c r="B23" i="3" s="1"/>
  <c r="B38" i="3" l="1"/>
  <c r="E53" i="3" s="1"/>
  <c r="N30" i="3"/>
  <c r="N38" i="3"/>
  <c r="N46" i="3"/>
  <c r="N54" i="3"/>
  <c r="N62" i="3"/>
  <c r="N70" i="3"/>
  <c r="N78" i="3"/>
  <c r="N86" i="3"/>
  <c r="N35" i="3"/>
  <c r="N51" i="3"/>
  <c r="N75" i="3"/>
  <c r="N60" i="3"/>
  <c r="N29" i="3"/>
  <c r="N53" i="3"/>
  <c r="N69" i="3"/>
  <c r="N31" i="3"/>
  <c r="N39" i="3"/>
  <c r="N47" i="3"/>
  <c r="N55" i="3"/>
  <c r="N63" i="3"/>
  <c r="N71" i="3"/>
  <c r="N79" i="3"/>
  <c r="N59" i="3"/>
  <c r="N36" i="3"/>
  <c r="N52" i="3"/>
  <c r="N76" i="3"/>
  <c r="N45" i="3"/>
  <c r="N77" i="3"/>
  <c r="N24" i="3"/>
  <c r="N32" i="3"/>
  <c r="N40" i="3"/>
  <c r="N48" i="3"/>
  <c r="N56" i="3"/>
  <c r="N64" i="3"/>
  <c r="N72" i="3"/>
  <c r="N80" i="3"/>
  <c r="N27" i="3"/>
  <c r="N25" i="3"/>
  <c r="N33" i="3"/>
  <c r="N41" i="3"/>
  <c r="N49" i="3"/>
  <c r="N57" i="3"/>
  <c r="N65" i="3"/>
  <c r="N73" i="3"/>
  <c r="N81" i="3"/>
  <c r="N83" i="3"/>
  <c r="N26" i="3"/>
  <c r="N34" i="3"/>
  <c r="N42" i="3"/>
  <c r="N50" i="3"/>
  <c r="N58" i="3"/>
  <c r="N66" i="3"/>
  <c r="N74" i="3"/>
  <c r="N82" i="3"/>
  <c r="N43" i="3"/>
  <c r="N67" i="3"/>
  <c r="N28" i="3"/>
  <c r="N44" i="3"/>
  <c r="N68" i="3"/>
  <c r="N84" i="3"/>
  <c r="N37" i="3"/>
  <c r="N61" i="3"/>
  <c r="N85" i="3"/>
  <c r="B25" i="3"/>
  <c r="E70" i="3" s="1"/>
  <c r="B52" i="3"/>
  <c r="E43" i="3" s="1"/>
  <c r="B56" i="3"/>
  <c r="E26" i="3" s="1"/>
  <c r="B26" i="3"/>
  <c r="E38" i="3" s="1"/>
  <c r="B53" i="3"/>
  <c r="E83" i="3" s="1"/>
  <c r="B32" i="3"/>
  <c r="E29" i="3" s="1"/>
  <c r="B73" i="3"/>
  <c r="E64" i="3" s="1"/>
  <c r="B51" i="3"/>
  <c r="E75" i="3" s="1"/>
  <c r="B55" i="3"/>
  <c r="E58" i="3" s="1"/>
  <c r="B67" i="3"/>
  <c r="E73" i="3" s="1"/>
  <c r="B68" i="3"/>
  <c r="E41" i="3" s="1"/>
  <c r="B77" i="3"/>
  <c r="E80" i="3" s="1"/>
  <c r="B71" i="3"/>
  <c r="E56" i="3" s="1"/>
  <c r="B72" i="3"/>
  <c r="E24" i="3" s="1"/>
  <c r="B35" i="3"/>
  <c r="E77" i="3" s="1"/>
  <c r="B28" i="3"/>
  <c r="E46" i="3" s="1"/>
  <c r="B84" i="3"/>
  <c r="E39" i="3" s="1"/>
  <c r="B43" i="3"/>
  <c r="E76" i="3" s="1"/>
  <c r="B36" i="3"/>
  <c r="E45" i="3" s="1"/>
  <c r="B34" i="3"/>
  <c r="E37" i="3" s="1"/>
  <c r="B74" i="3"/>
  <c r="E32" i="3" s="1"/>
  <c r="B33" i="3"/>
  <c r="E69" i="3" s="1"/>
  <c r="B31" i="3"/>
  <c r="E61" i="3" s="1"/>
  <c r="B29" i="3"/>
  <c r="E86" i="3" s="1"/>
  <c r="B57" i="3"/>
  <c r="E66" i="3" s="1"/>
  <c r="B59" i="3"/>
  <c r="E74" i="3" s="1"/>
  <c r="B44" i="3"/>
  <c r="E44" i="3" s="1"/>
  <c r="B60" i="3"/>
  <c r="E42" i="3" s="1"/>
  <c r="B42" i="3"/>
  <c r="E36" i="3" s="1"/>
  <c r="B65" i="3"/>
  <c r="E65" i="3" s="1"/>
  <c r="B50" i="3"/>
  <c r="E35" i="3" s="1"/>
  <c r="B63" i="3"/>
  <c r="E57" i="3" s="1"/>
  <c r="B79" i="3"/>
  <c r="E55" i="3" s="1"/>
  <c r="B64" i="3"/>
  <c r="E25" i="3" s="1"/>
  <c r="E62" i="3"/>
  <c r="B69" i="3"/>
  <c r="E81" i="3" s="1"/>
  <c r="B54" i="3"/>
  <c r="E51" i="3" s="1"/>
  <c r="B70" i="3"/>
  <c r="E49" i="3" s="1"/>
  <c r="B41" i="3"/>
  <c r="E68" i="3" s="1"/>
  <c r="B75" i="3"/>
  <c r="E72" i="3" s="1"/>
  <c r="B39" i="3"/>
  <c r="E60" i="3" s="1"/>
  <c r="B76" i="3"/>
  <c r="E40" i="3" s="1"/>
  <c r="B37" i="3"/>
  <c r="E85" i="3" s="1"/>
  <c r="B81" i="3"/>
  <c r="E63" i="3" s="1"/>
  <c r="B78" i="3"/>
  <c r="E48" i="3" s="1"/>
  <c r="B47" i="3"/>
  <c r="E59" i="3" s="1"/>
  <c r="B83" i="3"/>
  <c r="E71" i="3" s="1"/>
  <c r="B48" i="3"/>
  <c r="E27" i="3" s="1"/>
  <c r="B80" i="3"/>
  <c r="E23" i="3" s="1"/>
  <c r="B49" i="3"/>
  <c r="E67" i="3" s="1"/>
  <c r="B27" i="3"/>
  <c r="E78" i="3" s="1"/>
  <c r="B82" i="3"/>
  <c r="E31" i="3" s="1"/>
  <c r="B86" i="3"/>
  <c r="E47" i="3" s="1"/>
  <c r="B85" i="3"/>
  <c r="E79" i="3" s="1"/>
  <c r="B58" i="3"/>
  <c r="E34" i="3" s="1"/>
  <c r="B24" i="3"/>
  <c r="E30" i="3" s="1"/>
  <c r="B40" i="3"/>
  <c r="E28" i="3" s="1"/>
  <c r="B62" i="3"/>
  <c r="E50" i="3" s="1"/>
  <c r="B30" i="3"/>
  <c r="E54" i="3" s="1"/>
  <c r="B45" i="3"/>
  <c r="E84" i="3" s="1"/>
  <c r="B61" i="3"/>
  <c r="E82" i="3" s="1"/>
  <c r="B46" i="3"/>
  <c r="E52" i="3" s="1"/>
  <c r="B66" i="3"/>
  <c r="E33" i="3" s="1"/>
  <c r="Q70" i="3" l="1"/>
  <c r="Q51" i="3"/>
  <c r="Q78" i="3"/>
  <c r="Q54" i="3"/>
  <c r="Q47" i="3"/>
  <c r="Q67" i="3"/>
  <c r="Q46" i="3"/>
  <c r="Q37" i="3"/>
  <c r="Q30" i="3"/>
  <c r="Q53" i="3"/>
  <c r="Q45" i="3"/>
  <c r="Q57" i="3"/>
  <c r="Q48" i="3"/>
  <c r="Q39" i="3"/>
  <c r="Q74" i="3"/>
  <c r="Q38" i="3"/>
  <c r="Q23" i="3"/>
  <c r="Q55" i="3"/>
  <c r="Q59" i="3"/>
  <c r="Q49" i="3"/>
  <c r="Q40" i="3"/>
  <c r="Q31" i="3"/>
  <c r="Q52" i="3"/>
  <c r="Q24" i="3"/>
  <c r="Q58" i="3"/>
  <c r="Q36" i="3"/>
  <c r="Q50" i="3"/>
  <c r="Q41" i="3"/>
  <c r="Q32" i="3"/>
  <c r="Q56" i="3"/>
  <c r="Q25" i="3"/>
  <c r="Q62" i="3"/>
  <c r="Q29" i="3"/>
  <c r="Q64" i="3"/>
  <c r="Q75" i="3"/>
  <c r="Q42" i="3"/>
  <c r="Q33" i="3"/>
  <c r="Q60" i="3"/>
  <c r="Q26" i="3"/>
  <c r="Q68" i="3"/>
  <c r="Q66" i="3"/>
  <c r="Q76" i="3"/>
  <c r="Q43" i="3"/>
  <c r="Q34" i="3"/>
  <c r="Q63" i="3"/>
  <c r="Q27" i="3"/>
  <c r="Q71" i="3"/>
  <c r="Q72" i="3"/>
  <c r="Q77" i="3"/>
  <c r="Q44" i="3"/>
  <c r="Q35" i="3"/>
  <c r="Q65" i="3"/>
  <c r="Q28" i="3"/>
  <c r="Q73" i="3"/>
  <c r="H21" i="3"/>
  <c r="H24" i="3"/>
  <c r="B20" i="4" s="1"/>
  <c r="Q61" i="3"/>
  <c r="Q69" i="3"/>
  <c r="H23" i="3"/>
  <c r="B2" i="4" s="1"/>
  <c r="AM33" i="4" l="1"/>
  <c r="AM16" i="4"/>
  <c r="AM14" i="4"/>
  <c r="AM20" i="4"/>
  <c r="AM31" i="4"/>
  <c r="AM29" i="4"/>
  <c r="AM9" i="4"/>
  <c r="AM5" i="4"/>
  <c r="AM25" i="4"/>
  <c r="AM8" i="4"/>
  <c r="AM6" i="4"/>
  <c r="AM12" i="4"/>
  <c r="AM17" i="4"/>
  <c r="AM23" i="4"/>
  <c r="AM35" i="4"/>
  <c r="AM34" i="4"/>
  <c r="AM21" i="4"/>
  <c r="AM27" i="4"/>
  <c r="AM26" i="4"/>
  <c r="AM15" i="4"/>
  <c r="AM13" i="4"/>
  <c r="AM19" i="4"/>
  <c r="AM10" i="4"/>
  <c r="AM7" i="4"/>
  <c r="F4" i="4"/>
  <c r="AM11" i="4"/>
  <c r="AM32" i="4"/>
  <c r="AM30" i="4"/>
  <c r="AM4" i="4"/>
  <c r="AM18" i="4"/>
  <c r="AM24" i="4"/>
  <c r="AM22" i="4"/>
  <c r="AM28" i="4"/>
  <c r="V11" i="4"/>
  <c r="V22" i="4"/>
  <c r="V7" i="4"/>
  <c r="V17" i="4"/>
  <c r="V21" i="4"/>
  <c r="V25" i="4"/>
  <c r="V13" i="4"/>
  <c r="V5" i="4"/>
  <c r="V16" i="4"/>
  <c r="V14" i="4"/>
  <c r="V29" i="4"/>
  <c r="V4" i="4"/>
  <c r="V33" i="4"/>
  <c r="V6" i="4"/>
  <c r="V28" i="4"/>
  <c r="V24" i="4"/>
  <c r="V20" i="4"/>
  <c r="V12" i="4"/>
  <c r="V35" i="4"/>
  <c r="V32" i="4"/>
  <c r="V10" i="4"/>
  <c r="V27" i="4"/>
  <c r="V18" i="4"/>
  <c r="V9" i="4"/>
  <c r="V23" i="4"/>
  <c r="V8" i="4"/>
  <c r="V19" i="4"/>
  <c r="V34" i="4"/>
  <c r="V26" i="4"/>
  <c r="V30" i="4"/>
  <c r="V15" i="4"/>
  <c r="V31" i="4"/>
  <c r="F26" i="4"/>
  <c r="I37" i="4" s="1"/>
  <c r="F25" i="4"/>
  <c r="I36" i="4" s="1"/>
  <c r="F27" i="4"/>
  <c r="F30" i="4"/>
  <c r="I43" i="4" s="1"/>
  <c r="F9" i="4"/>
  <c r="I12" i="4" s="1"/>
  <c r="F5" i="4"/>
  <c r="I6" i="4" s="1"/>
  <c r="F19" i="4"/>
  <c r="F12" i="4"/>
  <c r="F22" i="4"/>
  <c r="I31" i="4" s="1"/>
  <c r="F8" i="4"/>
  <c r="F7" i="4"/>
  <c r="F18" i="4"/>
  <c r="I25" i="4" s="1"/>
  <c r="F17" i="4"/>
  <c r="I24" i="4" s="1"/>
  <c r="F14" i="4"/>
  <c r="I19" i="4" s="1"/>
  <c r="F29" i="4"/>
  <c r="I42" i="4" s="1"/>
  <c r="F35" i="4"/>
  <c r="F16" i="4"/>
  <c r="F6" i="4"/>
  <c r="I7" i="4" s="1"/>
  <c r="F13" i="4"/>
  <c r="I18" i="4" s="1"/>
  <c r="F10" i="4"/>
  <c r="I13" i="4" s="1"/>
  <c r="F21" i="4"/>
  <c r="I30" i="4" s="1"/>
  <c r="F11" i="4"/>
  <c r="F31" i="4"/>
  <c r="F32" i="4"/>
  <c r="F15" i="4"/>
  <c r="F20" i="4"/>
  <c r="F34" i="4"/>
  <c r="I49" i="4" s="1"/>
  <c r="F23" i="4"/>
  <c r="F24" i="4"/>
  <c r="F28" i="4"/>
  <c r="F33" i="4"/>
  <c r="I48" i="4" s="1"/>
  <c r="Z55" i="3"/>
  <c r="Z30" i="3"/>
  <c r="Z53" i="3"/>
  <c r="Z34" i="3"/>
  <c r="Z49" i="3"/>
  <c r="Z52" i="3"/>
  <c r="Z24" i="3"/>
  <c r="Z32" i="3"/>
  <c r="Z47" i="3"/>
  <c r="Z31" i="3"/>
  <c r="Z38" i="3"/>
  <c r="Z44" i="3"/>
  <c r="Z48" i="3"/>
  <c r="Z56" i="3"/>
  <c r="Z36" i="3"/>
  <c r="Z58" i="3"/>
  <c r="Z35" i="3"/>
  <c r="Z25" i="3"/>
  <c r="Z26" i="3"/>
  <c r="Z57" i="3"/>
  <c r="Z28" i="3"/>
  <c r="Z46" i="3"/>
  <c r="Z45" i="3"/>
  <c r="Z59" i="3"/>
  <c r="Z43" i="3"/>
  <c r="T24" i="3"/>
  <c r="Z51" i="3"/>
  <c r="Z50" i="3"/>
  <c r="Z29" i="3"/>
  <c r="Z27" i="3"/>
  <c r="Z33" i="3"/>
  <c r="Z39" i="3"/>
  <c r="Z23" i="3"/>
  <c r="T21" i="3"/>
  <c r="T23" i="3"/>
  <c r="Z37" i="3"/>
  <c r="Z54" i="3"/>
  <c r="B3" i="4" l="1"/>
  <c r="I4" i="4"/>
  <c r="I45" i="4"/>
  <c r="I47" i="4"/>
  <c r="I50" i="4"/>
  <c r="I15" i="4"/>
  <c r="I17" i="4"/>
  <c r="I39" i="4"/>
  <c r="I41" i="4"/>
  <c r="I46" i="4"/>
  <c r="I44" i="4"/>
  <c r="I28" i="4"/>
  <c r="I26" i="4"/>
  <c r="I33" i="4"/>
  <c r="I35" i="4"/>
  <c r="I14" i="4"/>
  <c r="I16" i="4"/>
  <c r="I32" i="4"/>
  <c r="I34" i="4"/>
  <c r="I29" i="4"/>
  <c r="I27" i="4"/>
  <c r="I8" i="4"/>
  <c r="I10" i="4"/>
  <c r="I38" i="4"/>
  <c r="I40" i="4"/>
  <c r="I22" i="4"/>
  <c r="I20" i="4"/>
  <c r="I9" i="4"/>
  <c r="I11" i="4"/>
  <c r="I5" i="4"/>
  <c r="I51" i="4"/>
  <c r="I21" i="4"/>
  <c r="I23" i="4"/>
  <c r="AD27" i="3"/>
  <c r="AD28" i="3"/>
  <c r="AD30" i="3"/>
  <c r="AD29" i="3"/>
  <c r="AD33" i="3"/>
  <c r="AD34" i="3"/>
  <c r="AD23" i="3"/>
  <c r="AD35" i="3"/>
  <c r="AD32" i="3"/>
  <c r="AD39" i="3"/>
  <c r="AD25" i="3"/>
  <c r="AD37" i="3"/>
  <c r="AD26" i="3"/>
  <c r="AD38" i="3"/>
  <c r="AD31" i="3"/>
  <c r="AD36" i="3"/>
  <c r="AD24" i="3"/>
  <c r="AJ24" i="3" l="1"/>
  <c r="BD47" i="3" s="1"/>
  <c r="AJ25" i="3"/>
  <c r="BD30" i="3" s="1"/>
  <c r="AJ26" i="3"/>
  <c r="BD39" i="3" s="1"/>
  <c r="AJ27" i="3"/>
  <c r="BD29" i="3" s="1"/>
  <c r="AJ28" i="3"/>
  <c r="BD33" i="3" s="1"/>
  <c r="AJ29" i="3"/>
  <c r="BD43" i="3" s="1"/>
  <c r="AJ30" i="3"/>
  <c r="BD41" i="3" s="1"/>
  <c r="AJ31" i="3"/>
  <c r="AJ32" i="3"/>
  <c r="BD35" i="3" s="1"/>
  <c r="AJ33" i="3"/>
  <c r="BD26" i="3" s="1"/>
  <c r="AJ34" i="3"/>
  <c r="BD38" i="3" s="1"/>
  <c r="AJ35" i="3"/>
  <c r="BD46" i="3" s="1"/>
  <c r="AJ36" i="3"/>
  <c r="BD24" i="3" s="1"/>
  <c r="AJ37" i="3"/>
  <c r="BD32" i="3" s="1"/>
  <c r="AJ38" i="3"/>
  <c r="BD42" i="3" s="1"/>
  <c r="AJ39" i="3"/>
  <c r="BD25" i="3" s="1"/>
  <c r="AJ40" i="3"/>
  <c r="AJ51" i="3"/>
  <c r="BD70" i="3" s="1"/>
  <c r="AJ55" i="3"/>
  <c r="BD58" i="3" s="1"/>
  <c r="AJ52" i="3"/>
  <c r="BD54" i="3" s="1"/>
  <c r="AJ56" i="3"/>
  <c r="BD64" i="3" s="1"/>
  <c r="AJ58" i="3"/>
  <c r="BD69" i="3" s="1"/>
  <c r="AJ60" i="3"/>
  <c r="AJ62" i="3"/>
  <c r="BD55" i="3" s="1"/>
  <c r="AJ64" i="3"/>
  <c r="BD67" i="3" s="1"/>
  <c r="AJ66" i="3"/>
  <c r="BD60" i="3" s="1"/>
  <c r="AJ67" i="3"/>
  <c r="BD57" i="3" s="1"/>
  <c r="AJ68" i="3"/>
  <c r="BD66" i="3" s="1"/>
  <c r="AJ69" i="3"/>
  <c r="BD52" i="3" s="1"/>
  <c r="AJ70" i="3"/>
  <c r="BD59" i="3" s="1"/>
  <c r="AJ71" i="3"/>
  <c r="BD61" i="3" s="1"/>
  <c r="AJ72" i="3"/>
  <c r="BD68" i="3" s="1"/>
  <c r="AJ73" i="3"/>
  <c r="BD56" i="3" s="1"/>
  <c r="AJ74" i="3"/>
  <c r="BD49" i="3" s="1"/>
  <c r="AJ75" i="3"/>
  <c r="BD65" i="3" s="1"/>
  <c r="AJ76" i="3"/>
  <c r="AJ77" i="3"/>
  <c r="BD53" i="3" s="1"/>
  <c r="AJ78" i="3"/>
  <c r="BD63" i="3" s="1"/>
  <c r="AJ41" i="3"/>
  <c r="BD37" i="3" s="1"/>
  <c r="AJ42" i="3"/>
  <c r="BD45" i="3" s="1"/>
  <c r="AJ43" i="3"/>
  <c r="BD34" i="3" s="1"/>
  <c r="AJ44" i="3"/>
  <c r="AJ45" i="3"/>
  <c r="BD36" i="3" s="1"/>
  <c r="AJ46" i="3"/>
  <c r="BD27" i="3" s="1"/>
  <c r="AJ47" i="3"/>
  <c r="AJ48" i="3"/>
  <c r="BD40" i="3" s="1"/>
  <c r="AJ49" i="3"/>
  <c r="BD44" i="3" s="1"/>
  <c r="AJ53" i="3"/>
  <c r="BD50" i="3" s="1"/>
  <c r="AJ54" i="3"/>
  <c r="BD71" i="3" s="1"/>
  <c r="AJ57" i="3"/>
  <c r="AJ61" i="3"/>
  <c r="BD62" i="3" s="1"/>
  <c r="AJ65" i="3"/>
  <c r="AJ50" i="3"/>
  <c r="BD31" i="3" s="1"/>
  <c r="AJ59" i="3"/>
  <c r="BD51" i="3" s="1"/>
  <c r="AJ63" i="3"/>
  <c r="BD48" i="3" s="1"/>
  <c r="AJ23" i="3"/>
  <c r="BD28" i="3" s="1"/>
  <c r="AL24" i="3"/>
  <c r="BF47" i="3" s="1"/>
  <c r="AL26" i="3"/>
  <c r="BF39" i="3" s="1"/>
  <c r="AL28" i="3"/>
  <c r="BF33" i="3" s="1"/>
  <c r="AL30" i="3"/>
  <c r="BF41" i="3" s="1"/>
  <c r="AL32" i="3"/>
  <c r="BF35" i="3" s="1"/>
  <c r="AL23" i="3"/>
  <c r="BF28" i="3" s="1"/>
  <c r="AL35" i="3"/>
  <c r="BF46" i="3" s="1"/>
  <c r="AL39" i="3"/>
  <c r="BF25" i="3" s="1"/>
  <c r="AL50" i="3"/>
  <c r="BF31" i="3" s="1"/>
  <c r="AL54" i="3"/>
  <c r="BF71" i="3" s="1"/>
  <c r="AL57" i="3"/>
  <c r="AL59" i="3"/>
  <c r="BF51" i="3" s="1"/>
  <c r="AL61" i="3"/>
  <c r="BF62" i="3" s="1"/>
  <c r="AL63" i="3"/>
  <c r="BF48" i="3" s="1"/>
  <c r="AL65" i="3"/>
  <c r="AL34" i="3"/>
  <c r="BF38" i="3" s="1"/>
  <c r="AL38" i="3"/>
  <c r="BF42" i="3" s="1"/>
  <c r="AL51" i="3"/>
  <c r="BF70" i="3" s="1"/>
  <c r="AL55" i="3"/>
  <c r="BF58" i="3" s="1"/>
  <c r="AL25" i="3"/>
  <c r="BF30" i="3" s="1"/>
  <c r="AL27" i="3"/>
  <c r="BF29" i="3" s="1"/>
  <c r="AL29" i="3"/>
  <c r="BF43" i="3" s="1"/>
  <c r="AL31" i="3"/>
  <c r="AL33" i="3"/>
  <c r="BF26" i="3" s="1"/>
  <c r="AL37" i="3"/>
  <c r="BF32" i="3" s="1"/>
  <c r="AL52" i="3"/>
  <c r="BF54" i="3" s="1"/>
  <c r="AL56" i="3"/>
  <c r="BF64" i="3" s="1"/>
  <c r="AL58" i="3"/>
  <c r="BF69" i="3" s="1"/>
  <c r="AL60" i="3"/>
  <c r="AL62" i="3"/>
  <c r="BF55" i="3" s="1"/>
  <c r="AL64" i="3"/>
  <c r="BF67" i="3" s="1"/>
  <c r="AL66" i="3"/>
  <c r="BF60" i="3" s="1"/>
  <c r="AL67" i="3"/>
  <c r="BF57" i="3" s="1"/>
  <c r="AL68" i="3"/>
  <c r="BF66" i="3" s="1"/>
  <c r="AL69" i="3"/>
  <c r="BF52" i="3" s="1"/>
  <c r="AL70" i="3"/>
  <c r="BF59" i="3" s="1"/>
  <c r="AL71" i="3"/>
  <c r="BF61" i="3" s="1"/>
  <c r="AL72" i="3"/>
  <c r="BF68" i="3" s="1"/>
  <c r="AL73" i="3"/>
  <c r="BF56" i="3" s="1"/>
  <c r="AL74" i="3"/>
  <c r="BF49" i="3" s="1"/>
  <c r="AL75" i="3"/>
  <c r="BF65" i="3" s="1"/>
  <c r="AL76" i="3"/>
  <c r="AL77" i="3"/>
  <c r="BF53" i="3" s="1"/>
  <c r="AL78" i="3"/>
  <c r="BF63" i="3" s="1"/>
  <c r="AL49" i="3"/>
  <c r="BF44" i="3" s="1"/>
  <c r="AL43" i="3"/>
  <c r="BF34" i="3" s="1"/>
  <c r="AL40" i="3"/>
  <c r="AL46" i="3"/>
  <c r="BF27" i="3" s="1"/>
  <c r="AL48" i="3"/>
  <c r="BF40" i="3" s="1"/>
  <c r="AL41" i="3"/>
  <c r="BF37" i="3" s="1"/>
  <c r="AL44" i="3"/>
  <c r="AL53" i="3"/>
  <c r="BF50" i="3" s="1"/>
  <c r="AL36" i="3"/>
  <c r="BF24" i="3" s="1"/>
  <c r="AL45" i="3"/>
  <c r="BF36" i="3" s="1"/>
  <c r="AL47" i="3"/>
  <c r="AL42" i="3"/>
  <c r="BF45" i="3" s="1"/>
  <c r="AH24" i="3"/>
  <c r="BB47" i="3" s="1"/>
  <c r="AH25" i="3"/>
  <c r="BB30" i="3" s="1"/>
  <c r="AH26" i="3"/>
  <c r="BB39" i="3" s="1"/>
  <c r="AH27" i="3"/>
  <c r="BB29" i="3" s="1"/>
  <c r="AH28" i="3"/>
  <c r="BB33" i="3" s="1"/>
  <c r="AH29" i="3"/>
  <c r="BB43" i="3" s="1"/>
  <c r="AH30" i="3"/>
  <c r="BB41" i="3" s="1"/>
  <c r="AH31" i="3"/>
  <c r="AH32" i="3"/>
  <c r="BB35" i="3" s="1"/>
  <c r="AH35" i="3"/>
  <c r="BB46" i="3" s="1"/>
  <c r="AH39" i="3"/>
  <c r="BB25" i="3" s="1"/>
  <c r="AH51" i="3"/>
  <c r="BB70" i="3" s="1"/>
  <c r="AH55" i="3"/>
  <c r="BB58" i="3" s="1"/>
  <c r="AH58" i="3"/>
  <c r="BB69" i="3" s="1"/>
  <c r="AH60" i="3"/>
  <c r="AH62" i="3"/>
  <c r="BB55" i="3" s="1"/>
  <c r="AH64" i="3"/>
  <c r="BB67" i="3" s="1"/>
  <c r="AH66" i="3"/>
  <c r="BB60" i="3" s="1"/>
  <c r="AH67" i="3"/>
  <c r="BB57" i="3" s="1"/>
  <c r="AH68" i="3"/>
  <c r="BB66" i="3" s="1"/>
  <c r="AH69" i="3"/>
  <c r="BB52" i="3" s="1"/>
  <c r="AH70" i="3"/>
  <c r="BB59" i="3" s="1"/>
  <c r="AH71" i="3"/>
  <c r="BB61" i="3" s="1"/>
  <c r="AH72" i="3"/>
  <c r="BB68" i="3" s="1"/>
  <c r="AH73" i="3"/>
  <c r="BB56" i="3" s="1"/>
  <c r="AH74" i="3"/>
  <c r="BB49" i="3" s="1"/>
  <c r="AH75" i="3"/>
  <c r="BB65" i="3" s="1"/>
  <c r="AH76" i="3"/>
  <c r="AH77" i="3"/>
  <c r="BB53" i="3" s="1"/>
  <c r="AH78" i="3"/>
  <c r="BB63" i="3" s="1"/>
  <c r="AH34" i="3"/>
  <c r="BB38" i="3" s="1"/>
  <c r="AH38" i="3"/>
  <c r="BB42" i="3" s="1"/>
  <c r="AH33" i="3"/>
  <c r="BB26" i="3" s="1"/>
  <c r="AH37" i="3"/>
  <c r="BB32" i="3" s="1"/>
  <c r="AH41" i="3"/>
  <c r="BB37" i="3" s="1"/>
  <c r="AH42" i="3"/>
  <c r="BB45" i="3" s="1"/>
  <c r="AH57" i="3"/>
  <c r="AH59" i="3"/>
  <c r="BB51" i="3" s="1"/>
  <c r="AH61" i="3"/>
  <c r="BB62" i="3" s="1"/>
  <c r="AH63" i="3"/>
  <c r="BB48" i="3" s="1"/>
  <c r="AH65" i="3"/>
  <c r="AH43" i="3"/>
  <c r="BB34" i="3" s="1"/>
  <c r="AH23" i="3"/>
  <c r="BB28" i="3" s="1"/>
  <c r="AH56" i="3"/>
  <c r="BB64" i="3" s="1"/>
  <c r="AH40" i="3"/>
  <c r="AH46" i="3"/>
  <c r="BB27" i="3" s="1"/>
  <c r="AH48" i="3"/>
  <c r="BB40" i="3" s="1"/>
  <c r="AH53" i="3"/>
  <c r="BB50" i="3" s="1"/>
  <c r="AH44" i="3"/>
  <c r="AH50" i="3"/>
  <c r="BB31" i="3" s="1"/>
  <c r="AH36" i="3"/>
  <c r="BB24" i="3" s="1"/>
  <c r="AH52" i="3"/>
  <c r="BB54" i="3" s="1"/>
  <c r="AH47" i="3"/>
  <c r="AH54" i="3"/>
  <c r="BB71" i="3" s="1"/>
  <c r="AH49" i="3"/>
  <c r="BB44" i="3" s="1"/>
  <c r="AH45" i="3"/>
  <c r="BB36" i="3" s="1"/>
  <c r="AO24" i="3"/>
  <c r="BI47" i="3" s="1"/>
  <c r="AO25" i="3"/>
  <c r="BI30" i="3" s="1"/>
  <c r="AO26" i="3"/>
  <c r="BI39" i="3" s="1"/>
  <c r="AO27" i="3"/>
  <c r="BI29" i="3" s="1"/>
  <c r="AO28" i="3"/>
  <c r="BI33" i="3" s="1"/>
  <c r="AO29" i="3"/>
  <c r="BI43" i="3" s="1"/>
  <c r="AO30" i="3"/>
  <c r="BI41" i="3" s="1"/>
  <c r="AO31" i="3"/>
  <c r="AO32" i="3"/>
  <c r="BI35" i="3" s="1"/>
  <c r="AO33" i="3"/>
  <c r="BI26" i="3" s="1"/>
  <c r="AO34" i="3"/>
  <c r="BI38" i="3" s="1"/>
  <c r="AO35" i="3"/>
  <c r="BI46" i="3" s="1"/>
  <c r="AO36" i="3"/>
  <c r="BI24" i="3" s="1"/>
  <c r="AO37" i="3"/>
  <c r="BI32" i="3" s="1"/>
  <c r="AO38" i="3"/>
  <c r="BI42" i="3" s="1"/>
  <c r="AO39" i="3"/>
  <c r="BI25" i="3" s="1"/>
  <c r="AO40" i="3"/>
  <c r="AO41" i="3"/>
  <c r="BI37" i="3" s="1"/>
  <c r="AO42" i="3"/>
  <c r="BI45" i="3" s="1"/>
  <c r="AO43" i="3"/>
  <c r="BI34" i="3" s="1"/>
  <c r="AO44" i="3"/>
  <c r="AO45" i="3"/>
  <c r="BI36" i="3" s="1"/>
  <c r="AO46" i="3"/>
  <c r="BI27" i="3" s="1"/>
  <c r="AO47" i="3"/>
  <c r="AO48" i="3"/>
  <c r="BI40" i="3" s="1"/>
  <c r="AO49" i="3"/>
  <c r="BI44" i="3" s="1"/>
  <c r="AO50" i="3"/>
  <c r="BI31" i="3" s="1"/>
  <c r="AO51" i="3"/>
  <c r="BI70" i="3" s="1"/>
  <c r="AO52" i="3"/>
  <c r="BI54" i="3" s="1"/>
  <c r="AO53" i="3"/>
  <c r="BI50" i="3" s="1"/>
  <c r="AO54" i="3"/>
  <c r="BI71" i="3" s="1"/>
  <c r="AO55" i="3"/>
  <c r="BI58" i="3" s="1"/>
  <c r="AO56" i="3"/>
  <c r="BI64" i="3" s="1"/>
  <c r="AO57" i="3"/>
  <c r="AO58" i="3"/>
  <c r="BI69" i="3" s="1"/>
  <c r="AO59" i="3"/>
  <c r="BI51" i="3" s="1"/>
  <c r="AO60" i="3"/>
  <c r="AO61" i="3"/>
  <c r="BI62" i="3" s="1"/>
  <c r="AO62" i="3"/>
  <c r="BI55" i="3" s="1"/>
  <c r="AO63" i="3"/>
  <c r="BI48" i="3" s="1"/>
  <c r="AO64" i="3"/>
  <c r="BI67" i="3" s="1"/>
  <c r="AO65" i="3"/>
  <c r="AO66" i="3"/>
  <c r="BI60" i="3" s="1"/>
  <c r="AO67" i="3"/>
  <c r="BI57" i="3" s="1"/>
  <c r="AO68" i="3"/>
  <c r="BI66" i="3" s="1"/>
  <c r="AO69" i="3"/>
  <c r="BI52" i="3" s="1"/>
  <c r="AO70" i="3"/>
  <c r="BI59" i="3" s="1"/>
  <c r="AO71" i="3"/>
  <c r="BI61" i="3" s="1"/>
  <c r="AO72" i="3"/>
  <c r="BI68" i="3" s="1"/>
  <c r="AO73" i="3"/>
  <c r="BI56" i="3" s="1"/>
  <c r="AO74" i="3"/>
  <c r="BI49" i="3" s="1"/>
  <c r="AO75" i="3"/>
  <c r="BI65" i="3" s="1"/>
  <c r="AO76" i="3"/>
  <c r="AO77" i="3"/>
  <c r="BI53" i="3" s="1"/>
  <c r="AO78" i="3"/>
  <c r="BI63" i="3" s="1"/>
  <c r="AO23" i="3"/>
  <c r="BI28" i="3" s="1"/>
  <c r="AM36" i="3"/>
  <c r="BG24" i="3" s="1"/>
  <c r="AM40" i="3"/>
  <c r="AM49" i="3"/>
  <c r="BG44" i="3" s="1"/>
  <c r="AM53" i="3"/>
  <c r="BG50" i="3" s="1"/>
  <c r="AM24" i="3"/>
  <c r="BG47" i="3" s="1"/>
  <c r="AM26" i="3"/>
  <c r="BG39" i="3" s="1"/>
  <c r="AM28" i="3"/>
  <c r="BG33" i="3" s="1"/>
  <c r="AM30" i="3"/>
  <c r="BG41" i="3" s="1"/>
  <c r="AM32" i="3"/>
  <c r="BG35" i="3" s="1"/>
  <c r="AM35" i="3"/>
  <c r="BG46" i="3" s="1"/>
  <c r="AM39" i="3"/>
  <c r="BG25" i="3" s="1"/>
  <c r="AM34" i="3"/>
  <c r="BG38" i="3" s="1"/>
  <c r="AM38" i="3"/>
  <c r="BG42" i="3" s="1"/>
  <c r="AM25" i="3"/>
  <c r="BG30" i="3" s="1"/>
  <c r="AM27" i="3"/>
  <c r="BG29" i="3" s="1"/>
  <c r="AM29" i="3"/>
  <c r="BG43" i="3" s="1"/>
  <c r="AM31" i="3"/>
  <c r="AM33" i="3"/>
  <c r="BG26" i="3" s="1"/>
  <c r="AM45" i="3"/>
  <c r="BG36" i="3" s="1"/>
  <c r="AM47" i="3"/>
  <c r="AM54" i="3"/>
  <c r="BG71" i="3" s="1"/>
  <c r="AM57" i="3"/>
  <c r="AM61" i="3"/>
  <c r="BG62" i="3" s="1"/>
  <c r="AM65" i="3"/>
  <c r="AM43" i="3"/>
  <c r="BG34" i="3" s="1"/>
  <c r="AM51" i="3"/>
  <c r="BG70" i="3" s="1"/>
  <c r="AM56" i="3"/>
  <c r="BG64" i="3" s="1"/>
  <c r="AM60" i="3"/>
  <c r="AM64" i="3"/>
  <c r="BG67" i="3" s="1"/>
  <c r="AM46" i="3"/>
  <c r="BG27" i="3" s="1"/>
  <c r="AM48" i="3"/>
  <c r="BG40" i="3" s="1"/>
  <c r="AM41" i="3"/>
  <c r="BG37" i="3" s="1"/>
  <c r="AM44" i="3"/>
  <c r="AM50" i="3"/>
  <c r="BG31" i="3" s="1"/>
  <c r="AM59" i="3"/>
  <c r="BG51" i="3" s="1"/>
  <c r="AM63" i="3"/>
  <c r="BG48" i="3" s="1"/>
  <c r="AM69" i="3"/>
  <c r="BG52" i="3" s="1"/>
  <c r="AM73" i="3"/>
  <c r="BG56" i="3" s="1"/>
  <c r="AM76" i="3"/>
  <c r="AM37" i="3"/>
  <c r="BG32" i="3" s="1"/>
  <c r="AM55" i="3"/>
  <c r="BG58" i="3" s="1"/>
  <c r="AM52" i="3"/>
  <c r="BG54" i="3" s="1"/>
  <c r="AM66" i="3"/>
  <c r="BG60" i="3" s="1"/>
  <c r="AM70" i="3"/>
  <c r="BG59" i="3" s="1"/>
  <c r="AM74" i="3"/>
  <c r="BG49" i="3" s="1"/>
  <c r="AM68" i="3"/>
  <c r="BG66" i="3" s="1"/>
  <c r="AM78" i="3"/>
  <c r="BG63" i="3" s="1"/>
  <c r="AM77" i="3"/>
  <c r="BG53" i="3" s="1"/>
  <c r="AM23" i="3"/>
  <c r="BG28" i="3" s="1"/>
  <c r="AM58" i="3"/>
  <c r="BG69" i="3" s="1"/>
  <c r="AM42" i="3"/>
  <c r="BG45" i="3" s="1"/>
  <c r="AM62" i="3"/>
  <c r="BG55" i="3" s="1"/>
  <c r="AM67" i="3"/>
  <c r="BG57" i="3" s="1"/>
  <c r="AM71" i="3"/>
  <c r="BG61" i="3" s="1"/>
  <c r="AM75" i="3"/>
  <c r="BG65" i="3" s="1"/>
  <c r="AM72" i="3"/>
  <c r="BG68" i="3" s="1"/>
  <c r="AK24" i="3"/>
  <c r="BE47" i="3" s="1"/>
  <c r="AK25" i="3"/>
  <c r="BE30" i="3" s="1"/>
  <c r="AK26" i="3"/>
  <c r="BE39" i="3" s="1"/>
  <c r="AK27" i="3"/>
  <c r="BE29" i="3" s="1"/>
  <c r="AK28" i="3"/>
  <c r="BE33" i="3" s="1"/>
  <c r="AK29" i="3"/>
  <c r="BE43" i="3" s="1"/>
  <c r="AK30" i="3"/>
  <c r="BE41" i="3" s="1"/>
  <c r="AK31" i="3"/>
  <c r="AK32" i="3"/>
  <c r="BE35" i="3" s="1"/>
  <c r="AK33" i="3"/>
  <c r="BE26" i="3" s="1"/>
  <c r="AK34" i="3"/>
  <c r="BE38" i="3" s="1"/>
  <c r="AK35" i="3"/>
  <c r="BE46" i="3" s="1"/>
  <c r="AK36" i="3"/>
  <c r="BE24" i="3" s="1"/>
  <c r="AK37" i="3"/>
  <c r="BE32" i="3" s="1"/>
  <c r="AK38" i="3"/>
  <c r="BE42" i="3" s="1"/>
  <c r="AK39" i="3"/>
  <c r="BE25" i="3" s="1"/>
  <c r="AK40" i="3"/>
  <c r="AK41" i="3"/>
  <c r="BE37" i="3" s="1"/>
  <c r="AK42" i="3"/>
  <c r="BE45" i="3" s="1"/>
  <c r="AK43" i="3"/>
  <c r="BE34" i="3" s="1"/>
  <c r="AK44" i="3"/>
  <c r="AK45" i="3"/>
  <c r="BE36" i="3" s="1"/>
  <c r="AK46" i="3"/>
  <c r="BE27" i="3" s="1"/>
  <c r="AK47" i="3"/>
  <c r="AK48" i="3"/>
  <c r="BE40" i="3" s="1"/>
  <c r="AK50" i="3"/>
  <c r="BE31" i="3" s="1"/>
  <c r="AK54" i="3"/>
  <c r="BE71" i="3" s="1"/>
  <c r="AK57" i="3"/>
  <c r="AK59" i="3"/>
  <c r="BE51" i="3" s="1"/>
  <c r="AK61" i="3"/>
  <c r="BE62" i="3" s="1"/>
  <c r="AK63" i="3"/>
  <c r="BE48" i="3" s="1"/>
  <c r="AK65" i="3"/>
  <c r="AK51" i="3"/>
  <c r="BE70" i="3" s="1"/>
  <c r="AK56" i="3"/>
  <c r="BE64" i="3" s="1"/>
  <c r="AK60" i="3"/>
  <c r="AK64" i="3"/>
  <c r="BE67" i="3" s="1"/>
  <c r="AK53" i="3"/>
  <c r="BE50" i="3" s="1"/>
  <c r="AK55" i="3"/>
  <c r="BE58" i="3" s="1"/>
  <c r="AK23" i="3"/>
  <c r="BE28" i="3" s="1"/>
  <c r="AK69" i="3"/>
  <c r="BE52" i="3" s="1"/>
  <c r="AK73" i="3"/>
  <c r="BE56" i="3" s="1"/>
  <c r="AK76" i="3"/>
  <c r="AK66" i="3"/>
  <c r="BE60" i="3" s="1"/>
  <c r="AK70" i="3"/>
  <c r="BE59" i="3" s="1"/>
  <c r="AK74" i="3"/>
  <c r="BE49" i="3" s="1"/>
  <c r="AK49" i="3"/>
  <c r="BE44" i="3" s="1"/>
  <c r="AK77" i="3"/>
  <c r="BE53" i="3" s="1"/>
  <c r="AK62" i="3"/>
  <c r="BE55" i="3" s="1"/>
  <c r="AK67" i="3"/>
  <c r="BE57" i="3" s="1"/>
  <c r="AK71" i="3"/>
  <c r="BE61" i="3" s="1"/>
  <c r="AK75" i="3"/>
  <c r="BE65" i="3" s="1"/>
  <c r="AK52" i="3"/>
  <c r="BE54" i="3" s="1"/>
  <c r="AK58" i="3"/>
  <c r="BE69" i="3" s="1"/>
  <c r="AK68" i="3"/>
  <c r="BE66" i="3" s="1"/>
  <c r="AK72" i="3"/>
  <c r="BE68" i="3" s="1"/>
  <c r="AK78" i="3"/>
  <c r="BE63" i="3" s="1"/>
  <c r="AT33" i="3"/>
  <c r="BN26" i="3" s="1"/>
  <c r="AT37" i="3"/>
  <c r="BN32" i="3" s="1"/>
  <c r="AT51" i="3"/>
  <c r="BN70" i="3" s="1"/>
  <c r="AT55" i="3"/>
  <c r="BN58" i="3" s="1"/>
  <c r="AT23" i="3"/>
  <c r="BN28" i="3" s="1"/>
  <c r="AT24" i="3"/>
  <c r="BN47" i="3" s="1"/>
  <c r="AT26" i="3"/>
  <c r="BN39" i="3" s="1"/>
  <c r="AT28" i="3"/>
  <c r="BN33" i="3" s="1"/>
  <c r="AT30" i="3"/>
  <c r="BN41" i="3" s="1"/>
  <c r="AT32" i="3"/>
  <c r="BN35" i="3" s="1"/>
  <c r="AT36" i="3"/>
  <c r="BN24" i="3" s="1"/>
  <c r="AT40" i="3"/>
  <c r="AT41" i="3"/>
  <c r="BN37" i="3" s="1"/>
  <c r="AT42" i="3"/>
  <c r="BN45" i="3" s="1"/>
  <c r="AT43" i="3"/>
  <c r="BN34" i="3" s="1"/>
  <c r="AT44" i="3"/>
  <c r="AT56" i="3"/>
  <c r="BN64" i="3" s="1"/>
  <c r="AT58" i="3"/>
  <c r="BN69" i="3" s="1"/>
  <c r="AT60" i="3"/>
  <c r="AT62" i="3"/>
  <c r="BN55" i="3" s="1"/>
  <c r="AT64" i="3"/>
  <c r="BN67" i="3" s="1"/>
  <c r="AT35" i="3"/>
  <c r="BN46" i="3" s="1"/>
  <c r="AT39" i="3"/>
  <c r="BN25" i="3" s="1"/>
  <c r="AT66" i="3"/>
  <c r="BN60" i="3" s="1"/>
  <c r="AT67" i="3"/>
  <c r="BN57" i="3" s="1"/>
  <c r="AT68" i="3"/>
  <c r="BN66" i="3" s="1"/>
  <c r="AT69" i="3"/>
  <c r="BN52" i="3" s="1"/>
  <c r="AT70" i="3"/>
  <c r="BN59" i="3" s="1"/>
  <c r="AT71" i="3"/>
  <c r="BN61" i="3" s="1"/>
  <c r="AT72" i="3"/>
  <c r="BN68" i="3" s="1"/>
  <c r="AT73" i="3"/>
  <c r="BN56" i="3" s="1"/>
  <c r="AT74" i="3"/>
  <c r="BN49" i="3" s="1"/>
  <c r="AT75" i="3"/>
  <c r="BN65" i="3" s="1"/>
  <c r="AT76" i="3"/>
  <c r="AT77" i="3"/>
  <c r="BN53" i="3" s="1"/>
  <c r="AT78" i="3"/>
  <c r="BN63" i="3" s="1"/>
  <c r="AT25" i="3"/>
  <c r="BN30" i="3" s="1"/>
  <c r="AT38" i="3"/>
  <c r="BN42" i="3" s="1"/>
  <c r="AT59" i="3"/>
  <c r="BN51" i="3" s="1"/>
  <c r="AT63" i="3"/>
  <c r="BN48" i="3" s="1"/>
  <c r="AT45" i="3"/>
  <c r="BN36" i="3" s="1"/>
  <c r="AT47" i="3"/>
  <c r="AT52" i="3"/>
  <c r="BN54" i="3" s="1"/>
  <c r="AT27" i="3"/>
  <c r="BN29" i="3" s="1"/>
  <c r="AT34" i="3"/>
  <c r="BN38" i="3" s="1"/>
  <c r="AT49" i="3"/>
  <c r="BN44" i="3" s="1"/>
  <c r="AT54" i="3"/>
  <c r="BN71" i="3" s="1"/>
  <c r="AT29" i="3"/>
  <c r="BN43" i="3" s="1"/>
  <c r="AT57" i="3"/>
  <c r="AT61" i="3"/>
  <c r="BN62" i="3" s="1"/>
  <c r="AT65" i="3"/>
  <c r="AT46" i="3"/>
  <c r="BN27" i="3" s="1"/>
  <c r="AT48" i="3"/>
  <c r="BN40" i="3" s="1"/>
  <c r="AT31" i="3"/>
  <c r="AT53" i="3"/>
  <c r="BN50" i="3" s="1"/>
  <c r="AT50" i="3"/>
  <c r="BN31" i="3" s="1"/>
  <c r="AS24" i="3"/>
  <c r="BM47" i="3" s="1"/>
  <c r="AS25" i="3"/>
  <c r="BM30" i="3" s="1"/>
  <c r="AS26" i="3"/>
  <c r="BM39" i="3" s="1"/>
  <c r="AS27" i="3"/>
  <c r="BM29" i="3" s="1"/>
  <c r="AS28" i="3"/>
  <c r="BM33" i="3" s="1"/>
  <c r="AS29" i="3"/>
  <c r="BM43" i="3" s="1"/>
  <c r="AS30" i="3"/>
  <c r="BM41" i="3" s="1"/>
  <c r="AS31" i="3"/>
  <c r="AS32" i="3"/>
  <c r="BM35" i="3" s="1"/>
  <c r="AS33" i="3"/>
  <c r="BM26" i="3" s="1"/>
  <c r="AS34" i="3"/>
  <c r="BM38" i="3" s="1"/>
  <c r="AS35" i="3"/>
  <c r="BM46" i="3" s="1"/>
  <c r="AS36" i="3"/>
  <c r="BM24" i="3" s="1"/>
  <c r="AS37" i="3"/>
  <c r="BM32" i="3" s="1"/>
  <c r="AS38" i="3"/>
  <c r="BM42" i="3" s="1"/>
  <c r="AS39" i="3"/>
  <c r="BM25" i="3" s="1"/>
  <c r="AS40" i="3"/>
  <c r="AS41" i="3"/>
  <c r="BM37" i="3" s="1"/>
  <c r="AS42" i="3"/>
  <c r="BM45" i="3" s="1"/>
  <c r="AS43" i="3"/>
  <c r="BM34" i="3" s="1"/>
  <c r="AS44" i="3"/>
  <c r="AS45" i="3"/>
  <c r="BM36" i="3" s="1"/>
  <c r="AS46" i="3"/>
  <c r="BM27" i="3" s="1"/>
  <c r="AS47" i="3"/>
  <c r="AS48" i="3"/>
  <c r="BM40" i="3" s="1"/>
  <c r="AS52" i="3"/>
  <c r="BM54" i="3" s="1"/>
  <c r="AS49" i="3"/>
  <c r="BM44" i="3" s="1"/>
  <c r="AS53" i="3"/>
  <c r="BM50" i="3" s="1"/>
  <c r="AS50" i="3"/>
  <c r="BM31" i="3" s="1"/>
  <c r="AS54" i="3"/>
  <c r="BM71" i="3" s="1"/>
  <c r="AS55" i="3"/>
  <c r="BM58" i="3" s="1"/>
  <c r="AS58" i="3"/>
  <c r="BM69" i="3" s="1"/>
  <c r="AS62" i="3"/>
  <c r="BM55" i="3" s="1"/>
  <c r="AS66" i="3"/>
  <c r="BM60" i="3" s="1"/>
  <c r="AS67" i="3"/>
  <c r="BM57" i="3" s="1"/>
  <c r="AS68" i="3"/>
  <c r="BM66" i="3" s="1"/>
  <c r="AS69" i="3"/>
  <c r="BM52" i="3" s="1"/>
  <c r="AS70" i="3"/>
  <c r="BM59" i="3" s="1"/>
  <c r="AS71" i="3"/>
  <c r="BM61" i="3" s="1"/>
  <c r="AS72" i="3"/>
  <c r="BM68" i="3" s="1"/>
  <c r="AS73" i="3"/>
  <c r="BM56" i="3" s="1"/>
  <c r="AS74" i="3"/>
  <c r="BM49" i="3" s="1"/>
  <c r="AS75" i="3"/>
  <c r="BM65" i="3" s="1"/>
  <c r="AS76" i="3"/>
  <c r="AS77" i="3"/>
  <c r="BM53" i="3" s="1"/>
  <c r="AS57" i="3"/>
  <c r="AS61" i="3"/>
  <c r="BM62" i="3" s="1"/>
  <c r="AS65" i="3"/>
  <c r="AS51" i="3"/>
  <c r="BM70" i="3" s="1"/>
  <c r="AS56" i="3"/>
  <c r="BM64" i="3" s="1"/>
  <c r="AS60" i="3"/>
  <c r="AS64" i="3"/>
  <c r="BM67" i="3" s="1"/>
  <c r="AS78" i="3"/>
  <c r="BM63" i="3" s="1"/>
  <c r="AS59" i="3"/>
  <c r="BM51" i="3" s="1"/>
  <c r="AS63" i="3"/>
  <c r="BM48" i="3" s="1"/>
  <c r="AS23" i="3"/>
  <c r="BM28" i="3" s="1"/>
  <c r="AQ24" i="3"/>
  <c r="BK47" i="3" s="1"/>
  <c r="AQ25" i="3"/>
  <c r="BK30" i="3" s="1"/>
  <c r="AQ26" i="3"/>
  <c r="BK39" i="3" s="1"/>
  <c r="AQ27" i="3"/>
  <c r="BK29" i="3" s="1"/>
  <c r="AQ28" i="3"/>
  <c r="BK33" i="3" s="1"/>
  <c r="AQ29" i="3"/>
  <c r="BK43" i="3" s="1"/>
  <c r="AQ30" i="3"/>
  <c r="BK41" i="3" s="1"/>
  <c r="AQ31" i="3"/>
  <c r="AQ32" i="3"/>
  <c r="BK35" i="3" s="1"/>
  <c r="AQ33" i="3"/>
  <c r="BK26" i="3" s="1"/>
  <c r="AQ34" i="3"/>
  <c r="BK38" i="3" s="1"/>
  <c r="AQ35" i="3"/>
  <c r="BK46" i="3" s="1"/>
  <c r="AQ36" i="3"/>
  <c r="BK24" i="3" s="1"/>
  <c r="AQ37" i="3"/>
  <c r="BK32" i="3" s="1"/>
  <c r="AQ38" i="3"/>
  <c r="BK42" i="3" s="1"/>
  <c r="AQ39" i="3"/>
  <c r="BK25" i="3" s="1"/>
  <c r="AQ40" i="3"/>
  <c r="AQ41" i="3"/>
  <c r="BK37" i="3" s="1"/>
  <c r="AQ42" i="3"/>
  <c r="BK45" i="3" s="1"/>
  <c r="AQ43" i="3"/>
  <c r="BK34" i="3" s="1"/>
  <c r="AQ44" i="3"/>
  <c r="AQ45" i="3"/>
  <c r="BK36" i="3" s="1"/>
  <c r="AQ46" i="3"/>
  <c r="BK27" i="3" s="1"/>
  <c r="AQ47" i="3"/>
  <c r="AQ48" i="3"/>
  <c r="BK40" i="3" s="1"/>
  <c r="AQ49" i="3"/>
  <c r="BK44" i="3" s="1"/>
  <c r="AQ50" i="3"/>
  <c r="BK31" i="3" s="1"/>
  <c r="AQ51" i="3"/>
  <c r="BK70" i="3" s="1"/>
  <c r="AQ52" i="3"/>
  <c r="BK54" i="3" s="1"/>
  <c r="AQ53" i="3"/>
  <c r="BK50" i="3" s="1"/>
  <c r="AQ54" i="3"/>
  <c r="BK71" i="3" s="1"/>
  <c r="AQ55" i="3"/>
  <c r="BK58" i="3" s="1"/>
  <c r="AQ56" i="3"/>
  <c r="BK64" i="3" s="1"/>
  <c r="AQ58" i="3"/>
  <c r="BK69" i="3" s="1"/>
  <c r="AQ60" i="3"/>
  <c r="AQ62" i="3"/>
  <c r="BK55" i="3" s="1"/>
  <c r="AQ64" i="3"/>
  <c r="BK67" i="3" s="1"/>
  <c r="AQ66" i="3"/>
  <c r="BK60" i="3" s="1"/>
  <c r="AQ67" i="3"/>
  <c r="BK57" i="3" s="1"/>
  <c r="AQ68" i="3"/>
  <c r="BK66" i="3" s="1"/>
  <c r="AQ69" i="3"/>
  <c r="BK52" i="3" s="1"/>
  <c r="AQ70" i="3"/>
  <c r="BK59" i="3" s="1"/>
  <c r="AQ71" i="3"/>
  <c r="BK61" i="3" s="1"/>
  <c r="AQ72" i="3"/>
  <c r="BK68" i="3" s="1"/>
  <c r="AQ73" i="3"/>
  <c r="BK56" i="3" s="1"/>
  <c r="AQ74" i="3"/>
  <c r="BK49" i="3" s="1"/>
  <c r="AQ75" i="3"/>
  <c r="BK65" i="3" s="1"/>
  <c r="AQ76" i="3"/>
  <c r="AQ77" i="3"/>
  <c r="BK53" i="3" s="1"/>
  <c r="AQ23" i="3"/>
  <c r="BK28" i="3" s="1"/>
  <c r="AQ57" i="3"/>
  <c r="AQ61" i="3"/>
  <c r="BK62" i="3" s="1"/>
  <c r="AQ65" i="3"/>
  <c r="AQ78" i="3"/>
  <c r="BK63" i="3" s="1"/>
  <c r="AQ59" i="3"/>
  <c r="BK51" i="3" s="1"/>
  <c r="AQ63" i="3"/>
  <c r="BK48" i="3" s="1"/>
  <c r="AU57" i="3"/>
  <c r="AU59" i="3"/>
  <c r="BO51" i="3" s="1"/>
  <c r="AU61" i="3"/>
  <c r="BO62" i="3" s="1"/>
  <c r="AU63" i="3"/>
  <c r="BO48" i="3" s="1"/>
  <c r="AU65" i="3"/>
  <c r="AU33" i="3"/>
  <c r="BO26" i="3" s="1"/>
  <c r="AU37" i="3"/>
  <c r="BO32" i="3" s="1"/>
  <c r="AU51" i="3"/>
  <c r="BO70" i="3" s="1"/>
  <c r="AU55" i="3"/>
  <c r="BO58" i="3" s="1"/>
  <c r="AU24" i="3"/>
  <c r="BO47" i="3" s="1"/>
  <c r="AU26" i="3"/>
  <c r="BO39" i="3" s="1"/>
  <c r="AU28" i="3"/>
  <c r="BO33" i="3" s="1"/>
  <c r="AU30" i="3"/>
  <c r="BO41" i="3" s="1"/>
  <c r="AU32" i="3"/>
  <c r="BO35" i="3" s="1"/>
  <c r="AU36" i="3"/>
  <c r="BO24" i="3" s="1"/>
  <c r="AU40" i="3"/>
  <c r="AU41" i="3"/>
  <c r="BO37" i="3" s="1"/>
  <c r="AU42" i="3"/>
  <c r="BO45" i="3" s="1"/>
  <c r="AU43" i="3"/>
  <c r="BO34" i="3" s="1"/>
  <c r="AU44" i="3"/>
  <c r="AU45" i="3"/>
  <c r="BO36" i="3" s="1"/>
  <c r="AU46" i="3"/>
  <c r="BO27" i="3" s="1"/>
  <c r="AU47" i="3"/>
  <c r="AU48" i="3"/>
  <c r="BO40" i="3" s="1"/>
  <c r="AU52" i="3"/>
  <c r="BO54" i="3" s="1"/>
  <c r="AU35" i="3"/>
  <c r="BO46" i="3" s="1"/>
  <c r="AU39" i="3"/>
  <c r="BO25" i="3" s="1"/>
  <c r="AU49" i="3"/>
  <c r="BO44" i="3" s="1"/>
  <c r="AU53" i="3"/>
  <c r="BO50" i="3" s="1"/>
  <c r="AU50" i="3"/>
  <c r="BO31" i="3" s="1"/>
  <c r="AU25" i="3"/>
  <c r="BO30" i="3" s="1"/>
  <c r="AU38" i="3"/>
  <c r="BO42" i="3" s="1"/>
  <c r="AU58" i="3"/>
  <c r="BO69" i="3" s="1"/>
  <c r="AU62" i="3"/>
  <c r="BO55" i="3" s="1"/>
  <c r="AU27" i="3"/>
  <c r="BO29" i="3" s="1"/>
  <c r="AU34" i="3"/>
  <c r="BO38" i="3" s="1"/>
  <c r="AU66" i="3"/>
  <c r="BO60" i="3" s="1"/>
  <c r="AU67" i="3"/>
  <c r="BO57" i="3" s="1"/>
  <c r="AU68" i="3"/>
  <c r="BO66" i="3" s="1"/>
  <c r="AU69" i="3"/>
  <c r="BO52" i="3" s="1"/>
  <c r="AU70" i="3"/>
  <c r="BO59" i="3" s="1"/>
  <c r="AU71" i="3"/>
  <c r="BO61" i="3" s="1"/>
  <c r="AU72" i="3"/>
  <c r="BO68" i="3" s="1"/>
  <c r="AU73" i="3"/>
  <c r="BO56" i="3" s="1"/>
  <c r="AU74" i="3"/>
  <c r="BO49" i="3" s="1"/>
  <c r="AU75" i="3"/>
  <c r="BO65" i="3" s="1"/>
  <c r="AU76" i="3"/>
  <c r="AU77" i="3"/>
  <c r="BO53" i="3" s="1"/>
  <c r="AU54" i="3"/>
  <c r="BO71" i="3" s="1"/>
  <c r="AU29" i="3"/>
  <c r="BO43" i="3" s="1"/>
  <c r="AU78" i="3"/>
  <c r="BO63" i="3" s="1"/>
  <c r="AU64" i="3"/>
  <c r="BO67" i="3" s="1"/>
  <c r="AU31" i="3"/>
  <c r="AU23" i="3"/>
  <c r="BO28" i="3" s="1"/>
  <c r="AU60" i="3"/>
  <c r="AU56" i="3"/>
  <c r="BO64" i="3" s="1"/>
  <c r="AP24" i="3"/>
  <c r="BJ47" i="3" s="1"/>
  <c r="AP25" i="3"/>
  <c r="BJ30" i="3" s="1"/>
  <c r="AP26" i="3"/>
  <c r="BJ39" i="3" s="1"/>
  <c r="AP27" i="3"/>
  <c r="BJ29" i="3" s="1"/>
  <c r="AP28" i="3"/>
  <c r="BJ33" i="3" s="1"/>
  <c r="AP29" i="3"/>
  <c r="BJ43" i="3" s="1"/>
  <c r="AP30" i="3"/>
  <c r="BJ41" i="3" s="1"/>
  <c r="AP31" i="3"/>
  <c r="AP32" i="3"/>
  <c r="BJ35" i="3" s="1"/>
  <c r="AP41" i="3"/>
  <c r="BJ37" i="3" s="1"/>
  <c r="AP42" i="3"/>
  <c r="BJ45" i="3" s="1"/>
  <c r="AP43" i="3"/>
  <c r="BJ34" i="3" s="1"/>
  <c r="AP44" i="3"/>
  <c r="AP45" i="3"/>
  <c r="BJ36" i="3" s="1"/>
  <c r="AP46" i="3"/>
  <c r="BJ27" i="3" s="1"/>
  <c r="AP47" i="3"/>
  <c r="AP48" i="3"/>
  <c r="BJ40" i="3" s="1"/>
  <c r="AP36" i="3"/>
  <c r="BJ24" i="3" s="1"/>
  <c r="AP40" i="3"/>
  <c r="AP49" i="3"/>
  <c r="BJ44" i="3" s="1"/>
  <c r="AP53" i="3"/>
  <c r="BJ50" i="3" s="1"/>
  <c r="AP66" i="3"/>
  <c r="BJ60" i="3" s="1"/>
  <c r="AP67" i="3"/>
  <c r="BJ57" i="3" s="1"/>
  <c r="AP68" i="3"/>
  <c r="BJ66" i="3" s="1"/>
  <c r="AP69" i="3"/>
  <c r="BJ52" i="3" s="1"/>
  <c r="AP70" i="3"/>
  <c r="BJ59" i="3" s="1"/>
  <c r="AP71" i="3"/>
  <c r="BJ61" i="3" s="1"/>
  <c r="AP72" i="3"/>
  <c r="BJ68" i="3" s="1"/>
  <c r="AP73" i="3"/>
  <c r="BJ56" i="3" s="1"/>
  <c r="AP74" i="3"/>
  <c r="BJ49" i="3" s="1"/>
  <c r="AP75" i="3"/>
  <c r="BJ65" i="3" s="1"/>
  <c r="AP76" i="3"/>
  <c r="AP77" i="3"/>
  <c r="BJ53" i="3" s="1"/>
  <c r="AP35" i="3"/>
  <c r="BJ46" i="3" s="1"/>
  <c r="AP39" i="3"/>
  <c r="BJ25" i="3" s="1"/>
  <c r="AP50" i="3"/>
  <c r="BJ31" i="3" s="1"/>
  <c r="AP54" i="3"/>
  <c r="BJ71" i="3" s="1"/>
  <c r="AP57" i="3"/>
  <c r="AP59" i="3"/>
  <c r="BJ51" i="3" s="1"/>
  <c r="AP61" i="3"/>
  <c r="BJ62" i="3" s="1"/>
  <c r="AP63" i="3"/>
  <c r="BJ48" i="3" s="1"/>
  <c r="AP65" i="3"/>
  <c r="AP34" i="3"/>
  <c r="BJ38" i="3" s="1"/>
  <c r="AP38" i="3"/>
  <c r="BJ42" i="3" s="1"/>
  <c r="AP51" i="3"/>
  <c r="BJ70" i="3" s="1"/>
  <c r="AP55" i="3"/>
  <c r="BJ58" i="3" s="1"/>
  <c r="AP52" i="3"/>
  <c r="BJ54" i="3" s="1"/>
  <c r="AP58" i="3"/>
  <c r="BJ69" i="3" s="1"/>
  <c r="AP62" i="3"/>
  <c r="BJ55" i="3" s="1"/>
  <c r="AP33" i="3"/>
  <c r="BJ26" i="3" s="1"/>
  <c r="AP78" i="3"/>
  <c r="BJ63" i="3" s="1"/>
  <c r="AP56" i="3"/>
  <c r="BJ64" i="3" s="1"/>
  <c r="AP60" i="3"/>
  <c r="AP64" i="3"/>
  <c r="BJ67" i="3" s="1"/>
  <c r="AP37" i="3"/>
  <c r="BJ32" i="3" s="1"/>
  <c r="AP23" i="3"/>
  <c r="BJ28" i="3" s="1"/>
  <c r="AR24" i="3"/>
  <c r="BL47" i="3" s="1"/>
  <c r="AR25" i="3"/>
  <c r="BL30" i="3" s="1"/>
  <c r="AR26" i="3"/>
  <c r="BL39" i="3" s="1"/>
  <c r="AR27" i="3"/>
  <c r="BL29" i="3" s="1"/>
  <c r="AR28" i="3"/>
  <c r="BL33" i="3" s="1"/>
  <c r="AR29" i="3"/>
  <c r="BL43" i="3" s="1"/>
  <c r="AR30" i="3"/>
  <c r="BL41" i="3" s="1"/>
  <c r="AR31" i="3"/>
  <c r="AR32" i="3"/>
  <c r="BL35" i="3" s="1"/>
  <c r="AR33" i="3"/>
  <c r="BL26" i="3" s="1"/>
  <c r="AR34" i="3"/>
  <c r="BL38" i="3" s="1"/>
  <c r="AR35" i="3"/>
  <c r="BL46" i="3" s="1"/>
  <c r="AR36" i="3"/>
  <c r="BL24" i="3" s="1"/>
  <c r="AR37" i="3"/>
  <c r="BL32" i="3" s="1"/>
  <c r="AR38" i="3"/>
  <c r="BL42" i="3" s="1"/>
  <c r="AR39" i="3"/>
  <c r="BL25" i="3" s="1"/>
  <c r="AR40" i="3"/>
  <c r="AR52" i="3"/>
  <c r="BL54" i="3" s="1"/>
  <c r="AR41" i="3"/>
  <c r="BL37" i="3" s="1"/>
  <c r="AR42" i="3"/>
  <c r="BL45" i="3" s="1"/>
  <c r="AR43" i="3"/>
  <c r="BL34" i="3" s="1"/>
  <c r="AR44" i="3"/>
  <c r="AR45" i="3"/>
  <c r="BL36" i="3" s="1"/>
  <c r="AR46" i="3"/>
  <c r="BL27" i="3" s="1"/>
  <c r="AR47" i="3"/>
  <c r="AR48" i="3"/>
  <c r="BL40" i="3" s="1"/>
  <c r="AR56" i="3"/>
  <c r="BL64" i="3" s="1"/>
  <c r="AR58" i="3"/>
  <c r="BL69" i="3" s="1"/>
  <c r="AR60" i="3"/>
  <c r="AR62" i="3"/>
  <c r="BL55" i="3" s="1"/>
  <c r="AR64" i="3"/>
  <c r="BL67" i="3" s="1"/>
  <c r="AR66" i="3"/>
  <c r="BL60" i="3" s="1"/>
  <c r="AR67" i="3"/>
  <c r="BL57" i="3" s="1"/>
  <c r="AR68" i="3"/>
  <c r="BL66" i="3" s="1"/>
  <c r="AR69" i="3"/>
  <c r="BL52" i="3" s="1"/>
  <c r="AR70" i="3"/>
  <c r="BL59" i="3" s="1"/>
  <c r="AR71" i="3"/>
  <c r="BL61" i="3" s="1"/>
  <c r="AR72" i="3"/>
  <c r="BL68" i="3" s="1"/>
  <c r="AR73" i="3"/>
  <c r="BL56" i="3" s="1"/>
  <c r="AR74" i="3"/>
  <c r="BL49" i="3" s="1"/>
  <c r="AR75" i="3"/>
  <c r="BL65" i="3" s="1"/>
  <c r="AR76" i="3"/>
  <c r="AR77" i="3"/>
  <c r="BL53" i="3" s="1"/>
  <c r="AR57" i="3"/>
  <c r="AR59" i="3"/>
  <c r="BL51" i="3" s="1"/>
  <c r="AR61" i="3"/>
  <c r="BL62" i="3" s="1"/>
  <c r="AR63" i="3"/>
  <c r="BL48" i="3" s="1"/>
  <c r="AR65" i="3"/>
  <c r="AR23" i="3"/>
  <c r="BL28" i="3" s="1"/>
  <c r="AR49" i="3"/>
  <c r="BL44" i="3" s="1"/>
  <c r="AR54" i="3"/>
  <c r="BL71" i="3" s="1"/>
  <c r="AR51" i="3"/>
  <c r="BL70" i="3" s="1"/>
  <c r="AR78" i="3"/>
  <c r="BL63" i="3" s="1"/>
  <c r="AR53" i="3"/>
  <c r="BL50" i="3" s="1"/>
  <c r="AR55" i="3"/>
  <c r="BL58" i="3" s="1"/>
  <c r="AR50" i="3"/>
  <c r="BL31" i="3" s="1"/>
  <c r="AG24" i="3"/>
  <c r="BA47" i="3" s="1"/>
  <c r="AG25" i="3"/>
  <c r="BA30" i="3" s="1"/>
  <c r="AG26" i="3"/>
  <c r="BA39" i="3" s="1"/>
  <c r="AG27" i="3"/>
  <c r="BA29" i="3" s="1"/>
  <c r="AG28" i="3"/>
  <c r="BA33" i="3" s="1"/>
  <c r="AG29" i="3"/>
  <c r="BA43" i="3" s="1"/>
  <c r="AG30" i="3"/>
  <c r="BA41" i="3" s="1"/>
  <c r="AG31" i="3"/>
  <c r="AG32" i="3"/>
  <c r="BA35" i="3" s="1"/>
  <c r="AG33" i="3"/>
  <c r="BA26" i="3" s="1"/>
  <c r="AG34" i="3"/>
  <c r="BA38" i="3" s="1"/>
  <c r="AG35" i="3"/>
  <c r="BA46" i="3" s="1"/>
  <c r="AG36" i="3"/>
  <c r="BA24" i="3" s="1"/>
  <c r="AG37" i="3"/>
  <c r="BA32" i="3" s="1"/>
  <c r="AG38" i="3"/>
  <c r="BA42" i="3" s="1"/>
  <c r="AG39" i="3"/>
  <c r="BA25" i="3" s="1"/>
  <c r="AG40" i="3"/>
  <c r="AG41" i="3"/>
  <c r="BA37" i="3" s="1"/>
  <c r="AG42" i="3"/>
  <c r="BA45" i="3" s="1"/>
  <c r="AG43" i="3"/>
  <c r="BA34" i="3" s="1"/>
  <c r="AG44" i="3"/>
  <c r="AG45" i="3"/>
  <c r="BA36" i="3" s="1"/>
  <c r="AG46" i="3"/>
  <c r="BA27" i="3" s="1"/>
  <c r="AG47" i="3"/>
  <c r="AG48" i="3"/>
  <c r="BA40" i="3" s="1"/>
  <c r="AG49" i="3"/>
  <c r="BA44" i="3" s="1"/>
  <c r="AG50" i="3"/>
  <c r="BA31" i="3" s="1"/>
  <c r="AG51" i="3"/>
  <c r="BA70" i="3" s="1"/>
  <c r="AG52" i="3"/>
  <c r="BA54" i="3" s="1"/>
  <c r="AG53" i="3"/>
  <c r="BA50" i="3" s="1"/>
  <c r="AG54" i="3"/>
  <c r="BA71" i="3" s="1"/>
  <c r="AG55" i="3"/>
  <c r="BA58" i="3" s="1"/>
  <c r="AG56" i="3"/>
  <c r="BA64" i="3" s="1"/>
  <c r="AG57" i="3"/>
  <c r="AG58" i="3"/>
  <c r="BA69" i="3" s="1"/>
  <c r="AG59" i="3"/>
  <c r="BA51" i="3" s="1"/>
  <c r="AG60" i="3"/>
  <c r="AG61" i="3"/>
  <c r="BA62" i="3" s="1"/>
  <c r="AG62" i="3"/>
  <c r="BA55" i="3" s="1"/>
  <c r="AG63" i="3"/>
  <c r="BA48" i="3" s="1"/>
  <c r="AG64" i="3"/>
  <c r="BA67" i="3" s="1"/>
  <c r="AG65" i="3"/>
  <c r="AG66" i="3"/>
  <c r="BA60" i="3" s="1"/>
  <c r="AG67" i="3"/>
  <c r="BA57" i="3" s="1"/>
  <c r="AG68" i="3"/>
  <c r="BA66" i="3" s="1"/>
  <c r="AG69" i="3"/>
  <c r="BA52" i="3" s="1"/>
  <c r="AG70" i="3"/>
  <c r="BA59" i="3" s="1"/>
  <c r="AG71" i="3"/>
  <c r="BA61" i="3" s="1"/>
  <c r="AG72" i="3"/>
  <c r="BA68" i="3" s="1"/>
  <c r="AG73" i="3"/>
  <c r="BA56" i="3" s="1"/>
  <c r="AG74" i="3"/>
  <c r="BA49" i="3" s="1"/>
  <c r="AG75" i="3"/>
  <c r="BA65" i="3" s="1"/>
  <c r="AG76" i="3"/>
  <c r="AG77" i="3"/>
  <c r="BA53" i="3" s="1"/>
  <c r="AG78" i="3"/>
  <c r="BA63" i="3" s="1"/>
  <c r="AG23" i="3"/>
  <c r="BA28" i="3" s="1"/>
  <c r="AF24" i="3"/>
  <c r="AZ47" i="3" s="1"/>
  <c r="AF25" i="3"/>
  <c r="AZ30" i="3" s="1"/>
  <c r="AF26" i="3"/>
  <c r="AZ39" i="3" s="1"/>
  <c r="AF27" i="3"/>
  <c r="AZ29" i="3" s="1"/>
  <c r="AF28" i="3"/>
  <c r="AZ33" i="3" s="1"/>
  <c r="AF29" i="3"/>
  <c r="AZ43" i="3" s="1"/>
  <c r="AF30" i="3"/>
  <c r="AZ41" i="3" s="1"/>
  <c r="AF31" i="3"/>
  <c r="AF32" i="3"/>
  <c r="AZ35" i="3" s="1"/>
  <c r="AF33" i="3"/>
  <c r="AZ26" i="3" s="1"/>
  <c r="AF34" i="3"/>
  <c r="AZ38" i="3" s="1"/>
  <c r="AF35" i="3"/>
  <c r="AZ46" i="3" s="1"/>
  <c r="AF36" i="3"/>
  <c r="AZ24" i="3" s="1"/>
  <c r="AF37" i="3"/>
  <c r="AZ32" i="3" s="1"/>
  <c r="AF38" i="3"/>
  <c r="AZ42" i="3" s="1"/>
  <c r="AF39" i="3"/>
  <c r="AZ25" i="3" s="1"/>
  <c r="AF40" i="3"/>
  <c r="AF41" i="3"/>
  <c r="AZ37" i="3" s="1"/>
  <c r="AF42" i="3"/>
  <c r="AZ45" i="3" s="1"/>
  <c r="AF43" i="3"/>
  <c r="AZ34" i="3" s="1"/>
  <c r="AF44" i="3"/>
  <c r="AF45" i="3"/>
  <c r="AZ36" i="3" s="1"/>
  <c r="AF46" i="3"/>
  <c r="AZ27" i="3" s="1"/>
  <c r="AF47" i="3"/>
  <c r="AF48" i="3"/>
  <c r="AZ40" i="3" s="1"/>
  <c r="AF49" i="3"/>
  <c r="AZ44" i="3" s="1"/>
  <c r="AF50" i="3"/>
  <c r="AZ31" i="3" s="1"/>
  <c r="AF51" i="3"/>
  <c r="AZ70" i="3" s="1"/>
  <c r="AF52" i="3"/>
  <c r="AZ54" i="3" s="1"/>
  <c r="AF53" i="3"/>
  <c r="AZ50" i="3" s="1"/>
  <c r="AF54" i="3"/>
  <c r="AZ71" i="3" s="1"/>
  <c r="AF55" i="3"/>
  <c r="AZ58" i="3" s="1"/>
  <c r="AF56" i="3"/>
  <c r="AZ64" i="3" s="1"/>
  <c r="AF57" i="3"/>
  <c r="AF58" i="3"/>
  <c r="AZ69" i="3" s="1"/>
  <c r="AF59" i="3"/>
  <c r="AZ51" i="3" s="1"/>
  <c r="AF60" i="3"/>
  <c r="AF61" i="3"/>
  <c r="AZ62" i="3" s="1"/>
  <c r="AF62" i="3"/>
  <c r="AZ55" i="3" s="1"/>
  <c r="AF63" i="3"/>
  <c r="AZ48" i="3" s="1"/>
  <c r="AF64" i="3"/>
  <c r="AZ67" i="3" s="1"/>
  <c r="AF65" i="3"/>
  <c r="AF66" i="3"/>
  <c r="AZ60" i="3" s="1"/>
  <c r="AF23" i="3"/>
  <c r="AZ28" i="3" s="1"/>
  <c r="AF67" i="3"/>
  <c r="AZ57" i="3" s="1"/>
  <c r="AF68" i="3"/>
  <c r="AZ66" i="3" s="1"/>
  <c r="AF69" i="3"/>
  <c r="AZ52" i="3" s="1"/>
  <c r="AF70" i="3"/>
  <c r="AZ59" i="3" s="1"/>
  <c r="AF71" i="3"/>
  <c r="AZ61" i="3" s="1"/>
  <c r="AF72" i="3"/>
  <c r="AZ68" i="3" s="1"/>
  <c r="AF73" i="3"/>
  <c r="AZ56" i="3" s="1"/>
  <c r="AF74" i="3"/>
  <c r="AZ49" i="3" s="1"/>
  <c r="AF77" i="3"/>
  <c r="AZ53" i="3" s="1"/>
  <c r="AF76" i="3"/>
  <c r="AF75" i="3"/>
  <c r="AZ65" i="3" s="1"/>
  <c r="AF78" i="3"/>
  <c r="AZ63" i="3" s="1"/>
  <c r="AN24" i="3"/>
  <c r="BH47" i="3" s="1"/>
  <c r="AN25" i="3"/>
  <c r="BH30" i="3" s="1"/>
  <c r="AN26" i="3"/>
  <c r="BH39" i="3" s="1"/>
  <c r="AN27" i="3"/>
  <c r="BH29" i="3" s="1"/>
  <c r="AN28" i="3"/>
  <c r="BH33" i="3" s="1"/>
  <c r="AN29" i="3"/>
  <c r="BH43" i="3" s="1"/>
  <c r="AN30" i="3"/>
  <c r="BH41" i="3" s="1"/>
  <c r="AN31" i="3"/>
  <c r="AN32" i="3"/>
  <c r="BH35" i="3" s="1"/>
  <c r="AN33" i="3"/>
  <c r="BH26" i="3" s="1"/>
  <c r="AN34" i="3"/>
  <c r="BH38" i="3" s="1"/>
  <c r="AN35" i="3"/>
  <c r="BH46" i="3" s="1"/>
  <c r="AN36" i="3"/>
  <c r="BH24" i="3" s="1"/>
  <c r="AN37" i="3"/>
  <c r="BH32" i="3" s="1"/>
  <c r="AN38" i="3"/>
  <c r="BH42" i="3" s="1"/>
  <c r="AN39" i="3"/>
  <c r="BH25" i="3" s="1"/>
  <c r="AN40" i="3"/>
  <c r="AN41" i="3"/>
  <c r="BH37" i="3" s="1"/>
  <c r="AN42" i="3"/>
  <c r="BH45" i="3" s="1"/>
  <c r="AN43" i="3"/>
  <c r="BH34" i="3" s="1"/>
  <c r="AN44" i="3"/>
  <c r="AN45" i="3"/>
  <c r="BH36" i="3" s="1"/>
  <c r="AN46" i="3"/>
  <c r="BH27" i="3" s="1"/>
  <c r="AN47" i="3"/>
  <c r="AN48" i="3"/>
  <c r="BH40" i="3" s="1"/>
  <c r="AN49" i="3"/>
  <c r="BH44" i="3" s="1"/>
  <c r="AN50" i="3"/>
  <c r="BH31" i="3" s="1"/>
  <c r="AN51" i="3"/>
  <c r="BH70" i="3" s="1"/>
  <c r="AN52" i="3"/>
  <c r="BH54" i="3" s="1"/>
  <c r="AN53" i="3"/>
  <c r="BH50" i="3" s="1"/>
  <c r="AN54" i="3"/>
  <c r="BH71" i="3" s="1"/>
  <c r="AN55" i="3"/>
  <c r="BH58" i="3" s="1"/>
  <c r="AN56" i="3"/>
  <c r="BH64" i="3" s="1"/>
  <c r="AN57" i="3"/>
  <c r="AN58" i="3"/>
  <c r="BH69" i="3" s="1"/>
  <c r="AN59" i="3"/>
  <c r="BH51" i="3" s="1"/>
  <c r="AN60" i="3"/>
  <c r="AN61" i="3"/>
  <c r="BH62" i="3" s="1"/>
  <c r="AN62" i="3"/>
  <c r="BH55" i="3" s="1"/>
  <c r="AN63" i="3"/>
  <c r="BH48" i="3" s="1"/>
  <c r="AN64" i="3"/>
  <c r="BH67" i="3" s="1"/>
  <c r="AN65" i="3"/>
  <c r="AN66" i="3"/>
  <c r="BH60" i="3" s="1"/>
  <c r="AN67" i="3"/>
  <c r="BH57" i="3" s="1"/>
  <c r="AN68" i="3"/>
  <c r="BH66" i="3" s="1"/>
  <c r="AN69" i="3"/>
  <c r="BH52" i="3" s="1"/>
  <c r="AN70" i="3"/>
  <c r="BH59" i="3" s="1"/>
  <c r="AN71" i="3"/>
  <c r="BH61" i="3" s="1"/>
  <c r="AN72" i="3"/>
  <c r="BH68" i="3" s="1"/>
  <c r="AN73" i="3"/>
  <c r="BH56" i="3" s="1"/>
  <c r="AN74" i="3"/>
  <c r="BH49" i="3" s="1"/>
  <c r="AN75" i="3"/>
  <c r="BH65" i="3" s="1"/>
  <c r="AN76" i="3"/>
  <c r="AN77" i="3"/>
  <c r="BH53" i="3" s="1"/>
  <c r="AN78" i="3"/>
  <c r="BH63" i="3" s="1"/>
  <c r="AN23" i="3"/>
  <c r="BH28" i="3" s="1"/>
  <c r="AI24" i="3"/>
  <c r="BC47" i="3" s="1"/>
  <c r="AI25" i="3"/>
  <c r="BC30" i="3" s="1"/>
  <c r="AI26" i="3"/>
  <c r="BC39" i="3" s="1"/>
  <c r="AI27" i="3"/>
  <c r="BC29" i="3" s="1"/>
  <c r="AI28" i="3"/>
  <c r="BC33" i="3" s="1"/>
  <c r="AI29" i="3"/>
  <c r="BC43" i="3" s="1"/>
  <c r="AI30" i="3"/>
  <c r="BC41" i="3" s="1"/>
  <c r="AI31" i="3"/>
  <c r="AI32" i="3"/>
  <c r="BC35" i="3" s="1"/>
  <c r="AI33" i="3"/>
  <c r="BC26" i="3" s="1"/>
  <c r="AI34" i="3"/>
  <c r="BC38" i="3" s="1"/>
  <c r="AI35" i="3"/>
  <c r="BC46" i="3" s="1"/>
  <c r="AI36" i="3"/>
  <c r="BC24" i="3" s="1"/>
  <c r="AI37" i="3"/>
  <c r="BC32" i="3" s="1"/>
  <c r="AI38" i="3"/>
  <c r="BC42" i="3" s="1"/>
  <c r="AI39" i="3"/>
  <c r="BC25" i="3" s="1"/>
  <c r="AI40" i="3"/>
  <c r="AI41" i="3"/>
  <c r="BC37" i="3" s="1"/>
  <c r="AI42" i="3"/>
  <c r="BC45" i="3" s="1"/>
  <c r="AI43" i="3"/>
  <c r="BC34" i="3" s="1"/>
  <c r="AI44" i="3"/>
  <c r="AI45" i="3"/>
  <c r="BC36" i="3" s="1"/>
  <c r="AI46" i="3"/>
  <c r="BC27" i="3" s="1"/>
  <c r="AI47" i="3"/>
  <c r="AI48" i="3"/>
  <c r="BC40" i="3" s="1"/>
  <c r="AI49" i="3"/>
  <c r="BC44" i="3" s="1"/>
  <c r="AI50" i="3"/>
  <c r="BC31" i="3" s="1"/>
  <c r="AI51" i="3"/>
  <c r="BC70" i="3" s="1"/>
  <c r="AI52" i="3"/>
  <c r="BC54" i="3" s="1"/>
  <c r="AI53" i="3"/>
  <c r="BC50" i="3" s="1"/>
  <c r="AI54" i="3"/>
  <c r="BC71" i="3" s="1"/>
  <c r="AI55" i="3"/>
  <c r="BC58" i="3" s="1"/>
  <c r="AI56" i="3"/>
  <c r="BC64" i="3" s="1"/>
  <c r="AI60" i="3"/>
  <c r="AI64" i="3"/>
  <c r="BC67" i="3" s="1"/>
  <c r="AI59" i="3"/>
  <c r="BC51" i="3" s="1"/>
  <c r="AI63" i="3"/>
  <c r="BC48" i="3" s="1"/>
  <c r="AI58" i="3"/>
  <c r="BC69" i="3" s="1"/>
  <c r="AI62" i="3"/>
  <c r="BC55" i="3" s="1"/>
  <c r="AI66" i="3"/>
  <c r="BC60" i="3" s="1"/>
  <c r="AI67" i="3"/>
  <c r="BC57" i="3" s="1"/>
  <c r="AI68" i="3"/>
  <c r="BC66" i="3" s="1"/>
  <c r="AI69" i="3"/>
  <c r="BC52" i="3" s="1"/>
  <c r="AI70" i="3"/>
  <c r="BC59" i="3" s="1"/>
  <c r="AI71" i="3"/>
  <c r="BC61" i="3" s="1"/>
  <c r="AI72" i="3"/>
  <c r="BC68" i="3" s="1"/>
  <c r="AI73" i="3"/>
  <c r="BC56" i="3" s="1"/>
  <c r="AI74" i="3"/>
  <c r="BC49" i="3" s="1"/>
  <c r="AI75" i="3"/>
  <c r="BC65" i="3" s="1"/>
  <c r="AI76" i="3"/>
  <c r="AI77" i="3"/>
  <c r="BC53" i="3" s="1"/>
  <c r="AI78" i="3"/>
  <c r="BC63" i="3" s="1"/>
  <c r="AI65" i="3"/>
  <c r="AI61" i="3"/>
  <c r="BC62" i="3" s="1"/>
  <c r="AI57" i="3"/>
  <c r="AI23" i="3"/>
  <c r="BC28" i="3" s="1"/>
  <c r="BR35" i="3" l="1"/>
  <c r="B50" i="4" s="1"/>
  <c r="BR34" i="3"/>
  <c r="B49" i="4" s="1"/>
  <c r="BR36" i="3"/>
  <c r="B51" i="4" s="1"/>
  <c r="BR28" i="3"/>
  <c r="B43" i="4" s="1"/>
  <c r="BR32" i="3"/>
  <c r="B47" i="4" s="1"/>
  <c r="BR29" i="3"/>
  <c r="B44" i="4" s="1"/>
  <c r="BR27" i="3"/>
  <c r="B42" i="4" s="1"/>
  <c r="BR38" i="3"/>
  <c r="B53" i="4" s="1"/>
  <c r="BR26" i="3"/>
  <c r="B41" i="4" s="1"/>
  <c r="BR31" i="3"/>
  <c r="B46" i="4" s="1"/>
  <c r="BR37" i="3"/>
  <c r="B52" i="4" s="1"/>
  <c r="BR25" i="3"/>
  <c r="B40" i="4" s="1"/>
  <c r="BR33" i="3"/>
  <c r="B48" i="4" s="1"/>
  <c r="BR30" i="3"/>
  <c r="B45" i="4" s="1"/>
  <c r="BR23" i="3"/>
  <c r="B38" i="4" s="1"/>
  <c r="BR24" i="3"/>
  <c r="B39" i="4" s="1"/>
  <c r="IP51" i="4" l="1"/>
  <c r="IP5" i="4"/>
  <c r="IP30" i="4"/>
  <c r="IP47" i="4"/>
  <c r="IP33" i="4"/>
  <c r="IP50" i="4"/>
  <c r="IP12" i="4"/>
  <c r="IP13" i="4"/>
  <c r="IP38" i="4"/>
  <c r="IP8" i="4"/>
  <c r="IP41" i="4"/>
  <c r="IP10" i="4"/>
  <c r="IP11" i="4"/>
  <c r="IP28" i="4"/>
  <c r="IP29" i="4"/>
  <c r="IP7" i="4"/>
  <c r="IP24" i="4"/>
  <c r="IP18" i="4"/>
  <c r="IP19" i="4"/>
  <c r="IP36" i="4"/>
  <c r="IP37" i="4"/>
  <c r="IP15" i="4"/>
  <c r="IP32" i="4"/>
  <c r="IP26" i="4"/>
  <c r="IP27" i="4"/>
  <c r="IP44" i="4"/>
  <c r="IP6" i="4"/>
  <c r="IP23" i="4"/>
  <c r="IP9" i="4"/>
  <c r="IP34" i="4"/>
  <c r="IP35" i="4"/>
  <c r="IP4" i="4"/>
  <c r="IP14" i="4"/>
  <c r="IP31" i="4"/>
  <c r="IP17" i="4"/>
  <c r="IP40" i="4"/>
  <c r="IP45" i="4"/>
  <c r="IP42" i="4"/>
  <c r="IP21" i="4"/>
  <c r="IP48" i="4"/>
  <c r="IP22" i="4"/>
  <c r="IP46" i="4"/>
  <c r="IP39" i="4"/>
  <c r="IP16" i="4"/>
  <c r="IP49" i="4"/>
  <c r="IP43" i="4"/>
  <c r="IP25" i="4"/>
  <c r="IP20" i="4"/>
  <c r="HY51" i="4"/>
  <c r="HY41" i="4"/>
  <c r="HY42" i="4"/>
  <c r="HY47" i="4"/>
  <c r="HY32" i="4"/>
  <c r="HY38" i="4"/>
  <c r="HY12" i="4"/>
  <c r="HY49" i="4"/>
  <c r="HY50" i="4"/>
  <c r="HY13" i="4"/>
  <c r="HY48" i="4"/>
  <c r="HY40" i="4"/>
  <c r="HY11" i="4"/>
  <c r="HY44" i="4"/>
  <c r="HY4" i="4"/>
  <c r="HY7" i="4"/>
  <c r="HY45" i="4"/>
  <c r="HY8" i="4"/>
  <c r="HY19" i="4"/>
  <c r="HY9" i="4"/>
  <c r="HY10" i="4"/>
  <c r="HY23" i="4"/>
  <c r="HY31" i="4"/>
  <c r="HY5" i="4"/>
  <c r="HY27" i="4"/>
  <c r="HY17" i="4"/>
  <c r="HY18" i="4"/>
  <c r="HY39" i="4"/>
  <c r="HY30" i="4"/>
  <c r="HY21" i="4"/>
  <c r="HY35" i="4"/>
  <c r="HY25" i="4"/>
  <c r="HY26" i="4"/>
  <c r="HY24" i="4"/>
  <c r="HY15" i="4"/>
  <c r="HY37" i="4"/>
  <c r="HY46" i="4"/>
  <c r="HY29" i="4"/>
  <c r="HY43" i="4"/>
  <c r="HY16" i="4"/>
  <c r="HY20" i="4"/>
  <c r="HY22" i="4"/>
  <c r="HY33" i="4"/>
  <c r="HY6" i="4"/>
  <c r="HY36" i="4"/>
  <c r="HY14" i="4"/>
  <c r="HY34" i="4"/>
  <c r="HY28" i="4"/>
  <c r="ER45" i="4"/>
  <c r="ER38" i="4"/>
  <c r="ER39" i="4"/>
  <c r="ER50" i="4"/>
  <c r="ER12" i="4"/>
  <c r="ER44" i="4"/>
  <c r="ER8" i="4"/>
  <c r="ER46" i="4"/>
  <c r="ER47" i="4"/>
  <c r="ER4" i="4"/>
  <c r="ER17" i="4"/>
  <c r="ER27" i="4"/>
  <c r="ER5" i="4"/>
  <c r="ER40" i="4"/>
  <c r="ER48" i="4"/>
  <c r="ER10" i="4"/>
  <c r="ER28" i="4"/>
  <c r="ER19" i="4"/>
  <c r="ER13" i="4"/>
  <c r="ER6" i="4"/>
  <c r="ER7" i="4"/>
  <c r="ER18" i="4"/>
  <c r="ER51" i="4"/>
  <c r="ER41" i="4"/>
  <c r="ER21" i="4"/>
  <c r="ER14" i="4"/>
  <c r="ER15" i="4"/>
  <c r="ER26" i="4"/>
  <c r="ER11" i="4"/>
  <c r="ER20" i="4"/>
  <c r="ER29" i="4"/>
  <c r="ER22" i="4"/>
  <c r="ER23" i="4"/>
  <c r="ER34" i="4"/>
  <c r="ER33" i="4"/>
  <c r="ER43" i="4"/>
  <c r="ER30" i="4"/>
  <c r="ER25" i="4"/>
  <c r="ER16" i="4"/>
  <c r="ER49" i="4"/>
  <c r="ER31" i="4"/>
  <c r="ER32" i="4"/>
  <c r="ER42" i="4"/>
  <c r="ER9" i="4"/>
  <c r="ER35" i="4"/>
  <c r="ER24" i="4"/>
  <c r="ER37" i="4"/>
  <c r="ER36" i="4"/>
  <c r="GQ51" i="4"/>
  <c r="GQ13" i="4"/>
  <c r="GQ30" i="4"/>
  <c r="GQ47" i="4"/>
  <c r="GQ10" i="4"/>
  <c r="GQ33" i="4"/>
  <c r="GQ12" i="4"/>
  <c r="GQ21" i="4"/>
  <c r="GQ38" i="4"/>
  <c r="GQ8" i="4"/>
  <c r="GQ17" i="4"/>
  <c r="GQ18" i="4"/>
  <c r="GQ11" i="4"/>
  <c r="GQ36" i="4"/>
  <c r="GQ37" i="4"/>
  <c r="GQ7" i="4"/>
  <c r="GQ24" i="4"/>
  <c r="GQ26" i="4"/>
  <c r="GQ19" i="4"/>
  <c r="GQ44" i="4"/>
  <c r="GQ45" i="4"/>
  <c r="GQ15" i="4"/>
  <c r="GQ32" i="4"/>
  <c r="GQ9" i="4"/>
  <c r="GQ27" i="4"/>
  <c r="GQ20" i="4"/>
  <c r="GQ6" i="4"/>
  <c r="GQ23" i="4"/>
  <c r="GQ40" i="4"/>
  <c r="GQ41" i="4"/>
  <c r="GQ35" i="4"/>
  <c r="GQ4" i="4"/>
  <c r="GQ14" i="4"/>
  <c r="GQ31" i="4"/>
  <c r="GQ48" i="4"/>
  <c r="GQ42" i="4"/>
  <c r="GQ39" i="4"/>
  <c r="GQ16" i="4"/>
  <c r="GQ43" i="4"/>
  <c r="GQ34" i="4"/>
  <c r="GQ28" i="4"/>
  <c r="GQ25" i="4"/>
  <c r="GQ5" i="4"/>
  <c r="GQ49" i="4"/>
  <c r="GQ29" i="4"/>
  <c r="GQ50" i="4"/>
  <c r="GQ22" i="4"/>
  <c r="GQ46" i="4"/>
  <c r="BK51" i="4"/>
  <c r="BK7" i="4"/>
  <c r="BK24" i="4"/>
  <c r="BK9" i="4"/>
  <c r="BK26" i="4"/>
  <c r="BK34" i="4"/>
  <c r="BK36" i="4"/>
  <c r="BK15" i="4"/>
  <c r="BK32" i="4"/>
  <c r="BK49" i="4"/>
  <c r="BK46" i="4"/>
  <c r="BK18" i="4"/>
  <c r="BK11" i="4"/>
  <c r="BK20" i="4"/>
  <c r="BK31" i="4"/>
  <c r="BK48" i="4"/>
  <c r="BK37" i="4"/>
  <c r="BK29" i="4"/>
  <c r="BK19" i="4"/>
  <c r="BK28" i="4"/>
  <c r="BK39" i="4"/>
  <c r="BK17" i="4"/>
  <c r="BK38" i="4"/>
  <c r="BK50" i="4"/>
  <c r="BK27" i="4"/>
  <c r="BK44" i="4"/>
  <c r="BK47" i="4"/>
  <c r="BK25" i="4"/>
  <c r="BK42" i="4"/>
  <c r="BK10" i="4"/>
  <c r="BK35" i="4"/>
  <c r="BK4" i="4"/>
  <c r="BK8" i="4"/>
  <c r="BK33" i="4"/>
  <c r="BK22" i="4"/>
  <c r="BK30" i="4"/>
  <c r="BK41" i="4"/>
  <c r="BK14" i="4"/>
  <c r="BK43" i="4"/>
  <c r="BK45" i="4"/>
  <c r="BK12" i="4"/>
  <c r="BK6" i="4"/>
  <c r="BK5" i="4"/>
  <c r="BK13" i="4"/>
  <c r="BK23" i="4"/>
  <c r="BK21" i="4"/>
  <c r="BK16" i="4"/>
  <c r="BK40" i="4"/>
  <c r="HH51" i="4"/>
  <c r="HH13" i="4"/>
  <c r="HH30" i="4"/>
  <c r="HH47" i="4"/>
  <c r="HH17" i="4"/>
  <c r="HH50" i="4"/>
  <c r="HH12" i="4"/>
  <c r="HH21" i="4"/>
  <c r="HH38" i="4"/>
  <c r="HH8" i="4"/>
  <c r="HH25" i="4"/>
  <c r="HH10" i="4"/>
  <c r="HH11" i="4"/>
  <c r="HH28" i="4"/>
  <c r="HH37" i="4"/>
  <c r="HH7" i="4"/>
  <c r="HH24" i="4"/>
  <c r="HH41" i="4"/>
  <c r="HH19" i="4"/>
  <c r="HH36" i="4"/>
  <c r="HH45" i="4"/>
  <c r="HH15" i="4"/>
  <c r="HH32" i="4"/>
  <c r="HH49" i="4"/>
  <c r="HH27" i="4"/>
  <c r="HH44" i="4"/>
  <c r="HH6" i="4"/>
  <c r="HH23" i="4"/>
  <c r="HH40" i="4"/>
  <c r="HH26" i="4"/>
  <c r="HH35" i="4"/>
  <c r="HH4" i="4"/>
  <c r="HH14" i="4"/>
  <c r="HH31" i="4"/>
  <c r="HH48" i="4"/>
  <c r="HH34" i="4"/>
  <c r="HH5" i="4"/>
  <c r="HH42" i="4"/>
  <c r="HH29" i="4"/>
  <c r="HH18" i="4"/>
  <c r="HH22" i="4"/>
  <c r="HH46" i="4"/>
  <c r="HH39" i="4"/>
  <c r="HH16" i="4"/>
  <c r="HH20" i="4"/>
  <c r="HH43" i="4"/>
  <c r="HH9" i="4"/>
  <c r="HH33" i="4"/>
  <c r="AC13" i="4"/>
  <c r="AC6" i="4"/>
  <c r="AC4" i="4"/>
  <c r="AC20" i="4"/>
  <c r="AC12" i="4"/>
  <c r="AC35" i="4"/>
  <c r="AC47" i="4"/>
  <c r="AC21" i="4"/>
  <c r="AC27" i="4"/>
  <c r="AC37" i="4"/>
  <c r="AC5" i="4"/>
  <c r="AC23" i="4"/>
  <c r="AC36" i="4"/>
  <c r="AC49" i="4"/>
  <c r="AC32" i="4"/>
  <c r="AC15" i="4"/>
  <c r="AC28" i="4"/>
  <c r="AC29" i="4"/>
  <c r="AC50" i="4"/>
  <c r="AC41" i="4"/>
  <c r="AC24" i="4"/>
  <c r="AC7" i="4"/>
  <c r="AC51" i="4"/>
  <c r="AC42" i="4"/>
  <c r="AC33" i="4"/>
  <c r="AC16" i="4"/>
  <c r="AC46" i="4"/>
  <c r="AC43" i="4"/>
  <c r="AC25" i="4"/>
  <c r="AC38" i="4"/>
  <c r="AC26" i="4"/>
  <c r="AC30" i="4"/>
  <c r="AC9" i="4"/>
  <c r="AC39" i="4"/>
  <c r="AC19" i="4"/>
  <c r="AC48" i="4"/>
  <c r="AC14" i="4"/>
  <c r="AC40" i="4"/>
  <c r="AC45" i="4"/>
  <c r="AC44" i="4"/>
  <c r="AC34" i="4"/>
  <c r="AC8" i="4"/>
  <c r="AC17" i="4"/>
  <c r="AC18" i="4"/>
  <c r="AC22" i="4"/>
  <c r="AC10" i="4"/>
  <c r="AC31" i="4"/>
  <c r="AC11" i="4"/>
  <c r="JG4" i="4"/>
  <c r="JG43" i="4"/>
  <c r="JG38" i="4"/>
  <c r="JG11" i="4"/>
  <c r="JG33" i="4"/>
  <c r="JG42" i="4"/>
  <c r="JG13" i="4"/>
  <c r="JG5" i="4"/>
  <c r="JG46" i="4"/>
  <c r="JG7" i="4"/>
  <c r="JG41" i="4"/>
  <c r="JG50" i="4"/>
  <c r="JG29" i="4"/>
  <c r="JG12" i="4"/>
  <c r="JG37" i="4"/>
  <c r="JG35" i="4"/>
  <c r="JG23" i="4"/>
  <c r="JG16" i="4"/>
  <c r="JG27" i="4"/>
  <c r="JG20" i="4"/>
  <c r="JG45" i="4"/>
  <c r="JG6" i="4"/>
  <c r="JG39" i="4"/>
  <c r="JG19" i="4"/>
  <c r="JG10" i="4"/>
  <c r="JG28" i="4"/>
  <c r="JG47" i="4"/>
  <c r="JG14" i="4"/>
  <c r="JG24" i="4"/>
  <c r="JG9" i="4"/>
  <c r="JG18" i="4"/>
  <c r="JG36" i="4"/>
  <c r="JG8" i="4"/>
  <c r="JG22" i="4"/>
  <c r="JG32" i="4"/>
  <c r="JG17" i="4"/>
  <c r="JG26" i="4"/>
  <c r="JG40" i="4"/>
  <c r="JG31" i="4"/>
  <c r="JG25" i="4"/>
  <c r="JG44" i="4"/>
  <c r="JG49" i="4"/>
  <c r="JG48" i="4"/>
  <c r="JG34" i="4"/>
  <c r="JG21" i="4"/>
  <c r="JG51" i="4"/>
  <c r="JG15" i="4"/>
  <c r="JG30" i="4"/>
  <c r="L10" i="4"/>
  <c r="M10" i="4" s="1"/>
  <c r="L12" i="4"/>
  <c r="M12" i="4" s="1"/>
  <c r="L6" i="4"/>
  <c r="M6" i="4" s="1"/>
  <c r="L32" i="4"/>
  <c r="M32" i="4" s="1"/>
  <c r="L21" i="4"/>
  <c r="M21" i="4" s="1"/>
  <c r="L24" i="4"/>
  <c r="M24" i="4" s="1"/>
  <c r="L45" i="4"/>
  <c r="M45" i="4" s="1"/>
  <c r="L19" i="4"/>
  <c r="M19" i="4" s="1"/>
  <c r="L5" i="4"/>
  <c r="M5" i="4" s="1"/>
  <c r="L51" i="4"/>
  <c r="M51" i="4" s="1"/>
  <c r="L46" i="4"/>
  <c r="M46" i="4" s="1"/>
  <c r="L16" i="4"/>
  <c r="M16" i="4" s="1"/>
  <c r="L42" i="4"/>
  <c r="M42" i="4" s="1"/>
  <c r="L44" i="4"/>
  <c r="M44" i="4" s="1"/>
  <c r="L30" i="4"/>
  <c r="M30" i="4" s="1"/>
  <c r="L39" i="4"/>
  <c r="M39" i="4" s="1"/>
  <c r="L36" i="4"/>
  <c r="M36" i="4" s="1"/>
  <c r="L8" i="4"/>
  <c r="M8" i="4" s="1"/>
  <c r="L34" i="4"/>
  <c r="M34" i="4" s="1"/>
  <c r="L41" i="4"/>
  <c r="M41" i="4" s="1"/>
  <c r="L29" i="4"/>
  <c r="M29" i="4" s="1"/>
  <c r="L28" i="4"/>
  <c r="M28" i="4" s="1"/>
  <c r="L22" i="4"/>
  <c r="M22" i="4" s="1"/>
  <c r="L26" i="4"/>
  <c r="M26" i="4" s="1"/>
  <c r="L14" i="4"/>
  <c r="M14" i="4" s="1"/>
  <c r="L23" i="4"/>
  <c r="M23" i="4" s="1"/>
  <c r="L38" i="4"/>
  <c r="M38" i="4" s="1"/>
  <c r="L15" i="4"/>
  <c r="M15" i="4" s="1"/>
  <c r="L37" i="4"/>
  <c r="M37" i="4" s="1"/>
  <c r="L7" i="4"/>
  <c r="M7" i="4" s="1"/>
  <c r="L13" i="4"/>
  <c r="M13" i="4" s="1"/>
  <c r="L11" i="4"/>
  <c r="M11" i="4" s="1"/>
  <c r="L33" i="4"/>
  <c r="L50" i="4"/>
  <c r="M50" i="4" s="1"/>
  <c r="L31" i="4"/>
  <c r="M31" i="4" s="1"/>
  <c r="L17" i="4"/>
  <c r="M17" i="4" s="1"/>
  <c r="L49" i="4"/>
  <c r="M49" i="4" s="1"/>
  <c r="L9" i="4"/>
  <c r="M9" i="4" s="1"/>
  <c r="L18" i="4"/>
  <c r="M18" i="4" s="1"/>
  <c r="L35" i="4"/>
  <c r="M35" i="4" s="1"/>
  <c r="L47" i="4"/>
  <c r="M47" i="4" s="1"/>
  <c r="L48" i="4"/>
  <c r="M48" i="4" s="1"/>
  <c r="L27" i="4"/>
  <c r="M27" i="4" s="1"/>
  <c r="L40" i="4"/>
  <c r="M40" i="4" s="1"/>
  <c r="L20" i="4"/>
  <c r="L25" i="4"/>
  <c r="M25" i="4" s="1"/>
  <c r="L43" i="4"/>
  <c r="M43" i="4" s="1"/>
  <c r="L4" i="4"/>
  <c r="M4" i="4" s="1"/>
  <c r="CB50" i="4"/>
  <c r="CB7" i="4"/>
  <c r="CB36" i="4"/>
  <c r="CB32" i="4"/>
  <c r="CB29" i="4"/>
  <c r="CB40" i="4"/>
  <c r="CB4" i="4"/>
  <c r="CB15" i="4"/>
  <c r="CB48" i="4"/>
  <c r="CB45" i="4"/>
  <c r="CB13" i="4"/>
  <c r="CB24" i="4"/>
  <c r="CB10" i="4"/>
  <c r="CB19" i="4"/>
  <c r="CB31" i="4"/>
  <c r="CB17" i="4"/>
  <c r="CB46" i="4"/>
  <c r="CB14" i="4"/>
  <c r="CB18" i="4"/>
  <c r="CB27" i="4"/>
  <c r="CB39" i="4"/>
  <c r="CB30" i="4"/>
  <c r="CB8" i="4"/>
  <c r="CB37" i="4"/>
  <c r="CB26" i="4"/>
  <c r="CB35" i="4"/>
  <c r="CB47" i="4"/>
  <c r="CB44" i="4"/>
  <c r="CB28" i="4"/>
  <c r="CB16" i="4"/>
  <c r="CB34" i="4"/>
  <c r="CB43" i="4"/>
  <c r="CB9" i="4"/>
  <c r="CB6" i="4"/>
  <c r="CB49" i="4"/>
  <c r="CB38" i="4"/>
  <c r="CB51" i="4"/>
  <c r="CB21" i="4"/>
  <c r="CB23" i="4"/>
  <c r="CB41" i="4"/>
  <c r="CB22" i="4"/>
  <c r="CB5" i="4"/>
  <c r="CB20" i="4"/>
  <c r="CB25" i="4"/>
  <c r="CB42" i="4"/>
  <c r="CB12" i="4"/>
  <c r="CB11" i="4"/>
  <c r="CB33" i="4"/>
  <c r="EA51" i="4"/>
  <c r="EA21" i="4"/>
  <c r="EA41" i="4"/>
  <c r="EA26" i="4"/>
  <c r="EA8" i="4"/>
  <c r="EA38" i="4"/>
  <c r="EA12" i="4"/>
  <c r="EA29" i="4"/>
  <c r="EA49" i="4"/>
  <c r="EA6" i="4"/>
  <c r="EA31" i="4"/>
  <c r="EA16" i="4"/>
  <c r="EA11" i="4"/>
  <c r="EA28" i="4"/>
  <c r="EA45" i="4"/>
  <c r="EA18" i="4"/>
  <c r="EA47" i="4"/>
  <c r="EA32" i="4"/>
  <c r="EA19" i="4"/>
  <c r="EA36" i="4"/>
  <c r="EA9" i="4"/>
  <c r="EA34" i="4"/>
  <c r="EA30" i="4"/>
  <c r="EA39" i="4"/>
  <c r="EA27" i="4"/>
  <c r="EA44" i="4"/>
  <c r="EA17" i="4"/>
  <c r="EA42" i="4"/>
  <c r="EA48" i="4"/>
  <c r="EA40" i="4"/>
  <c r="EA35" i="4"/>
  <c r="EA5" i="4"/>
  <c r="EA25" i="4"/>
  <c r="EA50" i="4"/>
  <c r="EA7" i="4"/>
  <c r="EA23" i="4"/>
  <c r="EA4" i="4"/>
  <c r="EA24" i="4"/>
  <c r="EA43" i="4"/>
  <c r="EA46" i="4"/>
  <c r="EA20" i="4"/>
  <c r="EA14" i="4"/>
  <c r="EA13" i="4"/>
  <c r="EA15" i="4"/>
  <c r="EA37" i="4"/>
  <c r="EA22" i="4"/>
  <c r="EA33" i="4"/>
  <c r="EA10" i="4"/>
  <c r="DJ50" i="4"/>
  <c r="DJ27" i="4"/>
  <c r="DJ12" i="4"/>
  <c r="DJ8" i="4"/>
  <c r="DJ23" i="4"/>
  <c r="DJ49" i="4"/>
  <c r="DJ5" i="4"/>
  <c r="DJ35" i="4"/>
  <c r="DJ20" i="4"/>
  <c r="DJ21" i="4"/>
  <c r="DJ31" i="4"/>
  <c r="DJ9" i="4"/>
  <c r="DJ10" i="4"/>
  <c r="DJ14" i="4"/>
  <c r="DJ51" i="4"/>
  <c r="DJ36" i="4"/>
  <c r="DJ6" i="4"/>
  <c r="DJ47" i="4"/>
  <c r="DJ18" i="4"/>
  <c r="DJ38" i="4"/>
  <c r="DJ13" i="4"/>
  <c r="DJ44" i="4"/>
  <c r="DJ46" i="4"/>
  <c r="DJ48" i="4"/>
  <c r="DJ26" i="4"/>
  <c r="DJ40" i="4"/>
  <c r="DJ37" i="4"/>
  <c r="DJ4" i="4"/>
  <c r="DJ24" i="4"/>
  <c r="DJ25" i="4"/>
  <c r="DJ34" i="4"/>
  <c r="DJ11" i="4"/>
  <c r="DJ30" i="4"/>
  <c r="DJ45" i="4"/>
  <c r="DJ7" i="4"/>
  <c r="DJ33" i="4"/>
  <c r="DJ19" i="4"/>
  <c r="DJ41" i="4"/>
  <c r="DJ43" i="4"/>
  <c r="DJ17" i="4"/>
  <c r="DJ32" i="4"/>
  <c r="DJ28" i="4"/>
  <c r="DJ22" i="4"/>
  <c r="DJ16" i="4"/>
  <c r="DJ42" i="4"/>
  <c r="DJ39" i="4"/>
  <c r="DJ15" i="4"/>
  <c r="DJ29" i="4"/>
  <c r="FZ51" i="4"/>
  <c r="FZ4" i="4"/>
  <c r="FZ25" i="4"/>
  <c r="FZ50" i="4"/>
  <c r="FZ7" i="4"/>
  <c r="FZ46" i="4"/>
  <c r="FZ13" i="4"/>
  <c r="FZ21" i="4"/>
  <c r="FZ33" i="4"/>
  <c r="FZ6" i="4"/>
  <c r="FZ30" i="4"/>
  <c r="FZ14" i="4"/>
  <c r="FZ11" i="4"/>
  <c r="FZ12" i="4"/>
  <c r="FZ8" i="4"/>
  <c r="FZ49" i="4"/>
  <c r="FZ42" i="4"/>
  <c r="FZ47" i="4"/>
  <c r="FZ19" i="4"/>
  <c r="FZ20" i="4"/>
  <c r="FZ16" i="4"/>
  <c r="FZ5" i="4"/>
  <c r="FZ32" i="4"/>
  <c r="FZ15" i="4"/>
  <c r="FZ27" i="4"/>
  <c r="FZ28" i="4"/>
  <c r="FZ24" i="4"/>
  <c r="FZ23" i="4"/>
  <c r="FZ34" i="4"/>
  <c r="FZ39" i="4"/>
  <c r="FZ35" i="4"/>
  <c r="FZ36" i="4"/>
  <c r="FZ9" i="4"/>
  <c r="FZ40" i="4"/>
  <c r="FZ38" i="4"/>
  <c r="FZ10" i="4"/>
  <c r="FZ44" i="4"/>
  <c r="FZ31" i="4"/>
  <c r="FZ37" i="4"/>
  <c r="FZ48" i="4"/>
  <c r="FZ17" i="4"/>
  <c r="FZ41" i="4"/>
  <c r="FZ18" i="4"/>
  <c r="FZ26" i="4"/>
  <c r="FZ45" i="4"/>
  <c r="FZ43" i="4"/>
  <c r="FZ22" i="4"/>
  <c r="FZ29" i="4"/>
  <c r="FI51" i="4"/>
  <c r="FI24" i="4"/>
  <c r="FI34" i="4"/>
  <c r="FI44" i="4"/>
  <c r="FI33" i="4"/>
  <c r="FI4" i="4"/>
  <c r="FI7" i="4"/>
  <c r="FI32" i="4"/>
  <c r="FI42" i="4"/>
  <c r="FI5" i="4"/>
  <c r="FI49" i="4"/>
  <c r="FI21" i="4"/>
  <c r="FI11" i="4"/>
  <c r="FI23" i="4"/>
  <c r="FI48" i="4"/>
  <c r="FI9" i="4"/>
  <c r="FI29" i="4"/>
  <c r="FI38" i="4"/>
  <c r="FI19" i="4"/>
  <c r="FI31" i="4"/>
  <c r="FI16" i="4"/>
  <c r="FI25" i="4"/>
  <c r="FI45" i="4"/>
  <c r="FI17" i="4"/>
  <c r="FI27" i="4"/>
  <c r="FI39" i="4"/>
  <c r="FI10" i="4"/>
  <c r="FI41" i="4"/>
  <c r="FI14" i="4"/>
  <c r="FI6" i="4"/>
  <c r="FI35" i="4"/>
  <c r="FI47" i="4"/>
  <c r="FI18" i="4"/>
  <c r="FI12" i="4"/>
  <c r="FI30" i="4"/>
  <c r="FI20" i="4"/>
  <c r="FI28" i="4"/>
  <c r="FI13" i="4"/>
  <c r="FI43" i="4"/>
  <c r="FI46" i="4"/>
  <c r="FI15" i="4"/>
  <c r="FI37" i="4"/>
  <c r="FI8" i="4"/>
  <c r="FI36" i="4"/>
  <c r="FI40" i="4"/>
  <c r="FI22" i="4"/>
  <c r="FI26" i="4"/>
  <c r="FI50" i="4"/>
  <c r="AT37" i="4"/>
  <c r="AT23" i="4"/>
  <c r="AT40" i="4"/>
  <c r="AT25" i="4"/>
  <c r="AT10" i="4"/>
  <c r="AT20" i="4"/>
  <c r="AT45" i="4"/>
  <c r="AT39" i="4"/>
  <c r="AT48" i="4"/>
  <c r="AT33" i="4"/>
  <c r="AT4" i="4"/>
  <c r="AT22" i="4"/>
  <c r="AT7" i="4"/>
  <c r="AT43" i="4"/>
  <c r="AT49" i="4"/>
  <c r="AT34" i="4"/>
  <c r="AT5" i="4"/>
  <c r="AT30" i="4"/>
  <c r="AT8" i="4"/>
  <c r="AT12" i="4"/>
  <c r="AT19" i="4"/>
  <c r="AT42" i="4"/>
  <c r="AT13" i="4"/>
  <c r="AT38" i="4"/>
  <c r="AT16" i="4"/>
  <c r="AT28" i="4"/>
  <c r="AT51" i="4"/>
  <c r="AT50" i="4"/>
  <c r="AT21" i="4"/>
  <c r="AT46" i="4"/>
  <c r="AT24" i="4"/>
  <c r="AT9" i="4"/>
  <c r="AT36" i="4"/>
  <c r="AT15" i="4"/>
  <c r="AT26" i="4"/>
  <c r="AT6" i="4"/>
  <c r="AT11" i="4"/>
  <c r="AT27" i="4"/>
  <c r="AT44" i="4"/>
  <c r="AT17" i="4"/>
  <c r="AT47" i="4"/>
  <c r="AT41" i="4"/>
  <c r="AT29" i="4"/>
  <c r="AT31" i="4"/>
  <c r="AT18" i="4"/>
  <c r="AT35" i="4"/>
  <c r="AT14" i="4"/>
  <c r="AT32" i="4"/>
  <c r="CS51" i="4"/>
  <c r="CS13" i="4"/>
  <c r="CS26" i="4"/>
  <c r="CS47" i="4"/>
  <c r="CS25" i="4"/>
  <c r="CS38" i="4"/>
  <c r="CS12" i="4"/>
  <c r="CS8" i="4"/>
  <c r="CS39" i="4"/>
  <c r="CS9" i="4"/>
  <c r="CS46" i="4"/>
  <c r="CS17" i="4"/>
  <c r="CS11" i="4"/>
  <c r="CS28" i="4"/>
  <c r="CS24" i="4"/>
  <c r="CS29" i="4"/>
  <c r="CS37" i="4"/>
  <c r="CS30" i="4"/>
  <c r="CS19" i="4"/>
  <c r="CS36" i="4"/>
  <c r="CS32" i="4"/>
  <c r="CS41" i="4"/>
  <c r="CS49" i="4"/>
  <c r="CS31" i="4"/>
  <c r="CS27" i="4"/>
  <c r="CS44" i="4"/>
  <c r="CS40" i="4"/>
  <c r="CS7" i="4"/>
  <c r="CS18" i="4"/>
  <c r="CS6" i="4"/>
  <c r="CS35" i="4"/>
  <c r="CS4" i="4"/>
  <c r="CS48" i="4"/>
  <c r="CS22" i="4"/>
  <c r="CS45" i="4"/>
  <c r="CS33" i="4"/>
  <c r="CS34" i="4"/>
  <c r="CS23" i="4"/>
  <c r="CS43" i="4"/>
  <c r="CS21" i="4"/>
  <c r="CS20" i="4"/>
  <c r="CS50" i="4"/>
  <c r="CS5" i="4"/>
  <c r="CS10" i="4"/>
  <c r="CS16" i="4"/>
  <c r="CS42" i="4"/>
  <c r="CS14" i="4"/>
  <c r="CS15" i="4"/>
  <c r="M33" i="4"/>
  <c r="M20" i="4" l="1"/>
  <c r="B55" i="4" s="1"/>
  <c r="P4" i="4" s="1"/>
  <c r="P22" i="4" l="1"/>
  <c r="P42" i="4"/>
  <c r="P9" i="4"/>
  <c r="P43" i="4"/>
  <c r="P31" i="4"/>
  <c r="P5" i="4"/>
  <c r="P11" i="4"/>
  <c r="P44" i="4"/>
  <c r="P30" i="4"/>
  <c r="P10" i="4"/>
  <c r="P14" i="4"/>
  <c r="P16" i="4"/>
  <c r="P41" i="4"/>
  <c r="P29" i="4"/>
  <c r="P18" i="4"/>
  <c r="P8" i="4"/>
  <c r="P47" i="4"/>
  <c r="P51" i="4"/>
  <c r="P21" i="4"/>
  <c r="P28" i="4"/>
  <c r="P39" i="4"/>
  <c r="P50" i="4"/>
  <c r="P33" i="4"/>
  <c r="P19" i="4"/>
  <c r="P17" i="4"/>
  <c r="P25" i="4"/>
  <c r="P45" i="4"/>
  <c r="P24" i="4"/>
  <c r="P49" i="4"/>
  <c r="P20" i="4"/>
  <c r="P7" i="4"/>
  <c r="P46" i="4"/>
  <c r="P23" i="4"/>
  <c r="P32" i="4"/>
  <c r="P36" i="4"/>
  <c r="P13" i="4"/>
  <c r="P15" i="4"/>
  <c r="P40" i="4"/>
  <c r="P38" i="4"/>
  <c r="P27" i="4"/>
  <c r="P34" i="4"/>
  <c r="P12" i="4"/>
  <c r="P6" i="4"/>
  <c r="P26" i="4"/>
  <c r="P37" i="4"/>
  <c r="P35" i="4"/>
  <c r="P48" i="4"/>
  <c r="Q40" i="4" l="1"/>
  <c r="R40" i="4" s="1"/>
  <c r="Q22" i="4"/>
  <c r="R22" i="4" s="1"/>
  <c r="Q34" i="4"/>
  <c r="R34" i="4" s="1"/>
  <c r="Q4" i="4"/>
  <c r="R4" i="4" s="1"/>
  <c r="Q10" i="4"/>
  <c r="R10" i="4" s="1"/>
  <c r="Q16" i="4"/>
  <c r="R16" i="4" s="1"/>
  <c r="Q46" i="4"/>
  <c r="R46" i="4" s="1"/>
  <c r="Q28" i="4"/>
  <c r="R28" i="4" s="1"/>
  <c r="S3" i="4" l="1"/>
  <c r="S7" i="4" l="1"/>
  <c r="S15" i="4"/>
  <c r="S23" i="4"/>
  <c r="S31" i="4"/>
  <c r="S8" i="4"/>
  <c r="S16" i="4"/>
  <c r="S24" i="4"/>
  <c r="S32" i="4"/>
  <c r="S4" i="4"/>
  <c r="S12" i="4"/>
  <c r="S20" i="4"/>
  <c r="S28" i="4"/>
  <c r="S13" i="4"/>
  <c r="S26" i="4"/>
  <c r="S9" i="4"/>
  <c r="S21" i="4"/>
  <c r="S34" i="4"/>
  <c r="S10" i="4"/>
  <c r="S22" i="4"/>
  <c r="S35" i="4"/>
  <c r="S25" i="4"/>
  <c r="S5" i="4"/>
  <c r="S27" i="4"/>
  <c r="S6" i="4"/>
  <c r="S11" i="4"/>
  <c r="S33" i="4"/>
  <c r="S29" i="4"/>
  <c r="S17" i="4"/>
  <c r="S18" i="4"/>
  <c r="S19" i="4"/>
  <c r="S30" i="4"/>
  <c r="S14" i="4"/>
  <c r="U15" i="4"/>
  <c r="W15" i="4" s="1"/>
  <c r="U22" i="4"/>
  <c r="W22" i="4" s="1"/>
  <c r="U30" i="4"/>
  <c r="W30" i="4" s="1"/>
  <c r="U29" i="4"/>
  <c r="W29" i="4" s="1"/>
  <c r="U34" i="4"/>
  <c r="W34" i="4" s="1"/>
  <c r="U23" i="4"/>
  <c r="W23" i="4" s="1"/>
  <c r="U10" i="4"/>
  <c r="W10" i="4" s="1"/>
  <c r="U33" i="4"/>
  <c r="W33" i="4" s="1"/>
  <c r="U32" i="4"/>
  <c r="W32" i="4" s="1"/>
  <c r="U9" i="4"/>
  <c r="W9" i="4" s="1"/>
  <c r="U20" i="4"/>
  <c r="W20" i="4" s="1"/>
  <c r="U16" i="4"/>
  <c r="W16" i="4" s="1"/>
  <c r="U7" i="4"/>
  <c r="W7" i="4" s="1"/>
  <c r="U13" i="4"/>
  <c r="W13" i="4" s="1"/>
  <c r="U14" i="4"/>
  <c r="W14" i="4" s="1"/>
  <c r="U17" i="4"/>
  <c r="W17" i="4" s="1"/>
  <c r="U4" i="4"/>
  <c r="W4" i="4" s="1"/>
  <c r="U27" i="4"/>
  <c r="W27" i="4" s="1"/>
  <c r="U24" i="4"/>
  <c r="W24" i="4" s="1"/>
  <c r="U18" i="4"/>
  <c r="W18" i="4" s="1"/>
  <c r="U31" i="4"/>
  <c r="W31" i="4" s="1"/>
  <c r="U26" i="4"/>
  <c r="W26" i="4" s="1"/>
  <c r="U11" i="4"/>
  <c r="W11" i="4" s="1"/>
  <c r="U6" i="4"/>
  <c r="W6" i="4" s="1"/>
  <c r="U19" i="4"/>
  <c r="W19" i="4" s="1"/>
  <c r="U12" i="4"/>
  <c r="W12" i="4" s="1"/>
  <c r="U28" i="4"/>
  <c r="W28" i="4" s="1"/>
  <c r="U8" i="4"/>
  <c r="W8" i="4" s="1"/>
  <c r="U25" i="4"/>
  <c r="W25" i="4" s="1"/>
  <c r="U5" i="4"/>
  <c r="W5" i="4" s="1"/>
  <c r="U21" i="4"/>
  <c r="W21" i="4" s="1"/>
  <c r="U35" i="4"/>
  <c r="W35" i="4" s="1"/>
  <c r="B4" i="4" l="1"/>
  <c r="B21" i="4"/>
  <c r="Z6" i="4" l="1"/>
  <c r="AD6" i="4" s="1"/>
  <c r="BD10" i="4"/>
  <c r="BD18" i="4"/>
  <c r="BD26" i="4"/>
  <c r="BD34" i="4"/>
  <c r="BD19" i="4"/>
  <c r="BD27" i="4"/>
  <c r="BD35" i="4"/>
  <c r="BD11" i="4"/>
  <c r="BD6" i="4"/>
  <c r="BD14" i="4"/>
  <c r="BD22" i="4"/>
  <c r="BD7" i="4"/>
  <c r="BD15" i="4"/>
  <c r="BD23" i="4"/>
  <c r="BD31" i="4"/>
  <c r="BD8" i="4"/>
  <c r="BD24" i="4"/>
  <c r="BD9" i="4"/>
  <c r="BD12" i="4"/>
  <c r="BD13" i="4"/>
  <c r="BD29" i="4"/>
  <c r="BD16" i="4"/>
  <c r="BD30" i="4"/>
  <c r="BD17" i="4"/>
  <c r="BD32" i="4"/>
  <c r="BD20" i="4"/>
  <c r="BD33" i="4"/>
  <c r="BD5" i="4"/>
  <c r="BD21" i="4"/>
  <c r="BD4" i="4"/>
  <c r="BD25" i="4"/>
  <c r="BD28" i="4"/>
  <c r="Z10" i="4"/>
  <c r="AD10" i="4" s="1"/>
  <c r="Z21" i="4"/>
  <c r="AD21" i="4" s="1"/>
  <c r="Z44" i="4"/>
  <c r="AD44" i="4" s="1"/>
  <c r="Z48" i="4"/>
  <c r="AD48" i="4" s="1"/>
  <c r="Z51" i="4"/>
  <c r="AD51" i="4" s="1"/>
  <c r="Z40" i="4"/>
  <c r="AD40" i="4" s="1"/>
  <c r="Z39" i="4"/>
  <c r="AD39" i="4" s="1"/>
  <c r="Z46" i="4"/>
  <c r="AD46" i="4" s="1"/>
  <c r="Z43" i="4"/>
  <c r="AD43" i="4" s="1"/>
  <c r="Z50" i="4"/>
  <c r="AD50" i="4" s="1"/>
  <c r="Z33" i="4"/>
  <c r="AD33" i="4" s="1"/>
  <c r="Z32" i="4"/>
  <c r="AD32" i="4" s="1"/>
  <c r="Z31" i="4"/>
  <c r="AD31" i="4" s="1"/>
  <c r="Z38" i="4"/>
  <c r="AD38" i="4" s="1"/>
  <c r="Z23" i="4"/>
  <c r="AD23" i="4" s="1"/>
  <c r="Z30" i="4"/>
  <c r="AD30" i="4" s="1"/>
  <c r="Z17" i="4"/>
  <c r="AD17" i="4" s="1"/>
  <c r="Z22" i="4"/>
  <c r="AD22" i="4" s="1"/>
  <c r="Z37" i="4"/>
  <c r="AD37" i="4" s="1"/>
  <c r="Z36" i="4"/>
  <c r="AD36" i="4" s="1"/>
  <c r="Z49" i="4"/>
  <c r="AD49" i="4" s="1"/>
  <c r="Z47" i="4"/>
  <c r="AD47" i="4" s="1"/>
  <c r="Z4" i="4"/>
  <c r="AD4" i="4" s="1"/>
  <c r="Z35" i="4"/>
  <c r="AD35" i="4" s="1"/>
  <c r="Z25" i="4"/>
  <c r="AD25" i="4" s="1"/>
  <c r="Z27" i="4"/>
  <c r="AD27" i="4" s="1"/>
  <c r="Z15" i="4"/>
  <c r="AD15" i="4" s="1"/>
  <c r="Z19" i="4"/>
  <c r="AD19" i="4" s="1"/>
  <c r="Z26" i="4"/>
  <c r="AD26" i="4" s="1"/>
  <c r="Z9" i="4"/>
  <c r="AD9" i="4" s="1"/>
  <c r="Z8" i="4"/>
  <c r="AD8" i="4" s="1"/>
  <c r="Z7" i="4"/>
  <c r="AD7" i="4" s="1"/>
  <c r="Z14" i="4"/>
  <c r="AD14" i="4" s="1"/>
  <c r="Z13" i="4"/>
  <c r="AD13" i="4" s="1"/>
  <c r="Z12" i="4"/>
  <c r="AD12" i="4" s="1"/>
  <c r="Z5" i="4"/>
  <c r="AD5" i="4" s="1"/>
  <c r="Z28" i="4"/>
  <c r="AD28" i="4" s="1"/>
  <c r="Z41" i="4"/>
  <c r="AD41" i="4" s="1"/>
  <c r="Z42" i="4"/>
  <c r="AD42" i="4" s="1"/>
  <c r="Z24" i="4"/>
  <c r="AD24" i="4" s="1"/>
  <c r="Z34" i="4"/>
  <c r="AD34" i="4" s="1"/>
  <c r="Z16" i="4"/>
  <c r="AD16" i="4" s="1"/>
  <c r="Z11" i="4"/>
  <c r="AD11" i="4" s="1"/>
  <c r="Z18" i="4"/>
  <c r="AD18" i="4" s="1"/>
  <c r="Z20" i="4"/>
  <c r="AD20" i="4" s="1"/>
  <c r="Z29" i="4"/>
  <c r="AD29" i="4" s="1"/>
  <c r="Z45" i="4"/>
  <c r="AD45" i="4" s="1"/>
  <c r="B56" i="4" l="1"/>
  <c r="AG19" i="4" l="1"/>
  <c r="AG44" i="4"/>
  <c r="AG30" i="4"/>
  <c r="AG16" i="4"/>
  <c r="AG9" i="4"/>
  <c r="AG26" i="4"/>
  <c r="AG4" i="4"/>
  <c r="AG7" i="4"/>
  <c r="AG34" i="4"/>
  <c r="AG43" i="4"/>
  <c r="AG46" i="4"/>
  <c r="AG15" i="4"/>
  <c r="AG42" i="4"/>
  <c r="AG10" i="4"/>
  <c r="AG27" i="4"/>
  <c r="AG38" i="4"/>
  <c r="AG17" i="4"/>
  <c r="AG13" i="4"/>
  <c r="AG25" i="4"/>
  <c r="AG32" i="4"/>
  <c r="AG11" i="4"/>
  <c r="AG36" i="4"/>
  <c r="AG22" i="4"/>
  <c r="AG45" i="4"/>
  <c r="AG18" i="4"/>
  <c r="AG40" i="4"/>
  <c r="AG29" i="4"/>
  <c r="AG24" i="4"/>
  <c r="AG23" i="4"/>
  <c r="AG33" i="4"/>
  <c r="AG50" i="4"/>
  <c r="AG49" i="4"/>
  <c r="AG8" i="4"/>
  <c r="AG12" i="4"/>
  <c r="AG37" i="4"/>
  <c r="AG48" i="4"/>
  <c r="AG31" i="4"/>
  <c r="AG41" i="4"/>
  <c r="AG35" i="4"/>
  <c r="AG20" i="4"/>
  <c r="AG6" i="4"/>
  <c r="AG5" i="4"/>
  <c r="AG39" i="4"/>
  <c r="AG51" i="4"/>
  <c r="AG14" i="4"/>
  <c r="AG47" i="4"/>
  <c r="AG28" i="4"/>
  <c r="AG21" i="4"/>
  <c r="AH28" i="4" l="1"/>
  <c r="AI28" i="4" s="1"/>
  <c r="AH22" i="4"/>
  <c r="AI22" i="4" s="1"/>
  <c r="AH10" i="4"/>
  <c r="AI10" i="4" s="1"/>
  <c r="AH16" i="4"/>
  <c r="AI16" i="4" s="1"/>
  <c r="AH4" i="4"/>
  <c r="AI4" i="4" s="1"/>
  <c r="AH46" i="4"/>
  <c r="AI46" i="4" s="1"/>
  <c r="AH40" i="4"/>
  <c r="AI40" i="4" s="1"/>
  <c r="AH34" i="4"/>
  <c r="AI34" i="4" s="1"/>
  <c r="AJ3" i="4" l="1"/>
  <c r="AL12" i="4" s="1"/>
  <c r="AN12" i="4" s="1"/>
  <c r="AL32" i="4" l="1"/>
  <c r="AN32" i="4" s="1"/>
  <c r="AL30" i="4"/>
  <c r="AN30" i="4" s="1"/>
  <c r="AL11" i="4"/>
  <c r="AN11" i="4" s="1"/>
  <c r="AL31" i="4"/>
  <c r="AN31" i="4" s="1"/>
  <c r="AL22" i="4"/>
  <c r="AN22" i="4" s="1"/>
  <c r="AL21" i="4"/>
  <c r="AN21" i="4" s="1"/>
  <c r="AL15" i="4"/>
  <c r="AN15" i="4" s="1"/>
  <c r="AL16" i="4"/>
  <c r="AN16" i="4" s="1"/>
  <c r="AL20" i="4"/>
  <c r="AN20" i="4" s="1"/>
  <c r="AL19" i="4"/>
  <c r="AN19" i="4" s="1"/>
  <c r="AL35" i="4"/>
  <c r="AN35" i="4" s="1"/>
  <c r="AL17" i="4"/>
  <c r="AN17" i="4" s="1"/>
  <c r="AL23" i="4"/>
  <c r="AN23" i="4" s="1"/>
  <c r="AL8" i="4"/>
  <c r="AN8" i="4" s="1"/>
  <c r="AL13" i="4"/>
  <c r="AN13" i="4" s="1"/>
  <c r="AL18" i="4"/>
  <c r="AN18" i="4" s="1"/>
  <c r="AL9" i="4"/>
  <c r="AN9" i="4" s="1"/>
  <c r="AL27" i="4"/>
  <c r="AN27" i="4" s="1"/>
  <c r="AL28" i="4"/>
  <c r="AN28" i="4" s="1"/>
  <c r="AL24" i="4"/>
  <c r="AN24" i="4" s="1"/>
  <c r="AL34" i="4"/>
  <c r="AN34" i="4" s="1"/>
  <c r="AL14" i="4"/>
  <c r="AN14" i="4" s="1"/>
  <c r="AL26" i="4"/>
  <c r="AN26" i="4" s="1"/>
  <c r="AL6" i="4"/>
  <c r="AN6" i="4" s="1"/>
  <c r="AL33" i="4"/>
  <c r="AN33" i="4" s="1"/>
  <c r="AL5" i="4"/>
  <c r="AN5" i="4" s="1"/>
  <c r="AL7" i="4"/>
  <c r="AN7" i="4" s="1"/>
  <c r="AL10" i="4"/>
  <c r="AN10" i="4" s="1"/>
  <c r="AL25" i="4"/>
  <c r="AN25" i="4" s="1"/>
  <c r="AL29" i="4"/>
  <c r="AN29" i="4" s="1"/>
  <c r="AJ8" i="4"/>
  <c r="AJ16" i="4"/>
  <c r="AJ24" i="4"/>
  <c r="AJ32" i="4"/>
  <c r="AJ9" i="4"/>
  <c r="AJ17" i="4"/>
  <c r="AJ25" i="4"/>
  <c r="AJ33" i="4"/>
  <c r="AJ5" i="4"/>
  <c r="AJ13" i="4"/>
  <c r="AJ21" i="4"/>
  <c r="AJ29" i="4"/>
  <c r="AL4" i="4"/>
  <c r="AN4" i="4" s="1"/>
  <c r="AJ7" i="4"/>
  <c r="AJ20" i="4"/>
  <c r="AJ34" i="4"/>
  <c r="AJ15" i="4"/>
  <c r="AJ28" i="4"/>
  <c r="AJ18" i="4"/>
  <c r="AJ30" i="4"/>
  <c r="AJ14" i="4"/>
  <c r="AJ4" i="4"/>
  <c r="AJ19" i="4"/>
  <c r="AJ26" i="4"/>
  <c r="AJ10" i="4"/>
  <c r="AJ27" i="4"/>
  <c r="AJ11" i="4"/>
  <c r="AJ31" i="4"/>
  <c r="AJ12" i="4"/>
  <c r="AJ35" i="4"/>
  <c r="AJ22" i="4"/>
  <c r="AJ23" i="4"/>
  <c r="AJ6" i="4"/>
  <c r="B5" i="4" l="1"/>
  <c r="B22" i="4"/>
  <c r="BU10" i="4" s="1"/>
  <c r="AQ6" i="4" l="1"/>
  <c r="AU6" i="4" s="1"/>
  <c r="AQ46" i="4"/>
  <c r="AU46" i="4" s="1"/>
  <c r="AQ13" i="4"/>
  <c r="AU13" i="4" s="1"/>
  <c r="AQ25" i="4"/>
  <c r="AU25" i="4" s="1"/>
  <c r="AQ38" i="4"/>
  <c r="AU38" i="4" s="1"/>
  <c r="AQ5" i="4"/>
  <c r="AU5" i="4" s="1"/>
  <c r="BU16" i="4"/>
  <c r="BU24" i="4"/>
  <c r="BU8" i="4"/>
  <c r="BU27" i="4"/>
  <c r="BU28" i="4"/>
  <c r="AQ17" i="4"/>
  <c r="AU17" i="4" s="1"/>
  <c r="AQ36" i="4"/>
  <c r="AU36" i="4" s="1"/>
  <c r="AQ23" i="4"/>
  <c r="AU23" i="4" s="1"/>
  <c r="AQ20" i="4"/>
  <c r="AU20" i="4" s="1"/>
  <c r="AQ49" i="4"/>
  <c r="AU49" i="4" s="1"/>
  <c r="BU32" i="4"/>
  <c r="BU20" i="4"/>
  <c r="BU25" i="4"/>
  <c r="BU19" i="4"/>
  <c r="AQ39" i="4"/>
  <c r="AU39" i="4" s="1"/>
  <c r="BU21" i="4"/>
  <c r="AQ41" i="4"/>
  <c r="AU41" i="4" s="1"/>
  <c r="AQ40" i="4"/>
  <c r="AU40" i="4" s="1"/>
  <c r="AQ16" i="4"/>
  <c r="AU16" i="4" s="1"/>
  <c r="AQ14" i="4"/>
  <c r="AU14" i="4" s="1"/>
  <c r="AQ4" i="4"/>
  <c r="AU4" i="4" s="1"/>
  <c r="AQ50" i="4"/>
  <c r="AU50" i="4" s="1"/>
  <c r="AQ48" i="4"/>
  <c r="AU48" i="4" s="1"/>
  <c r="BU14" i="4"/>
  <c r="BU17" i="4"/>
  <c r="BU13" i="4"/>
  <c r="BU11" i="4"/>
  <c r="BU35" i="4"/>
  <c r="AQ33" i="4"/>
  <c r="AU33" i="4" s="1"/>
  <c r="AQ37" i="4"/>
  <c r="AU37" i="4" s="1"/>
  <c r="AQ21" i="4"/>
  <c r="AU21" i="4" s="1"/>
  <c r="AQ27" i="4"/>
  <c r="AU27" i="4" s="1"/>
  <c r="AQ51" i="4"/>
  <c r="AU51" i="4" s="1"/>
  <c r="AQ31" i="4"/>
  <c r="AU31" i="4" s="1"/>
  <c r="AQ47" i="4"/>
  <c r="AU47" i="4" s="1"/>
  <c r="BU30" i="4"/>
  <c r="BU4" i="4"/>
  <c r="BU31" i="4"/>
  <c r="BU34" i="4"/>
  <c r="AQ19" i="4"/>
  <c r="AU19" i="4" s="1"/>
  <c r="BU5" i="4"/>
  <c r="AQ24" i="4"/>
  <c r="AU24" i="4" s="1"/>
  <c r="AQ34" i="4"/>
  <c r="AU34" i="4" s="1"/>
  <c r="AQ26" i="4"/>
  <c r="AU26" i="4" s="1"/>
  <c r="AQ18" i="4"/>
  <c r="AU18" i="4" s="1"/>
  <c r="AQ10" i="4"/>
  <c r="AU10" i="4" s="1"/>
  <c r="AQ29" i="4"/>
  <c r="AU29" i="4" s="1"/>
  <c r="AQ22" i="4"/>
  <c r="AU22" i="4" s="1"/>
  <c r="BU12" i="4"/>
  <c r="BU22" i="4"/>
  <c r="BU23" i="4"/>
  <c r="BU26" i="4"/>
  <c r="AQ11" i="4"/>
  <c r="AU11" i="4" s="1"/>
  <c r="BU18" i="4"/>
  <c r="AQ7" i="4"/>
  <c r="AU7" i="4" s="1"/>
  <c r="AQ30" i="4"/>
  <c r="AU30" i="4" s="1"/>
  <c r="AQ15" i="4"/>
  <c r="AU15" i="4" s="1"/>
  <c r="AQ9" i="4"/>
  <c r="AU9" i="4" s="1"/>
  <c r="AQ28" i="4"/>
  <c r="AU28" i="4" s="1"/>
  <c r="AQ42" i="4"/>
  <c r="AU42" i="4" s="1"/>
  <c r="AQ45" i="4"/>
  <c r="AU45" i="4" s="1"/>
  <c r="BU29" i="4"/>
  <c r="BU9" i="4"/>
  <c r="BU15" i="4"/>
  <c r="AQ44" i="4"/>
  <c r="AU44" i="4" s="1"/>
  <c r="AQ8" i="4"/>
  <c r="AU8" i="4" s="1"/>
  <c r="AQ32" i="4"/>
  <c r="AU32" i="4" s="1"/>
  <c r="AQ35" i="4"/>
  <c r="AU35" i="4" s="1"/>
  <c r="AQ43" i="4"/>
  <c r="AU43" i="4" s="1"/>
  <c r="AQ12" i="4"/>
  <c r="AU12" i="4" s="1"/>
  <c r="BU6" i="4"/>
  <c r="BU33" i="4"/>
  <c r="BU7" i="4"/>
  <c r="B57" i="4" l="1"/>
  <c r="AX10" i="4" s="1"/>
  <c r="AX9" i="4" l="1"/>
  <c r="AX4" i="4"/>
  <c r="AX31" i="4"/>
  <c r="AX46" i="4"/>
  <c r="AX23" i="4"/>
  <c r="AX28" i="4"/>
  <c r="AX33" i="4"/>
  <c r="AX16" i="4"/>
  <c r="AX49" i="4"/>
  <c r="AX15" i="4"/>
  <c r="AX50" i="4"/>
  <c r="AX38" i="4"/>
  <c r="AX11" i="4"/>
  <c r="AX17" i="4"/>
  <c r="AX6" i="4"/>
  <c r="AX27" i="4"/>
  <c r="AX41" i="4"/>
  <c r="AX5" i="4"/>
  <c r="AX25" i="4"/>
  <c r="AX21" i="4"/>
  <c r="AX44" i="4"/>
  <c r="AX37" i="4"/>
  <c r="AX7" i="4"/>
  <c r="AX42" i="4"/>
  <c r="AX13" i="4"/>
  <c r="AX8" i="4"/>
  <c r="AX30" i="4"/>
  <c r="AX24" i="4"/>
  <c r="AX51" i="4"/>
  <c r="AX34" i="4"/>
  <c r="AX48" i="4"/>
  <c r="AX45" i="4"/>
  <c r="AX29" i="4"/>
  <c r="AX12" i="4"/>
  <c r="AX19" i="4"/>
  <c r="AX26" i="4"/>
  <c r="AX36" i="4"/>
  <c r="AX32" i="4"/>
  <c r="AX40" i="4"/>
  <c r="AX47" i="4"/>
  <c r="AX43" i="4"/>
  <c r="AX18" i="4"/>
  <c r="AX22" i="4"/>
  <c r="AX20" i="4"/>
  <c r="AX14" i="4"/>
  <c r="AX39" i="4"/>
  <c r="AX35" i="4"/>
  <c r="AY4" i="4" l="1"/>
  <c r="AZ4" i="4" s="1"/>
  <c r="AY40" i="4"/>
  <c r="AZ40" i="4" s="1"/>
  <c r="AY34" i="4"/>
  <c r="AZ34" i="4" s="1"/>
  <c r="AY28" i="4"/>
  <c r="AZ28" i="4" s="1"/>
  <c r="AY16" i="4"/>
  <c r="AZ16" i="4" s="1"/>
  <c r="AY10" i="4"/>
  <c r="AZ10" i="4" s="1"/>
  <c r="AY22" i="4"/>
  <c r="AZ22" i="4" s="1"/>
  <c r="AY46" i="4"/>
  <c r="AZ46" i="4" s="1"/>
  <c r="BA3" i="4" l="1"/>
  <c r="BC26" i="4" s="1"/>
  <c r="BE26" i="4" s="1"/>
  <c r="BA24" i="4" l="1"/>
  <c r="BC22" i="4"/>
  <c r="BE22" i="4" s="1"/>
  <c r="BA34" i="4"/>
  <c r="BA16" i="4"/>
  <c r="BA29" i="4"/>
  <c r="BC16" i="4"/>
  <c r="BE16" i="4" s="1"/>
  <c r="BA26" i="4"/>
  <c r="BA8" i="4"/>
  <c r="BA21" i="4"/>
  <c r="BC18" i="4"/>
  <c r="BE18" i="4" s="1"/>
  <c r="BC34" i="4"/>
  <c r="BE34" i="4" s="1"/>
  <c r="BA6" i="4"/>
  <c r="BA10" i="4"/>
  <c r="BC30" i="4"/>
  <c r="BE30" i="4" s="1"/>
  <c r="BC29" i="4"/>
  <c r="BE29" i="4" s="1"/>
  <c r="BA12" i="4"/>
  <c r="BA33" i="4"/>
  <c r="BC14" i="4"/>
  <c r="BE14" i="4" s="1"/>
  <c r="BC20" i="4"/>
  <c r="BE20" i="4" s="1"/>
  <c r="BA4" i="4"/>
  <c r="BA31" i="4"/>
  <c r="BA35" i="4"/>
  <c r="BA23" i="4"/>
  <c r="BA27" i="4"/>
  <c r="BA30" i="4"/>
  <c r="BA19" i="4"/>
  <c r="BA25" i="4"/>
  <c r="BA22" i="4"/>
  <c r="BC28" i="4"/>
  <c r="BE28" i="4" s="1"/>
  <c r="BC24" i="4"/>
  <c r="BE24" i="4" s="1"/>
  <c r="BA18" i="4"/>
  <c r="BA11" i="4"/>
  <c r="BA32" i="4"/>
  <c r="BA14" i="4"/>
  <c r="BC10" i="4"/>
  <c r="BE10" i="4" s="1"/>
  <c r="BC5" i="4"/>
  <c r="BE5" i="4" s="1"/>
  <c r="BC12" i="4"/>
  <c r="BE12" i="4" s="1"/>
  <c r="BC17" i="4"/>
  <c r="BE17" i="4" s="1"/>
  <c r="BC7" i="4"/>
  <c r="BE7" i="4" s="1"/>
  <c r="BC23" i="4"/>
  <c r="BE23" i="4" s="1"/>
  <c r="BC8" i="4"/>
  <c r="BE8" i="4" s="1"/>
  <c r="BC9" i="4"/>
  <c r="BE9" i="4" s="1"/>
  <c r="BC21" i="4"/>
  <c r="BE21" i="4" s="1"/>
  <c r="BC33" i="4"/>
  <c r="BE33" i="4" s="1"/>
  <c r="BC27" i="4"/>
  <c r="BE27" i="4" s="1"/>
  <c r="BC11" i="4"/>
  <c r="BE11" i="4" s="1"/>
  <c r="BC4" i="4"/>
  <c r="BE4" i="4" s="1"/>
  <c r="BA28" i="4"/>
  <c r="BA17" i="4"/>
  <c r="BA15" i="4"/>
  <c r="BA13" i="4"/>
  <c r="BC15" i="4"/>
  <c r="BE15" i="4" s="1"/>
  <c r="BC19" i="4"/>
  <c r="BE19" i="4" s="1"/>
  <c r="BC32" i="4"/>
  <c r="BE32" i="4" s="1"/>
  <c r="BC13" i="4"/>
  <c r="BE13" i="4" s="1"/>
  <c r="BA20" i="4"/>
  <c r="BA9" i="4"/>
  <c r="BA7" i="4"/>
  <c r="BA5" i="4"/>
  <c r="BC6" i="4"/>
  <c r="BE6" i="4" s="1"/>
  <c r="BC31" i="4"/>
  <c r="BE31" i="4" s="1"/>
  <c r="BC35" i="4"/>
  <c r="BE35" i="4" s="1"/>
  <c r="BC25" i="4"/>
  <c r="BE25" i="4" s="1"/>
  <c r="B23" i="4" l="1"/>
  <c r="BH35" i="4" s="1"/>
  <c r="BL35" i="4" s="1"/>
  <c r="B6" i="4"/>
  <c r="CL9" i="4" l="1"/>
  <c r="BH19" i="4"/>
  <c r="BL19" i="4" s="1"/>
  <c r="CL30" i="4"/>
  <c r="CL27" i="4"/>
  <c r="BH24" i="4"/>
  <c r="BL24" i="4" s="1"/>
  <c r="BH47" i="4"/>
  <c r="BL47" i="4" s="1"/>
  <c r="CL24" i="4"/>
  <c r="CL11" i="4"/>
  <c r="BH14" i="4"/>
  <c r="BL14" i="4" s="1"/>
  <c r="CL6" i="4"/>
  <c r="CL12" i="4"/>
  <c r="CL34" i="4"/>
  <c r="BH38" i="4"/>
  <c r="BL38" i="4" s="1"/>
  <c r="BH51" i="4"/>
  <c r="BL51" i="4" s="1"/>
  <c r="BH49" i="4"/>
  <c r="BL49" i="4" s="1"/>
  <c r="CL17" i="4"/>
  <c r="CL13" i="4"/>
  <c r="BH31" i="4"/>
  <c r="BL31" i="4" s="1"/>
  <c r="CL8" i="4"/>
  <c r="BH28" i="4"/>
  <c r="BL28" i="4" s="1"/>
  <c r="BH25" i="4"/>
  <c r="BL25" i="4" s="1"/>
  <c r="CL22" i="4"/>
  <c r="CL16" i="4"/>
  <c r="CL26" i="4"/>
  <c r="BH16" i="4"/>
  <c r="BL16" i="4" s="1"/>
  <c r="BH15" i="4"/>
  <c r="BL15" i="4" s="1"/>
  <c r="BH8" i="4"/>
  <c r="BL8" i="4" s="1"/>
  <c r="CL5" i="4"/>
  <c r="BH46" i="4"/>
  <c r="BL46" i="4" s="1"/>
  <c r="BH6" i="4"/>
  <c r="BL6" i="4" s="1"/>
  <c r="BH13" i="4"/>
  <c r="BL13" i="4" s="1"/>
  <c r="BH33" i="4"/>
  <c r="BL33" i="4" s="1"/>
  <c r="CL31" i="4"/>
  <c r="CL23" i="4"/>
  <c r="BH10" i="4"/>
  <c r="BL10" i="4" s="1"/>
  <c r="BH5" i="4"/>
  <c r="BL5" i="4" s="1"/>
  <c r="BH7" i="4"/>
  <c r="BL7" i="4" s="1"/>
  <c r="BH39" i="4"/>
  <c r="BL39" i="4" s="1"/>
  <c r="CL35" i="4"/>
  <c r="BH40" i="4"/>
  <c r="BL40" i="4" s="1"/>
  <c r="CL10" i="4"/>
  <c r="CL33" i="4"/>
  <c r="CL20" i="4"/>
  <c r="CL14" i="4"/>
  <c r="CL4" i="4"/>
  <c r="CL7" i="4"/>
  <c r="BH32" i="4"/>
  <c r="BL32" i="4" s="1"/>
  <c r="BH12" i="4"/>
  <c r="BL12" i="4" s="1"/>
  <c r="BH48" i="4"/>
  <c r="BL48" i="4" s="1"/>
  <c r="BH30" i="4"/>
  <c r="BL30" i="4" s="1"/>
  <c r="BH50" i="4"/>
  <c r="BL50" i="4" s="1"/>
  <c r="CL32" i="4"/>
  <c r="CL21" i="4"/>
  <c r="CL29" i="4"/>
  <c r="CL19" i="4"/>
  <c r="BH18" i="4"/>
  <c r="BL18" i="4" s="1"/>
  <c r="BH20" i="4"/>
  <c r="BL20" i="4" s="1"/>
  <c r="BH27" i="4"/>
  <c r="BL27" i="4" s="1"/>
  <c r="BH42" i="4"/>
  <c r="BL42" i="4" s="1"/>
  <c r="BH43" i="4"/>
  <c r="BL43" i="4" s="1"/>
  <c r="BH36" i="4"/>
  <c r="BL36" i="4" s="1"/>
  <c r="BH23" i="4"/>
  <c r="BL23" i="4" s="1"/>
  <c r="BH11" i="4"/>
  <c r="BL11" i="4" s="1"/>
  <c r="BH34" i="4"/>
  <c r="BL34" i="4" s="1"/>
  <c r="BH29" i="4"/>
  <c r="BL29" i="4" s="1"/>
  <c r="BH44" i="4"/>
  <c r="BL44" i="4" s="1"/>
  <c r="BH37" i="4"/>
  <c r="BL37" i="4" s="1"/>
  <c r="BH21" i="4"/>
  <c r="BL21" i="4" s="1"/>
  <c r="BH4" i="4"/>
  <c r="BL4" i="4" s="1"/>
  <c r="CL28" i="4"/>
  <c r="CL25" i="4"/>
  <c r="CL15" i="4"/>
  <c r="CL18" i="4"/>
  <c r="BH17" i="4"/>
  <c r="BL17" i="4" s="1"/>
  <c r="BH9" i="4"/>
  <c r="BL9" i="4" s="1"/>
  <c r="BH45" i="4"/>
  <c r="BL45" i="4" s="1"/>
  <c r="BH41" i="4"/>
  <c r="BL41" i="4" s="1"/>
  <c r="BH22" i="4"/>
  <c r="BL22" i="4" s="1"/>
  <c r="BH26" i="4"/>
  <c r="BL26" i="4" s="1"/>
  <c r="B58" i="4" l="1"/>
  <c r="BO9" i="4" s="1"/>
  <c r="BO12" i="4" l="1"/>
  <c r="BO30" i="4"/>
  <c r="BO29" i="4"/>
  <c r="BO22" i="4"/>
  <c r="BO51" i="4"/>
  <c r="BO23" i="4"/>
  <c r="BO44" i="4"/>
  <c r="BO14" i="4"/>
  <c r="BO49" i="4"/>
  <c r="BO21" i="4"/>
  <c r="BO11" i="4"/>
  <c r="BO40" i="4"/>
  <c r="BO31" i="4"/>
  <c r="BO6" i="4"/>
  <c r="BO41" i="4"/>
  <c r="BO27" i="4"/>
  <c r="BO45" i="4"/>
  <c r="BO37" i="4"/>
  <c r="BO48" i="4"/>
  <c r="BO28" i="4"/>
  <c r="BO19" i="4"/>
  <c r="BO50" i="4"/>
  <c r="BO33" i="4"/>
  <c r="BO15" i="4"/>
  <c r="BO32" i="4"/>
  <c r="BO13" i="4"/>
  <c r="BO43" i="4"/>
  <c r="BO34" i="4"/>
  <c r="BO7" i="4"/>
  <c r="BO18" i="4"/>
  <c r="BO35" i="4"/>
  <c r="BO10" i="4"/>
  <c r="BO20" i="4"/>
  <c r="BO8" i="4"/>
  <c r="BO5" i="4"/>
  <c r="BO42" i="4"/>
  <c r="BO25" i="4"/>
  <c r="BO36" i="4"/>
  <c r="BO47" i="4"/>
  <c r="BO4" i="4"/>
  <c r="BO46" i="4"/>
  <c r="BO17" i="4"/>
  <c r="BO16" i="4"/>
  <c r="BO24" i="4"/>
  <c r="BO39" i="4"/>
  <c r="BO38" i="4"/>
  <c r="BO26" i="4"/>
  <c r="BP22" i="4" l="1"/>
  <c r="BQ22" i="4" s="1"/>
  <c r="BP40" i="4"/>
  <c r="BQ40" i="4" s="1"/>
  <c r="BP46" i="4"/>
  <c r="BQ46" i="4" s="1"/>
  <c r="BP34" i="4"/>
  <c r="BQ34" i="4" s="1"/>
  <c r="BP28" i="4"/>
  <c r="BQ28" i="4" s="1"/>
  <c r="BP16" i="4"/>
  <c r="BQ16" i="4" s="1"/>
  <c r="BP4" i="4"/>
  <c r="BQ4" i="4" s="1"/>
  <c r="BP10" i="4"/>
  <c r="BQ10" i="4" s="1"/>
  <c r="BR3" i="4" l="1"/>
  <c r="BT10" i="4" s="1"/>
  <c r="BV10" i="4" s="1"/>
  <c r="BT4" i="4" l="1"/>
  <c r="BV4" i="4" s="1"/>
  <c r="BT13" i="4"/>
  <c r="BV13" i="4" s="1"/>
  <c r="BR17" i="4"/>
  <c r="BR9" i="4"/>
  <c r="BR20" i="4"/>
  <c r="BR25" i="4"/>
  <c r="BR14" i="4"/>
  <c r="BR31" i="4"/>
  <c r="BT22" i="4"/>
  <c r="BV22" i="4" s="1"/>
  <c r="BR23" i="4"/>
  <c r="BR29" i="4"/>
  <c r="BR7" i="4"/>
  <c r="BR35" i="4"/>
  <c r="BR27" i="4"/>
  <c r="BT8" i="4"/>
  <c r="BV8" i="4" s="1"/>
  <c r="BT12" i="4"/>
  <c r="BV12" i="4" s="1"/>
  <c r="BR4" i="4"/>
  <c r="BR26" i="4"/>
  <c r="BR8" i="4"/>
  <c r="BR11" i="4"/>
  <c r="BT21" i="4"/>
  <c r="BV21" i="4" s="1"/>
  <c r="BT28" i="4"/>
  <c r="BV28" i="4" s="1"/>
  <c r="BR34" i="4"/>
  <c r="BR32" i="4"/>
  <c r="BR6" i="4"/>
  <c r="BT33" i="4"/>
  <c r="BV33" i="4" s="1"/>
  <c r="BR22" i="4"/>
  <c r="BT14" i="4"/>
  <c r="BV14" i="4" s="1"/>
  <c r="BR15" i="4"/>
  <c r="BR19" i="4"/>
  <c r="BR18" i="4"/>
  <c r="BR28" i="4"/>
  <c r="BT29" i="4"/>
  <c r="BV29" i="4" s="1"/>
  <c r="BT20" i="4"/>
  <c r="BV20" i="4" s="1"/>
  <c r="BR10" i="4"/>
  <c r="BT24" i="4"/>
  <c r="BV24" i="4" s="1"/>
  <c r="BT30" i="4"/>
  <c r="BV30" i="4" s="1"/>
  <c r="BR13" i="4"/>
  <c r="BT31" i="4"/>
  <c r="BV31" i="4" s="1"/>
  <c r="BT35" i="4"/>
  <c r="BV35" i="4" s="1"/>
  <c r="BT34" i="4"/>
  <c r="BV34" i="4" s="1"/>
  <c r="BT5" i="4"/>
  <c r="BV5" i="4" s="1"/>
  <c r="BR5" i="4"/>
  <c r="BT9" i="4"/>
  <c r="BV9" i="4" s="1"/>
  <c r="BT16" i="4"/>
  <c r="BV16" i="4" s="1"/>
  <c r="BT32" i="4"/>
  <c r="BV32" i="4" s="1"/>
  <c r="BT23" i="4"/>
  <c r="BV23" i="4" s="1"/>
  <c r="BT27" i="4"/>
  <c r="BV27" i="4" s="1"/>
  <c r="BT26" i="4"/>
  <c r="BV26" i="4" s="1"/>
  <c r="BR30" i="4"/>
  <c r="BT17" i="4"/>
  <c r="BV17" i="4" s="1"/>
  <c r="BR16" i="4"/>
  <c r="BR33" i="4"/>
  <c r="BT15" i="4"/>
  <c r="BV15" i="4" s="1"/>
  <c r="BT19" i="4"/>
  <c r="BV19" i="4" s="1"/>
  <c r="BT18" i="4"/>
  <c r="BV18" i="4" s="1"/>
  <c r="BR12" i="4"/>
  <c r="BR24" i="4"/>
  <c r="BT25" i="4"/>
  <c r="BV25" i="4" s="1"/>
  <c r="BR21" i="4"/>
  <c r="BT6" i="4"/>
  <c r="BV6" i="4" s="1"/>
  <c r="BT7" i="4"/>
  <c r="BV7" i="4" s="1"/>
  <c r="BT11" i="4"/>
  <c r="BV11" i="4" s="1"/>
  <c r="B24" i="4" l="1"/>
  <c r="BY30" i="4" s="1"/>
  <c r="CC30" i="4" s="1"/>
  <c r="B7" i="4"/>
  <c r="DC25" i="4" l="1"/>
  <c r="DC12" i="4"/>
  <c r="DC17" i="4"/>
  <c r="DC33" i="4"/>
  <c r="DC4" i="4"/>
  <c r="DC24" i="4"/>
  <c r="DC5" i="4"/>
  <c r="BY10" i="4"/>
  <c r="CC10" i="4" s="1"/>
  <c r="BY14" i="4"/>
  <c r="CC14" i="4" s="1"/>
  <c r="DC9" i="4"/>
  <c r="DC22" i="4"/>
  <c r="BY29" i="4"/>
  <c r="CC29" i="4" s="1"/>
  <c r="DC31" i="4"/>
  <c r="DC27" i="4"/>
  <c r="BY34" i="4"/>
  <c r="CC34" i="4" s="1"/>
  <c r="DC23" i="4"/>
  <c r="DC6" i="4"/>
  <c r="BY48" i="4"/>
  <c r="CC48" i="4" s="1"/>
  <c r="DC8" i="4"/>
  <c r="DC29" i="4"/>
  <c r="BY15" i="4"/>
  <c r="CC15" i="4" s="1"/>
  <c r="DC14" i="4"/>
  <c r="DC21" i="4"/>
  <c r="BY49" i="4"/>
  <c r="CC49" i="4" s="1"/>
  <c r="DC15" i="4"/>
  <c r="DC13" i="4"/>
  <c r="BY20" i="4"/>
  <c r="CC20" i="4" s="1"/>
  <c r="BY45" i="4"/>
  <c r="CC45" i="4" s="1"/>
  <c r="DC7" i="4"/>
  <c r="DC35" i="4"/>
  <c r="BY11" i="4"/>
  <c r="CC11" i="4" s="1"/>
  <c r="BY51" i="4"/>
  <c r="CC51" i="4" s="1"/>
  <c r="DC10" i="4"/>
  <c r="BY42" i="4"/>
  <c r="CC42" i="4" s="1"/>
  <c r="BY38" i="4"/>
  <c r="CC38" i="4" s="1"/>
  <c r="DC28" i="4"/>
  <c r="DC19" i="4"/>
  <c r="BY50" i="4"/>
  <c r="CC50" i="4" s="1"/>
  <c r="BY18" i="4"/>
  <c r="CC18" i="4" s="1"/>
  <c r="BY6" i="4"/>
  <c r="CC6" i="4" s="1"/>
  <c r="DC20" i="4"/>
  <c r="DC30" i="4"/>
  <c r="BY21" i="4"/>
  <c r="CC21" i="4" s="1"/>
  <c r="BY26" i="4"/>
  <c r="CC26" i="4" s="1"/>
  <c r="BY40" i="4"/>
  <c r="CC40" i="4" s="1"/>
  <c r="BY44" i="4"/>
  <c r="CC44" i="4" s="1"/>
  <c r="BY19" i="4"/>
  <c r="CC19" i="4" s="1"/>
  <c r="BY5" i="4"/>
  <c r="CC5" i="4" s="1"/>
  <c r="BY39" i="4"/>
  <c r="CC39" i="4" s="1"/>
  <c r="BY22" i="4"/>
  <c r="CC22" i="4" s="1"/>
  <c r="BY43" i="4"/>
  <c r="CC43" i="4" s="1"/>
  <c r="BY16" i="4"/>
  <c r="CC16" i="4" s="1"/>
  <c r="BY47" i="4"/>
  <c r="CC47" i="4" s="1"/>
  <c r="BY8" i="4"/>
  <c r="CC8" i="4" s="1"/>
  <c r="BY7" i="4"/>
  <c r="CC7" i="4" s="1"/>
  <c r="DC11" i="4"/>
  <c r="DC34" i="4"/>
  <c r="BY33" i="4"/>
  <c r="CC33" i="4" s="1"/>
  <c r="BY24" i="4"/>
  <c r="CC24" i="4" s="1"/>
  <c r="BY23" i="4"/>
  <c r="CC23" i="4" s="1"/>
  <c r="BY35" i="4"/>
  <c r="CC35" i="4" s="1"/>
  <c r="BY9" i="4"/>
  <c r="CC9" i="4" s="1"/>
  <c r="BY25" i="4"/>
  <c r="CC25" i="4" s="1"/>
  <c r="DC32" i="4"/>
  <c r="DC26" i="4"/>
  <c r="BY36" i="4"/>
  <c r="CC36" i="4" s="1"/>
  <c r="BY32" i="4"/>
  <c r="CC32" i="4" s="1"/>
  <c r="BY17" i="4"/>
  <c r="CC17" i="4" s="1"/>
  <c r="BY37" i="4"/>
  <c r="CC37" i="4" s="1"/>
  <c r="BY27" i="4"/>
  <c r="CC27" i="4" s="1"/>
  <c r="BY4" i="4"/>
  <c r="CC4" i="4" s="1"/>
  <c r="DC16" i="4"/>
  <c r="DC18" i="4"/>
  <c r="BY28" i="4"/>
  <c r="CC28" i="4" s="1"/>
  <c r="BY41" i="4"/>
  <c r="CC41" i="4" s="1"/>
  <c r="BY46" i="4"/>
  <c r="CC46" i="4" s="1"/>
  <c r="BY12" i="4"/>
  <c r="CC12" i="4" s="1"/>
  <c r="BY31" i="4"/>
  <c r="CC31" i="4" s="1"/>
  <c r="BY13" i="4"/>
  <c r="CC13" i="4" s="1"/>
  <c r="B59" i="4" l="1"/>
  <c r="CF32" i="4" s="1"/>
  <c r="CF51" i="4" l="1"/>
  <c r="CF12" i="4"/>
  <c r="CF43" i="4"/>
  <c r="CF40" i="4"/>
  <c r="CF29" i="4"/>
  <c r="CF7" i="4"/>
  <c r="CF37" i="4"/>
  <c r="CF24" i="4"/>
  <c r="CF13" i="4"/>
  <c r="CF11" i="4"/>
  <c r="CF34" i="4"/>
  <c r="CF33" i="4"/>
  <c r="CF10" i="4"/>
  <c r="CF47" i="4"/>
  <c r="CF22" i="4"/>
  <c r="CF19" i="4"/>
  <c r="CF45" i="4"/>
  <c r="CF8" i="4"/>
  <c r="CF23" i="4"/>
  <c r="CF27" i="4"/>
  <c r="CF6" i="4"/>
  <c r="CF28" i="4"/>
  <c r="CF41" i="4"/>
  <c r="CF20" i="4"/>
  <c r="CF48" i="4"/>
  <c r="CF30" i="4"/>
  <c r="CF25" i="4"/>
  <c r="CF50" i="4"/>
  <c r="CF31" i="4"/>
  <c r="CF4" i="4"/>
  <c r="CF21" i="4"/>
  <c r="CF18" i="4"/>
  <c r="CF39" i="4"/>
  <c r="CF49" i="4"/>
  <c r="CF26" i="4"/>
  <c r="CF36" i="4"/>
  <c r="CF5" i="4"/>
  <c r="CF44" i="4"/>
  <c r="CF35" i="4"/>
  <c r="CF16" i="4"/>
  <c r="CF15" i="4"/>
  <c r="CF9" i="4"/>
  <c r="CF14" i="4"/>
  <c r="CF46" i="4"/>
  <c r="CF42" i="4"/>
  <c r="CF17" i="4"/>
  <c r="CF38" i="4"/>
  <c r="CG28" i="4" l="1"/>
  <c r="CH28" i="4" s="1"/>
  <c r="CG34" i="4"/>
  <c r="CH34" i="4" s="1"/>
  <c r="CG40" i="4"/>
  <c r="CH40" i="4" s="1"/>
  <c r="CG10" i="4"/>
  <c r="CH10" i="4" s="1"/>
  <c r="CG46" i="4"/>
  <c r="CH46" i="4" s="1"/>
  <c r="CG16" i="4"/>
  <c r="CH16" i="4" s="1"/>
  <c r="CG4" i="4"/>
  <c r="CH4" i="4" s="1"/>
  <c r="CG22" i="4"/>
  <c r="CH22" i="4" s="1"/>
  <c r="CI3" i="4" l="1"/>
  <c r="CK16" i="4" s="1"/>
  <c r="CM16" i="4" s="1"/>
  <c r="CK21" i="4" l="1"/>
  <c r="CM21" i="4" s="1"/>
  <c r="CI24" i="4"/>
  <c r="CI22" i="4"/>
  <c r="CK26" i="4"/>
  <c r="CM26" i="4" s="1"/>
  <c r="CK5" i="4"/>
  <c r="CM5" i="4" s="1"/>
  <c r="CK13" i="4"/>
  <c r="CM13" i="4" s="1"/>
  <c r="CI8" i="4"/>
  <c r="CI19" i="4"/>
  <c r="CI11" i="4"/>
  <c r="CI9" i="4"/>
  <c r="CI29" i="4"/>
  <c r="CK7" i="4"/>
  <c r="CM7" i="4" s="1"/>
  <c r="CK33" i="4"/>
  <c r="CM33" i="4" s="1"/>
  <c r="CK24" i="4"/>
  <c r="CM24" i="4" s="1"/>
  <c r="CI28" i="4"/>
  <c r="CI21" i="4"/>
  <c r="CI15" i="4"/>
  <c r="CK9" i="4"/>
  <c r="CM9" i="4" s="1"/>
  <c r="CI31" i="4"/>
  <c r="CI23" i="4"/>
  <c r="CI10" i="4"/>
  <c r="CK28" i="4"/>
  <c r="CM28" i="4" s="1"/>
  <c r="CI4" i="4"/>
  <c r="CK8" i="4"/>
  <c r="CM8" i="4" s="1"/>
  <c r="CK27" i="4"/>
  <c r="CM27" i="4" s="1"/>
  <c r="CI7" i="4"/>
  <c r="CK29" i="4"/>
  <c r="CM29" i="4" s="1"/>
  <c r="CI20" i="4"/>
  <c r="CI6" i="4"/>
  <c r="CK19" i="4"/>
  <c r="CM19" i="4" s="1"/>
  <c r="CK12" i="4"/>
  <c r="CM12" i="4" s="1"/>
  <c r="CI14" i="4"/>
  <c r="CI27" i="4"/>
  <c r="CK30" i="4"/>
  <c r="CM30" i="4" s="1"/>
  <c r="CI33" i="4"/>
  <c r="CI16" i="4"/>
  <c r="CK18" i="4"/>
  <c r="CM18" i="4" s="1"/>
  <c r="CK15" i="4"/>
  <c r="CM15" i="4" s="1"/>
  <c r="CI5" i="4"/>
  <c r="CK17" i="4"/>
  <c r="CM17" i="4" s="1"/>
  <c r="CI12" i="4"/>
  <c r="CK10" i="4"/>
  <c r="CM10" i="4" s="1"/>
  <c r="CK20" i="4"/>
  <c r="CM20" i="4" s="1"/>
  <c r="CK34" i="4"/>
  <c r="CM34" i="4" s="1"/>
  <c r="CI18" i="4"/>
  <c r="CK23" i="4"/>
  <c r="CM23" i="4" s="1"/>
  <c r="CI35" i="4"/>
  <c r="CK35" i="4"/>
  <c r="CM35" i="4" s="1"/>
  <c r="CK25" i="4"/>
  <c r="CM25" i="4" s="1"/>
  <c r="CI26" i="4"/>
  <c r="CK32" i="4"/>
  <c r="CM32" i="4" s="1"/>
  <c r="CI30" i="4"/>
  <c r="CK6" i="4"/>
  <c r="CM6" i="4" s="1"/>
  <c r="CK22" i="4"/>
  <c r="CM22" i="4" s="1"/>
  <c r="CK4" i="4"/>
  <c r="CM4" i="4" s="1"/>
  <c r="CI32" i="4"/>
  <c r="CI34" i="4"/>
  <c r="CK14" i="4"/>
  <c r="CM14" i="4" s="1"/>
  <c r="CI17" i="4"/>
  <c r="CK11" i="4"/>
  <c r="CM11" i="4" s="1"/>
  <c r="CI25" i="4"/>
  <c r="CI13" i="4"/>
  <c r="CK31" i="4"/>
  <c r="CM31" i="4" s="1"/>
  <c r="B25" i="4" l="1"/>
  <c r="DT34" i="4" s="1"/>
  <c r="B8" i="4"/>
  <c r="DT30" i="4" l="1"/>
  <c r="DT5" i="4"/>
  <c r="DT8" i="4"/>
  <c r="DT28" i="4"/>
  <c r="CP37" i="4"/>
  <c r="CT37" i="4" s="1"/>
  <c r="CP44" i="4"/>
  <c r="CT44" i="4" s="1"/>
  <c r="CP50" i="4"/>
  <c r="CT50" i="4" s="1"/>
  <c r="CP11" i="4"/>
  <c r="CT11" i="4" s="1"/>
  <c r="CP45" i="4"/>
  <c r="CT45" i="4" s="1"/>
  <c r="DT11" i="4"/>
  <c r="CP48" i="4"/>
  <c r="CT48" i="4" s="1"/>
  <c r="DT33" i="4"/>
  <c r="DT23" i="4"/>
  <c r="CP32" i="4"/>
  <c r="CT32" i="4" s="1"/>
  <c r="CP47" i="4"/>
  <c r="CT47" i="4" s="1"/>
  <c r="DT25" i="4"/>
  <c r="CP31" i="4"/>
  <c r="CT31" i="4" s="1"/>
  <c r="DT31" i="4"/>
  <c r="DT13" i="4"/>
  <c r="CP25" i="4"/>
  <c r="CT25" i="4" s="1"/>
  <c r="CP15" i="4"/>
  <c r="CT15" i="4" s="1"/>
  <c r="DT14" i="4"/>
  <c r="CP17" i="4"/>
  <c r="CT17" i="4" s="1"/>
  <c r="CP12" i="4"/>
  <c r="CT12" i="4" s="1"/>
  <c r="DT7" i="4"/>
  <c r="DT10" i="4"/>
  <c r="CP7" i="4"/>
  <c r="CT7" i="4" s="1"/>
  <c r="CP42" i="4"/>
  <c r="CT42" i="4" s="1"/>
  <c r="CP4" i="4"/>
  <c r="CT4" i="4" s="1"/>
  <c r="DT16" i="4"/>
  <c r="CP10" i="4"/>
  <c r="CT10" i="4" s="1"/>
  <c r="CP41" i="4"/>
  <c r="CT41" i="4" s="1"/>
  <c r="DT6" i="4"/>
  <c r="CP27" i="4"/>
  <c r="CT27" i="4" s="1"/>
  <c r="DT26" i="4"/>
  <c r="DT24" i="4"/>
  <c r="DT15" i="4"/>
  <c r="CP49" i="4"/>
  <c r="CT49" i="4" s="1"/>
  <c r="CP29" i="4"/>
  <c r="CT29" i="4" s="1"/>
  <c r="CP34" i="4"/>
  <c r="CT34" i="4" s="1"/>
  <c r="CP6" i="4"/>
  <c r="CT6" i="4" s="1"/>
  <c r="DT22" i="4"/>
  <c r="CP28" i="4"/>
  <c r="CT28" i="4" s="1"/>
  <c r="CP33" i="4"/>
  <c r="CT33" i="4" s="1"/>
  <c r="CP39" i="4"/>
  <c r="CT39" i="4" s="1"/>
  <c r="CP24" i="4"/>
  <c r="CT24" i="4" s="1"/>
  <c r="DT27" i="4"/>
  <c r="CP21" i="4"/>
  <c r="CT21" i="4" s="1"/>
  <c r="DT21" i="4"/>
  <c r="CP51" i="4"/>
  <c r="CT51" i="4" s="1"/>
  <c r="DT17" i="4"/>
  <c r="DT20" i="4"/>
  <c r="CP8" i="4"/>
  <c r="CT8" i="4" s="1"/>
  <c r="CP16" i="4"/>
  <c r="CT16" i="4" s="1"/>
  <c r="CP40" i="4"/>
  <c r="CT40" i="4" s="1"/>
  <c r="CP22" i="4"/>
  <c r="CT22" i="4" s="1"/>
  <c r="CP35" i="4"/>
  <c r="CT35" i="4" s="1"/>
  <c r="CP26" i="4"/>
  <c r="CT26" i="4" s="1"/>
  <c r="DT35" i="4"/>
  <c r="CP23" i="4"/>
  <c r="CT23" i="4" s="1"/>
  <c r="DT32" i="4"/>
  <c r="CP18" i="4"/>
  <c r="CT18" i="4" s="1"/>
  <c r="DT29" i="4"/>
  <c r="CP38" i="4"/>
  <c r="CT38" i="4" s="1"/>
  <c r="CP14" i="4"/>
  <c r="CT14" i="4" s="1"/>
  <c r="DT4" i="4"/>
  <c r="CP46" i="4"/>
  <c r="CT46" i="4" s="1"/>
  <c r="CP19" i="4"/>
  <c r="CT19" i="4" s="1"/>
  <c r="CP13" i="4"/>
  <c r="CT13" i="4" s="1"/>
  <c r="DT19" i="4"/>
  <c r="DT18" i="4"/>
  <c r="DT12" i="4"/>
  <c r="CP30" i="4"/>
  <c r="CT30" i="4" s="1"/>
  <c r="CP36" i="4"/>
  <c r="CT36" i="4" s="1"/>
  <c r="CP9" i="4"/>
  <c r="CT9" i="4" s="1"/>
  <c r="CP5" i="4"/>
  <c r="CT5" i="4" s="1"/>
  <c r="CP20" i="4"/>
  <c r="CT20" i="4" s="1"/>
  <c r="DT9" i="4"/>
  <c r="CP43" i="4"/>
  <c r="CT43" i="4" s="1"/>
  <c r="B60" i="4" l="1"/>
  <c r="CW33" i="4" s="1"/>
  <c r="CW12" i="4" l="1"/>
  <c r="CW37" i="4"/>
  <c r="CW35" i="4"/>
  <c r="CW43" i="4"/>
  <c r="CW5" i="4"/>
  <c r="CW16" i="4"/>
  <c r="CW36" i="4"/>
  <c r="CW45" i="4"/>
  <c r="CW26" i="4"/>
  <c r="CW41" i="4"/>
  <c r="CW50" i="4"/>
  <c r="CW13" i="4"/>
  <c r="CW29" i="4"/>
  <c r="CW30" i="4"/>
  <c r="CW47" i="4"/>
  <c r="CW9" i="4"/>
  <c r="CW14" i="4"/>
  <c r="CW17" i="4"/>
  <c r="CW6" i="4"/>
  <c r="CW34" i="4"/>
  <c r="CW48" i="4"/>
  <c r="CW25" i="4"/>
  <c r="CW4" i="4"/>
  <c r="CW39" i="4"/>
  <c r="CW46" i="4"/>
  <c r="CW38" i="4"/>
  <c r="CW23" i="4"/>
  <c r="CW24" i="4"/>
  <c r="CW40" i="4"/>
  <c r="CW8" i="4"/>
  <c r="CW11" i="4"/>
  <c r="CW28" i="4"/>
  <c r="CW19" i="4"/>
  <c r="CW27" i="4"/>
  <c r="CW31" i="4"/>
  <c r="CW42" i="4"/>
  <c r="CW21" i="4"/>
  <c r="CW7" i="4"/>
  <c r="CW32" i="4"/>
  <c r="CW20" i="4"/>
  <c r="CW10" i="4"/>
  <c r="CW44" i="4"/>
  <c r="CW18" i="4"/>
  <c r="CW49" i="4"/>
  <c r="CW22" i="4"/>
  <c r="CW15" i="4"/>
  <c r="CW51" i="4"/>
  <c r="CX16" i="4" l="1"/>
  <c r="CY16" i="4" s="1"/>
  <c r="CX10" i="4"/>
  <c r="CY10" i="4" s="1"/>
  <c r="CX46" i="4"/>
  <c r="CY46" i="4" s="1"/>
  <c r="CX4" i="4"/>
  <c r="CY4" i="4" s="1"/>
  <c r="CX34" i="4"/>
  <c r="CY34" i="4" s="1"/>
  <c r="CX40" i="4"/>
  <c r="CY40" i="4" s="1"/>
  <c r="CX28" i="4"/>
  <c r="CY28" i="4" s="1"/>
  <c r="CX22" i="4"/>
  <c r="CY22" i="4" s="1"/>
  <c r="CZ3" i="4" l="1"/>
  <c r="CZ12" i="4" s="1"/>
  <c r="CZ29" i="4" l="1"/>
  <c r="CZ34" i="4"/>
  <c r="DB23" i="4"/>
  <c r="DD23" i="4" s="1"/>
  <c r="DB16" i="4"/>
  <c r="DD16" i="4" s="1"/>
  <c r="DB15" i="4"/>
  <c r="DD15" i="4" s="1"/>
  <c r="DB10" i="4"/>
  <c r="DD10" i="4" s="1"/>
  <c r="DB4" i="4"/>
  <c r="DD4" i="4" s="1"/>
  <c r="DB14" i="4"/>
  <c r="DD14" i="4" s="1"/>
  <c r="CZ25" i="4"/>
  <c r="CZ19" i="4"/>
  <c r="CZ10" i="4"/>
  <c r="CZ5" i="4"/>
  <c r="DB34" i="4"/>
  <c r="DD34" i="4" s="1"/>
  <c r="DB18" i="4"/>
  <c r="DD18" i="4" s="1"/>
  <c r="CZ26" i="4"/>
  <c r="DB21" i="4"/>
  <c r="DD21" i="4" s="1"/>
  <c r="DB30" i="4"/>
  <c r="DD30" i="4" s="1"/>
  <c r="DB33" i="4"/>
  <c r="DD33" i="4" s="1"/>
  <c r="DB8" i="4"/>
  <c r="DD8" i="4" s="1"/>
  <c r="CZ27" i="4"/>
  <c r="CZ21" i="4"/>
  <c r="CZ15" i="4"/>
  <c r="CZ30" i="4"/>
  <c r="CZ22" i="4"/>
  <c r="CZ8" i="4"/>
  <c r="CZ32" i="4"/>
  <c r="CZ13" i="4"/>
  <c r="CZ23" i="4"/>
  <c r="DB31" i="4"/>
  <c r="DD31" i="4" s="1"/>
  <c r="CZ7" i="4"/>
  <c r="CZ18" i="4"/>
  <c r="DB35" i="4"/>
  <c r="DD35" i="4" s="1"/>
  <c r="DB5" i="4"/>
  <c r="DD5" i="4" s="1"/>
  <c r="DB27" i="4"/>
  <c r="DD27" i="4" s="1"/>
  <c r="CZ20" i="4"/>
  <c r="CZ17" i="4"/>
  <c r="DB9" i="4"/>
  <c r="DD9" i="4" s="1"/>
  <c r="DB26" i="4"/>
  <c r="DD26" i="4" s="1"/>
  <c r="CZ9" i="4"/>
  <c r="DB28" i="4"/>
  <c r="DD28" i="4" s="1"/>
  <c r="CZ35" i="4"/>
  <c r="CZ6" i="4"/>
  <c r="DB24" i="4"/>
  <c r="DD24" i="4" s="1"/>
  <c r="DB19" i="4"/>
  <c r="DD19" i="4" s="1"/>
  <c r="DB20" i="4"/>
  <c r="DD20" i="4" s="1"/>
  <c r="DB32" i="4"/>
  <c r="DD32" i="4" s="1"/>
  <c r="DB17" i="4"/>
  <c r="DD17" i="4" s="1"/>
  <c r="CZ24" i="4"/>
  <c r="DB29" i="4"/>
  <c r="DD29" i="4" s="1"/>
  <c r="CZ16" i="4"/>
  <c r="DB11" i="4"/>
  <c r="DD11" i="4" s="1"/>
  <c r="CZ33" i="4"/>
  <c r="DB22" i="4"/>
  <c r="DD22" i="4" s="1"/>
  <c r="DB13" i="4"/>
  <c r="DD13" i="4" s="1"/>
  <c r="DB6" i="4"/>
  <c r="DD6" i="4" s="1"/>
  <c r="DB12" i="4"/>
  <c r="DD12" i="4" s="1"/>
  <c r="CZ28" i="4"/>
  <c r="CZ11" i="4"/>
  <c r="DB25" i="4"/>
  <c r="DD25" i="4" s="1"/>
  <c r="DB7" i="4"/>
  <c r="DD7" i="4" s="1"/>
  <c r="CZ31" i="4"/>
  <c r="CZ14" i="4"/>
  <c r="CZ4" i="4"/>
  <c r="B9" i="4" l="1"/>
  <c r="B26" i="4"/>
  <c r="EK7" i="4" s="1"/>
  <c r="DG48" i="4" l="1"/>
  <c r="DK48" i="4" s="1"/>
  <c r="DG44" i="4"/>
  <c r="DK44" i="4" s="1"/>
  <c r="DG40" i="4"/>
  <c r="DK40" i="4" s="1"/>
  <c r="DG37" i="4"/>
  <c r="DK37" i="4" s="1"/>
  <c r="DG29" i="4"/>
  <c r="DK29" i="4" s="1"/>
  <c r="EK8" i="4"/>
  <c r="DG47" i="4"/>
  <c r="DK47" i="4" s="1"/>
  <c r="DG7" i="4"/>
  <c r="DK7" i="4" s="1"/>
  <c r="EK15" i="4"/>
  <c r="EK27" i="4"/>
  <c r="DG42" i="4"/>
  <c r="DK42" i="4" s="1"/>
  <c r="DG46" i="4"/>
  <c r="DK46" i="4" s="1"/>
  <c r="EK10" i="4"/>
  <c r="EK28" i="4"/>
  <c r="EK9" i="4"/>
  <c r="EK13" i="4"/>
  <c r="DG16" i="4"/>
  <c r="DK16" i="4" s="1"/>
  <c r="DG19" i="4"/>
  <c r="DK19" i="4" s="1"/>
  <c r="DG22" i="4"/>
  <c r="DK22" i="4" s="1"/>
  <c r="DG26" i="4"/>
  <c r="DK26" i="4" s="1"/>
  <c r="DG45" i="4"/>
  <c r="DK45" i="4" s="1"/>
  <c r="DG5" i="4"/>
  <c r="DK5" i="4" s="1"/>
  <c r="DG13" i="4"/>
  <c r="DK13" i="4" s="1"/>
  <c r="DG27" i="4"/>
  <c r="DK27" i="4" s="1"/>
  <c r="DG31" i="4"/>
  <c r="DK31" i="4" s="1"/>
  <c r="DG43" i="4"/>
  <c r="DK43" i="4" s="1"/>
  <c r="EK16" i="4"/>
  <c r="DG34" i="4"/>
  <c r="DK34" i="4" s="1"/>
  <c r="EK12" i="4"/>
  <c r="EK4" i="4"/>
  <c r="EK21" i="4"/>
  <c r="DG35" i="4"/>
  <c r="DK35" i="4" s="1"/>
  <c r="EK17" i="4"/>
  <c r="DG36" i="4"/>
  <c r="DK36" i="4" s="1"/>
  <c r="DG51" i="4"/>
  <c r="DK51" i="4" s="1"/>
  <c r="EK22" i="4"/>
  <c r="DG30" i="4"/>
  <c r="DK30" i="4" s="1"/>
  <c r="DG17" i="4"/>
  <c r="DK17" i="4" s="1"/>
  <c r="DG20" i="4"/>
  <c r="DK20" i="4" s="1"/>
  <c r="EK24" i="4"/>
  <c r="DG10" i="4"/>
  <c r="DK10" i="4" s="1"/>
  <c r="DG28" i="4"/>
  <c r="DK28" i="4" s="1"/>
  <c r="DG14" i="4"/>
  <c r="DK14" i="4" s="1"/>
  <c r="EK18" i="4"/>
  <c r="DG18" i="4"/>
  <c r="DK18" i="4" s="1"/>
  <c r="DG23" i="4"/>
  <c r="DK23" i="4" s="1"/>
  <c r="EK32" i="4"/>
  <c r="DG25" i="4"/>
  <c r="DK25" i="4" s="1"/>
  <c r="DG9" i="4"/>
  <c r="DK9" i="4" s="1"/>
  <c r="DG41" i="4"/>
  <c r="DK41" i="4" s="1"/>
  <c r="EK14" i="4"/>
  <c r="EK23" i="4"/>
  <c r="EK30" i="4"/>
  <c r="DG4" i="4"/>
  <c r="DK4" i="4" s="1"/>
  <c r="DG38" i="4"/>
  <c r="DK38" i="4" s="1"/>
  <c r="DG33" i="4"/>
  <c r="DK33" i="4" s="1"/>
  <c r="DG32" i="4"/>
  <c r="DK32" i="4" s="1"/>
  <c r="EK26" i="4"/>
  <c r="EK29" i="4"/>
  <c r="DG24" i="4"/>
  <c r="DK24" i="4" s="1"/>
  <c r="EK11" i="4"/>
  <c r="EK35" i="4"/>
  <c r="EK5" i="4"/>
  <c r="DG50" i="4"/>
  <c r="DK50" i="4" s="1"/>
  <c r="EK6" i="4"/>
  <c r="EK19" i="4"/>
  <c r="EK34" i="4"/>
  <c r="DG15" i="4"/>
  <c r="DK15" i="4" s="1"/>
  <c r="DG49" i="4"/>
  <c r="DK49" i="4" s="1"/>
  <c r="EK31" i="4"/>
  <c r="DG39" i="4"/>
  <c r="DK39" i="4" s="1"/>
  <c r="DG6" i="4"/>
  <c r="DK6" i="4" s="1"/>
  <c r="DG11" i="4"/>
  <c r="DK11" i="4" s="1"/>
  <c r="EK33" i="4"/>
  <c r="EK20" i="4"/>
  <c r="DG21" i="4"/>
  <c r="DK21" i="4" s="1"/>
  <c r="EK25" i="4"/>
  <c r="DG8" i="4"/>
  <c r="DK8" i="4" s="1"/>
  <c r="DG12" i="4"/>
  <c r="DK12" i="4" s="1"/>
  <c r="B61" i="4" l="1"/>
  <c r="DN28" i="4" s="1"/>
  <c r="DN25" i="4" l="1"/>
  <c r="DN11" i="4"/>
  <c r="DN26" i="4"/>
  <c r="DN22" i="4"/>
  <c r="DN29" i="4"/>
  <c r="DN19" i="4"/>
  <c r="DN10" i="4"/>
  <c r="DN14" i="4"/>
  <c r="DN20" i="4"/>
  <c r="DN18" i="4"/>
  <c r="DN13" i="4"/>
  <c r="DN7" i="4"/>
  <c r="DN36" i="4"/>
  <c r="DN44" i="4"/>
  <c r="DN35" i="4"/>
  <c r="DN33" i="4"/>
  <c r="DN9" i="4"/>
  <c r="DN23" i="4"/>
  <c r="DN51" i="4"/>
  <c r="DN17" i="4"/>
  <c r="DN46" i="4"/>
  <c r="DN37" i="4"/>
  <c r="DN41" i="4"/>
  <c r="DN4" i="4"/>
  <c r="DN42" i="4"/>
  <c r="DN47" i="4"/>
  <c r="DN49" i="4"/>
  <c r="DN5" i="4"/>
  <c r="DN48" i="4"/>
  <c r="DN21" i="4"/>
  <c r="DN8" i="4"/>
  <c r="DN27" i="4"/>
  <c r="DN34" i="4"/>
  <c r="DN24" i="4"/>
  <c r="DN32" i="4"/>
  <c r="DN39" i="4"/>
  <c r="DN40" i="4"/>
  <c r="DN31" i="4"/>
  <c r="DN30" i="4"/>
  <c r="DN45" i="4"/>
  <c r="DN16" i="4"/>
  <c r="DN50" i="4"/>
  <c r="DN43" i="4"/>
  <c r="DN38" i="4"/>
  <c r="DN12" i="4"/>
  <c r="DN6" i="4"/>
  <c r="DN15" i="4"/>
  <c r="DO22" i="4" l="1"/>
  <c r="DP22" i="4" s="1"/>
  <c r="DO16" i="4"/>
  <c r="DP16" i="4" s="1"/>
  <c r="DO46" i="4"/>
  <c r="DP46" i="4" s="1"/>
  <c r="DO34" i="4"/>
  <c r="DP34" i="4" s="1"/>
  <c r="DO10" i="4"/>
  <c r="DP10" i="4" s="1"/>
  <c r="DO4" i="4"/>
  <c r="DP4" i="4" s="1"/>
  <c r="DO40" i="4"/>
  <c r="DP40" i="4" s="1"/>
  <c r="DO28" i="4"/>
  <c r="DP28" i="4" s="1"/>
  <c r="DQ3" i="4" l="1"/>
  <c r="DS8" i="4" s="1"/>
  <c r="DU8" i="4" s="1"/>
  <c r="DQ27" i="4" l="1"/>
  <c r="DQ35" i="4"/>
  <c r="DS19" i="4"/>
  <c r="DU19" i="4" s="1"/>
  <c r="DS5" i="4"/>
  <c r="DU5" i="4" s="1"/>
  <c r="DQ18" i="4"/>
  <c r="DS32" i="4"/>
  <c r="DU32" i="4" s="1"/>
  <c r="DS16" i="4"/>
  <c r="DU16" i="4" s="1"/>
  <c r="DQ11" i="4"/>
  <c r="DQ17" i="4"/>
  <c r="DS27" i="4"/>
  <c r="DU27" i="4" s="1"/>
  <c r="DQ16" i="4"/>
  <c r="DS7" i="4"/>
  <c r="DU7" i="4" s="1"/>
  <c r="DS22" i="4"/>
  <c r="DU22" i="4" s="1"/>
  <c r="DS25" i="4"/>
  <c r="DU25" i="4" s="1"/>
  <c r="DS17" i="4"/>
  <c r="DU17" i="4" s="1"/>
  <c r="DQ31" i="4"/>
  <c r="DS26" i="4"/>
  <c r="DU26" i="4" s="1"/>
  <c r="DS23" i="4"/>
  <c r="DU23" i="4" s="1"/>
  <c r="DQ25" i="4"/>
  <c r="DQ14" i="4"/>
  <c r="DS31" i="4"/>
  <c r="DU31" i="4" s="1"/>
  <c r="DS13" i="4"/>
  <c r="DU13" i="4" s="1"/>
  <c r="DQ22" i="4"/>
  <c r="DS21" i="4"/>
  <c r="DU21" i="4" s="1"/>
  <c r="DQ12" i="4"/>
  <c r="DQ34" i="4"/>
  <c r="DQ7" i="4"/>
  <c r="DQ21" i="4"/>
  <c r="DQ29" i="4"/>
  <c r="DS11" i="4"/>
  <c r="DU11" i="4" s="1"/>
  <c r="DS15" i="4"/>
  <c r="DU15" i="4" s="1"/>
  <c r="DQ32" i="4"/>
  <c r="DS6" i="4"/>
  <c r="DU6" i="4" s="1"/>
  <c r="DS14" i="4"/>
  <c r="DU14" i="4" s="1"/>
  <c r="DS33" i="4"/>
  <c r="DU33" i="4" s="1"/>
  <c r="DQ26" i="4"/>
  <c r="DS28" i="4"/>
  <c r="DU28" i="4" s="1"/>
  <c r="DS29" i="4"/>
  <c r="DU29" i="4" s="1"/>
  <c r="DQ6" i="4"/>
  <c r="DS10" i="4"/>
  <c r="DU10" i="4" s="1"/>
  <c r="DS4" i="4"/>
  <c r="DU4" i="4" s="1"/>
  <c r="DQ9" i="4"/>
  <c r="DQ15" i="4"/>
  <c r="DQ33" i="4"/>
  <c r="DQ13" i="4"/>
  <c r="DS24" i="4"/>
  <c r="DU24" i="4" s="1"/>
  <c r="DS35" i="4"/>
  <c r="DU35" i="4" s="1"/>
  <c r="DS20" i="4"/>
  <c r="DU20" i="4" s="1"/>
  <c r="DS18" i="4"/>
  <c r="DU18" i="4" s="1"/>
  <c r="DQ20" i="4"/>
  <c r="DQ8" i="4"/>
  <c r="DQ19" i="4"/>
  <c r="DS34" i="4"/>
  <c r="DU34" i="4" s="1"/>
  <c r="DQ30" i="4"/>
  <c r="DQ23" i="4"/>
  <c r="DS9" i="4"/>
  <c r="DU9" i="4" s="1"/>
  <c r="DS12" i="4"/>
  <c r="DU12" i="4" s="1"/>
  <c r="DQ28" i="4"/>
  <c r="DQ4" i="4"/>
  <c r="DS30" i="4"/>
  <c r="DU30" i="4" s="1"/>
  <c r="DQ5" i="4"/>
  <c r="DQ10" i="4"/>
  <c r="DQ24" i="4"/>
  <c r="B27" i="4" l="1"/>
  <c r="FB18" i="4" s="1"/>
  <c r="B10" i="4"/>
  <c r="DX42" i="4" l="1"/>
  <c r="EB42" i="4" s="1"/>
  <c r="FB30" i="4"/>
  <c r="FB9" i="4"/>
  <c r="FB28" i="4"/>
  <c r="FB27" i="4"/>
  <c r="DX7" i="4"/>
  <c r="EB7" i="4" s="1"/>
  <c r="DX16" i="4"/>
  <c r="EB16" i="4" s="1"/>
  <c r="DX45" i="4"/>
  <c r="EB45" i="4" s="1"/>
  <c r="DX44" i="4"/>
  <c r="EB44" i="4" s="1"/>
  <c r="DX43" i="4"/>
  <c r="EB43" i="4" s="1"/>
  <c r="DX25" i="4"/>
  <c r="EB25" i="4" s="1"/>
  <c r="FB26" i="4"/>
  <c r="DX17" i="4"/>
  <c r="EB17" i="4" s="1"/>
  <c r="FB20" i="4"/>
  <c r="FB4" i="4"/>
  <c r="DX14" i="4"/>
  <c r="EB14" i="4" s="1"/>
  <c r="DX48" i="4"/>
  <c r="EB48" i="4" s="1"/>
  <c r="FB19" i="4"/>
  <c r="FB22" i="4"/>
  <c r="FB35" i="4"/>
  <c r="FB33" i="4"/>
  <c r="DX22" i="4"/>
  <c r="EB22" i="4" s="1"/>
  <c r="FB6" i="4"/>
  <c r="DX12" i="4"/>
  <c r="EB12" i="4" s="1"/>
  <c r="DX38" i="4"/>
  <c r="EB38" i="4" s="1"/>
  <c r="FB15" i="4"/>
  <c r="DX18" i="4"/>
  <c r="EB18" i="4" s="1"/>
  <c r="DX29" i="4"/>
  <c r="EB29" i="4" s="1"/>
  <c r="DX49" i="4"/>
  <c r="EB49" i="4" s="1"/>
  <c r="DX30" i="4"/>
  <c r="EB30" i="4" s="1"/>
  <c r="DX40" i="4"/>
  <c r="EB40" i="4" s="1"/>
  <c r="DX46" i="4"/>
  <c r="EB46" i="4" s="1"/>
  <c r="DX27" i="4"/>
  <c r="EB27" i="4" s="1"/>
  <c r="DX11" i="4"/>
  <c r="EB11" i="4" s="1"/>
  <c r="DX10" i="4"/>
  <c r="EB10" i="4" s="1"/>
  <c r="FB23" i="4"/>
  <c r="FB10" i="4"/>
  <c r="DX32" i="4"/>
  <c r="EB32" i="4" s="1"/>
  <c r="FB14" i="4"/>
  <c r="FB11" i="4"/>
  <c r="FB12" i="4"/>
  <c r="FB5" i="4"/>
  <c r="DX21" i="4"/>
  <c r="EB21" i="4" s="1"/>
  <c r="DX34" i="4"/>
  <c r="EB34" i="4" s="1"/>
  <c r="DX50" i="4"/>
  <c r="EB50" i="4" s="1"/>
  <c r="FB16" i="4"/>
  <c r="DX20" i="4"/>
  <c r="EB20" i="4" s="1"/>
  <c r="DX4" i="4"/>
  <c r="EB4" i="4" s="1"/>
  <c r="FB21" i="4"/>
  <c r="FB24" i="4"/>
  <c r="DX9" i="4"/>
  <c r="EB9" i="4" s="1"/>
  <c r="DX47" i="4"/>
  <c r="EB47" i="4" s="1"/>
  <c r="DX23" i="4"/>
  <c r="EB23" i="4" s="1"/>
  <c r="DX31" i="4"/>
  <c r="EB31" i="4" s="1"/>
  <c r="DX15" i="4"/>
  <c r="EB15" i="4" s="1"/>
  <c r="FB17" i="4"/>
  <c r="FB13" i="4"/>
  <c r="FB7" i="4"/>
  <c r="FB25" i="4"/>
  <c r="DX6" i="4"/>
  <c r="EB6" i="4" s="1"/>
  <c r="DX26" i="4"/>
  <c r="EB26" i="4" s="1"/>
  <c r="DX13" i="4"/>
  <c r="EB13" i="4" s="1"/>
  <c r="DX51" i="4"/>
  <c r="EB51" i="4" s="1"/>
  <c r="DX8" i="4"/>
  <c r="EB8" i="4" s="1"/>
  <c r="FB34" i="4"/>
  <c r="FB29" i="4"/>
  <c r="FB8" i="4"/>
  <c r="DX41" i="4"/>
  <c r="EB41" i="4" s="1"/>
  <c r="FB32" i="4"/>
  <c r="DX24" i="4"/>
  <c r="EB24" i="4" s="1"/>
  <c r="FB31" i="4"/>
  <c r="DX28" i="4"/>
  <c r="EB28" i="4" s="1"/>
  <c r="DX5" i="4"/>
  <c r="EB5" i="4" s="1"/>
  <c r="DX33" i="4"/>
  <c r="EB33" i="4" s="1"/>
  <c r="DX36" i="4"/>
  <c r="EB36" i="4" s="1"/>
  <c r="DX35" i="4"/>
  <c r="EB35" i="4" s="1"/>
  <c r="DX19" i="4"/>
  <c r="EB19" i="4" s="1"/>
  <c r="DX37" i="4"/>
  <c r="EB37" i="4" s="1"/>
  <c r="DX39" i="4"/>
  <c r="EB39" i="4" s="1"/>
  <c r="B62" i="4" l="1"/>
  <c r="EE6" i="4" s="1"/>
  <c r="EE21" i="4" l="1"/>
  <c r="EE45" i="4"/>
  <c r="EE41" i="4"/>
  <c r="EE24" i="4"/>
  <c r="EE37" i="4"/>
  <c r="EE29" i="4"/>
  <c r="EE28" i="4"/>
  <c r="EE4" i="4"/>
  <c r="EE48" i="4"/>
  <c r="EE51" i="4"/>
  <c r="EE31" i="4"/>
  <c r="EE7" i="4"/>
  <c r="EE50" i="4"/>
  <c r="EE49" i="4"/>
  <c r="EE30" i="4"/>
  <c r="EE36" i="4"/>
  <c r="EE39" i="4"/>
  <c r="EE47" i="4"/>
  <c r="EE16" i="4"/>
  <c r="EE15" i="4"/>
  <c r="EE44" i="4"/>
  <c r="EE34" i="4"/>
  <c r="EE40" i="4"/>
  <c r="EE18" i="4"/>
  <c r="EE38" i="4"/>
  <c r="EE46" i="4"/>
  <c r="EE25" i="4"/>
  <c r="EE23" i="4"/>
  <c r="EE5" i="4"/>
  <c r="EE13" i="4"/>
  <c r="EE19" i="4"/>
  <c r="EE20" i="4"/>
  <c r="EE26" i="4"/>
  <c r="EE43" i="4"/>
  <c r="EE35" i="4"/>
  <c r="EE10" i="4"/>
  <c r="EE33" i="4"/>
  <c r="EE32" i="4"/>
  <c r="EE22" i="4"/>
  <c r="EE14" i="4"/>
  <c r="EE8" i="4"/>
  <c r="EE9" i="4"/>
  <c r="EE42" i="4"/>
  <c r="EE17" i="4"/>
  <c r="EE12" i="4"/>
  <c r="EE11" i="4"/>
  <c r="EE27" i="4"/>
  <c r="EF28" i="4" l="1"/>
  <c r="EG28" i="4" s="1"/>
  <c r="EF4" i="4"/>
  <c r="EG4" i="4" s="1"/>
  <c r="EF46" i="4"/>
  <c r="EG46" i="4" s="1"/>
  <c r="EF22" i="4"/>
  <c r="EG22" i="4" s="1"/>
  <c r="EF34" i="4"/>
  <c r="EG34" i="4" s="1"/>
  <c r="EF16" i="4"/>
  <c r="EG16" i="4" s="1"/>
  <c r="EF40" i="4"/>
  <c r="EG40" i="4" s="1"/>
  <c r="EF10" i="4"/>
  <c r="EG10" i="4" s="1"/>
  <c r="EH3" i="4" l="1"/>
  <c r="EJ7" i="4" s="1"/>
  <c r="EL7" i="4" s="1"/>
  <c r="EH5" i="4" l="1"/>
  <c r="EJ21" i="4"/>
  <c r="EL21" i="4" s="1"/>
  <c r="EJ34" i="4"/>
  <c r="EL34" i="4" s="1"/>
  <c r="EH6" i="4"/>
  <c r="EJ28" i="4"/>
  <c r="EL28" i="4" s="1"/>
  <c r="EJ19" i="4"/>
  <c r="EL19" i="4" s="1"/>
  <c r="EH32" i="4"/>
  <c r="EH24" i="4"/>
  <c r="EH19" i="4"/>
  <c r="EJ25" i="4"/>
  <c r="EL25" i="4" s="1"/>
  <c r="EH15" i="4"/>
  <c r="EJ20" i="4"/>
  <c r="EL20" i="4" s="1"/>
  <c r="EJ9" i="4"/>
  <c r="EL9" i="4" s="1"/>
  <c r="EJ22" i="4"/>
  <c r="EL22" i="4" s="1"/>
  <c r="EJ14" i="4"/>
  <c r="EL14" i="4" s="1"/>
  <c r="EJ17" i="4"/>
  <c r="EL17" i="4" s="1"/>
  <c r="EH14" i="4"/>
  <c r="EH30" i="4"/>
  <c r="EJ23" i="4"/>
  <c r="EL23" i="4" s="1"/>
  <c r="EH28" i="4"/>
  <c r="EH23" i="4"/>
  <c r="EJ30" i="4"/>
  <c r="EL30" i="4" s="1"/>
  <c r="EJ12" i="4"/>
  <c r="EL12" i="4" s="1"/>
  <c r="EH34" i="4"/>
  <c r="EH8" i="4"/>
  <c r="EJ35" i="4"/>
  <c r="EL35" i="4" s="1"/>
  <c r="EJ29" i="4"/>
  <c r="EL29" i="4" s="1"/>
  <c r="EH33" i="4"/>
  <c r="EJ4" i="4"/>
  <c r="EL4" i="4" s="1"/>
  <c r="EH9" i="4"/>
  <c r="EH26" i="4"/>
  <c r="EH7" i="4"/>
  <c r="EH35" i="4"/>
  <c r="EJ5" i="4"/>
  <c r="EL5" i="4" s="1"/>
  <c r="EJ24" i="4"/>
  <c r="EL24" i="4" s="1"/>
  <c r="EH4" i="4"/>
  <c r="EJ6" i="4"/>
  <c r="EL6" i="4" s="1"/>
  <c r="EH29" i="4"/>
  <c r="EJ27" i="4"/>
  <c r="EL27" i="4" s="1"/>
  <c r="EH25" i="4"/>
  <c r="EH17" i="4"/>
  <c r="EJ11" i="4"/>
  <c r="EL11" i="4" s="1"/>
  <c r="EH20" i="4"/>
  <c r="EJ8" i="4"/>
  <c r="EL8" i="4" s="1"/>
  <c r="EJ18" i="4"/>
  <c r="EL18" i="4" s="1"/>
  <c r="EH16" i="4"/>
  <c r="EH27" i="4"/>
  <c r="EJ31" i="4"/>
  <c r="EL31" i="4" s="1"/>
  <c r="EH12" i="4"/>
  <c r="EH31" i="4"/>
  <c r="EH22" i="4"/>
  <c r="EJ15" i="4"/>
  <c r="EL15" i="4" s="1"/>
  <c r="EH13" i="4"/>
  <c r="EH18" i="4"/>
  <c r="EJ16" i="4"/>
  <c r="EL16" i="4" s="1"/>
  <c r="EJ13" i="4"/>
  <c r="EL13" i="4" s="1"/>
  <c r="EH11" i="4"/>
  <c r="EJ33" i="4"/>
  <c r="EL33" i="4" s="1"/>
  <c r="EH10" i="4"/>
  <c r="EH21" i="4"/>
  <c r="EJ26" i="4"/>
  <c r="EL26" i="4" s="1"/>
  <c r="EJ32" i="4"/>
  <c r="EL32" i="4" s="1"/>
  <c r="EJ10" i="4"/>
  <c r="EL10" i="4" s="1"/>
  <c r="B28" i="4" l="1"/>
  <c r="FS10" i="4" s="1"/>
  <c r="B11" i="4"/>
  <c r="FS22" i="4" l="1"/>
  <c r="EO47" i="4"/>
  <c r="ES47" i="4" s="1"/>
  <c r="EO15" i="4"/>
  <c r="ES15" i="4" s="1"/>
  <c r="EO37" i="4"/>
  <c r="ES37" i="4" s="1"/>
  <c r="EO28" i="4"/>
  <c r="ES28" i="4" s="1"/>
  <c r="FS29" i="4"/>
  <c r="EO32" i="4"/>
  <c r="ES32" i="4" s="1"/>
  <c r="EO49" i="4"/>
  <c r="ES49" i="4" s="1"/>
  <c r="EO46" i="4"/>
  <c r="ES46" i="4" s="1"/>
  <c r="EO48" i="4"/>
  <c r="ES48" i="4" s="1"/>
  <c r="FS24" i="4"/>
  <c r="EO27" i="4"/>
  <c r="ES27" i="4" s="1"/>
  <c r="EO33" i="4"/>
  <c r="ES33" i="4" s="1"/>
  <c r="EO30" i="4"/>
  <c r="ES30" i="4" s="1"/>
  <c r="EO51" i="4"/>
  <c r="ES51" i="4" s="1"/>
  <c r="FS32" i="4"/>
  <c r="EO10" i="4"/>
  <c r="ES10" i="4" s="1"/>
  <c r="FS27" i="4"/>
  <c r="FS12" i="4"/>
  <c r="EO41" i="4"/>
  <c r="ES41" i="4" s="1"/>
  <c r="FS11" i="4"/>
  <c r="EO38" i="4"/>
  <c r="ES38" i="4" s="1"/>
  <c r="FS9" i="4"/>
  <c r="FS18" i="4"/>
  <c r="EO11" i="4"/>
  <c r="ES11" i="4" s="1"/>
  <c r="EO13" i="4"/>
  <c r="ES13" i="4" s="1"/>
  <c r="EO29" i="4"/>
  <c r="ES29" i="4" s="1"/>
  <c r="FS14" i="4"/>
  <c r="FS34" i="4"/>
  <c r="EO19" i="4"/>
  <c r="ES19" i="4" s="1"/>
  <c r="EO8" i="4"/>
  <c r="ES8" i="4" s="1"/>
  <c r="FS35" i="4"/>
  <c r="EO16" i="4"/>
  <c r="ES16" i="4" s="1"/>
  <c r="FS25" i="4"/>
  <c r="EO36" i="4"/>
  <c r="ES36" i="4" s="1"/>
  <c r="EO21" i="4"/>
  <c r="ES21" i="4" s="1"/>
  <c r="FS26" i="4"/>
  <c r="FS21" i="4"/>
  <c r="FS23" i="4"/>
  <c r="FS13" i="4"/>
  <c r="EO14" i="4"/>
  <c r="ES14" i="4" s="1"/>
  <c r="FS28" i="4"/>
  <c r="EO31" i="4"/>
  <c r="ES31" i="4" s="1"/>
  <c r="EO5" i="4"/>
  <c r="ES5" i="4" s="1"/>
  <c r="EO43" i="4"/>
  <c r="ES43" i="4" s="1"/>
  <c r="EO17" i="4"/>
  <c r="ES17" i="4" s="1"/>
  <c r="EO45" i="4"/>
  <c r="ES45" i="4" s="1"/>
  <c r="EO35" i="4"/>
  <c r="ES35" i="4" s="1"/>
  <c r="EO12" i="4"/>
  <c r="ES12" i="4" s="1"/>
  <c r="EO50" i="4"/>
  <c r="ES50" i="4" s="1"/>
  <c r="EO6" i="4"/>
  <c r="ES6" i="4" s="1"/>
  <c r="FS15" i="4"/>
  <c r="EO7" i="4"/>
  <c r="ES7" i="4" s="1"/>
  <c r="EO23" i="4"/>
  <c r="ES23" i="4" s="1"/>
  <c r="EO40" i="4"/>
  <c r="ES40" i="4" s="1"/>
  <c r="FS6" i="4"/>
  <c r="FS31" i="4"/>
  <c r="FS7" i="4"/>
  <c r="FS33" i="4"/>
  <c r="FS30" i="4"/>
  <c r="EO39" i="4"/>
  <c r="ES39" i="4" s="1"/>
  <c r="FS19" i="4"/>
  <c r="EO4" i="4"/>
  <c r="ES4" i="4" s="1"/>
  <c r="EO18" i="4"/>
  <c r="ES18" i="4" s="1"/>
  <c r="EO9" i="4"/>
  <c r="ES9" i="4" s="1"/>
  <c r="EO26" i="4"/>
  <c r="ES26" i="4" s="1"/>
  <c r="FS8" i="4"/>
  <c r="EO34" i="4"/>
  <c r="ES34" i="4" s="1"/>
  <c r="EO42" i="4"/>
  <c r="ES42" i="4" s="1"/>
  <c r="FS20" i="4"/>
  <c r="EO20" i="4"/>
  <c r="ES20" i="4" s="1"/>
  <c r="FS17" i="4"/>
  <c r="EO24" i="4"/>
  <c r="ES24" i="4" s="1"/>
  <c r="EO22" i="4"/>
  <c r="ES22" i="4" s="1"/>
  <c r="FS16" i="4"/>
  <c r="EO25" i="4"/>
  <c r="ES25" i="4" s="1"/>
  <c r="FS4" i="4"/>
  <c r="EO44" i="4"/>
  <c r="ES44" i="4" s="1"/>
  <c r="FS5" i="4"/>
  <c r="B63" i="4" l="1"/>
  <c r="EV10" i="4" s="1"/>
  <c r="EV42" i="4" l="1"/>
  <c r="EV31" i="4"/>
  <c r="EV4" i="4"/>
  <c r="EV35" i="4"/>
  <c r="EV47" i="4"/>
  <c r="EV25" i="4"/>
  <c r="EV22" i="4"/>
  <c r="EV8" i="4"/>
  <c r="EV34" i="4"/>
  <c r="EV21" i="4"/>
  <c r="EV43" i="4"/>
  <c r="EV38" i="4"/>
  <c r="EV37" i="4"/>
  <c r="EV44" i="4"/>
  <c r="EV36" i="4"/>
  <c r="EV45" i="4"/>
  <c r="EV20" i="4"/>
  <c r="EV24" i="4"/>
  <c r="EV40" i="4"/>
  <c r="EV48" i="4"/>
  <c r="EV51" i="4"/>
  <c r="EV23" i="4"/>
  <c r="EV9" i="4"/>
  <c r="EV50" i="4"/>
  <c r="EV7" i="4"/>
  <c r="EV12" i="4"/>
  <c r="EV11" i="4"/>
  <c r="EV17" i="4"/>
  <c r="EV41" i="4"/>
  <c r="EV32" i="4"/>
  <c r="EV18" i="4"/>
  <c r="EV29" i="4"/>
  <c r="EV13" i="4"/>
  <c r="EV33" i="4"/>
  <c r="EV15" i="4"/>
  <c r="EV46" i="4"/>
  <c r="EV49" i="4"/>
  <c r="EV30" i="4"/>
  <c r="EV26" i="4"/>
  <c r="EV5" i="4"/>
  <c r="EV14" i="4"/>
  <c r="EV27" i="4"/>
  <c r="EV16" i="4"/>
  <c r="EV6" i="4"/>
  <c r="EV28" i="4"/>
  <c r="EV19" i="4"/>
  <c r="EV39" i="4"/>
  <c r="EW34" i="4" l="1"/>
  <c r="EX34" i="4" s="1"/>
  <c r="EW4" i="4"/>
  <c r="EX4" i="4" s="1"/>
  <c r="EW16" i="4"/>
  <c r="EX16" i="4" s="1"/>
  <c r="EW22" i="4"/>
  <c r="EX22" i="4" s="1"/>
  <c r="EW28" i="4"/>
  <c r="EX28" i="4" s="1"/>
  <c r="EW10" i="4"/>
  <c r="EX10" i="4" s="1"/>
  <c r="EW46" i="4"/>
  <c r="EX46" i="4" s="1"/>
  <c r="EW40" i="4"/>
  <c r="EX40" i="4" s="1"/>
  <c r="EY3" i="4" l="1"/>
  <c r="EY35" i="4" s="1"/>
  <c r="EY26" i="4" l="1"/>
  <c r="EY19" i="4"/>
  <c r="FA35" i="4"/>
  <c r="FC35" i="4" s="1"/>
  <c r="EY23" i="4"/>
  <c r="FA7" i="4"/>
  <c r="FC7" i="4" s="1"/>
  <c r="EY27" i="4"/>
  <c r="EY6" i="4"/>
  <c r="FA23" i="4"/>
  <c r="FC23" i="4" s="1"/>
  <c r="FA30" i="4"/>
  <c r="FC30" i="4" s="1"/>
  <c r="EY25" i="4"/>
  <c r="FA19" i="4"/>
  <c r="FC19" i="4" s="1"/>
  <c r="EY9" i="4"/>
  <c r="EY8" i="4"/>
  <c r="FA33" i="4"/>
  <c r="FC33" i="4" s="1"/>
  <c r="FA16" i="4"/>
  <c r="FC16" i="4" s="1"/>
  <c r="EY16" i="4"/>
  <c r="FA31" i="4"/>
  <c r="FC31" i="4" s="1"/>
  <c r="EY14" i="4"/>
  <c r="EY22" i="4"/>
  <c r="EY20" i="4"/>
  <c r="FA14" i="4"/>
  <c r="FC14" i="4" s="1"/>
  <c r="FA29" i="4"/>
  <c r="FC29" i="4" s="1"/>
  <c r="EY34" i="4"/>
  <c r="FA21" i="4"/>
  <c r="FC21" i="4" s="1"/>
  <c r="EY29" i="4"/>
  <c r="EY5" i="4"/>
  <c r="FA17" i="4"/>
  <c r="FC17" i="4" s="1"/>
  <c r="EY28" i="4"/>
  <c r="FA34" i="4"/>
  <c r="FC34" i="4" s="1"/>
  <c r="FA26" i="4"/>
  <c r="FC26" i="4" s="1"/>
  <c r="FA25" i="4"/>
  <c r="FC25" i="4" s="1"/>
  <c r="FA27" i="4"/>
  <c r="FC27" i="4" s="1"/>
  <c r="FA9" i="4"/>
  <c r="FC9" i="4" s="1"/>
  <c r="FA18" i="4"/>
  <c r="FC18" i="4" s="1"/>
  <c r="EY30" i="4"/>
  <c r="EY24" i="4"/>
  <c r="EY33" i="4"/>
  <c r="FA5" i="4"/>
  <c r="FC5" i="4" s="1"/>
  <c r="FA8" i="4"/>
  <c r="FC8" i="4" s="1"/>
  <c r="FA13" i="4"/>
  <c r="FC13" i="4" s="1"/>
  <c r="EY12" i="4"/>
  <c r="FA24" i="4"/>
  <c r="FC24" i="4" s="1"/>
  <c r="EY4" i="4"/>
  <c r="FA6" i="4"/>
  <c r="FC6" i="4" s="1"/>
  <c r="FA20" i="4"/>
  <c r="FC20" i="4" s="1"/>
  <c r="FA11" i="4"/>
  <c r="FC11" i="4" s="1"/>
  <c r="EY18" i="4"/>
  <c r="FA32" i="4"/>
  <c r="FC32" i="4" s="1"/>
  <c r="FA4" i="4"/>
  <c r="FC4" i="4" s="1"/>
  <c r="EY7" i="4"/>
  <c r="EY10" i="4"/>
  <c r="FA12" i="4"/>
  <c r="FC12" i="4" s="1"/>
  <c r="FA15" i="4"/>
  <c r="FC15" i="4" s="1"/>
  <c r="EY11" i="4"/>
  <c r="EY13" i="4"/>
  <c r="EY31" i="4"/>
  <c r="EY21" i="4"/>
  <c r="EY17" i="4"/>
  <c r="FA10" i="4"/>
  <c r="FC10" i="4" s="1"/>
  <c r="FA22" i="4"/>
  <c r="FC22" i="4" s="1"/>
  <c r="FA28" i="4"/>
  <c r="FC28" i="4" s="1"/>
  <c r="EY15" i="4"/>
  <c r="EY32" i="4"/>
  <c r="B12" i="4" l="1"/>
  <c r="B29" i="4"/>
  <c r="GJ31" i="4" s="1"/>
  <c r="GJ19" i="4" l="1"/>
  <c r="GJ11" i="4"/>
  <c r="FF6" i="4"/>
  <c r="FJ6" i="4" s="1"/>
  <c r="FF42" i="4"/>
  <c r="FJ42" i="4" s="1"/>
  <c r="GJ23" i="4"/>
  <c r="GJ33" i="4"/>
  <c r="GJ14" i="4"/>
  <c r="FF28" i="4"/>
  <c r="FJ28" i="4" s="1"/>
  <c r="FF22" i="4"/>
  <c r="FJ22" i="4" s="1"/>
  <c r="GJ13" i="4"/>
  <c r="FF21" i="4"/>
  <c r="FJ21" i="4" s="1"/>
  <c r="GJ8" i="4"/>
  <c r="GJ29" i="4"/>
  <c r="FF51" i="4"/>
  <c r="FJ51" i="4" s="1"/>
  <c r="FF49" i="4"/>
  <c r="FJ49" i="4" s="1"/>
  <c r="FF10" i="4"/>
  <c r="FJ10" i="4" s="1"/>
  <c r="FF9" i="4"/>
  <c r="FJ9" i="4" s="1"/>
  <c r="FF46" i="4"/>
  <c r="FJ46" i="4" s="1"/>
  <c r="FF5" i="4"/>
  <c r="FJ5" i="4" s="1"/>
  <c r="FF44" i="4"/>
  <c r="FJ44" i="4" s="1"/>
  <c r="GJ12" i="4"/>
  <c r="FF50" i="4"/>
  <c r="FJ50" i="4" s="1"/>
  <c r="GJ24" i="4"/>
  <c r="FF24" i="4"/>
  <c r="FJ24" i="4" s="1"/>
  <c r="FF11" i="4"/>
  <c r="FJ11" i="4" s="1"/>
  <c r="FF31" i="4"/>
  <c r="FJ31" i="4" s="1"/>
  <c r="GJ15" i="4"/>
  <c r="GJ20" i="4"/>
  <c r="GJ34" i="4"/>
  <c r="GJ25" i="4"/>
  <c r="GJ35" i="4"/>
  <c r="FF30" i="4"/>
  <c r="FJ30" i="4" s="1"/>
  <c r="GJ32" i="4"/>
  <c r="FF15" i="4"/>
  <c r="FJ15" i="4" s="1"/>
  <c r="FF27" i="4"/>
  <c r="FJ27" i="4" s="1"/>
  <c r="FF19" i="4"/>
  <c r="FJ19" i="4" s="1"/>
  <c r="GJ9" i="4"/>
  <c r="FF38" i="4"/>
  <c r="FJ38" i="4" s="1"/>
  <c r="FF29" i="4"/>
  <c r="FJ29" i="4" s="1"/>
  <c r="FF36" i="4"/>
  <c r="FJ36" i="4" s="1"/>
  <c r="GJ21" i="4"/>
  <c r="GJ18" i="4"/>
  <c r="FF8" i="4"/>
  <c r="FJ8" i="4" s="1"/>
  <c r="FF17" i="4"/>
  <c r="FJ17" i="4" s="1"/>
  <c r="FF47" i="4"/>
  <c r="FJ47" i="4" s="1"/>
  <c r="FF37" i="4"/>
  <c r="FJ37" i="4" s="1"/>
  <c r="GJ26" i="4"/>
  <c r="FF4" i="4"/>
  <c r="FJ4" i="4" s="1"/>
  <c r="FF13" i="4"/>
  <c r="FJ13" i="4" s="1"/>
  <c r="GJ10" i="4"/>
  <c r="FF7" i="4"/>
  <c r="FJ7" i="4" s="1"/>
  <c r="FF39" i="4"/>
  <c r="FJ39" i="4" s="1"/>
  <c r="GJ5" i="4"/>
  <c r="FF48" i="4"/>
  <c r="FJ48" i="4" s="1"/>
  <c r="FF34" i="4"/>
  <c r="FJ34" i="4" s="1"/>
  <c r="FF16" i="4"/>
  <c r="FJ16" i="4" s="1"/>
  <c r="GJ16" i="4"/>
  <c r="GJ30" i="4"/>
  <c r="FF33" i="4"/>
  <c r="FJ33" i="4" s="1"/>
  <c r="FF45" i="4"/>
  <c r="FJ45" i="4" s="1"/>
  <c r="FF18" i="4"/>
  <c r="FJ18" i="4" s="1"/>
  <c r="FF32" i="4"/>
  <c r="FJ32" i="4" s="1"/>
  <c r="FF25" i="4"/>
  <c r="FJ25" i="4" s="1"/>
  <c r="FF43" i="4"/>
  <c r="FJ43" i="4" s="1"/>
  <c r="GJ17" i="4"/>
  <c r="FF20" i="4"/>
  <c r="FJ20" i="4" s="1"/>
  <c r="FF14" i="4"/>
  <c r="FJ14" i="4" s="1"/>
  <c r="GJ22" i="4"/>
  <c r="FF41" i="4"/>
  <c r="FJ41" i="4" s="1"/>
  <c r="GJ7" i="4"/>
  <c r="GJ28" i="4"/>
  <c r="GJ4" i="4"/>
  <c r="FF12" i="4"/>
  <c r="FJ12" i="4" s="1"/>
  <c r="FF23" i="4"/>
  <c r="FJ23" i="4" s="1"/>
  <c r="FF26" i="4"/>
  <c r="FJ26" i="4" s="1"/>
  <c r="FF40" i="4"/>
  <c r="FJ40" i="4" s="1"/>
  <c r="GJ6" i="4"/>
  <c r="GJ27" i="4"/>
  <c r="FF35" i="4"/>
  <c r="FJ35" i="4" s="1"/>
  <c r="B64" i="4" l="1"/>
  <c r="FM10" i="4" s="1"/>
  <c r="FM33" i="4" l="1"/>
  <c r="FM37" i="4"/>
  <c r="FM17" i="4"/>
  <c r="FM15" i="4"/>
  <c r="FM50" i="4"/>
  <c r="FM30" i="4"/>
  <c r="FM34" i="4"/>
  <c r="FM42" i="4"/>
  <c r="FM27" i="4"/>
  <c r="FM23" i="4"/>
  <c r="FM21" i="4"/>
  <c r="FM29" i="4"/>
  <c r="FM20" i="4"/>
  <c r="FM8" i="4"/>
  <c r="FM11" i="4"/>
  <c r="FM5" i="4"/>
  <c r="FM45" i="4"/>
  <c r="FM16" i="4"/>
  <c r="FM22" i="4"/>
  <c r="FM13" i="4"/>
  <c r="FM24" i="4"/>
  <c r="FM28" i="4"/>
  <c r="FM32" i="4"/>
  <c r="FM35" i="4"/>
  <c r="FM51" i="4"/>
  <c r="FM12" i="4"/>
  <c r="FM19" i="4"/>
  <c r="FM41" i="4"/>
  <c r="FM40" i="4"/>
  <c r="FM6" i="4"/>
  <c r="FM14" i="4"/>
  <c r="FM38" i="4"/>
  <c r="FM36" i="4"/>
  <c r="FM46" i="4"/>
  <c r="FM25" i="4"/>
  <c r="FM4" i="4"/>
  <c r="FM7" i="4"/>
  <c r="FM39" i="4"/>
  <c r="FM26" i="4"/>
  <c r="FM47" i="4"/>
  <c r="FM31" i="4"/>
  <c r="FM9" i="4"/>
  <c r="FM43" i="4"/>
  <c r="FM49" i="4"/>
  <c r="FM44" i="4"/>
  <c r="FM48" i="4"/>
  <c r="FM18" i="4"/>
  <c r="FN16" i="4" l="1"/>
  <c r="FO16" i="4" s="1"/>
  <c r="FN10" i="4"/>
  <c r="FO10" i="4" s="1"/>
  <c r="FN34" i="4"/>
  <c r="FO34" i="4" s="1"/>
  <c r="FN28" i="4"/>
  <c r="FO28" i="4" s="1"/>
  <c r="FN40" i="4"/>
  <c r="FO40" i="4" s="1"/>
  <c r="FN22" i="4"/>
  <c r="FO22" i="4" s="1"/>
  <c r="FN4" i="4"/>
  <c r="FO4" i="4" s="1"/>
  <c r="FN46" i="4"/>
  <c r="FO46" i="4" s="1"/>
  <c r="FP3" i="4" l="1"/>
  <c r="FR10" i="4" s="1"/>
  <c r="FT10" i="4" s="1"/>
  <c r="FR15" i="4" l="1"/>
  <c r="FT15" i="4" s="1"/>
  <c r="FR8" i="4"/>
  <c r="FT8" i="4" s="1"/>
  <c r="FR34" i="4"/>
  <c r="FT34" i="4" s="1"/>
  <c r="FR26" i="4"/>
  <c r="FT26" i="4" s="1"/>
  <c r="FR20" i="4"/>
  <c r="FT20" i="4" s="1"/>
  <c r="FR35" i="4"/>
  <c r="FT35" i="4" s="1"/>
  <c r="FP27" i="4"/>
  <c r="FP18" i="4"/>
  <c r="FP19" i="4"/>
  <c r="FR9" i="4"/>
  <c r="FT9" i="4" s="1"/>
  <c r="FP30" i="4"/>
  <c r="FR11" i="4"/>
  <c r="FT11" i="4" s="1"/>
  <c r="FP32" i="4"/>
  <c r="FR13" i="4"/>
  <c r="FT13" i="4" s="1"/>
  <c r="FP34" i="4"/>
  <c r="FR21" i="4"/>
  <c r="FT21" i="4" s="1"/>
  <c r="FP28" i="4"/>
  <c r="FP24" i="4"/>
  <c r="FP26" i="4"/>
  <c r="FP8" i="4"/>
  <c r="FP17" i="4"/>
  <c r="FR5" i="4"/>
  <c r="FT5" i="4" s="1"/>
  <c r="FR19" i="4"/>
  <c r="FT19" i="4" s="1"/>
  <c r="FP15" i="4"/>
  <c r="FP4" i="4"/>
  <c r="FR33" i="4"/>
  <c r="FT33" i="4" s="1"/>
  <c r="FP23" i="4"/>
  <c r="FR30" i="4"/>
  <c r="FT30" i="4" s="1"/>
  <c r="FR28" i="4"/>
  <c r="FT28" i="4" s="1"/>
  <c r="FR31" i="4"/>
  <c r="FT31" i="4" s="1"/>
  <c r="FR18" i="4"/>
  <c r="FT18" i="4" s="1"/>
  <c r="FR14" i="4"/>
  <c r="FT14" i="4" s="1"/>
  <c r="FP16" i="4"/>
  <c r="FR17" i="4"/>
  <c r="FT17" i="4" s="1"/>
  <c r="FP11" i="4"/>
  <c r="FP12" i="4"/>
  <c r="FR24" i="4"/>
  <c r="FT24" i="4" s="1"/>
  <c r="FP10" i="4"/>
  <c r="FR22" i="4"/>
  <c r="FT22" i="4" s="1"/>
  <c r="FP20" i="4"/>
  <c r="FP6" i="4"/>
  <c r="FR29" i="4"/>
  <c r="FT29" i="4" s="1"/>
  <c r="FP7" i="4"/>
  <c r="FR7" i="4"/>
  <c r="FT7" i="4" s="1"/>
  <c r="FP35" i="4"/>
  <c r="FR6" i="4"/>
  <c r="FT6" i="4" s="1"/>
  <c r="FR12" i="4"/>
  <c r="FT12" i="4" s="1"/>
  <c r="FP14" i="4"/>
  <c r="FR4" i="4"/>
  <c r="FT4" i="4" s="1"/>
  <c r="FR23" i="4"/>
  <c r="FT23" i="4" s="1"/>
  <c r="FR27" i="4"/>
  <c r="FT27" i="4" s="1"/>
  <c r="FP21" i="4"/>
  <c r="FP5" i="4"/>
  <c r="FR32" i="4"/>
  <c r="FT32" i="4" s="1"/>
  <c r="FP13" i="4"/>
  <c r="FP25" i="4"/>
  <c r="FR16" i="4"/>
  <c r="FT16" i="4" s="1"/>
  <c r="FP31" i="4"/>
  <c r="FR25" i="4"/>
  <c r="FT25" i="4" s="1"/>
  <c r="FP29" i="4"/>
  <c r="FP33" i="4"/>
  <c r="FP9" i="4"/>
  <c r="FP22" i="4"/>
  <c r="B13" i="4" l="1"/>
  <c r="B30" i="4"/>
  <c r="HA13" i="4" s="1"/>
  <c r="HA31" i="4" l="1"/>
  <c r="HA18" i="4"/>
  <c r="FW16" i="4"/>
  <c r="GA16" i="4" s="1"/>
  <c r="FW19" i="4"/>
  <c r="GA19" i="4" s="1"/>
  <c r="FW23" i="4"/>
  <c r="GA23" i="4" s="1"/>
  <c r="FW43" i="4"/>
  <c r="GA43" i="4" s="1"/>
  <c r="FW31" i="4"/>
  <c r="GA31" i="4" s="1"/>
  <c r="FW34" i="4"/>
  <c r="GA34" i="4" s="1"/>
  <c r="HA26" i="4"/>
  <c r="HA23" i="4"/>
  <c r="FW12" i="4"/>
  <c r="GA12" i="4" s="1"/>
  <c r="FW46" i="4"/>
  <c r="GA46" i="4" s="1"/>
  <c r="HA5" i="4"/>
  <c r="FW29" i="4"/>
  <c r="GA29" i="4" s="1"/>
  <c r="FW48" i="4"/>
  <c r="GA48" i="4" s="1"/>
  <c r="FW13" i="4"/>
  <c r="GA13" i="4" s="1"/>
  <c r="HA28" i="4"/>
  <c r="FW42" i="4"/>
  <c r="GA42" i="4" s="1"/>
  <c r="HA19" i="4"/>
  <c r="HA12" i="4"/>
  <c r="FW10" i="4"/>
  <c r="GA10" i="4" s="1"/>
  <c r="FW26" i="4"/>
  <c r="GA26" i="4" s="1"/>
  <c r="HA34" i="4"/>
  <c r="HA15" i="4"/>
  <c r="HA17" i="4"/>
  <c r="HA14" i="4"/>
  <c r="FW37" i="4"/>
  <c r="GA37" i="4" s="1"/>
  <c r="FW9" i="4"/>
  <c r="GA9" i="4" s="1"/>
  <c r="FW22" i="4"/>
  <c r="GA22" i="4" s="1"/>
  <c r="HA9" i="4"/>
  <c r="HA22" i="4"/>
  <c r="HA30" i="4"/>
  <c r="FW40" i="4"/>
  <c r="GA40" i="4" s="1"/>
  <c r="FW5" i="4"/>
  <c r="GA5" i="4" s="1"/>
  <c r="FW45" i="4"/>
  <c r="GA45" i="4" s="1"/>
  <c r="HA29" i="4"/>
  <c r="HA24" i="4"/>
  <c r="FW32" i="4"/>
  <c r="GA32" i="4" s="1"/>
  <c r="HA20" i="4"/>
  <c r="FW21" i="4"/>
  <c r="GA21" i="4" s="1"/>
  <c r="FW30" i="4"/>
  <c r="GA30" i="4" s="1"/>
  <c r="FW15" i="4"/>
  <c r="GA15" i="4" s="1"/>
  <c r="FW17" i="4"/>
  <c r="GA17" i="4" s="1"/>
  <c r="FW8" i="4"/>
  <c r="GA8" i="4" s="1"/>
  <c r="HA21" i="4"/>
  <c r="FW6" i="4"/>
  <c r="GA6" i="4" s="1"/>
  <c r="FW18" i="4"/>
  <c r="GA18" i="4" s="1"/>
  <c r="HA6" i="4"/>
  <c r="HA8" i="4"/>
  <c r="HA33" i="4"/>
  <c r="FW39" i="4"/>
  <c r="GA39" i="4" s="1"/>
  <c r="FW51" i="4"/>
  <c r="GA51" i="4" s="1"/>
  <c r="FW50" i="4"/>
  <c r="GA50" i="4" s="1"/>
  <c r="FW49" i="4"/>
  <c r="GA49" i="4" s="1"/>
  <c r="HA10" i="4"/>
  <c r="HA4" i="4"/>
  <c r="FW28" i="4"/>
  <c r="GA28" i="4" s="1"/>
  <c r="HA27" i="4"/>
  <c r="FW25" i="4"/>
  <c r="GA25" i="4" s="1"/>
  <c r="FW24" i="4"/>
  <c r="GA24" i="4" s="1"/>
  <c r="FW38" i="4"/>
  <c r="GA38" i="4" s="1"/>
  <c r="FW7" i="4"/>
  <c r="GA7" i="4" s="1"/>
  <c r="FW44" i="4"/>
  <c r="GA44" i="4" s="1"/>
  <c r="FW27" i="4"/>
  <c r="GA27" i="4" s="1"/>
  <c r="FW33" i="4"/>
  <c r="GA33" i="4" s="1"/>
  <c r="FW41" i="4"/>
  <c r="GA41" i="4" s="1"/>
  <c r="HA25" i="4"/>
  <c r="HA32" i="4"/>
  <c r="FW36" i="4"/>
  <c r="GA36" i="4" s="1"/>
  <c r="FW4" i="4"/>
  <c r="GA4" i="4" s="1"/>
  <c r="FW14" i="4"/>
  <c r="GA14" i="4" s="1"/>
  <c r="HA16" i="4"/>
  <c r="FW20" i="4"/>
  <c r="GA20" i="4" s="1"/>
  <c r="HA35" i="4"/>
  <c r="HA7" i="4"/>
  <c r="HA11" i="4"/>
  <c r="FW11" i="4"/>
  <c r="GA11" i="4" s="1"/>
  <c r="FW35" i="4"/>
  <c r="GA35" i="4" s="1"/>
  <c r="FW47" i="4"/>
  <c r="GA47" i="4" s="1"/>
  <c r="B65" i="4" l="1"/>
  <c r="GD12" i="4" s="1"/>
  <c r="GD40" i="4" l="1"/>
  <c r="GD36" i="4"/>
  <c r="GD11" i="4"/>
  <c r="GD37" i="4"/>
  <c r="GD49" i="4"/>
  <c r="GD10" i="4"/>
  <c r="GD45" i="4"/>
  <c r="GD23" i="4"/>
  <c r="GD29" i="4"/>
  <c r="GD17" i="4"/>
  <c r="GD20" i="4"/>
  <c r="GD31" i="4"/>
  <c r="GD28" i="4"/>
  <c r="GD47" i="4"/>
  <c r="GD14" i="4"/>
  <c r="GD9" i="4"/>
  <c r="GD15" i="4"/>
  <c r="GD51" i="4"/>
  <c r="GD39" i="4"/>
  <c r="GD30" i="4"/>
  <c r="GD44" i="4"/>
  <c r="GD18" i="4"/>
  <c r="GD32" i="4"/>
  <c r="GD43" i="4"/>
  <c r="GD38" i="4"/>
  <c r="GD26" i="4"/>
  <c r="GD16" i="4"/>
  <c r="GD19" i="4"/>
  <c r="GD34" i="4"/>
  <c r="GD27" i="4"/>
  <c r="GD48" i="4"/>
  <c r="GD22" i="4"/>
  <c r="GD4" i="4"/>
  <c r="GD50" i="4"/>
  <c r="GD5" i="4"/>
  <c r="GD13" i="4"/>
  <c r="GD42" i="4"/>
  <c r="GD24" i="4"/>
  <c r="GD33" i="4"/>
  <c r="GD25" i="4"/>
  <c r="GD41" i="4"/>
  <c r="GD21" i="4"/>
  <c r="GD6" i="4"/>
  <c r="GD35" i="4"/>
  <c r="GD8" i="4"/>
  <c r="GD7" i="4"/>
  <c r="GD46" i="4"/>
  <c r="GE10" i="4" l="1"/>
  <c r="GF10" i="4" s="1"/>
  <c r="GE16" i="4"/>
  <c r="GF16" i="4" s="1"/>
  <c r="GE22" i="4"/>
  <c r="GF22" i="4" s="1"/>
  <c r="GE46" i="4"/>
  <c r="GF46" i="4" s="1"/>
  <c r="GE28" i="4"/>
  <c r="GF28" i="4" s="1"/>
  <c r="GE34" i="4"/>
  <c r="GF34" i="4" s="1"/>
  <c r="GE40" i="4"/>
  <c r="GF40" i="4" s="1"/>
  <c r="GE4" i="4"/>
  <c r="GF4" i="4" s="1"/>
  <c r="GG3" i="4" l="1"/>
  <c r="GI10" i="4" s="1"/>
  <c r="GK10" i="4" s="1"/>
  <c r="GG32" i="4" l="1"/>
  <c r="GG9" i="4"/>
  <c r="GG34" i="4"/>
  <c r="GG35" i="4"/>
  <c r="GG8" i="4"/>
  <c r="GG12" i="4"/>
  <c r="GI21" i="4"/>
  <c r="GK21" i="4" s="1"/>
  <c r="GI35" i="4"/>
  <c r="GK35" i="4" s="1"/>
  <c r="GI31" i="4"/>
  <c r="GK31" i="4" s="1"/>
  <c r="GG24" i="4"/>
  <c r="GG18" i="4"/>
  <c r="GI27" i="4"/>
  <c r="GK27" i="4" s="1"/>
  <c r="GI30" i="4"/>
  <c r="GK30" i="4" s="1"/>
  <c r="GI23" i="4"/>
  <c r="GK23" i="4" s="1"/>
  <c r="GI33" i="4"/>
  <c r="GK33" i="4" s="1"/>
  <c r="GI32" i="4"/>
  <c r="GK32" i="4" s="1"/>
  <c r="GG11" i="4"/>
  <c r="GI25" i="4"/>
  <c r="GK25" i="4" s="1"/>
  <c r="GI15" i="4"/>
  <c r="GK15" i="4" s="1"/>
  <c r="GI5" i="4"/>
  <c r="GK5" i="4" s="1"/>
  <c r="GI29" i="4"/>
  <c r="GK29" i="4" s="1"/>
  <c r="GG13" i="4"/>
  <c r="GI12" i="4"/>
  <c r="GK12" i="4" s="1"/>
  <c r="GI8" i="4"/>
  <c r="GK8" i="4" s="1"/>
  <c r="GG31" i="4"/>
  <c r="GG4" i="4"/>
  <c r="GI18" i="4"/>
  <c r="GK18" i="4" s="1"/>
  <c r="GG26" i="4"/>
  <c r="GG27" i="4"/>
  <c r="GI4" i="4"/>
  <c r="GK4" i="4" s="1"/>
  <c r="GI9" i="4"/>
  <c r="GK9" i="4" s="1"/>
  <c r="GI20" i="4"/>
  <c r="GK20" i="4" s="1"/>
  <c r="GG5" i="4"/>
  <c r="GG33" i="4"/>
  <c r="GI17" i="4"/>
  <c r="GK17" i="4" s="1"/>
  <c r="GI13" i="4"/>
  <c r="GK13" i="4" s="1"/>
  <c r="GG10" i="4"/>
  <c r="GG29" i="4"/>
  <c r="GG14" i="4"/>
  <c r="GI26" i="4"/>
  <c r="GK26" i="4" s="1"/>
  <c r="GI7" i="4"/>
  <c r="GK7" i="4" s="1"/>
  <c r="GG15" i="4"/>
  <c r="GG17" i="4"/>
  <c r="GG20" i="4"/>
  <c r="GG25" i="4"/>
  <c r="GG23" i="4"/>
  <c r="GG6" i="4"/>
  <c r="GG16" i="4"/>
  <c r="GI6" i="4"/>
  <c r="GK6" i="4" s="1"/>
  <c r="GI22" i="4"/>
  <c r="GK22" i="4" s="1"/>
  <c r="GI34" i="4"/>
  <c r="GK34" i="4" s="1"/>
  <c r="GI19" i="4"/>
  <c r="GK19" i="4" s="1"/>
  <c r="GI24" i="4"/>
  <c r="GK24" i="4" s="1"/>
  <c r="GG21" i="4"/>
  <c r="GG28" i="4"/>
  <c r="GI11" i="4"/>
  <c r="GK11" i="4" s="1"/>
  <c r="GI14" i="4"/>
  <c r="GK14" i="4" s="1"/>
  <c r="GI28" i="4"/>
  <c r="GK28" i="4" s="1"/>
  <c r="GG19" i="4"/>
  <c r="GG30" i="4"/>
  <c r="GG22" i="4"/>
  <c r="GG7" i="4"/>
  <c r="GI16" i="4"/>
  <c r="GK16" i="4" s="1"/>
  <c r="B31" i="4" l="1"/>
  <c r="HR32" i="4" s="1"/>
  <c r="B14" i="4"/>
  <c r="GN18" i="4" l="1"/>
  <c r="GR18" i="4" s="1"/>
  <c r="GN39" i="4"/>
  <c r="GR39" i="4" s="1"/>
  <c r="GN28" i="4"/>
  <c r="GR28" i="4" s="1"/>
  <c r="GN49" i="4"/>
  <c r="GR49" i="4" s="1"/>
  <c r="GN5" i="4"/>
  <c r="GR5" i="4" s="1"/>
  <c r="GN31" i="4"/>
  <c r="GR31" i="4" s="1"/>
  <c r="GN50" i="4"/>
  <c r="GR50" i="4" s="1"/>
  <c r="HR31" i="4"/>
  <c r="HR23" i="4"/>
  <c r="HR20" i="4"/>
  <c r="HR21" i="4"/>
  <c r="HR26" i="4"/>
  <c r="GN19" i="4"/>
  <c r="GR19" i="4" s="1"/>
  <c r="GN44" i="4"/>
  <c r="GR44" i="4" s="1"/>
  <c r="GN38" i="4"/>
  <c r="GR38" i="4" s="1"/>
  <c r="GN14" i="4"/>
  <c r="GR14" i="4" s="1"/>
  <c r="HR12" i="4"/>
  <c r="HR29" i="4"/>
  <c r="HR16" i="4"/>
  <c r="HR33" i="4"/>
  <c r="GN11" i="4"/>
  <c r="GR11" i="4" s="1"/>
  <c r="GN22" i="4"/>
  <c r="GR22" i="4" s="1"/>
  <c r="HR14" i="4"/>
  <c r="GN8" i="4"/>
  <c r="GR8" i="4" s="1"/>
  <c r="GN12" i="4"/>
  <c r="GR12" i="4" s="1"/>
  <c r="GN21" i="4"/>
  <c r="GR21" i="4" s="1"/>
  <c r="HR30" i="4"/>
  <c r="GN41" i="4"/>
  <c r="GR41" i="4" s="1"/>
  <c r="GN13" i="4"/>
  <c r="GR13" i="4" s="1"/>
  <c r="HR6" i="4"/>
  <c r="HR7" i="4"/>
  <c r="HR15" i="4"/>
  <c r="GN23" i="4"/>
  <c r="GR23" i="4" s="1"/>
  <c r="GN45" i="4"/>
  <c r="GR45" i="4" s="1"/>
  <c r="HR24" i="4"/>
  <c r="GN47" i="4"/>
  <c r="GR47" i="4" s="1"/>
  <c r="HR8" i="4"/>
  <c r="GN6" i="4"/>
  <c r="GR6" i="4" s="1"/>
  <c r="GN20" i="4"/>
  <c r="GR20" i="4" s="1"/>
  <c r="GN42" i="4"/>
  <c r="GR42" i="4" s="1"/>
  <c r="GN17" i="4"/>
  <c r="GR17" i="4" s="1"/>
  <c r="GN36" i="4"/>
  <c r="GR36" i="4" s="1"/>
  <c r="GN16" i="4"/>
  <c r="GR16" i="4" s="1"/>
  <c r="GN43" i="4"/>
  <c r="GR43" i="4" s="1"/>
  <c r="GN35" i="4"/>
  <c r="GR35" i="4" s="1"/>
  <c r="GN27" i="4"/>
  <c r="GR27" i="4" s="1"/>
  <c r="GN9" i="4"/>
  <c r="GR9" i="4" s="1"/>
  <c r="HR35" i="4"/>
  <c r="GN46" i="4"/>
  <c r="GR46" i="4" s="1"/>
  <c r="GN34" i="4"/>
  <c r="GR34" i="4" s="1"/>
  <c r="HR19" i="4"/>
  <c r="HR5" i="4"/>
  <c r="HR28" i="4"/>
  <c r="GN15" i="4"/>
  <c r="GR15" i="4" s="1"/>
  <c r="GN24" i="4"/>
  <c r="GR24" i="4" s="1"/>
  <c r="HR4" i="4"/>
  <c r="GN40" i="4"/>
  <c r="GR40" i="4" s="1"/>
  <c r="HR9" i="4"/>
  <c r="GN29" i="4"/>
  <c r="GR29" i="4" s="1"/>
  <c r="HR27" i="4"/>
  <c r="GN25" i="4"/>
  <c r="GR25" i="4" s="1"/>
  <c r="HR10" i="4"/>
  <c r="GN4" i="4"/>
  <c r="GR4" i="4" s="1"/>
  <c r="GN33" i="4"/>
  <c r="GR33" i="4" s="1"/>
  <c r="HR17" i="4"/>
  <c r="GN7" i="4"/>
  <c r="GR7" i="4" s="1"/>
  <c r="GN30" i="4"/>
  <c r="GR30" i="4" s="1"/>
  <c r="HR11" i="4"/>
  <c r="GN26" i="4"/>
  <c r="GR26" i="4" s="1"/>
  <c r="HR34" i="4"/>
  <c r="HR25" i="4"/>
  <c r="GN32" i="4"/>
  <c r="GR32" i="4" s="1"/>
  <c r="HR18" i="4"/>
  <c r="GN37" i="4"/>
  <c r="GR37" i="4" s="1"/>
  <c r="GN48" i="4"/>
  <c r="GR48" i="4" s="1"/>
  <c r="HR22" i="4"/>
  <c r="GN51" i="4"/>
  <c r="GR51" i="4" s="1"/>
  <c r="HR13" i="4"/>
  <c r="GN10" i="4"/>
  <c r="GR10" i="4" s="1"/>
  <c r="B66" i="4" l="1"/>
  <c r="GU11" i="4" s="1"/>
  <c r="GU31" i="4" l="1"/>
  <c r="GU39" i="4"/>
  <c r="GU28" i="4"/>
  <c r="GU7" i="4"/>
  <c r="GU50" i="4"/>
  <c r="GU42" i="4"/>
  <c r="GU10" i="4"/>
  <c r="GU9" i="4"/>
  <c r="GU23" i="4"/>
  <c r="GU47" i="4"/>
  <c r="GU32" i="4"/>
  <c r="GU14" i="4"/>
  <c r="GU6" i="4"/>
  <c r="GU27" i="4"/>
  <c r="GU34" i="4"/>
  <c r="GU36" i="4"/>
  <c r="GU5" i="4"/>
  <c r="GU40" i="4"/>
  <c r="GU4" i="4"/>
  <c r="GU24" i="4"/>
  <c r="GU51" i="4"/>
  <c r="GU45" i="4"/>
  <c r="GU41" i="4"/>
  <c r="GU25" i="4"/>
  <c r="GU17" i="4"/>
  <c r="GU49" i="4"/>
  <c r="GU33" i="4"/>
  <c r="GU29" i="4"/>
  <c r="GU22" i="4"/>
  <c r="GU20" i="4"/>
  <c r="GU12" i="4"/>
  <c r="GU43" i="4"/>
  <c r="GU16" i="4"/>
  <c r="GU26" i="4"/>
  <c r="GU15" i="4"/>
  <c r="GU30" i="4"/>
  <c r="GU48" i="4"/>
  <c r="GU21" i="4"/>
  <c r="GU38" i="4"/>
  <c r="GU8" i="4"/>
  <c r="GU46" i="4"/>
  <c r="GU35" i="4"/>
  <c r="GU37" i="4"/>
  <c r="GU44" i="4"/>
  <c r="GU18" i="4"/>
  <c r="GU13" i="4"/>
  <c r="GU19" i="4"/>
  <c r="GV40" i="4" l="1"/>
  <c r="GW40" i="4" s="1"/>
  <c r="GV22" i="4"/>
  <c r="GW22" i="4" s="1"/>
  <c r="GV34" i="4"/>
  <c r="GW34" i="4" s="1"/>
  <c r="GV46" i="4"/>
  <c r="GW46" i="4" s="1"/>
  <c r="GV4" i="4"/>
  <c r="GW4" i="4" s="1"/>
  <c r="GV28" i="4"/>
  <c r="GW28" i="4" s="1"/>
  <c r="GV10" i="4"/>
  <c r="GW10" i="4" s="1"/>
  <c r="GV16" i="4"/>
  <c r="GW16" i="4" s="1"/>
  <c r="GX3" i="4" l="1"/>
  <c r="GZ10" i="4" s="1"/>
  <c r="HB10" i="4" s="1"/>
  <c r="GZ24" i="4" l="1"/>
  <c r="HB24" i="4" s="1"/>
  <c r="GX8" i="4"/>
  <c r="GZ33" i="4"/>
  <c r="HB33" i="4" s="1"/>
  <c r="GX28" i="4"/>
  <c r="GZ29" i="4"/>
  <c r="HB29" i="4" s="1"/>
  <c r="GX27" i="4"/>
  <c r="GX22" i="4"/>
  <c r="GX14" i="4"/>
  <c r="GX7" i="4"/>
  <c r="GX35" i="4"/>
  <c r="GX17" i="4"/>
  <c r="GX18" i="4"/>
  <c r="GX5" i="4"/>
  <c r="GX34" i="4"/>
  <c r="GZ13" i="4"/>
  <c r="HB13" i="4" s="1"/>
  <c r="GZ5" i="4"/>
  <c r="HB5" i="4" s="1"/>
  <c r="GZ32" i="4"/>
  <c r="HB32" i="4" s="1"/>
  <c r="GX12" i="4"/>
  <c r="GZ4" i="4"/>
  <c r="HB4" i="4" s="1"/>
  <c r="GZ28" i="4"/>
  <c r="HB28" i="4" s="1"/>
  <c r="GX10" i="4"/>
  <c r="GZ15" i="4"/>
  <c r="HB15" i="4" s="1"/>
  <c r="GX9" i="4"/>
  <c r="GZ34" i="4"/>
  <c r="HB34" i="4" s="1"/>
  <c r="GZ14" i="4"/>
  <c r="HB14" i="4" s="1"/>
  <c r="GZ11" i="4"/>
  <c r="HB11" i="4" s="1"/>
  <c r="GZ8" i="4"/>
  <c r="HB8" i="4" s="1"/>
  <c r="GX15" i="4"/>
  <c r="GX4" i="4"/>
  <c r="GX31" i="4"/>
  <c r="GX21" i="4"/>
  <c r="GX26" i="4"/>
  <c r="GZ30" i="4"/>
  <c r="HB30" i="4" s="1"/>
  <c r="GZ26" i="4"/>
  <c r="HB26" i="4" s="1"/>
  <c r="GX30" i="4"/>
  <c r="GZ9" i="4"/>
  <c r="HB9" i="4" s="1"/>
  <c r="GZ18" i="4"/>
  <c r="HB18" i="4" s="1"/>
  <c r="GZ16" i="4"/>
  <c r="HB16" i="4" s="1"/>
  <c r="GZ27" i="4"/>
  <c r="HB27" i="4" s="1"/>
  <c r="GX20" i="4"/>
  <c r="GX6" i="4"/>
  <c r="GX24" i="4"/>
  <c r="GX33" i="4"/>
  <c r="GZ12" i="4"/>
  <c r="HB12" i="4" s="1"/>
  <c r="GX29" i="4"/>
  <c r="GX32" i="4"/>
  <c r="GZ7" i="4"/>
  <c r="HB7" i="4" s="1"/>
  <c r="GX13" i="4"/>
  <c r="GZ19" i="4"/>
  <c r="HB19" i="4" s="1"/>
  <c r="GZ22" i="4"/>
  <c r="HB22" i="4" s="1"/>
  <c r="GX19" i="4"/>
  <c r="GZ6" i="4"/>
  <c r="HB6" i="4" s="1"/>
  <c r="GX23" i="4"/>
  <c r="GZ17" i="4"/>
  <c r="HB17" i="4" s="1"/>
  <c r="GZ20" i="4"/>
  <c r="HB20" i="4" s="1"/>
  <c r="GZ25" i="4"/>
  <c r="HB25" i="4" s="1"/>
  <c r="GX11" i="4"/>
  <c r="GZ23" i="4"/>
  <c r="HB23" i="4" s="1"/>
  <c r="GZ35" i="4"/>
  <c r="HB35" i="4" s="1"/>
  <c r="GZ31" i="4"/>
  <c r="HB31" i="4" s="1"/>
  <c r="GZ21" i="4"/>
  <c r="HB21" i="4" s="1"/>
  <c r="GX25" i="4"/>
  <c r="GX16" i="4"/>
  <c r="B32" i="4" l="1"/>
  <c r="II10" i="4" s="1"/>
  <c r="B15" i="4"/>
  <c r="II4" i="4" l="1"/>
  <c r="HE25" i="4"/>
  <c r="HI25" i="4" s="1"/>
  <c r="HE45" i="4"/>
  <c r="HI45" i="4" s="1"/>
  <c r="HE28" i="4"/>
  <c r="HI28" i="4" s="1"/>
  <c r="HE6" i="4"/>
  <c r="HI6" i="4" s="1"/>
  <c r="II24" i="4"/>
  <c r="HE13" i="4"/>
  <c r="HI13" i="4" s="1"/>
  <c r="HE26" i="4"/>
  <c r="HI26" i="4" s="1"/>
  <c r="HE27" i="4"/>
  <c r="HI27" i="4" s="1"/>
  <c r="HE35" i="4"/>
  <c r="HI35" i="4" s="1"/>
  <c r="HE48" i="4"/>
  <c r="HI48" i="4" s="1"/>
  <c r="HE38" i="4"/>
  <c r="HI38" i="4" s="1"/>
  <c r="HE7" i="4"/>
  <c r="HI7" i="4" s="1"/>
  <c r="II33" i="4"/>
  <c r="HE9" i="4"/>
  <c r="HI9" i="4" s="1"/>
  <c r="II8" i="4"/>
  <c r="II12" i="4"/>
  <c r="II29" i="4"/>
  <c r="II14" i="4"/>
  <c r="HE34" i="4"/>
  <c r="HI34" i="4" s="1"/>
  <c r="HE16" i="4"/>
  <c r="HI16" i="4" s="1"/>
  <c r="HE14" i="4"/>
  <c r="HI14" i="4" s="1"/>
  <c r="II11" i="4"/>
  <c r="HE51" i="4"/>
  <c r="HI51" i="4" s="1"/>
  <c r="II27" i="4"/>
  <c r="II19" i="4"/>
  <c r="HE41" i="4"/>
  <c r="HI41" i="4" s="1"/>
  <c r="II18" i="4"/>
  <c r="II13" i="4"/>
  <c r="HE49" i="4"/>
  <c r="HI49" i="4" s="1"/>
  <c r="II25" i="4"/>
  <c r="HE8" i="4"/>
  <c r="HI8" i="4" s="1"/>
  <c r="HE31" i="4"/>
  <c r="HI31" i="4" s="1"/>
  <c r="II22" i="4"/>
  <c r="HE50" i="4"/>
  <c r="HI50" i="4" s="1"/>
  <c r="II6" i="4"/>
  <c r="HE29" i="4"/>
  <c r="HI29" i="4" s="1"/>
  <c r="II21" i="4"/>
  <c r="II32" i="4"/>
  <c r="II28" i="4"/>
  <c r="II9" i="4"/>
  <c r="HE20" i="4"/>
  <c r="HI20" i="4" s="1"/>
  <c r="HE36" i="4"/>
  <c r="HI36" i="4" s="1"/>
  <c r="II34" i="4"/>
  <c r="HE42" i="4"/>
  <c r="HI42" i="4" s="1"/>
  <c r="HE46" i="4"/>
  <c r="HI46" i="4" s="1"/>
  <c r="HE4" i="4"/>
  <c r="HI4" i="4" s="1"/>
  <c r="HE11" i="4"/>
  <c r="HI11" i="4" s="1"/>
  <c r="HE44" i="4"/>
  <c r="HI44" i="4" s="1"/>
  <c r="HE23" i="4"/>
  <c r="HI23" i="4" s="1"/>
  <c r="HE17" i="4"/>
  <c r="HI17" i="4" s="1"/>
  <c r="HE32" i="4"/>
  <c r="HI32" i="4" s="1"/>
  <c r="II17" i="4"/>
  <c r="HE5" i="4"/>
  <c r="HI5" i="4" s="1"/>
  <c r="HE30" i="4"/>
  <c r="HI30" i="4" s="1"/>
  <c r="HE40" i="4"/>
  <c r="HI40" i="4" s="1"/>
  <c r="II26" i="4"/>
  <c r="HE22" i="4"/>
  <c r="HI22" i="4" s="1"/>
  <c r="II31" i="4"/>
  <c r="II7" i="4"/>
  <c r="II20" i="4"/>
  <c r="HE19" i="4"/>
  <c r="HI19" i="4" s="1"/>
  <c r="HE39" i="4"/>
  <c r="HI39" i="4" s="1"/>
  <c r="HE47" i="4"/>
  <c r="HI47" i="4" s="1"/>
  <c r="HE37" i="4"/>
  <c r="HI37" i="4" s="1"/>
  <c r="II23" i="4"/>
  <c r="HE10" i="4"/>
  <c r="HI10" i="4" s="1"/>
  <c r="II5" i="4"/>
  <c r="II16" i="4"/>
  <c r="II35" i="4"/>
  <c r="II30" i="4"/>
  <c r="HE21" i="4"/>
  <c r="HI21" i="4" s="1"/>
  <c r="HE24" i="4"/>
  <c r="HI24" i="4" s="1"/>
  <c r="HE15" i="4"/>
  <c r="HI15" i="4" s="1"/>
  <c r="II15" i="4"/>
  <c r="HE18" i="4"/>
  <c r="HI18" i="4" s="1"/>
  <c r="HE43" i="4"/>
  <c r="HI43" i="4" s="1"/>
  <c r="HE33" i="4"/>
  <c r="HI33" i="4" s="1"/>
  <c r="HE12" i="4"/>
  <c r="HI12" i="4" s="1"/>
  <c r="B67" i="4" l="1"/>
  <c r="HL10" i="4" s="1"/>
  <c r="HL29" i="4" l="1"/>
  <c r="HL8" i="4"/>
  <c r="HL47" i="4"/>
  <c r="HL16" i="4"/>
  <c r="HL9" i="4"/>
  <c r="HL41" i="4"/>
  <c r="HL28" i="4"/>
  <c r="HL40" i="4"/>
  <c r="HL17" i="4"/>
  <c r="HL39" i="4"/>
  <c r="HL33" i="4"/>
  <c r="HL6" i="4"/>
  <c r="HL7" i="4"/>
  <c r="HL38" i="4"/>
  <c r="HL31" i="4"/>
  <c r="HL19" i="4"/>
  <c r="HL49" i="4"/>
  <c r="HL30" i="4"/>
  <c r="HL13" i="4"/>
  <c r="HL51" i="4"/>
  <c r="HL4" i="4"/>
  <c r="HL50" i="4"/>
  <c r="HL27" i="4"/>
  <c r="HL26" i="4"/>
  <c r="HL5" i="4"/>
  <c r="HL23" i="4"/>
  <c r="HL35" i="4"/>
  <c r="HL48" i="4"/>
  <c r="HL25" i="4"/>
  <c r="HL20" i="4"/>
  <c r="HL44" i="4"/>
  <c r="HL37" i="4"/>
  <c r="HL34" i="4"/>
  <c r="HL43" i="4"/>
  <c r="HL21" i="4"/>
  <c r="HL32" i="4"/>
  <c r="HL42" i="4"/>
  <c r="HL12" i="4"/>
  <c r="HL18" i="4"/>
  <c r="HL36" i="4"/>
  <c r="HL15" i="4"/>
  <c r="HL22" i="4"/>
  <c r="HL14" i="4"/>
  <c r="HL46" i="4"/>
  <c r="HL45" i="4"/>
  <c r="HL11" i="4"/>
  <c r="HL24" i="4"/>
  <c r="HM4" i="4" l="1"/>
  <c r="HN4" i="4" s="1"/>
  <c r="HM34" i="4"/>
  <c r="HN34" i="4" s="1"/>
  <c r="HM10" i="4"/>
  <c r="HN10" i="4" s="1"/>
  <c r="HM46" i="4"/>
  <c r="HN46" i="4" s="1"/>
  <c r="HM28" i="4"/>
  <c r="HN28" i="4" s="1"/>
  <c r="HM40" i="4"/>
  <c r="HN40" i="4" s="1"/>
  <c r="HM16" i="4"/>
  <c r="HN16" i="4" s="1"/>
  <c r="HM22" i="4"/>
  <c r="HN22" i="4" s="1"/>
  <c r="HO3" i="4" l="1"/>
  <c r="HQ10" i="4" s="1"/>
  <c r="HS10" i="4" s="1"/>
  <c r="HO22" i="4" l="1"/>
  <c r="HO13" i="4"/>
  <c r="HO4" i="4"/>
  <c r="HQ30" i="4"/>
  <c r="HS30" i="4" s="1"/>
  <c r="HO21" i="4"/>
  <c r="HQ20" i="4"/>
  <c r="HS20" i="4" s="1"/>
  <c r="HO32" i="4"/>
  <c r="HQ31" i="4"/>
  <c r="HS31" i="4" s="1"/>
  <c r="HQ7" i="4"/>
  <c r="HS7" i="4" s="1"/>
  <c r="HQ9" i="4"/>
  <c r="HS9" i="4" s="1"/>
  <c r="HQ24" i="4"/>
  <c r="HS24" i="4" s="1"/>
  <c r="HQ29" i="4"/>
  <c r="HS29" i="4" s="1"/>
  <c r="HO10" i="4"/>
  <c r="HO23" i="4"/>
  <c r="HO34" i="4"/>
  <c r="HO30" i="4"/>
  <c r="HO9" i="4"/>
  <c r="HQ12" i="4"/>
  <c r="HS12" i="4" s="1"/>
  <c r="HO27" i="4"/>
  <c r="HQ22" i="4"/>
  <c r="HS22" i="4" s="1"/>
  <c r="HQ18" i="4"/>
  <c r="HS18" i="4" s="1"/>
  <c r="HQ23" i="4"/>
  <c r="HS23" i="4" s="1"/>
  <c r="HO5" i="4"/>
  <c r="HQ14" i="4"/>
  <c r="HS14" i="4" s="1"/>
  <c r="HO11" i="4"/>
  <c r="HQ32" i="4"/>
  <c r="HS32" i="4" s="1"/>
  <c r="HO19" i="4"/>
  <c r="HQ19" i="4"/>
  <c r="HS19" i="4" s="1"/>
  <c r="HO31" i="4"/>
  <c r="HQ27" i="4"/>
  <c r="HS27" i="4" s="1"/>
  <c r="HQ4" i="4"/>
  <c r="HS4" i="4" s="1"/>
  <c r="HQ16" i="4"/>
  <c r="HS16" i="4" s="1"/>
  <c r="HQ15" i="4"/>
  <c r="HS15" i="4" s="1"/>
  <c r="HO25" i="4"/>
  <c r="HO20" i="4"/>
  <c r="HO15" i="4"/>
  <c r="HQ13" i="4"/>
  <c r="HS13" i="4" s="1"/>
  <c r="HQ33" i="4"/>
  <c r="HS33" i="4" s="1"/>
  <c r="HO6" i="4"/>
  <c r="HQ17" i="4"/>
  <c r="HS17" i="4" s="1"/>
  <c r="HQ26" i="4"/>
  <c r="HS26" i="4" s="1"/>
  <c r="HO17" i="4"/>
  <c r="HO24" i="4"/>
  <c r="HO7" i="4"/>
  <c r="HQ6" i="4"/>
  <c r="HS6" i="4" s="1"/>
  <c r="HO18" i="4"/>
  <c r="HQ28" i="4"/>
  <c r="HS28" i="4" s="1"/>
  <c r="HQ35" i="4"/>
  <c r="HS35" i="4" s="1"/>
  <c r="HO8" i="4"/>
  <c r="HQ5" i="4"/>
  <c r="HS5" i="4" s="1"/>
  <c r="HQ25" i="4"/>
  <c r="HS25" i="4" s="1"/>
  <c r="HO33" i="4"/>
  <c r="HQ8" i="4"/>
  <c r="HS8" i="4" s="1"/>
  <c r="HO26" i="4"/>
  <c r="HO35" i="4"/>
  <c r="HQ21" i="4"/>
  <c r="HS21" i="4" s="1"/>
  <c r="HQ34" i="4"/>
  <c r="HS34" i="4" s="1"/>
  <c r="HO16" i="4"/>
  <c r="HO29" i="4"/>
  <c r="HO28" i="4"/>
  <c r="HQ11" i="4"/>
  <c r="HS11" i="4" s="1"/>
  <c r="HO12" i="4"/>
  <c r="HO14" i="4"/>
  <c r="B16" i="4" l="1"/>
  <c r="B33" i="4"/>
  <c r="IZ11" i="4" s="1"/>
  <c r="HV17" i="4" l="1"/>
  <c r="HZ17" i="4" s="1"/>
  <c r="HV7" i="4"/>
  <c r="HZ7" i="4" s="1"/>
  <c r="HV31" i="4"/>
  <c r="HZ31" i="4" s="1"/>
  <c r="HV36" i="4"/>
  <c r="HZ36" i="4" s="1"/>
  <c r="HV13" i="4"/>
  <c r="HZ13" i="4" s="1"/>
  <c r="IZ23" i="4"/>
  <c r="HV20" i="4"/>
  <c r="HZ20" i="4" s="1"/>
  <c r="IZ12" i="4"/>
  <c r="IZ18" i="4"/>
  <c r="HV25" i="4"/>
  <c r="HZ25" i="4" s="1"/>
  <c r="HV42" i="4"/>
  <c r="HZ42" i="4" s="1"/>
  <c r="IZ9" i="4"/>
  <c r="IZ7" i="4"/>
  <c r="HV23" i="4"/>
  <c r="HZ23" i="4" s="1"/>
  <c r="HV34" i="4"/>
  <c r="HZ34" i="4" s="1"/>
  <c r="HV41" i="4"/>
  <c r="HZ41" i="4" s="1"/>
  <c r="IZ19" i="4"/>
  <c r="HV26" i="4"/>
  <c r="HZ26" i="4" s="1"/>
  <c r="HV21" i="4"/>
  <c r="HZ21" i="4" s="1"/>
  <c r="HV45" i="4"/>
  <c r="HZ45" i="4" s="1"/>
  <c r="HV46" i="4"/>
  <c r="HZ46" i="4" s="1"/>
  <c r="HV39" i="4"/>
  <c r="HZ39" i="4" s="1"/>
  <c r="IZ26" i="4"/>
  <c r="HV27" i="4"/>
  <c r="HZ27" i="4" s="1"/>
  <c r="HV47" i="4"/>
  <c r="HZ47" i="4" s="1"/>
  <c r="HV32" i="4"/>
  <c r="HZ32" i="4" s="1"/>
  <c r="IZ10" i="4"/>
  <c r="IZ6" i="4"/>
  <c r="HV38" i="4"/>
  <c r="HZ38" i="4" s="1"/>
  <c r="IZ31" i="4"/>
  <c r="HV18" i="4"/>
  <c r="HZ18" i="4" s="1"/>
  <c r="HV11" i="4"/>
  <c r="HZ11" i="4" s="1"/>
  <c r="IZ32" i="4"/>
  <c r="HV35" i="4"/>
  <c r="HZ35" i="4" s="1"/>
  <c r="HV16" i="4"/>
  <c r="HZ16" i="4" s="1"/>
  <c r="HV9" i="4"/>
  <c r="HZ9" i="4" s="1"/>
  <c r="HV6" i="4"/>
  <c r="HZ6" i="4" s="1"/>
  <c r="IZ16" i="4"/>
  <c r="HV48" i="4"/>
  <c r="HZ48" i="4" s="1"/>
  <c r="HV29" i="4"/>
  <c r="HZ29" i="4" s="1"/>
  <c r="HV44" i="4"/>
  <c r="HZ44" i="4" s="1"/>
  <c r="HV43" i="4"/>
  <c r="HZ43" i="4" s="1"/>
  <c r="HV28" i="4"/>
  <c r="HZ28" i="4" s="1"/>
  <c r="HV15" i="4"/>
  <c r="HZ15" i="4" s="1"/>
  <c r="HV12" i="4"/>
  <c r="HZ12" i="4" s="1"/>
  <c r="HV22" i="4"/>
  <c r="HZ22" i="4" s="1"/>
  <c r="HV19" i="4"/>
  <c r="HZ19" i="4" s="1"/>
  <c r="HV33" i="4"/>
  <c r="HZ33" i="4" s="1"/>
  <c r="HV40" i="4"/>
  <c r="HZ40" i="4" s="1"/>
  <c r="IZ33" i="4"/>
  <c r="IZ28" i="4"/>
  <c r="IZ13" i="4"/>
  <c r="HV8" i="4"/>
  <c r="HZ8" i="4" s="1"/>
  <c r="HV14" i="4"/>
  <c r="HZ14" i="4" s="1"/>
  <c r="HV30" i="4"/>
  <c r="HZ30" i="4" s="1"/>
  <c r="IZ8" i="4"/>
  <c r="IZ5" i="4"/>
  <c r="IZ24" i="4"/>
  <c r="IZ30" i="4"/>
  <c r="IZ14" i="4"/>
  <c r="IZ27" i="4"/>
  <c r="HV24" i="4"/>
  <c r="HZ24" i="4" s="1"/>
  <c r="IZ34" i="4"/>
  <c r="HV50" i="4"/>
  <c r="HZ50" i="4" s="1"/>
  <c r="IZ25" i="4"/>
  <c r="HV4" i="4"/>
  <c r="HZ4" i="4" s="1"/>
  <c r="HV49" i="4"/>
  <c r="HZ49" i="4" s="1"/>
  <c r="IZ20" i="4"/>
  <c r="IZ17" i="4"/>
  <c r="IZ35" i="4"/>
  <c r="IZ21" i="4"/>
  <c r="HV37" i="4"/>
  <c r="HZ37" i="4" s="1"/>
  <c r="IZ22" i="4"/>
  <c r="HV5" i="4"/>
  <c r="HZ5" i="4" s="1"/>
  <c r="IZ15" i="4"/>
  <c r="HV10" i="4"/>
  <c r="HZ10" i="4" s="1"/>
  <c r="HV51" i="4"/>
  <c r="HZ51" i="4" s="1"/>
  <c r="IZ29" i="4"/>
  <c r="IZ4" i="4"/>
  <c r="B68" i="4" l="1"/>
  <c r="IC10" i="4" s="1"/>
  <c r="IC16" i="4" l="1"/>
  <c r="IC38" i="4"/>
  <c r="IC47" i="4"/>
  <c r="IC12" i="4"/>
  <c r="IC4" i="4"/>
  <c r="IC50" i="4"/>
  <c r="IC13" i="4"/>
  <c r="IC31" i="4"/>
  <c r="IC28" i="4"/>
  <c r="IC18" i="4"/>
  <c r="IC29" i="4"/>
  <c r="IC19" i="4"/>
  <c r="IC48" i="4"/>
  <c r="IC37" i="4"/>
  <c r="IC22" i="4"/>
  <c r="IC17" i="4"/>
  <c r="IC7" i="4"/>
  <c r="IC43" i="4"/>
  <c r="IC32" i="4"/>
  <c r="IC21" i="4"/>
  <c r="IC9" i="4"/>
  <c r="IC20" i="4"/>
  <c r="IC8" i="4"/>
  <c r="IC42" i="4"/>
  <c r="IC11" i="4"/>
  <c r="IC39" i="4"/>
  <c r="IC27" i="4"/>
  <c r="IC41" i="4"/>
  <c r="IC35" i="4"/>
  <c r="IC36" i="4"/>
  <c r="IC40" i="4"/>
  <c r="IC15" i="4"/>
  <c r="IC14" i="4"/>
  <c r="IC46" i="4"/>
  <c r="IC25" i="4"/>
  <c r="IC34" i="4"/>
  <c r="IC26" i="4"/>
  <c r="IC33" i="4"/>
  <c r="IC23" i="4"/>
  <c r="IC30" i="4"/>
  <c r="IC5" i="4"/>
  <c r="IC45" i="4"/>
  <c r="IC51" i="4"/>
  <c r="IC24" i="4"/>
  <c r="IC44" i="4"/>
  <c r="IC49" i="4"/>
  <c r="IC6" i="4"/>
  <c r="ID4" i="4" l="1"/>
  <c r="IE4" i="4" s="1"/>
  <c r="ID10" i="4"/>
  <c r="IE10" i="4" s="1"/>
  <c r="ID40" i="4"/>
  <c r="IE40" i="4" s="1"/>
  <c r="ID16" i="4"/>
  <c r="IE16" i="4" s="1"/>
  <c r="ID34" i="4"/>
  <c r="IE34" i="4" s="1"/>
  <c r="ID28" i="4"/>
  <c r="IE28" i="4" s="1"/>
  <c r="ID22" i="4"/>
  <c r="IE22" i="4" s="1"/>
  <c r="ID46" i="4"/>
  <c r="IE46" i="4" s="1"/>
  <c r="IF3" i="4" l="1"/>
  <c r="IH10" i="4" s="1"/>
  <c r="IJ10" i="4" s="1"/>
  <c r="IF6" i="4" l="1"/>
  <c r="IH21" i="4"/>
  <c r="IJ21" i="4" s="1"/>
  <c r="IH27" i="4"/>
  <c r="IJ27" i="4" s="1"/>
  <c r="IH9" i="4"/>
  <c r="IJ9" i="4" s="1"/>
  <c r="IF8" i="4"/>
  <c r="IH23" i="4"/>
  <c r="IJ23" i="4" s="1"/>
  <c r="IF34" i="4"/>
  <c r="IF17" i="4"/>
  <c r="IH35" i="4"/>
  <c r="IJ35" i="4" s="1"/>
  <c r="IH8" i="4"/>
  <c r="IJ8" i="4" s="1"/>
  <c r="IF9" i="4"/>
  <c r="IH20" i="4"/>
  <c r="IJ20" i="4" s="1"/>
  <c r="IF14" i="4"/>
  <c r="IH7" i="4"/>
  <c r="IJ7" i="4" s="1"/>
  <c r="IH33" i="4"/>
  <c r="IJ33" i="4" s="1"/>
  <c r="IH16" i="4"/>
  <c r="IJ16" i="4" s="1"/>
  <c r="IH28" i="4"/>
  <c r="IJ28" i="4" s="1"/>
  <c r="IH30" i="4"/>
  <c r="IJ30" i="4" s="1"/>
  <c r="IH4" i="4"/>
  <c r="IJ4" i="4" s="1"/>
  <c r="IF4" i="4"/>
  <c r="IH14" i="4"/>
  <c r="IJ14" i="4" s="1"/>
  <c r="IF18" i="4"/>
  <c r="IF32" i="4"/>
  <c r="IH12" i="4"/>
  <c r="IJ12" i="4" s="1"/>
  <c r="IH13" i="4"/>
  <c r="IJ13" i="4" s="1"/>
  <c r="IF11" i="4"/>
  <c r="IH15" i="4"/>
  <c r="IJ15" i="4" s="1"/>
  <c r="IF7" i="4"/>
  <c r="IH17" i="4"/>
  <c r="IJ17" i="4" s="1"/>
  <c r="IH11" i="4"/>
  <c r="IJ11" i="4" s="1"/>
  <c r="IF16" i="4"/>
  <c r="IF13" i="4"/>
  <c r="IF27" i="4"/>
  <c r="IH18" i="4"/>
  <c r="IJ18" i="4" s="1"/>
  <c r="IH22" i="4"/>
  <c r="IJ22" i="4" s="1"/>
  <c r="IH26" i="4"/>
  <c r="IJ26" i="4" s="1"/>
  <c r="IF28" i="4"/>
  <c r="IH29" i="4"/>
  <c r="IJ29" i="4" s="1"/>
  <c r="IF25" i="4"/>
  <c r="IF12" i="4"/>
  <c r="IF5" i="4"/>
  <c r="IF19" i="4"/>
  <c r="IF22" i="4"/>
  <c r="IH34" i="4"/>
  <c r="IJ34" i="4" s="1"/>
  <c r="IF20" i="4"/>
  <c r="IH24" i="4"/>
  <c r="IJ24" i="4" s="1"/>
  <c r="IF15" i="4"/>
  <c r="IF26" i="4"/>
  <c r="IF31" i="4"/>
  <c r="IH5" i="4"/>
  <c r="IJ5" i="4" s="1"/>
  <c r="IF35" i="4"/>
  <c r="IF29" i="4"/>
  <c r="IF30" i="4"/>
  <c r="IF33" i="4"/>
  <c r="IF21" i="4"/>
  <c r="IH32" i="4"/>
  <c r="IJ32" i="4" s="1"/>
  <c r="IH6" i="4"/>
  <c r="IJ6" i="4" s="1"/>
  <c r="IH31" i="4"/>
  <c r="IJ31" i="4" s="1"/>
  <c r="IH25" i="4"/>
  <c r="IJ25" i="4" s="1"/>
  <c r="IF10" i="4"/>
  <c r="IF23" i="4"/>
  <c r="IF24" i="4"/>
  <c r="IH19" i="4"/>
  <c r="IJ19" i="4" s="1"/>
  <c r="B34" i="4" l="1"/>
  <c r="JQ15" i="4" s="1"/>
  <c r="B17" i="4"/>
  <c r="IM25" i="4" l="1"/>
  <c r="IQ25" i="4" s="1"/>
  <c r="IM49" i="4"/>
  <c r="IQ49" i="4" s="1"/>
  <c r="IM34" i="4"/>
  <c r="IQ34" i="4" s="1"/>
  <c r="JQ10" i="4"/>
  <c r="IM27" i="4"/>
  <c r="IQ27" i="4" s="1"/>
  <c r="JQ24" i="4"/>
  <c r="IM9" i="4"/>
  <c r="IQ9" i="4" s="1"/>
  <c r="JQ22" i="4"/>
  <c r="IM17" i="4"/>
  <c r="IQ17" i="4" s="1"/>
  <c r="IM20" i="4"/>
  <c r="IQ20" i="4" s="1"/>
  <c r="JQ27" i="4"/>
  <c r="JQ25" i="4"/>
  <c r="IM11" i="4"/>
  <c r="IQ11" i="4" s="1"/>
  <c r="IM32" i="4"/>
  <c r="IQ32" i="4" s="1"/>
  <c r="JQ8" i="4"/>
  <c r="IM15" i="4"/>
  <c r="IQ15" i="4" s="1"/>
  <c r="JQ14" i="4"/>
  <c r="JQ19" i="4"/>
  <c r="IM18" i="4"/>
  <c r="IQ18" i="4" s="1"/>
  <c r="JQ13" i="4"/>
  <c r="JQ21" i="4"/>
  <c r="IM46" i="4"/>
  <c r="IQ46" i="4" s="1"/>
  <c r="JQ18" i="4"/>
  <c r="IM42" i="4"/>
  <c r="IQ42" i="4" s="1"/>
  <c r="IM29" i="4"/>
  <c r="IQ29" i="4" s="1"/>
  <c r="IM8" i="4"/>
  <c r="IQ8" i="4" s="1"/>
  <c r="IM36" i="4"/>
  <c r="IQ36" i="4" s="1"/>
  <c r="IM48" i="4"/>
  <c r="IQ48" i="4" s="1"/>
  <c r="IM4" i="4"/>
  <c r="IQ4" i="4" s="1"/>
  <c r="JQ17" i="4"/>
  <c r="JQ5" i="4"/>
  <c r="IM37" i="4"/>
  <c r="IQ37" i="4" s="1"/>
  <c r="JQ28" i="4"/>
  <c r="IM30" i="4"/>
  <c r="IQ30" i="4" s="1"/>
  <c r="IM45" i="4"/>
  <c r="IQ45" i="4" s="1"/>
  <c r="JQ32" i="4"/>
  <c r="IM16" i="4"/>
  <c r="IQ16" i="4" s="1"/>
  <c r="IM28" i="4"/>
  <c r="IQ28" i="4" s="1"/>
  <c r="IM38" i="4"/>
  <c r="IQ38" i="4" s="1"/>
  <c r="IM44" i="4"/>
  <c r="IQ44" i="4" s="1"/>
  <c r="JQ4" i="4"/>
  <c r="IM40" i="4"/>
  <c r="IQ40" i="4" s="1"/>
  <c r="IM47" i="4"/>
  <c r="IQ47" i="4" s="1"/>
  <c r="IM50" i="4"/>
  <c r="IQ50" i="4" s="1"/>
  <c r="JQ7" i="4"/>
  <c r="IM35" i="4"/>
  <c r="IQ35" i="4" s="1"/>
  <c r="IM41" i="4"/>
  <c r="IQ41" i="4" s="1"/>
  <c r="IM24" i="4"/>
  <c r="IQ24" i="4" s="1"/>
  <c r="JQ33" i="4"/>
  <c r="JQ6" i="4"/>
  <c r="IM7" i="4"/>
  <c r="IQ7" i="4" s="1"/>
  <c r="JQ35" i="4"/>
  <c r="JQ26" i="4"/>
  <c r="IM51" i="4"/>
  <c r="IQ51" i="4" s="1"/>
  <c r="JQ31" i="4"/>
  <c r="IM43" i="4"/>
  <c r="IQ43" i="4" s="1"/>
  <c r="JQ9" i="4"/>
  <c r="IM21" i="4"/>
  <c r="IQ21" i="4" s="1"/>
  <c r="JQ16" i="4"/>
  <c r="JQ30" i="4"/>
  <c r="IM22" i="4"/>
  <c r="IQ22" i="4" s="1"/>
  <c r="JQ12" i="4"/>
  <c r="IM5" i="4"/>
  <c r="IQ5" i="4" s="1"/>
  <c r="IM6" i="4"/>
  <c r="IQ6" i="4" s="1"/>
  <c r="IM19" i="4"/>
  <c r="IQ19" i="4" s="1"/>
  <c r="JQ34" i="4"/>
  <c r="IM12" i="4"/>
  <c r="IQ12" i="4" s="1"/>
  <c r="IM26" i="4"/>
  <c r="IQ26" i="4" s="1"/>
  <c r="IM33" i="4"/>
  <c r="IQ33" i="4" s="1"/>
  <c r="IM31" i="4"/>
  <c r="IQ31" i="4" s="1"/>
  <c r="JQ20" i="4"/>
  <c r="IM14" i="4"/>
  <c r="IQ14" i="4" s="1"/>
  <c r="JQ23" i="4"/>
  <c r="JQ11" i="4"/>
  <c r="IM39" i="4"/>
  <c r="IQ39" i="4" s="1"/>
  <c r="IM10" i="4"/>
  <c r="IQ10" i="4" s="1"/>
  <c r="JQ29" i="4"/>
  <c r="IM13" i="4"/>
  <c r="IQ13" i="4" s="1"/>
  <c r="IM23" i="4"/>
  <c r="IQ23" i="4" s="1"/>
  <c r="B69" i="4" l="1"/>
  <c r="IT20" i="4" s="1"/>
  <c r="IT10" i="4" l="1"/>
  <c r="IT5" i="4"/>
  <c r="IT40" i="4"/>
  <c r="IT42" i="4"/>
  <c r="IT50" i="4"/>
  <c r="IT22" i="4"/>
  <c r="IT30" i="4"/>
  <c r="IT25" i="4"/>
  <c r="IT51" i="4"/>
  <c r="IT46" i="4"/>
  <c r="IT16" i="4"/>
  <c r="IT27" i="4"/>
  <c r="IT12" i="4"/>
  <c r="IT31" i="4"/>
  <c r="IT34" i="4"/>
  <c r="IT48" i="4"/>
  <c r="IT41" i="4"/>
  <c r="IT6" i="4"/>
  <c r="IT7" i="4"/>
  <c r="IT38" i="4"/>
  <c r="IT17" i="4"/>
  <c r="IT44" i="4"/>
  <c r="IT39" i="4"/>
  <c r="IT47" i="4"/>
  <c r="IT43" i="4"/>
  <c r="IT28" i="4"/>
  <c r="IT35" i="4"/>
  <c r="IT33" i="4"/>
  <c r="IT14" i="4"/>
  <c r="IT49" i="4"/>
  <c r="IT15" i="4"/>
  <c r="IT24" i="4"/>
  <c r="IT26" i="4"/>
  <c r="IT45" i="4"/>
  <c r="IT19" i="4"/>
  <c r="IT11" i="4"/>
  <c r="IT18" i="4"/>
  <c r="IT9" i="4"/>
  <c r="IT4" i="4"/>
  <c r="IT36" i="4"/>
  <c r="IT13" i="4"/>
  <c r="IT32" i="4"/>
  <c r="IT37" i="4"/>
  <c r="IT29" i="4"/>
  <c r="IT21" i="4"/>
  <c r="IT23" i="4"/>
  <c r="IT8" i="4"/>
  <c r="IU40" i="4" l="1"/>
  <c r="IV40" i="4" s="1"/>
  <c r="IU22" i="4"/>
  <c r="IV22" i="4" s="1"/>
  <c r="IU16" i="4"/>
  <c r="IV16" i="4" s="1"/>
  <c r="IU4" i="4"/>
  <c r="IV4" i="4" s="1"/>
  <c r="IU46" i="4"/>
  <c r="IV46" i="4" s="1"/>
  <c r="IU28" i="4"/>
  <c r="IV28" i="4" s="1"/>
  <c r="IU10" i="4"/>
  <c r="IV10" i="4" s="1"/>
  <c r="IU34" i="4"/>
  <c r="IV34" i="4" s="1"/>
  <c r="IW3" i="4" l="1"/>
  <c r="IY11" i="4" s="1"/>
  <c r="JA11" i="4" s="1"/>
  <c r="IW34" i="4" l="1"/>
  <c r="IY15" i="4"/>
  <c r="JA15" i="4" s="1"/>
  <c r="IW6" i="4"/>
  <c r="IW22" i="4"/>
  <c r="IW20" i="4"/>
  <c r="IY24" i="4"/>
  <c r="JA24" i="4" s="1"/>
  <c r="IY6" i="4"/>
  <c r="JA6" i="4" s="1"/>
  <c r="IY18" i="4"/>
  <c r="JA18" i="4" s="1"/>
  <c r="IY5" i="4"/>
  <c r="JA5" i="4" s="1"/>
  <c r="IW4" i="4"/>
  <c r="IY30" i="4"/>
  <c r="JA30" i="4" s="1"/>
  <c r="IW13" i="4"/>
  <c r="IW29" i="4"/>
  <c r="IW31" i="4"/>
  <c r="IW27" i="4"/>
  <c r="IY35" i="4"/>
  <c r="JA35" i="4" s="1"/>
  <c r="IW18" i="4"/>
  <c r="IW8" i="4"/>
  <c r="IY17" i="4"/>
  <c r="JA17" i="4" s="1"/>
  <c r="IW30" i="4"/>
  <c r="IY14" i="4"/>
  <c r="JA14" i="4" s="1"/>
  <c r="IY27" i="4"/>
  <c r="JA27" i="4" s="1"/>
  <c r="IW17" i="4"/>
  <c r="IY32" i="4"/>
  <c r="JA32" i="4" s="1"/>
  <c r="IY26" i="4"/>
  <c r="JA26" i="4" s="1"/>
  <c r="IY19" i="4"/>
  <c r="JA19" i="4" s="1"/>
  <c r="IY25" i="4"/>
  <c r="JA25" i="4" s="1"/>
  <c r="IY12" i="4"/>
  <c r="JA12" i="4" s="1"/>
  <c r="IW11" i="4"/>
  <c r="IW28" i="4"/>
  <c r="IY20" i="4"/>
  <c r="JA20" i="4" s="1"/>
  <c r="IW24" i="4"/>
  <c r="IW16" i="4"/>
  <c r="IY10" i="4"/>
  <c r="JA10" i="4" s="1"/>
  <c r="IY34" i="4"/>
  <c r="JA34" i="4" s="1"/>
  <c r="IY33" i="4"/>
  <c r="JA33" i="4" s="1"/>
  <c r="IW23" i="4"/>
  <c r="IY4" i="4"/>
  <c r="JA4" i="4" s="1"/>
  <c r="IW10" i="4"/>
  <c r="IY16" i="4"/>
  <c r="JA16" i="4" s="1"/>
  <c r="IW19" i="4"/>
  <c r="IW7" i="4"/>
  <c r="IW25" i="4"/>
  <c r="IW26" i="4"/>
  <c r="IW14" i="4"/>
  <c r="IY7" i="4"/>
  <c r="JA7" i="4" s="1"/>
  <c r="IW9" i="4"/>
  <c r="IW32" i="4"/>
  <c r="IY29" i="4"/>
  <c r="JA29" i="4" s="1"/>
  <c r="IY23" i="4"/>
  <c r="JA23" i="4" s="1"/>
  <c r="IY21" i="4"/>
  <c r="JA21" i="4" s="1"/>
  <c r="IY8" i="4"/>
  <c r="JA8" i="4" s="1"/>
  <c r="IW5" i="4"/>
  <c r="IW35" i="4"/>
  <c r="IW21" i="4"/>
  <c r="IW33" i="4"/>
  <c r="IY13" i="4"/>
  <c r="JA13" i="4" s="1"/>
  <c r="IW15" i="4"/>
  <c r="IY28" i="4"/>
  <c r="JA28" i="4" s="1"/>
  <c r="IY22" i="4"/>
  <c r="JA22" i="4" s="1"/>
  <c r="IY31" i="4"/>
  <c r="JA31" i="4" s="1"/>
  <c r="IY9" i="4"/>
  <c r="JA9" i="4" s="1"/>
  <c r="IW12" i="4"/>
  <c r="B35" i="4" l="1"/>
  <c r="JU16" i="4" s="1"/>
  <c r="B18" i="4"/>
  <c r="B4" i="7" s="1"/>
  <c r="JU8" i="4" l="1"/>
  <c r="JD17" i="4"/>
  <c r="JH17" i="4" s="1"/>
  <c r="JD27" i="4"/>
  <c r="JH27" i="4" s="1"/>
  <c r="JU12" i="4"/>
  <c r="JD20" i="4"/>
  <c r="JH20" i="4" s="1"/>
  <c r="JU18" i="4"/>
  <c r="JU11" i="4"/>
  <c r="JU31" i="4"/>
  <c r="JD49" i="4"/>
  <c r="JH49" i="4" s="1"/>
  <c r="JU19" i="4"/>
  <c r="JD31" i="4"/>
  <c r="JH31" i="4" s="1"/>
  <c r="JD12" i="4"/>
  <c r="JH12" i="4" s="1"/>
  <c r="JD42" i="4"/>
  <c r="JH42" i="4" s="1"/>
  <c r="JU25" i="4"/>
  <c r="JU4" i="4"/>
  <c r="JU7" i="4"/>
  <c r="JD48" i="4"/>
  <c r="JH48" i="4" s="1"/>
  <c r="JD9" i="4"/>
  <c r="JH9" i="4" s="1"/>
  <c r="JD21" i="4"/>
  <c r="JH21" i="4" s="1"/>
  <c r="JD45" i="4"/>
  <c r="JH45" i="4" s="1"/>
  <c r="JD51" i="4"/>
  <c r="JH51" i="4" s="1"/>
  <c r="JD35" i="4"/>
  <c r="JH35" i="4" s="1"/>
  <c r="JD10" i="4"/>
  <c r="JH10" i="4" s="1"/>
  <c r="JD33" i="4"/>
  <c r="JH33" i="4" s="1"/>
  <c r="JD46" i="4"/>
  <c r="JH46" i="4" s="1"/>
  <c r="JD50" i="4"/>
  <c r="JH50" i="4" s="1"/>
  <c r="JU28" i="4"/>
  <c r="JD23" i="4"/>
  <c r="JH23" i="4" s="1"/>
  <c r="JU35" i="4"/>
  <c r="JD25" i="4"/>
  <c r="JH25" i="4" s="1"/>
  <c r="JD5" i="4"/>
  <c r="JH5" i="4" s="1"/>
  <c r="JD41" i="4"/>
  <c r="JH41" i="4" s="1"/>
  <c r="JD18" i="4"/>
  <c r="JH18" i="4" s="1"/>
  <c r="JU21" i="4"/>
  <c r="JD30" i="4"/>
  <c r="JH30" i="4" s="1"/>
  <c r="JD15" i="4"/>
  <c r="JH15" i="4" s="1"/>
  <c r="JD40" i="4"/>
  <c r="JH40" i="4" s="1"/>
  <c r="JD11" i="4"/>
  <c r="JH11" i="4" s="1"/>
  <c r="JU30" i="4"/>
  <c r="JD29" i="4"/>
  <c r="JH29" i="4" s="1"/>
  <c r="JU14" i="4"/>
  <c r="JU17" i="4"/>
  <c r="JD7" i="4"/>
  <c r="JH7" i="4" s="1"/>
  <c r="JU10" i="4"/>
  <c r="JD44" i="4"/>
  <c r="JH44" i="4" s="1"/>
  <c r="JD39" i="4"/>
  <c r="JH39" i="4" s="1"/>
  <c r="JU13" i="4"/>
  <c r="JU20" i="4"/>
  <c r="JU23" i="4"/>
  <c r="JU27" i="4"/>
  <c r="JU22" i="4"/>
  <c r="JD47" i="4"/>
  <c r="JH47" i="4" s="1"/>
  <c r="JD14" i="4"/>
  <c r="JH14" i="4" s="1"/>
  <c r="JD34" i="4"/>
  <c r="JH34" i="4" s="1"/>
  <c r="JD37" i="4"/>
  <c r="JH37" i="4" s="1"/>
  <c r="JD36" i="4"/>
  <c r="JH36" i="4" s="1"/>
  <c r="JD24" i="4"/>
  <c r="JH24" i="4" s="1"/>
  <c r="JD26" i="4"/>
  <c r="JH26" i="4" s="1"/>
  <c r="JU6" i="4"/>
  <c r="JU24" i="4"/>
  <c r="JU15" i="4"/>
  <c r="JU26" i="4"/>
  <c r="JU33" i="4"/>
  <c r="JU9" i="4"/>
  <c r="JD6" i="4"/>
  <c r="JH6" i="4" s="1"/>
  <c r="JD4" i="4"/>
  <c r="JH4" i="4" s="1"/>
  <c r="JU5" i="4"/>
  <c r="JD22" i="4"/>
  <c r="JH22" i="4" s="1"/>
  <c r="JD16" i="4"/>
  <c r="JH16" i="4" s="1"/>
  <c r="JU29" i="4"/>
  <c r="JD38" i="4"/>
  <c r="JH38" i="4" s="1"/>
  <c r="JD8" i="4"/>
  <c r="JH8" i="4" s="1"/>
  <c r="JD13" i="4"/>
  <c r="JH13" i="4" s="1"/>
  <c r="JD19" i="4"/>
  <c r="JH19" i="4" s="1"/>
  <c r="JD28" i="4"/>
  <c r="JH28" i="4" s="1"/>
  <c r="JD32" i="4"/>
  <c r="JH32" i="4" s="1"/>
  <c r="JU34" i="4"/>
  <c r="JU32" i="4"/>
  <c r="JD43" i="4"/>
  <c r="JH43" i="4" s="1"/>
  <c r="B70" i="4" l="1"/>
  <c r="JK15" i="4" s="1"/>
  <c r="JK48" i="4" l="1"/>
  <c r="JK43" i="4"/>
  <c r="JK25" i="4"/>
  <c r="JK30" i="4"/>
  <c r="JK23" i="4"/>
  <c r="JK7" i="4"/>
  <c r="JK13" i="4"/>
  <c r="JK9" i="4"/>
  <c r="JK4" i="4"/>
  <c r="JK27" i="4"/>
  <c r="JK36" i="4"/>
  <c r="JK19" i="4"/>
  <c r="JK39" i="4"/>
  <c r="JK32" i="4"/>
  <c r="JK37" i="4"/>
  <c r="JK26" i="4"/>
  <c r="JK35" i="4"/>
  <c r="JK46" i="4"/>
  <c r="JK5" i="4"/>
  <c r="JK18" i="4"/>
  <c r="JK6" i="4"/>
  <c r="JK17" i="4"/>
  <c r="JK14" i="4"/>
  <c r="JK41" i="4"/>
  <c r="JK44" i="4"/>
  <c r="JK10" i="4"/>
  <c r="JK34" i="4"/>
  <c r="JK47" i="4"/>
  <c r="JK50" i="4"/>
  <c r="JK38" i="4"/>
  <c r="JK49" i="4"/>
  <c r="JK21" i="4"/>
  <c r="JL16" i="4" s="1"/>
  <c r="JM16" i="4" s="1"/>
  <c r="JK33" i="4"/>
  <c r="JK51" i="4"/>
  <c r="JK20" i="4"/>
  <c r="JK11" i="4"/>
  <c r="JK40" i="4"/>
  <c r="JK31" i="4"/>
  <c r="JK28" i="4"/>
  <c r="JK29" i="4"/>
  <c r="JK24" i="4"/>
  <c r="JK8" i="4"/>
  <c r="JK16" i="4"/>
  <c r="JK42" i="4"/>
  <c r="JK45" i="4"/>
  <c r="JK12" i="4"/>
  <c r="JK22" i="4"/>
  <c r="JL10" i="4" l="1"/>
  <c r="JM10" i="4" s="1"/>
  <c r="JL40" i="4"/>
  <c r="JM40" i="4" s="1"/>
  <c r="JL4" i="4"/>
  <c r="JM4" i="4" s="1"/>
  <c r="JL46" i="4"/>
  <c r="JM46" i="4" s="1"/>
  <c r="JL28" i="4"/>
  <c r="JM28" i="4" s="1"/>
  <c r="JL34" i="4"/>
  <c r="JM34" i="4" s="1"/>
  <c r="JL22" i="4"/>
  <c r="JM22" i="4" s="1"/>
  <c r="JN3" i="4" l="1"/>
  <c r="JP5" i="4" s="1"/>
  <c r="JR5" i="4" s="1"/>
  <c r="JP6" i="4" l="1"/>
  <c r="JR6" i="4" s="1"/>
  <c r="JP23" i="4"/>
  <c r="JR23" i="4" s="1"/>
  <c r="JN13" i="4"/>
  <c r="JP33" i="4"/>
  <c r="JR33" i="4" s="1"/>
  <c r="JP11" i="4"/>
  <c r="JR11" i="4" s="1"/>
  <c r="JN9" i="4"/>
  <c r="JN25" i="4"/>
  <c r="JP7" i="4"/>
  <c r="JR7" i="4" s="1"/>
  <c r="JP15" i="4"/>
  <c r="JR15" i="4" s="1"/>
  <c r="JP24" i="4"/>
  <c r="JR24" i="4" s="1"/>
  <c r="JP9" i="4"/>
  <c r="JR9" i="4" s="1"/>
  <c r="JN14" i="4"/>
  <c r="JP12" i="4"/>
  <c r="JR12" i="4" s="1"/>
  <c r="JN27" i="4"/>
  <c r="JN33" i="4"/>
  <c r="JN35" i="4"/>
  <c r="JN21" i="4"/>
  <c r="JN22" i="4"/>
  <c r="JP27" i="4"/>
  <c r="JR27" i="4" s="1"/>
  <c r="JP16" i="4"/>
  <c r="JR16" i="4" s="1"/>
  <c r="JN4" i="4"/>
  <c r="JN24" i="4"/>
  <c r="JN30" i="4"/>
  <c r="JP31" i="4"/>
  <c r="JR31" i="4" s="1"/>
  <c r="JN10" i="4"/>
  <c r="JN26" i="4"/>
  <c r="JN17" i="4"/>
  <c r="JP8" i="4"/>
  <c r="JR8" i="4" s="1"/>
  <c r="JN23" i="4"/>
  <c r="JP32" i="4"/>
  <c r="JR32" i="4" s="1"/>
  <c r="JP14" i="4"/>
  <c r="JR14" i="4" s="1"/>
  <c r="JP4" i="4"/>
  <c r="JR4" i="4" s="1"/>
  <c r="JP35" i="4"/>
  <c r="JR35" i="4" s="1"/>
  <c r="JN19" i="4"/>
  <c r="JP19" i="4"/>
  <c r="JR19" i="4" s="1"/>
  <c r="JP20" i="4"/>
  <c r="JR20" i="4" s="1"/>
  <c r="JN5" i="4"/>
  <c r="JN15" i="4"/>
  <c r="JN34" i="4"/>
  <c r="JP21" i="4"/>
  <c r="JR21" i="4" s="1"/>
  <c r="JP18" i="4"/>
  <c r="JR18" i="4" s="1"/>
  <c r="JP26" i="4"/>
  <c r="JR26" i="4" s="1"/>
  <c r="JP34" i="4"/>
  <c r="JR34" i="4" s="1"/>
  <c r="JP17" i="4"/>
  <c r="JR17" i="4" s="1"/>
  <c r="JP30" i="4"/>
  <c r="JR30" i="4" s="1"/>
  <c r="JN8" i="4"/>
  <c r="JN29" i="4"/>
  <c r="JN11" i="4"/>
  <c r="JN20" i="4"/>
  <c r="JN32" i="4"/>
  <c r="JN31" i="4"/>
  <c r="JN16" i="4"/>
  <c r="JP22" i="4"/>
  <c r="JR22" i="4" s="1"/>
  <c r="JP13" i="4"/>
  <c r="JR13" i="4" s="1"/>
  <c r="JN6" i="4"/>
  <c r="JP25" i="4"/>
  <c r="JR25" i="4" s="1"/>
  <c r="JN7" i="4"/>
  <c r="JP29" i="4"/>
  <c r="JR29" i="4" s="1"/>
  <c r="JN12" i="4"/>
  <c r="JP10" i="4"/>
  <c r="JR10" i="4" s="1"/>
  <c r="JP28" i="4"/>
  <c r="JR28" i="4" s="1"/>
  <c r="JN28" i="4"/>
  <c r="JN18" i="4"/>
  <c r="B36" i="4" l="1"/>
  <c r="B2" i="7" s="1"/>
  <c r="B7" i="7" s="1"/>
  <c r="E21" i="7" s="1"/>
  <c r="H57" i="7" s="1"/>
  <c r="E48" i="7" l="1"/>
  <c r="H30" i="7" s="1"/>
  <c r="E33" i="7"/>
  <c r="H27" i="7" s="1"/>
  <c r="E6" i="7"/>
  <c r="H45" i="7" s="1"/>
  <c r="E49" i="7"/>
  <c r="H22" i="7" s="1"/>
  <c r="E43" i="7"/>
  <c r="H4" i="7" s="1"/>
  <c r="E4" i="7"/>
  <c r="H61" i="7" s="1"/>
  <c r="E31" i="7"/>
  <c r="H43" i="7" s="1"/>
  <c r="E12" i="7"/>
  <c r="H63" i="7" s="1"/>
  <c r="E61" i="7"/>
  <c r="H58" i="7" s="1"/>
  <c r="E47" i="7"/>
  <c r="H38" i="7" s="1"/>
  <c r="E23" i="7"/>
  <c r="H41" i="7" s="1"/>
  <c r="E7" i="7"/>
  <c r="H37" i="7" s="1"/>
  <c r="E35" i="7"/>
  <c r="H11" i="7" s="1"/>
  <c r="E19" i="7"/>
  <c r="H7" i="7" s="1"/>
  <c r="E54" i="7"/>
  <c r="H48" i="7" s="1"/>
  <c r="E22" i="7"/>
  <c r="H49" i="7" s="1"/>
  <c r="E27" i="7"/>
  <c r="H9" i="7" s="1"/>
  <c r="E14" i="7"/>
  <c r="H47" i="7" s="1"/>
  <c r="E44" i="7"/>
  <c r="H62" i="7" s="1"/>
  <c r="E13" i="7"/>
  <c r="H55" i="7" s="1"/>
  <c r="E64" i="7"/>
  <c r="H34" i="7" s="1"/>
  <c r="E42" i="7"/>
  <c r="H12" i="7" s="1"/>
  <c r="E28" i="7"/>
  <c r="H67" i="7" s="1"/>
  <c r="E56" i="7"/>
  <c r="H32" i="7" s="1"/>
  <c r="E37" i="7"/>
  <c r="H52" i="7" s="1"/>
  <c r="E40" i="7"/>
  <c r="H28" i="7" s="1"/>
  <c r="E32" i="7"/>
  <c r="H35" i="7" s="1"/>
  <c r="E63" i="7"/>
  <c r="H42" i="7" s="1"/>
  <c r="E25" i="7"/>
  <c r="H25" i="7" s="1"/>
  <c r="E18" i="7"/>
  <c r="H15" i="7" s="1"/>
  <c r="E66" i="7"/>
  <c r="H18" i="7" s="1"/>
  <c r="E57" i="7"/>
  <c r="H24" i="7" s="1"/>
  <c r="E17" i="7"/>
  <c r="H23" i="7" s="1"/>
  <c r="E52" i="7"/>
  <c r="H64" i="7" s="1"/>
  <c r="E58" i="7"/>
  <c r="H16" i="7" s="1"/>
  <c r="E34" i="7"/>
  <c r="H19" i="7" s="1"/>
  <c r="E5" i="7"/>
  <c r="H53" i="7" s="1"/>
  <c r="E46" i="7"/>
  <c r="H46" i="7" s="1"/>
  <c r="E65" i="7"/>
  <c r="H26" i="7" s="1"/>
  <c r="E26" i="7"/>
  <c r="H17" i="7" s="1"/>
  <c r="E45" i="7"/>
  <c r="H54" i="7" s="1"/>
  <c r="E67" i="7"/>
  <c r="H10" i="7" s="1"/>
  <c r="E53" i="7"/>
  <c r="H56" i="7" s="1"/>
  <c r="E15" i="7"/>
  <c r="H39" i="7" s="1"/>
  <c r="E29" i="7"/>
  <c r="H59" i="7" s="1"/>
  <c r="E38" i="7"/>
  <c r="H44" i="7" s="1"/>
  <c r="E59" i="7"/>
  <c r="H8" i="7" s="1"/>
  <c r="E55" i="7"/>
  <c r="H40" i="7" s="1"/>
  <c r="E16" i="7"/>
  <c r="H31" i="7" s="1"/>
  <c r="E30" i="7"/>
  <c r="H51" i="7" s="1"/>
  <c r="E36" i="7"/>
  <c r="H60" i="7" s="1"/>
  <c r="E50" i="7"/>
  <c r="H14" i="7" s="1"/>
  <c r="E11" i="7"/>
  <c r="H5" i="7" s="1"/>
  <c r="E24" i="7"/>
  <c r="H33" i="7" s="1"/>
  <c r="E9" i="7"/>
  <c r="H21" i="7" s="1"/>
  <c r="E39" i="7"/>
  <c r="H36" i="7" s="1"/>
  <c r="E41" i="7"/>
  <c r="H20" i="7" s="1"/>
  <c r="E62" i="7"/>
  <c r="H50" i="7" s="1"/>
  <c r="E51" i="7"/>
  <c r="H6" i="7" s="1"/>
  <c r="E8" i="7"/>
  <c r="H29" i="7" s="1"/>
  <c r="E20" i="7"/>
  <c r="H65" i="7" s="1"/>
  <c r="E10" i="7"/>
  <c r="H13" i="7" s="1"/>
  <c r="E60" i="7"/>
  <c r="H66" i="7" s="1"/>
  <c r="I12" i="7" l="1"/>
  <c r="J12" i="7" s="1"/>
  <c r="I36" i="7"/>
  <c r="J36" i="7" s="1"/>
  <c r="I52" i="7"/>
  <c r="J52" i="7" s="1"/>
  <c r="I4" i="7"/>
  <c r="J4" i="7" s="1"/>
  <c r="I60" i="7"/>
  <c r="J60" i="7" s="1"/>
  <c r="I28" i="7"/>
  <c r="J28" i="7" s="1"/>
  <c r="I44" i="7"/>
  <c r="J44" i="7" s="1"/>
  <c r="I20" i="7"/>
  <c r="J20" i="7" s="1"/>
  <c r="K4" i="7" l="1"/>
  <c r="B3" i="3" l="1"/>
  <c r="J8" i="8"/>
</calcChain>
</file>

<file path=xl/sharedStrings.xml><?xml version="1.0" encoding="utf-8"?>
<sst xmlns="http://schemas.openxmlformats.org/spreadsheetml/2006/main" count="464" uniqueCount="303">
  <si>
    <t>Cipher</t>
  </si>
  <si>
    <t>C0</t>
  </si>
  <si>
    <t>D0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</si>
  <si>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</si>
  <si>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</si>
  <si>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</si>
  <si>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</si>
  <si>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</si>
  <si>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</si>
  <si>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</si>
  <si>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</si>
  <si>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</si>
  <si>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</si>
  <si>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</si>
  <si>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</si>
  <si>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</si>
  <si>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</si>
  <si>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</si>
  <si>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</si>
  <si>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</si>
  <si>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</si>
  <si>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</si>
  <si>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</si>
  <si>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</si>
  <si>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</si>
  <si>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</si>
  <si>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</si>
  <si>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</si>
  <si>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</si>
  <si>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</si>
  <si>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</si>
  <si>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</si>
  <si>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</si>
  <si>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</si>
  <si>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</si>
  <si>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L0</t>
  </si>
  <si>
    <t>R0</t>
  </si>
  <si>
    <t>IP(X)</t>
  </si>
  <si>
    <t>PECAH BINNER</t>
  </si>
  <si>
    <t>IP</t>
  </si>
  <si>
    <t>BIN</t>
  </si>
  <si>
    <t xml:space="preserve">Initial Permutation (IP) </t>
  </si>
  <si>
    <t>PC-1</t>
  </si>
  <si>
    <t>OUT</t>
  </si>
  <si>
    <t>KEY</t>
  </si>
  <si>
    <t>C0D0</t>
  </si>
  <si>
    <t>C1D1</t>
  </si>
  <si>
    <t>C2D2</t>
  </si>
  <si>
    <t>C3D3</t>
  </si>
  <si>
    <t>C4D4</t>
  </si>
  <si>
    <t>C5D5</t>
  </si>
  <si>
    <t>C6D6</t>
  </si>
  <si>
    <t>C7D7</t>
  </si>
  <si>
    <t>C8D8</t>
  </si>
  <si>
    <t>C9D9</t>
  </si>
  <si>
    <t>C10D10</t>
  </si>
  <si>
    <t>C11D11</t>
  </si>
  <si>
    <t>C12D12</t>
  </si>
  <si>
    <t>C13D13</t>
  </si>
  <si>
    <t>C14D14</t>
  </si>
  <si>
    <t>C15D15</t>
  </si>
  <si>
    <t>C16D16</t>
  </si>
  <si>
    <t>PC-2</t>
  </si>
  <si>
    <t>CD1</t>
  </si>
  <si>
    <t>CD2</t>
  </si>
  <si>
    <t>CD3</t>
  </si>
  <si>
    <t>CD4</t>
  </si>
  <si>
    <t>CD5</t>
  </si>
  <si>
    <t>CD6</t>
  </si>
  <si>
    <t>CD7</t>
  </si>
  <si>
    <t>CD8</t>
  </si>
  <si>
    <t>CD9</t>
  </si>
  <si>
    <t>CD10</t>
  </si>
  <si>
    <t>CD11</t>
  </si>
  <si>
    <t>CD12</t>
  </si>
  <si>
    <t>CD13</t>
  </si>
  <si>
    <t>CD14</t>
  </si>
  <si>
    <t>CD15</t>
  </si>
  <si>
    <t>CD16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</si>
  <si>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</si>
  <si>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</si>
  <si>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</si>
  <si>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</si>
  <si>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</si>
  <si>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</si>
  <si>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</si>
  <si>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</si>
  <si>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</si>
  <si>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</si>
  <si>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</si>
  <si>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</si>
  <si>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</si>
  <si>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</si>
  <si>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</si>
  <si>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</si>
  <si>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RO</t>
  </si>
  <si>
    <t>tabel</t>
  </si>
  <si>
    <t>A1</t>
  </si>
  <si>
    <t>PECAH BINNER K1</t>
  </si>
  <si>
    <t>OUTPUT A1</t>
  </si>
  <si>
    <t>S1-S6</t>
  </si>
  <si>
    <t>R1</t>
  </si>
  <si>
    <t>INDEX</t>
  </si>
  <si>
    <t>S1</t>
  </si>
  <si>
    <t>S2</t>
  </si>
  <si>
    <t>S3</t>
  </si>
  <si>
    <t>S4</t>
  </si>
  <si>
    <t>S5</t>
  </si>
  <si>
    <t>S6</t>
  </si>
  <si>
    <t>S7</t>
  </si>
  <si>
    <t>S8</t>
  </si>
  <si>
    <t>S-BOX</t>
  </si>
  <si>
    <t>PB1</t>
  </si>
  <si>
    <t>PECAH BINNER K2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</si>
  <si>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</si>
  <si>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</si>
  <si>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</si>
  <si>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</si>
  <si>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</si>
  <si>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</si>
  <si>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</si>
  <si>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</si>
  <si>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</si>
  <si>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</si>
  <si>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</si>
  <si>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</si>
  <si>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</si>
  <si>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</si>
  <si>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</si>
  <si>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A2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</si>
  <si>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</si>
  <si>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</si>
  <si>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</si>
  <si>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</si>
  <si>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</si>
  <si>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</si>
  <si>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</si>
  <si>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</si>
  <si>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</si>
  <si>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</si>
  <si>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</si>
  <si>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</si>
  <si>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</si>
  <si>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</si>
  <si>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</si>
  <si>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</si>
  <si>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OUTPUT A2</t>
  </si>
  <si>
    <t>PB2</t>
  </si>
  <si>
    <t>A3</t>
  </si>
  <si>
    <t>PECAH BINNER K3</t>
  </si>
  <si>
    <t>OUTPUT A3</t>
  </si>
  <si>
    <t>PECAH BINNER R0</t>
  </si>
  <si>
    <t>PB3</t>
  </si>
  <si>
    <t>PECAH BINNER K4</t>
  </si>
  <si>
    <t>OUTPUT A4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</si>
  <si>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</si>
  <si>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</si>
  <si>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</si>
  <si>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</si>
  <si>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</si>
  <si>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</si>
  <si>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</si>
  <si>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</si>
  <si>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</si>
  <si>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</si>
  <si>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</si>
  <si>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</si>
  <si>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</si>
  <si>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PB4</t>
  </si>
  <si>
    <t>OUTPUT A5</t>
  </si>
  <si>
    <t>PB5</t>
  </si>
  <si>
    <t>PECAH BINNER K5</t>
  </si>
  <si>
    <t>OUTPUT A6</t>
  </si>
  <si>
    <t>PECAH BINNER K6</t>
  </si>
  <si>
    <t>PB6</t>
  </si>
  <si>
    <t>PECAH BINNER K7</t>
  </si>
  <si>
    <t>OUTPUT A7</t>
  </si>
  <si>
    <t>PB7</t>
  </si>
  <si>
    <t>PECAH BINNER K8</t>
  </si>
  <si>
    <t>OUTPUT A8</t>
  </si>
  <si>
    <t>PB8</t>
  </si>
  <si>
    <t>PECAH BINNER K9</t>
  </si>
  <si>
    <t>OUTPUT A9</t>
  </si>
  <si>
    <t>PB9</t>
  </si>
  <si>
    <t>PECAH BINNER K10</t>
  </si>
  <si>
    <t>OUTPUT A10</t>
  </si>
  <si>
    <t>PB10</t>
  </si>
  <si>
    <t>PECAH BINNER K11</t>
  </si>
  <si>
    <t>OUTPUT A11</t>
  </si>
  <si>
    <t>PB11</t>
  </si>
  <si>
    <t>PECAH BINNER K12</t>
  </si>
  <si>
    <t>OUTPUT A12</t>
  </si>
  <si>
    <t>PB12</t>
  </si>
  <si>
    <t>PECAH BINNER K13</t>
  </si>
  <si>
    <t>OUTPUT A13</t>
  </si>
  <si>
    <t>PB13</t>
  </si>
  <si>
    <t>PECAH BINNER K14</t>
  </si>
  <si>
    <t>OUTPUT A14</t>
  </si>
  <si>
    <t>PB14</t>
  </si>
  <si>
    <t>PECAH BINNER K15</t>
  </si>
  <si>
    <t>OUTPUT A15</t>
  </si>
  <si>
    <t>PB15</t>
  </si>
  <si>
    <t>PECAH BINNER K16</t>
  </si>
  <si>
    <t>OUTPUT A16</t>
  </si>
  <si>
    <t>PB16</t>
  </si>
  <si>
    <t>L1 = R0</t>
  </si>
  <si>
    <t>L2 = R1</t>
  </si>
  <si>
    <t>L3 = R2</t>
  </si>
  <si>
    <t>L4 = R3</t>
  </si>
  <si>
    <t>L5 = R4</t>
  </si>
  <si>
    <t>L6 = R5</t>
  </si>
  <si>
    <t>L7 = R6</t>
  </si>
  <si>
    <t>L8 = R7</t>
  </si>
  <si>
    <t>L9 = R8</t>
  </si>
  <si>
    <t>L10 = R9</t>
  </si>
  <si>
    <t>L11 = R10</t>
  </si>
  <si>
    <t>L12 = R11</t>
  </si>
  <si>
    <t>L13 = R12</t>
  </si>
  <si>
    <t>L14 = R13</t>
  </si>
  <si>
    <t>L15 = R14</t>
  </si>
  <si>
    <t>L16 = R15</t>
  </si>
  <si>
    <t>Gabung</t>
  </si>
  <si>
    <t>R16+L16</t>
  </si>
  <si>
    <t>PECAH BINNER R16+L16</t>
  </si>
  <si>
    <t>Initial R16+L16</t>
  </si>
  <si>
    <t>GRUP 8 BIT</t>
  </si>
  <si>
    <t>HEXA</t>
  </si>
  <si>
    <t>HASIL AKHIR</t>
  </si>
  <si>
    <t>PLANTEXT</t>
  </si>
  <si>
    <t>KOMPUTER</t>
  </si>
  <si>
    <t>BINER</t>
  </si>
  <si>
    <t>PT</t>
  </si>
  <si>
    <t>GABUNG</t>
  </si>
  <si>
    <t>TEKKOMUB</t>
  </si>
  <si>
    <t>LO</t>
  </si>
  <si>
    <t>Generate Key</t>
  </si>
  <si>
    <t>PECAH BINNER PT</t>
  </si>
  <si>
    <t>C0 - C1</t>
  </si>
  <si>
    <t>D0 - D1</t>
  </si>
  <si>
    <t>C0D0 - C16D16</t>
  </si>
  <si>
    <t>Pecah CD</t>
  </si>
  <si>
    <t xml:space="preserve">Input  (PC-2) </t>
  </si>
  <si>
    <t>Output</t>
  </si>
  <si>
    <t xml:space="preserve">Hasil </t>
  </si>
  <si>
    <t xml:space="preserve">Ekspansi RO </t>
  </si>
  <si>
    <t>Tabel</t>
  </si>
  <si>
    <t>Permutasi  B1</t>
  </si>
  <si>
    <t>B1</t>
  </si>
  <si>
    <t>Ekspansi R1</t>
  </si>
  <si>
    <t>Ekspansi B2</t>
  </si>
  <si>
    <t>Ekspansi R2</t>
  </si>
  <si>
    <t>Ekspansi B3</t>
  </si>
  <si>
    <t>Ekspansi R3</t>
  </si>
  <si>
    <t>Ekspansi B4</t>
  </si>
  <si>
    <t>Ekspansi R4</t>
  </si>
  <si>
    <t>Ekspansi B5</t>
  </si>
  <si>
    <t>Ekspansi R5</t>
  </si>
  <si>
    <t>Ekspansi B6</t>
  </si>
  <si>
    <t>Ekspansi R6</t>
  </si>
  <si>
    <t>Ekspansi B7</t>
  </si>
  <si>
    <t>Ekspansi R7</t>
  </si>
  <si>
    <t>Ekspansi B8</t>
  </si>
  <si>
    <t>Ekspansi R8</t>
  </si>
  <si>
    <t>Ekspansi B9</t>
  </si>
  <si>
    <t>Ekspansi R9</t>
  </si>
  <si>
    <t>Ekspansi B10</t>
  </si>
  <si>
    <t>Ekspansi R10</t>
  </si>
  <si>
    <t>Ekspansi B11</t>
  </si>
  <si>
    <t>Ekspansi R11</t>
  </si>
  <si>
    <t>Ekspansi B12</t>
  </si>
  <si>
    <t>Ekspansi R12</t>
  </si>
  <si>
    <t>Ekspansi B13</t>
  </si>
  <si>
    <t>Ekspansi R13</t>
  </si>
  <si>
    <t>Ekspansi B14</t>
  </si>
  <si>
    <t>Ekspansi R14</t>
  </si>
  <si>
    <t>Ekspansi B15</t>
  </si>
  <si>
    <t>Ekspansi R15</t>
  </si>
  <si>
    <t>Ekspansi B16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</si>
  <si>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</si>
  <si>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</si>
  <si>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</si>
  <si>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</si>
  <si>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</si>
  <si>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</si>
  <si>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</si>
  <si>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</si>
  <si>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</si>
  <si>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</si>
  <si>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</si>
  <si>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</si>
  <si>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</si>
  <si>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</si>
  <si>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</si>
  <si>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Masukan Text Plan Text</t>
  </si>
  <si>
    <t>Masukan Text Key</t>
  </si>
  <si>
    <t>Hasil Cipher</t>
  </si>
  <si>
    <t>Langkah 1 Mengubah plaintext dan key menjadi bilangan biner</t>
  </si>
  <si>
    <t>Langkah 2 Initial Permutation (IP) pada plaintext</t>
  </si>
  <si>
    <t>Langkah 4 Left Shift Operztion (Lakukan pergeseran pada C0 dan D0 menggunakan tabel pergeseran bit 16 putaran)</t>
  </si>
  <si>
    <t xml:space="preserve">Langkah 5 - 7 Ekspansi data R, distribusikan pada S-Box, Permutasi Bi </t>
  </si>
  <si>
    <t xml:space="preserve">Langkah 8 Gabungkan R16 dengan L16 lalu permutasikan untuk terakhir kali dengan tabel Inverse Initial Permutation (IP-1) </t>
  </si>
  <si>
    <t xml:space="preserve">Tabel S-BOX </t>
  </si>
  <si>
    <t xml:space="preserve">Langkah 3 Generate Key menggunakan tabel permutasi kompresi PC-1
 Kompresi 64 bit menjadi 56 bit dengan membuang 1 bit (parity bit) tiap blok kunci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</si>
</sst>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sz val="8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vertical="center"/>
    </xf>
    <xf numFmtId="0" fontId="0" fillId="3" borderId="0" xfId="0" applyFill="1"/>
    <xf numFmtId="0" fontId="0" fillId="6" borderId="0" xfId="0" applyFill="1"/>
    <xf numFmtId="0" fontId="0" fillId="6" borderId="0" xfId="0" applyFill="1" applyAlignment="1">
      <alignment vertical="center"/>
    </xf>
    <xf numFmtId="0" fontId="0" fillId="4" borderId="0" xfId="0" applyFill="1"/>
    <xf numFmtId="0" fontId="0" fillId="8" borderId="0" xfId="0" applyFill="1" applyAlignment="1">
      <alignment horizontal="left" vertical="center"/>
    </xf>
    <xf numFmtId="0" fontId="0" fillId="8" borderId="0" xfId="0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0" fontId="0" fillId="10" borderId="0" xfId="0" applyFill="1"/>
    <xf numFmtId="0" fontId="0" fillId="8" borderId="0" xfId="0" applyFill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7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/>
    <xf numFmtId="0" fontId="0" fillId="2" borderId="0" xfId="0" applyFill="1"/>
    <xf numFmtId="0" fontId="0" fillId="5" borderId="0" xfId="0" applyFill="1"/>
    <xf numFmtId="0" fontId="0" fillId="0" borderId="3" xfId="0" applyBorder="1"/>
    <xf numFmtId="0" fontId="0" fillId="0" borderId="0" xfId="0" applyAlignment="1">
      <alignment horizontal="left" vertic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0" fillId="0" borderId="2" xfId="0" applyBorder="1"/>
    <xf numFmtId="0" fontId="0" fillId="0" borderId="1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0" fillId="5" borderId="0" xfId="0" applyFill="1" applyAlignment="1">
      <alignment vertical="center"/>
    </xf>
    <xf numFmtId="0" fontId="0" fillId="11" borderId="0" xfId="0" applyFill="1"/>
    <xf numFmtId="0" fontId="0" fillId="11" borderId="0" xfId="0" applyFill="1" applyAlignment="1">
      <alignment horizontal="center" vertical="center"/>
    </xf>
    <xf numFmtId="0" fontId="0" fillId="11" borderId="0" xfId="0" applyFill="1" applyAlignment="1">
      <alignment horizontal="center"/>
    </xf>
    <xf numFmtId="0" fontId="0" fillId="9" borderId="0" xfId="0" applyFill="1" applyAlignment="1">
      <alignment horizontal="center" vertical="center"/>
    </xf>
    <xf numFmtId="0" fontId="0" fillId="0" borderId="0" xfId="0" quotePrefix="1"/>
    <xf numFmtId="0" fontId="0" fillId="6" borderId="0" xfId="0" applyFill="1" applyAlignment="1">
      <alignment horizontal="center" vertical="top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Alignment="1">
      <alignment horizontal="right"/>
    </xf>
    <xf numFmtId="0" fontId="0" fillId="10" borderId="0" xfId="0" applyFill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5" fillId="0" borderId="1" xfId="0" applyFont="1" applyBorder="1" applyAlignment="1">
      <alignment horizontal="center" vertical="center"/>
    </xf>
    <xf numFmtId="0" fontId="2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0" fillId="8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8" xfId="0" applyFill="1" applyBorder="1" applyAlignment="1">
      <alignment horizontal="center" vertical="center"/>
    </xf>
    <xf numFmtId="0" fontId="0" fillId="11" borderId="0" xfId="0" applyFill="1" applyAlignment="1">
      <alignment horizontal="center" wrapText="1"/>
    </xf>
    <xf numFmtId="0" fontId="0" fillId="11" borderId="0" xfId="0" applyFill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9" borderId="13" xfId="0" applyFill="1" applyBorder="1" applyAlignment="1">
      <alignment horizontal="center"/>
    </xf>
    <xf numFmtId="0" fontId="6" fillId="6" borderId="0" xfId="0" applyFont="1" applyFill="1" applyAlignment="1">
      <alignment vertical="center" wrapText="1"/>
    </xf>
    <xf numFmtId="0" fontId="7" fillId="6" borderId="0" xfId="0" applyFont="1" applyFill="1" applyAlignment="1"/>
    <xf numFmtId="0" fontId="6" fillId="6" borderId="0" xfId="0" applyFont="1" applyFill="1" applyAlignment="1"/>
    <xf numFmtId="0" fontId="6" fillId="6" borderId="0" xfId="0" applyFont="1" applyFill="1" applyAlignment="1">
      <alignment vertical="top"/>
    </xf>
    <xf numFmtId="0" fontId="6" fillId="6" borderId="0" xfId="0" applyFont="1" applyFill="1" applyAlignment="1">
      <alignment wrapText="1"/>
    </xf>
    <xf numFmtId="0" fontId="0" fillId="6" borderId="0" xfId="0" quotePrefix="1" applyFill="1"/>
    <xf numFmtId="0" fontId="0" fillId="6" borderId="0" xfId="0" applyFill="1" applyAlignment="1">
      <alignment horizontal="left"/>
    </xf>
    <xf numFmtId="0" fontId="0" fillId="6" borderId="0" xfId="0" quotePrefix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1B550-0B2A-44AC-9DF4-FF21CC94230D}">
  <dimension ref="A1:Z26"/>
  <sheetViews>
    <sheetView tabSelected="1" zoomScale="85" zoomScaleNormal="85" workbookViewId="0">
      <selection activeCell="M16" sqref="M16:N16"/>
    </sheetView>
  </sheetViews>
  <sheetFormatPr defaultRowHeight="14.5" x14ac:dyDescent="0.35"/>
  <cols>
    <col min="8" max="8" width="3.7265625" customWidth="1"/>
    <col min="9" max="9" width="9.08984375" bestFit="1" customWidth="1"/>
    <col min="14" max="14" width="8.90625" customWidth="1"/>
  </cols>
  <sheetData>
    <row r="1" spans="1:26" x14ac:dyDescent="0.35">
      <c r="A1" s="83"/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</row>
    <row r="2" spans="1:26" ht="14.5" customHeight="1" x14ac:dyDescent="0.35">
      <c r="A2" s="83"/>
      <c r="B2" s="133"/>
      <c r="C2" s="133"/>
      <c r="D2" s="133"/>
      <c r="E2" s="133"/>
      <c r="F2" s="133"/>
      <c r="G2" s="133"/>
      <c r="H2" s="76"/>
      <c r="I2" s="76"/>
      <c r="J2" s="76"/>
      <c r="K2" s="76"/>
      <c r="L2" s="76"/>
      <c r="M2" s="76"/>
      <c r="N2" s="76"/>
      <c r="O2" s="76"/>
      <c r="P2" s="76"/>
      <c r="Q2" s="76"/>
      <c r="R2" s="83"/>
      <c r="S2" s="83"/>
      <c r="T2" s="83"/>
      <c r="U2" s="83"/>
      <c r="V2" s="83"/>
      <c r="W2" s="83"/>
      <c r="X2" s="83"/>
      <c r="Y2" s="83"/>
      <c r="Z2" s="83"/>
    </row>
    <row r="3" spans="1:26" x14ac:dyDescent="0.35">
      <c r="A3" s="83"/>
      <c r="B3" s="133"/>
      <c r="C3" s="133"/>
      <c r="D3" s="133"/>
      <c r="E3" s="133"/>
      <c r="F3" s="133"/>
      <c r="G3" s="133"/>
      <c r="H3" s="76"/>
      <c r="I3" s="76"/>
      <c r="J3" s="76"/>
      <c r="K3" s="76"/>
      <c r="L3" s="76"/>
      <c r="M3" s="76"/>
      <c r="N3" s="76"/>
      <c r="O3" s="76"/>
      <c r="P3" s="76"/>
      <c r="Q3" s="76"/>
      <c r="R3" s="83"/>
      <c r="S3" s="83"/>
      <c r="T3" s="83"/>
      <c r="U3" s="83"/>
      <c r="V3" s="83"/>
      <c r="W3" s="83"/>
      <c r="X3" s="83"/>
      <c r="Y3" s="83"/>
      <c r="Z3" s="83"/>
    </row>
    <row r="4" spans="1:26" x14ac:dyDescent="0.35">
      <c r="A4" s="83"/>
      <c r="B4" s="133"/>
      <c r="C4" s="133"/>
      <c r="D4" s="133"/>
      <c r="E4" s="133"/>
      <c r="F4" s="133"/>
      <c r="G4" s="133"/>
      <c r="H4" s="76"/>
      <c r="I4" s="76"/>
      <c r="J4" s="76"/>
      <c r="K4" s="76"/>
      <c r="L4" s="76"/>
      <c r="M4" s="76"/>
      <c r="N4" s="76"/>
      <c r="O4" s="76"/>
      <c r="P4" s="76"/>
      <c r="Q4" s="76"/>
      <c r="R4" s="83"/>
      <c r="S4" s="83"/>
      <c r="T4" s="83"/>
      <c r="U4" s="83"/>
      <c r="V4" s="83"/>
      <c r="W4" s="83"/>
      <c r="X4" s="83"/>
      <c r="Y4" s="83"/>
      <c r="Z4" s="83"/>
    </row>
    <row r="5" spans="1:26" x14ac:dyDescent="0.35">
      <c r="A5" s="83"/>
      <c r="B5" s="134"/>
      <c r="C5" s="134"/>
      <c r="D5" s="134"/>
      <c r="E5" s="134"/>
      <c r="F5" s="134"/>
      <c r="G5" s="134"/>
      <c r="H5" s="76"/>
      <c r="I5" s="76"/>
      <c r="J5" s="76"/>
      <c r="K5" s="76"/>
      <c r="L5" s="76"/>
      <c r="M5" s="76"/>
      <c r="N5" s="76"/>
      <c r="O5" s="76"/>
      <c r="P5" s="76"/>
      <c r="Q5" s="83"/>
      <c r="R5" s="83"/>
      <c r="S5" s="83"/>
      <c r="T5" s="83"/>
      <c r="U5" s="83"/>
      <c r="V5" s="83"/>
      <c r="W5" s="83"/>
      <c r="X5" s="83"/>
      <c r="Y5" s="83"/>
      <c r="Z5" s="83"/>
    </row>
    <row r="6" spans="1:26" x14ac:dyDescent="0.35">
      <c r="A6" s="83"/>
      <c r="B6" s="135"/>
      <c r="C6" s="135"/>
      <c r="D6" s="135"/>
      <c r="E6" s="135"/>
      <c r="F6" s="135"/>
      <c r="G6" s="135"/>
      <c r="H6" s="76"/>
      <c r="I6" s="52" t="s">
        <v>228</v>
      </c>
      <c r="J6" s="77" t="s">
        <v>233</v>
      </c>
      <c r="K6" s="78"/>
      <c r="L6" s="78"/>
      <c r="M6" s="79"/>
      <c r="N6" s="86" t="s">
        <v>293</v>
      </c>
      <c r="O6" s="87"/>
      <c r="P6" s="87"/>
      <c r="Q6" s="83"/>
      <c r="R6" s="83"/>
      <c r="S6" s="83"/>
      <c r="T6" s="83"/>
      <c r="U6" s="83"/>
      <c r="V6" s="83"/>
      <c r="W6" s="83"/>
      <c r="X6" s="83"/>
      <c r="Y6" s="83"/>
      <c r="Z6" s="83"/>
    </row>
    <row r="7" spans="1:26" x14ac:dyDescent="0.35">
      <c r="A7" s="83"/>
      <c r="B7" s="135"/>
      <c r="C7" s="135"/>
      <c r="D7" s="135"/>
      <c r="E7" s="135"/>
      <c r="F7" s="135"/>
      <c r="G7" s="135"/>
      <c r="H7" s="76"/>
      <c r="I7" s="52" t="s">
        <v>44</v>
      </c>
      <c r="J7" s="77" t="s">
        <v>229</v>
      </c>
      <c r="K7" s="78"/>
      <c r="L7" s="78"/>
      <c r="M7" s="79"/>
      <c r="N7" s="86" t="s">
        <v>294</v>
      </c>
      <c r="O7" s="87"/>
      <c r="P7" s="87"/>
      <c r="Q7" s="83"/>
      <c r="R7" s="83"/>
      <c r="S7" s="83"/>
      <c r="T7" s="83"/>
      <c r="U7" s="83"/>
      <c r="V7" s="83"/>
      <c r="W7" s="83"/>
      <c r="X7" s="83"/>
      <c r="Y7" s="83"/>
      <c r="Z7" s="83"/>
    </row>
    <row r="8" spans="1:26" x14ac:dyDescent="0.35">
      <c r="A8" s="83"/>
      <c r="B8" s="135"/>
      <c r="C8" s="135"/>
      <c r="D8" s="135"/>
      <c r="E8" s="135"/>
      <c r="F8" s="135"/>
      <c r="G8" s="135"/>
      <c r="H8" s="76"/>
      <c r="I8" s="52" t="s">
        <v>0</v>
      </c>
      <c r="J8" s="80" t="str">
        <f>'8'!K4</f>
        <v>DD636E005E456306</v>
      </c>
      <c r="K8" s="81"/>
      <c r="L8" s="81"/>
      <c r="M8" s="82"/>
      <c r="N8" s="86" t="s">
        <v>295</v>
      </c>
      <c r="O8" s="87"/>
      <c r="P8" s="87"/>
      <c r="Q8" s="83"/>
      <c r="R8" s="83"/>
      <c r="S8" s="83"/>
      <c r="T8" s="83"/>
      <c r="U8" s="83"/>
      <c r="V8" s="83"/>
      <c r="W8" s="83"/>
      <c r="X8" s="83"/>
      <c r="Y8" s="83"/>
      <c r="Z8" s="83"/>
    </row>
    <row r="9" spans="1:26" x14ac:dyDescent="0.35">
      <c r="A9" s="83"/>
      <c r="B9" s="135"/>
      <c r="C9" s="135"/>
      <c r="D9" s="135"/>
      <c r="E9" s="135"/>
      <c r="F9" s="135"/>
      <c r="G9" s="135"/>
      <c r="H9" s="76"/>
      <c r="I9" s="76"/>
      <c r="J9" s="76"/>
      <c r="K9" s="76"/>
      <c r="L9" s="76"/>
      <c r="M9" s="76"/>
      <c r="N9" s="76"/>
      <c r="O9" s="76"/>
      <c r="P9" s="76"/>
      <c r="Q9" s="83"/>
      <c r="R9" s="83"/>
      <c r="S9" s="83"/>
      <c r="T9" s="83"/>
      <c r="U9" s="83"/>
      <c r="V9" s="83"/>
      <c r="W9" s="83"/>
      <c r="X9" s="83"/>
      <c r="Y9" s="83"/>
      <c r="Z9" s="83"/>
    </row>
    <row r="10" spans="1:26" x14ac:dyDescent="0.35">
      <c r="A10" s="83"/>
      <c r="B10" s="135"/>
      <c r="C10" s="135"/>
      <c r="D10" s="135"/>
      <c r="E10" s="135"/>
      <c r="F10" s="135"/>
      <c r="G10" s="135"/>
      <c r="H10" s="76"/>
      <c r="I10" s="76"/>
      <c r="J10" s="76"/>
      <c r="K10" s="76"/>
      <c r="L10" s="76"/>
      <c r="M10" s="76"/>
      <c r="N10" s="76"/>
      <c r="O10" s="76"/>
      <c r="P10" s="76"/>
      <c r="Q10" s="83"/>
      <c r="R10" s="83"/>
      <c r="S10" s="83"/>
      <c r="T10" s="83"/>
      <c r="U10" s="83"/>
      <c r="V10" s="83"/>
      <c r="W10" s="83"/>
      <c r="X10" s="83"/>
      <c r="Y10" s="83"/>
      <c r="Z10" s="83"/>
    </row>
    <row r="11" spans="1:26" x14ac:dyDescent="0.35">
      <c r="A11" s="83"/>
      <c r="B11" s="135"/>
      <c r="C11" s="135"/>
      <c r="D11" s="135"/>
      <c r="E11" s="135"/>
      <c r="F11" s="135"/>
      <c r="G11" s="135"/>
      <c r="H11" s="76"/>
      <c r="I11" s="76"/>
      <c r="J11" s="76"/>
      <c r="K11" s="76"/>
      <c r="L11" s="76"/>
      <c r="M11" s="76"/>
      <c r="N11" s="76"/>
      <c r="O11" s="76"/>
      <c r="P11" s="76"/>
      <c r="Q11" s="83"/>
      <c r="R11" s="83"/>
      <c r="S11" s="83"/>
      <c r="T11" s="83"/>
      <c r="U11" s="83"/>
      <c r="V11" s="83"/>
      <c r="W11" s="83"/>
      <c r="X11" s="83"/>
      <c r="Y11" s="83"/>
      <c r="Z11" s="83"/>
    </row>
    <row r="12" spans="1:26" x14ac:dyDescent="0.35">
      <c r="A12" s="83"/>
      <c r="B12" s="135"/>
      <c r="C12" s="135"/>
      <c r="D12" s="135"/>
      <c r="E12" s="135"/>
      <c r="F12" s="135"/>
      <c r="G12" s="135"/>
      <c r="H12" s="76"/>
      <c r="I12" s="76"/>
      <c r="J12" s="76"/>
      <c r="K12" s="76"/>
      <c r="L12" s="76"/>
      <c r="M12" s="76"/>
      <c r="N12" s="76"/>
      <c r="O12" s="76"/>
      <c r="P12" s="76"/>
      <c r="Q12" s="83"/>
      <c r="R12" s="83"/>
      <c r="S12" s="83"/>
      <c r="T12" s="83"/>
      <c r="U12" s="83"/>
      <c r="V12" s="83"/>
      <c r="W12" s="83"/>
      <c r="X12" s="83"/>
      <c r="Y12" s="83"/>
      <c r="Z12" s="83"/>
    </row>
    <row r="13" spans="1:26" x14ac:dyDescent="0.35">
      <c r="A13" s="83"/>
      <c r="B13" s="135"/>
      <c r="C13" s="135"/>
      <c r="D13" s="135"/>
      <c r="E13" s="135"/>
      <c r="F13" s="135"/>
      <c r="G13" s="135"/>
      <c r="H13" s="76"/>
      <c r="I13" s="12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</row>
    <row r="14" spans="1:26" x14ac:dyDescent="0.35">
      <c r="A14" s="83"/>
      <c r="B14" s="135"/>
      <c r="C14" s="135"/>
      <c r="D14" s="135"/>
      <c r="E14" s="135"/>
      <c r="F14" s="135"/>
      <c r="G14" s="135"/>
      <c r="H14" s="76"/>
      <c r="I14" s="12"/>
      <c r="J14" s="12"/>
      <c r="K14" s="12"/>
      <c r="L14" s="12"/>
      <c r="M14" s="138"/>
      <c r="N14" s="12"/>
      <c r="O14" s="139"/>
      <c r="P14" s="139"/>
      <c r="Q14" s="83"/>
      <c r="R14" s="83"/>
      <c r="S14" s="83"/>
      <c r="T14" s="83"/>
      <c r="U14" s="83"/>
      <c r="V14" s="83"/>
      <c r="W14" s="83"/>
      <c r="X14" s="83"/>
      <c r="Y14" s="83"/>
      <c r="Z14" s="83"/>
    </row>
    <row r="15" spans="1:26" x14ac:dyDescent="0.35">
      <c r="A15" s="83"/>
      <c r="B15" s="135"/>
      <c r="C15" s="135"/>
      <c r="D15" s="135"/>
      <c r="E15" s="135"/>
      <c r="F15" s="135"/>
      <c r="G15" s="135"/>
      <c r="H15" s="76"/>
      <c r="I15" s="83"/>
      <c r="J15" s="139"/>
      <c r="K15" s="139"/>
      <c r="L15" s="139"/>
      <c r="M15" s="140"/>
      <c r="N15" s="140"/>
      <c r="O15" s="139"/>
      <c r="P15" s="139"/>
      <c r="Q15" s="83"/>
      <c r="R15" s="83"/>
      <c r="S15" s="83"/>
      <c r="T15" s="83"/>
      <c r="U15" s="83"/>
      <c r="V15" s="83"/>
      <c r="W15" s="83"/>
      <c r="X15" s="83"/>
      <c r="Y15" s="83"/>
      <c r="Z15" s="83"/>
    </row>
    <row r="16" spans="1:26" x14ac:dyDescent="0.35">
      <c r="A16" s="83"/>
      <c r="B16" s="135"/>
      <c r="C16" s="135"/>
      <c r="D16" s="135"/>
      <c r="E16" s="135"/>
      <c r="F16" s="135"/>
      <c r="G16" s="135"/>
      <c r="H16" s="76"/>
      <c r="I16" s="83"/>
      <c r="J16" s="139"/>
      <c r="K16" s="139"/>
      <c r="L16" s="139"/>
      <c r="M16" s="140"/>
      <c r="N16" s="140"/>
      <c r="O16" s="139"/>
      <c r="P16" s="139"/>
      <c r="Q16" s="83"/>
      <c r="R16" s="83"/>
      <c r="S16" s="83"/>
      <c r="T16" s="83"/>
      <c r="U16" s="83"/>
      <c r="V16" s="83"/>
      <c r="W16" s="83"/>
      <c r="X16" s="83"/>
      <c r="Y16" s="83"/>
      <c r="Z16" s="83"/>
    </row>
    <row r="17" spans="1:26" x14ac:dyDescent="0.35">
      <c r="A17" s="83"/>
      <c r="B17" s="135"/>
      <c r="C17" s="135"/>
      <c r="D17" s="135"/>
      <c r="E17" s="135"/>
      <c r="F17" s="135"/>
      <c r="G17" s="135"/>
      <c r="H17" s="76"/>
      <c r="I17" s="83"/>
      <c r="J17" s="139"/>
      <c r="K17" s="139"/>
      <c r="L17" s="139"/>
      <c r="M17" s="140"/>
      <c r="N17" s="140"/>
      <c r="O17" s="139"/>
      <c r="P17" s="139"/>
      <c r="Q17" s="83"/>
      <c r="R17" s="83"/>
      <c r="S17" s="83"/>
      <c r="T17" s="83"/>
      <c r="U17" s="83"/>
      <c r="V17" s="83"/>
      <c r="W17" s="83"/>
      <c r="X17" s="83"/>
      <c r="Y17" s="83"/>
      <c r="Z17" s="83"/>
    </row>
    <row r="18" spans="1:26" x14ac:dyDescent="0.35">
      <c r="A18" s="83"/>
      <c r="B18" s="136"/>
      <c r="C18" s="136"/>
      <c r="D18" s="136"/>
      <c r="E18" s="136"/>
      <c r="F18" s="136"/>
      <c r="G18" s="136"/>
      <c r="H18" s="76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</row>
    <row r="19" spans="1:26" x14ac:dyDescent="0.35">
      <c r="A19" s="83"/>
      <c r="B19" s="136"/>
      <c r="C19" s="136"/>
      <c r="D19" s="136"/>
      <c r="E19" s="136"/>
      <c r="F19" s="136"/>
      <c r="G19" s="136"/>
      <c r="H19" s="76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</row>
    <row r="20" spans="1:26" ht="14.5" customHeight="1" x14ac:dyDescent="0.35">
      <c r="A20" s="83"/>
      <c r="B20" s="137"/>
      <c r="C20" s="137"/>
      <c r="D20" s="137"/>
      <c r="E20" s="137"/>
      <c r="F20" s="137"/>
      <c r="G20" s="137"/>
      <c r="H20" s="76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</row>
    <row r="21" spans="1:26" x14ac:dyDescent="0.35">
      <c r="A21" s="83"/>
      <c r="B21" s="137"/>
      <c r="C21" s="137"/>
      <c r="D21" s="137"/>
      <c r="E21" s="137"/>
      <c r="F21" s="137"/>
      <c r="G21" s="137"/>
      <c r="H21" s="76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</row>
    <row r="22" spans="1:26" x14ac:dyDescent="0.35">
      <c r="A22" s="83"/>
      <c r="B22" s="137"/>
      <c r="C22" s="137"/>
      <c r="D22" s="137"/>
      <c r="E22" s="137"/>
      <c r="F22" s="137"/>
      <c r="G22" s="137"/>
      <c r="H22" s="76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</row>
    <row r="23" spans="1:26" x14ac:dyDescent="0.35">
      <c r="A23" s="83"/>
      <c r="B23" s="137"/>
      <c r="C23" s="137"/>
      <c r="D23" s="137"/>
      <c r="E23" s="137"/>
      <c r="F23" s="137"/>
      <c r="G23" s="137"/>
      <c r="H23" s="76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</row>
    <row r="24" spans="1:26" x14ac:dyDescent="0.35">
      <c r="A24" s="83"/>
      <c r="B24" s="137"/>
      <c r="C24" s="137"/>
      <c r="D24" s="137"/>
      <c r="E24" s="137"/>
      <c r="F24" s="137"/>
      <c r="G24" s="137"/>
      <c r="H24" s="76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</row>
    <row r="25" spans="1:26" x14ac:dyDescent="0.35">
      <c r="A25" s="83"/>
      <c r="B25" s="137"/>
      <c r="C25" s="137"/>
      <c r="D25" s="137"/>
      <c r="E25" s="137"/>
      <c r="F25" s="137"/>
      <c r="G25" s="137"/>
      <c r="H25" s="76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</row>
    <row r="26" spans="1:26" x14ac:dyDescent="0.35">
      <c r="A26" s="83"/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</row>
  </sheetData>
  <mergeCells count="29">
    <mergeCell ref="R1:Z26"/>
    <mergeCell ref="A2:A25"/>
    <mergeCell ref="A1:Q1"/>
    <mergeCell ref="A26:Q26"/>
    <mergeCell ref="N6:P6"/>
    <mergeCell ref="I15:I17"/>
    <mergeCell ref="M16:N16"/>
    <mergeCell ref="M17:N17"/>
    <mergeCell ref="M15:N15"/>
    <mergeCell ref="O14:P14"/>
    <mergeCell ref="O15:P15"/>
    <mergeCell ref="O16:P16"/>
    <mergeCell ref="O17:P17"/>
    <mergeCell ref="J15:L15"/>
    <mergeCell ref="I5:P5"/>
    <mergeCell ref="J16:L16"/>
    <mergeCell ref="J17:L17"/>
    <mergeCell ref="N7:P7"/>
    <mergeCell ref="N8:P8"/>
    <mergeCell ref="H2:H25"/>
    <mergeCell ref="J6:M6"/>
    <mergeCell ref="J7:M7"/>
    <mergeCell ref="J8:M8"/>
    <mergeCell ref="I2:Q4"/>
    <mergeCell ref="Q5:Q25"/>
    <mergeCell ref="I18:P25"/>
    <mergeCell ref="I9:P12"/>
    <mergeCell ref="J13:L13"/>
    <mergeCell ref="M13:P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B7A65-7968-41E5-9166-BF3D54AADB91}">
  <dimension ref="A1:CF86"/>
  <sheetViews>
    <sheetView topLeftCell="A16" zoomScale="70" zoomScaleNormal="70" workbookViewId="0">
      <selection activeCell="Z10" sqref="Z10"/>
    </sheetView>
  </sheetViews>
  <sheetFormatPr defaultRowHeight="14.5" x14ac:dyDescent="0.35"/>
  <cols>
    <col min="1" max="1" width="9.7265625" bestFit="1" customWidth="1"/>
    <col min="3" max="3" width="9.54296875" bestFit="1" customWidth="1"/>
    <col min="8" max="8" width="33.81640625" bestFit="1" customWidth="1"/>
    <col min="11" max="12" width="9.54296875" bestFit="1" customWidth="1"/>
    <col min="15" max="15" width="9.54296875" customWidth="1"/>
    <col min="16" max="16" width="8.08984375" bestFit="1" customWidth="1"/>
    <col min="20" max="20" width="29.26953125" bestFit="1" customWidth="1"/>
    <col min="26" max="26" width="35" customWidth="1"/>
    <col min="30" max="30" width="60.6328125" customWidth="1"/>
    <col min="70" max="70" width="52.7265625" customWidth="1"/>
    <col min="72" max="72" width="52.7265625" customWidth="1"/>
    <col min="84" max="84" width="52.26953125" customWidth="1"/>
  </cols>
  <sheetData>
    <row r="1" spans="1:24" x14ac:dyDescent="0.35">
      <c r="A1" s="52" t="s">
        <v>228</v>
      </c>
      <c r="B1" s="94" t="str">
        <f>Utama!J6</f>
        <v>TEKKOMUB</v>
      </c>
      <c r="C1" s="94"/>
      <c r="D1" s="94"/>
      <c r="E1" s="94"/>
    </row>
    <row r="2" spans="1:24" x14ac:dyDescent="0.35">
      <c r="A2" s="52" t="s">
        <v>44</v>
      </c>
      <c r="B2" s="94" t="str">
        <f>Utama!J7</f>
        <v>KOMPUTER</v>
      </c>
      <c r="C2" s="94"/>
      <c r="D2" s="94"/>
      <c r="E2" s="94"/>
      <c r="N2" s="75"/>
      <c r="O2" s="75"/>
    </row>
    <row r="3" spans="1:24" x14ac:dyDescent="0.35">
      <c r="A3" s="52" t="s">
        <v>0</v>
      </c>
      <c r="B3" s="94" t="str">
        <f>'8'!K4</f>
        <v>DD636E005E456306</v>
      </c>
      <c r="C3" s="94"/>
      <c r="D3" s="94"/>
      <c r="E3" s="94"/>
      <c r="N3" s="75"/>
      <c r="O3" s="75"/>
    </row>
    <row r="4" spans="1:24" x14ac:dyDescent="0.35">
      <c r="B4" s="7"/>
      <c r="C4" s="7"/>
      <c r="D4" s="7"/>
      <c r="E4" s="7"/>
      <c r="N4" s="75"/>
      <c r="O4" s="75"/>
    </row>
    <row r="5" spans="1:24" x14ac:dyDescent="0.35">
      <c r="B5" s="7"/>
      <c r="C5" s="7"/>
      <c r="D5" s="7"/>
      <c r="E5" s="7"/>
      <c r="N5" s="75"/>
      <c r="O5" s="75"/>
    </row>
    <row r="6" spans="1:24" x14ac:dyDescent="0.35">
      <c r="B6" s="7"/>
      <c r="C6" s="7"/>
      <c r="D6" s="7"/>
      <c r="E6" s="7"/>
    </row>
    <row r="7" spans="1:24" x14ac:dyDescent="0.35">
      <c r="B7" s="7"/>
      <c r="C7" s="7"/>
      <c r="D7" s="7"/>
      <c r="E7" s="7"/>
    </row>
    <row r="8" spans="1:24" x14ac:dyDescent="0.35">
      <c r="B8" s="7"/>
      <c r="C8" s="7"/>
      <c r="D8" s="7"/>
      <c r="E8" s="7"/>
    </row>
    <row r="9" spans="1:24" x14ac:dyDescent="0.35">
      <c r="B9" s="7"/>
      <c r="C9" s="7"/>
      <c r="D9" s="7"/>
      <c r="E9" s="7"/>
    </row>
    <row r="10" spans="1:24" x14ac:dyDescent="0.35">
      <c r="A10" s="83" t="s">
        <v>296</v>
      </c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12"/>
    </row>
    <row r="11" spans="1:24" x14ac:dyDescent="0.35">
      <c r="A11" s="23"/>
      <c r="B11" s="23" t="s">
        <v>231</v>
      </c>
      <c r="C11" s="23" t="s">
        <v>230</v>
      </c>
      <c r="D11" s="23" t="s">
        <v>226</v>
      </c>
      <c r="E11" s="94" t="s">
        <v>232</v>
      </c>
      <c r="F11" s="94"/>
      <c r="G11" s="94"/>
      <c r="H11" s="94"/>
      <c r="I11" s="84"/>
      <c r="J11" s="84"/>
      <c r="K11" s="84"/>
      <c r="L11" s="84"/>
      <c r="M11" s="23"/>
      <c r="N11" s="23" t="s">
        <v>44</v>
      </c>
      <c r="O11" s="23" t="s">
        <v>230</v>
      </c>
      <c r="P11" s="23" t="s">
        <v>226</v>
      </c>
      <c r="Q11" s="94" t="s">
        <v>232</v>
      </c>
      <c r="R11" s="94"/>
      <c r="S11" s="94"/>
      <c r="T11" s="94"/>
      <c r="U11" s="94"/>
      <c r="V11" s="94"/>
      <c r="W11" s="94"/>
      <c r="X11" s="12"/>
    </row>
    <row r="12" spans="1:24" x14ac:dyDescent="0.35">
      <c r="A12" s="23">
        <v>1</v>
      </c>
      <c r="B12" s="23" t="str">
        <f>MID($B$1,A12,1)</f>
        <v>T</v>
      </c>
      <c r="C12" s="23" t="str">
        <f>DEC2BIN(CODE(B12),8)</f>
        <v>01010100</v>
      </c>
      <c r="D12" s="23" t="str">
        <f t="shared" ref="D12:D19" si="0">BIN2HEX(C12)</f>
        <v>54</v>
      </c>
      <c r="E12" s="94" t="str">
        <f>C12&amp;C13&amp;C14&amp;C15&amp;C16&amp;C17&amp;C18&amp;C19</f>
        <v>0101010001000101010010110100101101001111010011010101010101000010</v>
      </c>
      <c r="F12" s="94"/>
      <c r="G12" s="94"/>
      <c r="H12" s="94"/>
      <c r="I12" s="84"/>
      <c r="J12" s="84"/>
      <c r="K12" s="84"/>
      <c r="L12" s="84"/>
      <c r="M12" s="23">
        <v>1</v>
      </c>
      <c r="N12" s="23" t="str">
        <f>MID($B$2,M12,1)</f>
        <v>K</v>
      </c>
      <c r="O12" s="23" t="str">
        <f>DEC2BIN(CODE(N12),8)</f>
        <v>01001011</v>
      </c>
      <c r="P12" s="23" t="str">
        <f>BIN2HEX(O12)</f>
        <v>4B</v>
      </c>
      <c r="Q12" s="93" t="str">
        <f>O12&amp;O13&amp;O14&amp;O15&amp;O16&amp;O17&amp;O18&amp;O19</f>
        <v>0100101101001111010011010101000001010101010101000100010101010010</v>
      </c>
      <c r="R12" s="93"/>
      <c r="S12" s="93"/>
      <c r="T12" s="93"/>
      <c r="U12" s="93"/>
      <c r="V12" s="93"/>
      <c r="W12" s="93"/>
      <c r="X12" s="12"/>
    </row>
    <row r="13" spans="1:24" x14ac:dyDescent="0.35">
      <c r="A13" s="23">
        <v>2</v>
      </c>
      <c r="B13" s="23" t="str">
        <f t="shared" ref="B13:B19" si="1">MID($B$1,A13,1)</f>
        <v>E</v>
      </c>
      <c r="C13" s="23" t="str">
        <f t="shared" ref="C13:C19" si="2">DEC2BIN(CODE(B13),8)</f>
        <v>01000101</v>
      </c>
      <c r="D13" s="23" t="str">
        <f t="shared" si="0"/>
        <v>45</v>
      </c>
      <c r="E13" s="89"/>
      <c r="F13" s="89"/>
      <c r="G13" s="89"/>
      <c r="H13" s="89"/>
      <c r="I13" s="84"/>
      <c r="J13" s="84"/>
      <c r="K13" s="84"/>
      <c r="L13" s="84"/>
      <c r="M13" s="23">
        <v>2</v>
      </c>
      <c r="N13" s="23" t="str">
        <f t="shared" ref="N13:N19" si="3">MID($B$2,M13,1)</f>
        <v>O</v>
      </c>
      <c r="O13" s="23" t="str">
        <f t="shared" ref="O13:O19" si="4">DEC2BIN(CODE(N13),8)</f>
        <v>01001111</v>
      </c>
      <c r="P13" s="23" t="str">
        <f t="shared" ref="P13:P19" si="5">BIN2HEX(O13)</f>
        <v>4F</v>
      </c>
      <c r="Q13" s="90"/>
      <c r="R13" s="89"/>
      <c r="S13" s="89"/>
      <c r="T13" s="89"/>
      <c r="U13" s="89"/>
      <c r="V13" s="89"/>
      <c r="W13" s="89"/>
      <c r="X13" s="12"/>
    </row>
    <row r="14" spans="1:24" x14ac:dyDescent="0.35">
      <c r="A14" s="23">
        <v>3</v>
      </c>
      <c r="B14" s="23" t="str">
        <f t="shared" si="1"/>
        <v>K</v>
      </c>
      <c r="C14" s="23" t="str">
        <f t="shared" si="2"/>
        <v>01001011</v>
      </c>
      <c r="D14" s="23" t="str">
        <f t="shared" si="0"/>
        <v>4B</v>
      </c>
      <c r="E14" s="84"/>
      <c r="F14" s="84"/>
      <c r="G14" s="84"/>
      <c r="H14" s="84"/>
      <c r="I14" s="84"/>
      <c r="J14" s="84"/>
      <c r="K14" s="84"/>
      <c r="L14" s="84"/>
      <c r="M14" s="23">
        <v>3</v>
      </c>
      <c r="N14" s="23" t="str">
        <f t="shared" si="3"/>
        <v>M</v>
      </c>
      <c r="O14" s="23" t="str">
        <f t="shared" si="4"/>
        <v>01001101</v>
      </c>
      <c r="P14" s="23" t="str">
        <f t="shared" si="5"/>
        <v>4D</v>
      </c>
      <c r="Q14" s="91"/>
      <c r="R14" s="84"/>
      <c r="S14" s="84"/>
      <c r="T14" s="84"/>
      <c r="U14" s="84"/>
      <c r="V14" s="84"/>
      <c r="W14" s="84"/>
      <c r="X14" s="12"/>
    </row>
    <row r="15" spans="1:24" x14ac:dyDescent="0.35">
      <c r="A15" s="23">
        <v>4</v>
      </c>
      <c r="B15" s="23" t="str">
        <f t="shared" si="1"/>
        <v>K</v>
      </c>
      <c r="C15" s="23" t="str">
        <f t="shared" si="2"/>
        <v>01001011</v>
      </c>
      <c r="D15" s="23" t="str">
        <f t="shared" si="0"/>
        <v>4B</v>
      </c>
      <c r="E15" s="84"/>
      <c r="F15" s="84"/>
      <c r="G15" s="84"/>
      <c r="H15" s="84"/>
      <c r="I15" s="84"/>
      <c r="J15" s="84"/>
      <c r="K15" s="84"/>
      <c r="L15" s="84"/>
      <c r="M15" s="23">
        <v>4</v>
      </c>
      <c r="N15" s="23" t="str">
        <f t="shared" si="3"/>
        <v>P</v>
      </c>
      <c r="O15" s="23" t="str">
        <f t="shared" si="4"/>
        <v>01010000</v>
      </c>
      <c r="P15" s="23" t="str">
        <f t="shared" si="5"/>
        <v>50</v>
      </c>
      <c r="Q15" s="91"/>
      <c r="R15" s="84"/>
      <c r="S15" s="84"/>
      <c r="T15" s="84"/>
      <c r="U15" s="84"/>
      <c r="V15" s="84"/>
      <c r="W15" s="84"/>
      <c r="X15" s="12"/>
    </row>
    <row r="16" spans="1:24" x14ac:dyDescent="0.35">
      <c r="A16" s="23">
        <v>5</v>
      </c>
      <c r="B16" s="23" t="str">
        <f t="shared" si="1"/>
        <v>O</v>
      </c>
      <c r="C16" s="23" t="str">
        <f t="shared" si="2"/>
        <v>01001111</v>
      </c>
      <c r="D16" s="23" t="str">
        <f t="shared" si="0"/>
        <v>4F</v>
      </c>
      <c r="E16" s="84"/>
      <c r="F16" s="84"/>
      <c r="G16" s="84"/>
      <c r="H16" s="84"/>
      <c r="I16" s="84"/>
      <c r="J16" s="84"/>
      <c r="K16" s="84"/>
      <c r="L16" s="84"/>
      <c r="M16" s="23">
        <v>5</v>
      </c>
      <c r="N16" s="23" t="str">
        <f t="shared" si="3"/>
        <v>U</v>
      </c>
      <c r="O16" s="23" t="str">
        <f t="shared" si="4"/>
        <v>01010101</v>
      </c>
      <c r="P16" s="23" t="str">
        <f t="shared" si="5"/>
        <v>55</v>
      </c>
      <c r="Q16" s="91"/>
      <c r="R16" s="84"/>
      <c r="S16" s="84"/>
      <c r="T16" s="84"/>
      <c r="U16" s="84"/>
      <c r="V16" s="84"/>
      <c r="W16" s="84"/>
      <c r="X16" s="12"/>
    </row>
    <row r="17" spans="1:84" x14ac:dyDescent="0.35">
      <c r="A17" s="23">
        <v>6</v>
      </c>
      <c r="B17" s="23" t="str">
        <f t="shared" si="1"/>
        <v>M</v>
      </c>
      <c r="C17" s="23" t="str">
        <f t="shared" si="2"/>
        <v>01001101</v>
      </c>
      <c r="D17" s="23" t="str">
        <f t="shared" si="0"/>
        <v>4D</v>
      </c>
      <c r="E17" s="84"/>
      <c r="F17" s="84"/>
      <c r="G17" s="84"/>
      <c r="H17" s="84"/>
      <c r="I17" s="84"/>
      <c r="J17" s="84"/>
      <c r="K17" s="84"/>
      <c r="L17" s="84"/>
      <c r="M17" s="23">
        <v>6</v>
      </c>
      <c r="N17" s="23" t="str">
        <f t="shared" si="3"/>
        <v>T</v>
      </c>
      <c r="O17" s="23" t="str">
        <f t="shared" si="4"/>
        <v>01010100</v>
      </c>
      <c r="P17" s="23" t="str">
        <f t="shared" si="5"/>
        <v>54</v>
      </c>
      <c r="Q17" s="91"/>
      <c r="R17" s="84"/>
      <c r="S17" s="84"/>
      <c r="T17" s="84"/>
      <c r="U17" s="84"/>
      <c r="V17" s="84"/>
      <c r="W17" s="84"/>
      <c r="X17" s="12"/>
    </row>
    <row r="18" spans="1:84" x14ac:dyDescent="0.35">
      <c r="A18" s="23">
        <v>7</v>
      </c>
      <c r="B18" s="23" t="str">
        <f t="shared" si="1"/>
        <v>U</v>
      </c>
      <c r="C18" s="23" t="str">
        <f t="shared" si="2"/>
        <v>01010101</v>
      </c>
      <c r="D18" s="23" t="str">
        <f t="shared" si="0"/>
        <v>55</v>
      </c>
      <c r="E18" s="84"/>
      <c r="F18" s="84"/>
      <c r="G18" s="84"/>
      <c r="H18" s="84"/>
      <c r="I18" s="84"/>
      <c r="J18" s="84"/>
      <c r="K18" s="84"/>
      <c r="L18" s="84"/>
      <c r="M18" s="23">
        <v>7</v>
      </c>
      <c r="N18" s="23" t="str">
        <f t="shared" si="3"/>
        <v>E</v>
      </c>
      <c r="O18" s="23" t="str">
        <f t="shared" si="4"/>
        <v>01000101</v>
      </c>
      <c r="P18" s="23" t="str">
        <f t="shared" si="5"/>
        <v>45</v>
      </c>
      <c r="Q18" s="91"/>
      <c r="R18" s="84"/>
      <c r="S18" s="84"/>
      <c r="T18" s="84"/>
      <c r="U18" s="84"/>
      <c r="V18" s="84"/>
      <c r="W18" s="84"/>
      <c r="X18" s="12"/>
    </row>
    <row r="19" spans="1:84" x14ac:dyDescent="0.35">
      <c r="A19" s="23">
        <v>8</v>
      </c>
      <c r="B19" s="23" t="str">
        <f t="shared" si="1"/>
        <v>B</v>
      </c>
      <c r="C19" s="23" t="str">
        <f t="shared" si="2"/>
        <v>01000010</v>
      </c>
      <c r="D19" s="23" t="str">
        <f t="shared" si="0"/>
        <v>42</v>
      </c>
      <c r="E19" s="84"/>
      <c r="F19" s="84"/>
      <c r="G19" s="84"/>
      <c r="H19" s="84"/>
      <c r="I19" s="84"/>
      <c r="J19" s="84"/>
      <c r="K19" s="84"/>
      <c r="L19" s="84"/>
      <c r="M19" s="23">
        <v>8</v>
      </c>
      <c r="N19" s="23" t="str">
        <f t="shared" si="3"/>
        <v>R</v>
      </c>
      <c r="O19" s="23" t="str">
        <f t="shared" si="4"/>
        <v>01010010</v>
      </c>
      <c r="P19" s="23" t="str">
        <f t="shared" si="5"/>
        <v>52</v>
      </c>
      <c r="Q19" s="91"/>
      <c r="R19" s="84"/>
      <c r="S19" s="84"/>
      <c r="T19" s="84"/>
      <c r="U19" s="84"/>
      <c r="V19" s="84"/>
      <c r="W19" s="84"/>
      <c r="X19" s="12"/>
    </row>
    <row r="20" spans="1:84" x14ac:dyDescent="0.35">
      <c r="A20" s="105" t="s">
        <v>297</v>
      </c>
      <c r="B20" s="105"/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00" t="s">
        <v>302</v>
      </c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2" t="s">
        <v>298</v>
      </c>
      <c r="Z20" s="102"/>
      <c r="AA20" s="102"/>
      <c r="AB20" s="102"/>
      <c r="AC20" s="102"/>
      <c r="AD20" s="102"/>
      <c r="AE20" s="102"/>
      <c r="AF20" s="102"/>
      <c r="AG20" s="102"/>
      <c r="AH20" s="102"/>
      <c r="AI20" s="102"/>
      <c r="AJ20" s="102"/>
      <c r="AK20" s="102"/>
      <c r="AL20" s="102"/>
      <c r="AM20" s="102"/>
      <c r="AN20" s="102"/>
      <c r="AO20" s="102"/>
      <c r="AP20" s="102"/>
      <c r="AQ20" s="102"/>
      <c r="AR20" s="102"/>
      <c r="AS20" s="102"/>
      <c r="AT20" s="102"/>
      <c r="AU20" s="102"/>
      <c r="AV20" s="102"/>
      <c r="AW20" s="102"/>
      <c r="AX20" s="102"/>
      <c r="AY20" s="102"/>
      <c r="AZ20" s="102"/>
      <c r="BA20" s="102"/>
      <c r="BB20" s="102"/>
      <c r="BC20" s="102"/>
      <c r="BD20" s="102"/>
      <c r="BE20" s="102"/>
      <c r="BF20" s="102"/>
      <c r="BG20" s="102"/>
      <c r="BH20" s="102"/>
      <c r="BI20" s="102"/>
      <c r="BJ20" s="102"/>
      <c r="BK20" s="102"/>
      <c r="BL20" s="102"/>
      <c r="BM20" s="102"/>
      <c r="BN20" s="102"/>
      <c r="BO20" s="102"/>
      <c r="BP20" s="102"/>
      <c r="BQ20" s="102"/>
      <c r="BR20" s="102"/>
      <c r="BS20" s="11"/>
    </row>
    <row r="21" spans="1:84" x14ac:dyDescent="0.35">
      <c r="A21" s="96" t="s">
        <v>236</v>
      </c>
      <c r="B21" s="96"/>
      <c r="C21" s="95"/>
      <c r="D21" s="97" t="s">
        <v>41</v>
      </c>
      <c r="E21" s="98"/>
      <c r="F21" s="91"/>
      <c r="G21" s="1" t="s">
        <v>37</v>
      </c>
      <c r="H21" s="85" t="str">
        <f>$E$23&amp;$E$24&amp;$E$25&amp;$E$26&amp;$E$27&amp;$E$28&amp;$E$29&amp;$E$30&amp;$E$31&amp;$E$32&amp;$E$33&amp;$E$34&amp;$E$35&amp;$E$36&amp;$E$37&amp;$E$38&amp;$E$39&amp;$E$40&amp;$E$41&amp;$E$42&amp;$E$43&amp;$E$44&amp;$E$45&amp;$E$46&amp;$E$47&amp;$E$48&amp;$E$49&amp;$E$50&amp;$E$51&amp;$E$52&amp;$E$53&amp;$E$54&amp;$E$55&amp;$E$56&amp;$E$57&amp;$E$58&amp;$E$59&amp;$E$60&amp;$E$61&amp;$E$62&amp;$E$63&amp;$E$64&amp;$E$65&amp;$E$66&amp;$E$67&amp;$E$68&amp;$E$69&amp;$E$70&amp;$E$71&amp;$E$72&amp;$E$73&amp;$E$74&amp;$E$75&amp;$E$76&amp;$E$77&amp;$E$78&amp;$E$79&amp;$E$80&amp;$E$81&amp;$E$82&amp;$E$83&amp;$E$84&amp;$E$85&amp;$E$86</f>
        <v>1111111101000001011100110111111000000000000000000011110010011100</v>
      </c>
      <c r="I21" s="85"/>
      <c r="J21" s="85"/>
      <c r="K21" s="85"/>
      <c r="L21" s="14"/>
      <c r="M21" s="96" t="s">
        <v>38</v>
      </c>
      <c r="N21" s="96"/>
      <c r="O21" s="91"/>
      <c r="P21" s="94" t="s">
        <v>235</v>
      </c>
      <c r="Q21" s="94"/>
      <c r="R21" s="91"/>
      <c r="S21" s="1" t="s">
        <v>45</v>
      </c>
      <c r="T21" s="85" t="str">
        <f>$Q$23&amp;$Q$24&amp;$Q$25&amp;$Q$26&amp;$Q$27&amp;$Q$28&amp;$Q$29&amp;$Q$30&amp;$Q$31&amp;$Q$32&amp;$Q$33&amp;$Q$34&amp;$Q$35&amp;$Q$36&amp;$Q$37&amp;$Q$38&amp;$Q$39&amp;$Q$40&amp;$Q$41&amp;$Q$42&amp;$Q$43&amp;$Q$44&amp;$Q$45&amp;$Q$46&amp;$Q$47&amp;$Q$48&amp;$Q$49&amp;$Q$50&amp;$Q$51&amp;$Q$52&amp;$Q$53&amp;$Q$54&amp;$Q$55&amp;$Q$56&amp;$Q$57&amp;$Q$58&amp;$Q$59&amp;$Q$60&amp;$Q$61&amp;$Q$62&amp;$Q$63&amp;$Q$64&amp;$Q$65&amp;$Q$66&amp;$Q$67&amp;$Q$68&amp;$Q$69&amp;$Q$70&amp;$Q$71&amp;$Q$72&amp;$Q$73&amp;$Q$74&amp;$Q$75&amp;$Q$76&amp;$Q$77&amp;$Q$78</f>
        <v>00000000111111110000000010111000001101110110000001111000</v>
      </c>
      <c r="U21" s="85"/>
      <c r="V21" s="85"/>
      <c r="W21" s="85"/>
      <c r="X21" s="19"/>
      <c r="Y21" s="88" t="s">
        <v>237</v>
      </c>
      <c r="Z21" s="88"/>
      <c r="AA21" s="103"/>
      <c r="AB21" s="103"/>
      <c r="AC21" s="92" t="s">
        <v>239</v>
      </c>
      <c r="AD21" s="92"/>
      <c r="AE21" s="84" t="s">
        <v>240</v>
      </c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AR21" s="84"/>
      <c r="AS21" s="84"/>
      <c r="AT21" s="84"/>
      <c r="AU21" s="84"/>
      <c r="AV21" s="84"/>
      <c r="AW21" s="99" t="s">
        <v>241</v>
      </c>
      <c r="AX21" s="99"/>
      <c r="AY21" s="92"/>
      <c r="AZ21" s="84" t="s">
        <v>242</v>
      </c>
      <c r="BA21" s="84"/>
      <c r="BB21" s="84"/>
      <c r="BC21" s="84"/>
      <c r="BD21" s="84"/>
      <c r="BE21" s="84"/>
      <c r="BF21" s="84"/>
      <c r="BG21" s="84"/>
      <c r="BH21" s="84"/>
      <c r="BI21" s="84"/>
      <c r="BJ21" s="84"/>
      <c r="BK21" s="84"/>
      <c r="BL21" s="84"/>
      <c r="BM21" s="84"/>
      <c r="BN21" s="84"/>
      <c r="BO21" s="84"/>
      <c r="BP21" s="84"/>
      <c r="BQ21" s="92" t="s">
        <v>242</v>
      </c>
      <c r="BR21" s="92"/>
      <c r="BS21" s="49"/>
      <c r="BT21" s="3"/>
      <c r="BU21" s="3"/>
      <c r="BV21" s="3"/>
      <c r="BW21" s="3"/>
      <c r="BY21" s="5"/>
      <c r="BZ21" s="6"/>
      <c r="CB21" s="3"/>
      <c r="CC21" s="3"/>
      <c r="CD21" s="6"/>
      <c r="CE21" s="5"/>
      <c r="CF21" s="5"/>
    </row>
    <row r="22" spans="1:84" x14ac:dyDescent="0.35">
      <c r="A22" s="96"/>
      <c r="B22" s="96"/>
      <c r="C22" s="95"/>
      <c r="D22" s="23" t="s">
        <v>39</v>
      </c>
      <c r="E22" s="24" t="s">
        <v>40</v>
      </c>
      <c r="F22" s="91"/>
      <c r="G22" s="1"/>
      <c r="H22" s="1"/>
      <c r="I22" s="1"/>
      <c r="L22" s="14"/>
      <c r="M22" s="96"/>
      <c r="N22" s="96"/>
      <c r="O22" s="91"/>
      <c r="P22" s="23" t="s">
        <v>42</v>
      </c>
      <c r="Q22" s="24" t="s">
        <v>43</v>
      </c>
      <c r="R22" s="91"/>
      <c r="S22" s="1"/>
      <c r="T22" s="1"/>
      <c r="U22" s="1"/>
      <c r="X22" s="19"/>
      <c r="Y22" s="88"/>
      <c r="Z22" s="88"/>
      <c r="AA22" s="103"/>
      <c r="AB22" s="103"/>
      <c r="AC22" s="92"/>
      <c r="AD22" s="92"/>
      <c r="AE22" s="23"/>
      <c r="AF22" s="23" t="s">
        <v>63</v>
      </c>
      <c r="AG22" s="23" t="s">
        <v>64</v>
      </c>
      <c r="AH22" s="23" t="s">
        <v>65</v>
      </c>
      <c r="AI22" s="23" t="s">
        <v>66</v>
      </c>
      <c r="AJ22" s="23" t="s">
        <v>67</v>
      </c>
      <c r="AK22" s="23" t="s">
        <v>68</v>
      </c>
      <c r="AL22" s="23" t="s">
        <v>69</v>
      </c>
      <c r="AM22" s="23" t="s">
        <v>70</v>
      </c>
      <c r="AN22" s="23" t="s">
        <v>71</v>
      </c>
      <c r="AO22" s="23" t="s">
        <v>72</v>
      </c>
      <c r="AP22" s="23" t="s">
        <v>73</v>
      </c>
      <c r="AQ22" s="23" t="s">
        <v>74</v>
      </c>
      <c r="AR22" s="23" t="s">
        <v>75</v>
      </c>
      <c r="AS22" s="23" t="s">
        <v>76</v>
      </c>
      <c r="AT22" s="23" t="s">
        <v>77</v>
      </c>
      <c r="AU22" s="23" t="s">
        <v>78</v>
      </c>
      <c r="AV22" s="84"/>
      <c r="AW22" s="99"/>
      <c r="AX22" s="99"/>
      <c r="AY22" s="92"/>
      <c r="AZ22" s="47">
        <v>2</v>
      </c>
      <c r="BA22" s="48">
        <v>3</v>
      </c>
      <c r="BB22" s="47">
        <v>4</v>
      </c>
      <c r="BC22" s="48">
        <v>5</v>
      </c>
      <c r="BD22" s="47">
        <v>6</v>
      </c>
      <c r="BE22" s="48">
        <v>7</v>
      </c>
      <c r="BF22" s="47">
        <v>8</v>
      </c>
      <c r="BG22" s="48">
        <v>9</v>
      </c>
      <c r="BH22" s="47">
        <v>10</v>
      </c>
      <c r="BI22" s="48">
        <v>11</v>
      </c>
      <c r="BJ22" s="47">
        <v>12</v>
      </c>
      <c r="BK22" s="48">
        <v>13</v>
      </c>
      <c r="BL22" s="47">
        <v>14</v>
      </c>
      <c r="BM22" s="48">
        <v>15</v>
      </c>
      <c r="BN22" s="47">
        <v>16</v>
      </c>
      <c r="BO22" s="48">
        <v>17</v>
      </c>
      <c r="BP22" s="84"/>
      <c r="BQ22" s="92"/>
      <c r="BR22" s="92"/>
      <c r="BS22" s="11"/>
      <c r="BV22" s="3"/>
      <c r="BW22" s="3"/>
      <c r="BY22" s="7"/>
      <c r="BZ22" s="2"/>
      <c r="CB22" s="3"/>
      <c r="CC22" s="3"/>
      <c r="CD22" s="6"/>
    </row>
    <row r="23" spans="1:84" x14ac:dyDescent="0.35">
      <c r="A23" s="23">
        <v>1</v>
      </c>
      <c r="B23" s="23" t="str">
        <f t="shared" ref="B23:B54" si="6">MID($E$12,A23,1)</f>
        <v>0</v>
      </c>
      <c r="C23" s="95"/>
      <c r="D23" s="41">
        <v>58</v>
      </c>
      <c r="E23" s="42" t="str">
        <f t="shared" ref="E23:E54" si="7">VLOOKUP(D23,$A$23:$B$86,2,FALSE)</f>
        <v>1</v>
      </c>
      <c r="F23" s="92" t="s">
        <v>234</v>
      </c>
      <c r="G23" s="12" t="s">
        <v>35</v>
      </c>
      <c r="H23" s="13" t="str">
        <f>$E$23&amp;$E$24&amp;$E$25&amp;$E$26&amp;$E$27&amp;$E$28&amp;$E$29&amp;$E$30&amp;$E$31&amp;$E$32&amp;$E$33&amp;$E$34&amp;$E$35&amp;$E$36&amp;$E$37&amp;$E$38&amp;$E$39&amp;$E$40&amp;$E$41&amp;$E$42&amp;$E$43&amp;$E$44&amp;$E$45&amp;$E$46&amp;$E$47&amp;$E$48&amp;$E$49&amp;$E$50&amp;$E$51&amp;$E$52&amp;$E$53&amp;$E$54</f>
        <v>11111111010000010111001101111110</v>
      </c>
      <c r="I23" s="3"/>
      <c r="J23" s="3"/>
      <c r="K23" s="3"/>
      <c r="L23" s="8"/>
      <c r="M23" s="23">
        <v>1</v>
      </c>
      <c r="N23" s="23" t="str">
        <f t="shared" ref="N23:N54" si="8">MID($Q$12,M23,1)</f>
        <v>0</v>
      </c>
      <c r="O23" s="91"/>
      <c r="P23" s="25">
        <v>57</v>
      </c>
      <c r="Q23" s="29" t="str">
        <f>VLOOKUP(P23,$M$23:$N$86,2,FALSE)</f>
        <v>0</v>
      </c>
      <c r="R23" s="92" t="s">
        <v>1</v>
      </c>
      <c r="S23" s="17" t="s">
        <v>1</v>
      </c>
      <c r="T23" s="18" t="str">
        <f>$Q$23&amp;$Q$24&amp;$Q$25&amp;$Q$26&amp;$Q$27&amp;$Q$28&amp;$Q$29&amp;$Q$30&amp;$Q$31&amp;$Q$32&amp;$Q$33&amp;$Q$34&amp;$Q$35&amp;$Q$36&amp;$Q$37&amp;$Q$38&amp;$Q$39&amp;$Q$40&amp;$Q$41&amp;$Q$42&amp;$Q$43&amp;$Q$44&amp;$Q$45&amp;$Q$46&amp;$Q$47&amp;$Q$48&amp;$Q$49&amp;$Q$50</f>
        <v>0000000011111111000000001011</v>
      </c>
      <c r="U23" s="3"/>
      <c r="V23" s="3"/>
      <c r="W23" s="3"/>
      <c r="X23" s="20"/>
      <c r="Y23" s="21" t="s">
        <v>1</v>
      </c>
      <c r="Z23" s="3" t="str">
        <f>$Q$23&amp;$Q$24&amp;$Q$25&amp;$Q$26&amp;$Q$27&amp;$Q$28&amp;$Q$29&amp;$Q$30&amp;$Q$31&amp;$Q$32&amp;$Q$33&amp;$Q$34&amp;$Q$35&amp;$Q$36&amp;$Q$37&amp;$Q$38&amp;$Q$39&amp;$Q$40&amp;$Q$41&amp;$Q$42&amp;$Q$43&amp;$Q$44&amp;$Q$45&amp;$Q$46&amp;$Q$47&amp;$Q$48&amp;$Q$49&amp;$Q$50</f>
        <v>0000000011111111000000001011</v>
      </c>
      <c r="AA23" s="103"/>
      <c r="AB23" s="103"/>
      <c r="AC23" t="s">
        <v>45</v>
      </c>
      <c r="AD23" s="3" t="str">
        <f t="shared" ref="AD23:AD39" si="9">Z23&amp;Z43</f>
        <v>00000000111111110000000010111000001101110110000001111000</v>
      </c>
      <c r="AE23" s="24">
        <v>1</v>
      </c>
      <c r="AF23" s="24" t="str">
        <f>MID($AD$24,$AE23,1)</f>
        <v>0</v>
      </c>
      <c r="AG23" s="24" t="str">
        <f>MID($AD$25,$AE23,1)</f>
        <v>0</v>
      </c>
      <c r="AH23" s="24" t="str">
        <f>MID($AD$26,$AE23,1)</f>
        <v>0</v>
      </c>
      <c r="AI23" s="24" t="str">
        <f>MID($AD$27,$AE23,1)</f>
        <v>0</v>
      </c>
      <c r="AJ23" s="24" t="str">
        <f>MID($AD$28,$AE23,1)</f>
        <v>1</v>
      </c>
      <c r="AK23" s="24" t="str">
        <f>MID($AD$29,$AE23,1)</f>
        <v>1</v>
      </c>
      <c r="AL23" s="24" t="str">
        <f>MID($AD$30,$AE23,1)</f>
        <v>1</v>
      </c>
      <c r="AM23" s="24" t="str">
        <f>MID($AD$31,$AE23,1)</f>
        <v>1</v>
      </c>
      <c r="AN23" s="24" t="str">
        <f>MID($AD$32,$AE23,1)</f>
        <v>1</v>
      </c>
      <c r="AO23" s="24" t="str">
        <f>MID($AD$33,$AE23,1)</f>
        <v>0</v>
      </c>
      <c r="AP23" s="24" t="str">
        <f>MID($AD$34,$AE23,1)</f>
        <v>0</v>
      </c>
      <c r="AQ23" s="24" t="str">
        <f>MID($AD$35,$AE23,1)</f>
        <v>0</v>
      </c>
      <c r="AR23" s="24" t="str">
        <f>MID($AD$36,$AE23,1)</f>
        <v>0</v>
      </c>
      <c r="AS23" s="24" t="str">
        <f>MID($AD$37,$AE23,1)</f>
        <v>0</v>
      </c>
      <c r="AT23" s="24" t="str">
        <f>MID($AD$38,$AE23,1)</f>
        <v>1</v>
      </c>
      <c r="AU23" s="24" t="str">
        <f>MID($AD$39,$AE23,1)</f>
        <v>0</v>
      </c>
      <c r="AV23" s="84"/>
      <c r="AW23" s="23"/>
      <c r="AX23" s="23" t="s">
        <v>62</v>
      </c>
      <c r="AY23" s="92"/>
      <c r="AZ23" s="24" t="s">
        <v>79</v>
      </c>
      <c r="BA23" s="24" t="s">
        <v>80</v>
      </c>
      <c r="BB23" s="24" t="s">
        <v>81</v>
      </c>
      <c r="BC23" s="24" t="s">
        <v>82</v>
      </c>
      <c r="BD23" s="24" t="s">
        <v>83</v>
      </c>
      <c r="BE23" s="24" t="s">
        <v>84</v>
      </c>
      <c r="BF23" s="24" t="s">
        <v>85</v>
      </c>
      <c r="BG23" s="24" t="s">
        <v>86</v>
      </c>
      <c r="BH23" s="24" t="s">
        <v>87</v>
      </c>
      <c r="BI23" s="24" t="s">
        <v>88</v>
      </c>
      <c r="BJ23" s="24" t="s">
        <v>89</v>
      </c>
      <c r="BK23" s="24" t="s">
        <v>90</v>
      </c>
      <c r="BL23" s="24" t="s">
        <v>91</v>
      </c>
      <c r="BM23" s="24" t="s">
        <v>92</v>
      </c>
      <c r="BN23" s="24" t="s">
        <v>93</v>
      </c>
      <c r="BO23" s="24" t="s">
        <v>94</v>
      </c>
      <c r="BP23" s="84"/>
      <c r="BQ23" t="s">
        <v>79</v>
      </c>
      <c r="BR23" t="str">
        <f>$AZ$24&amp;$AZ$25&amp;$AZ$26&amp;$AZ$27&amp;$AZ$28&amp;$AZ$29&amp;$AZ$30&amp;$AZ$31&amp;$AZ$32&amp;$AZ$33&amp;$AZ$34&amp;$AZ$35&amp;$AZ$36&amp;$AZ$37&amp;$AZ$38&amp;$AZ$39&amp;$AZ$40&amp;$AZ$41&amp;$AZ$42&amp;$AZ$43&amp;$AZ$44&amp;$AZ$45&amp;$AZ$46&amp;$AZ$47&amp;$AZ$48&amp;$AZ$49&amp;$AZ$50&amp;$AZ$51&amp;$AZ$52&amp;$AZ$53&amp;$AZ$54&amp;$AZ$55&amp;$AZ$56&amp;$AZ$57&amp;$AZ$58&amp;$AZ$59&amp;$AZ$60&amp;$AZ$61&amp;$AZ$62&amp;$AZ$63&amp;$AZ$64&amp;$AZ$65&amp;$AZ$66&amp;$AZ$67&amp;$AZ$68&amp;$AZ$69&amp;$AZ$70&amp;$AZ$71</f>
        <v>101100001001001011001010110100001000011110011000</v>
      </c>
      <c r="BS23" s="50"/>
      <c r="BY23" s="2"/>
      <c r="BZ23" s="2"/>
      <c r="CE23" s="2"/>
      <c r="CF23" s="2"/>
    </row>
    <row r="24" spans="1:84" x14ac:dyDescent="0.35">
      <c r="A24" s="23">
        <v>2</v>
      </c>
      <c r="B24" s="23" t="str">
        <f t="shared" si="6"/>
        <v>1</v>
      </c>
      <c r="C24" s="95"/>
      <c r="D24" s="43">
        <v>50</v>
      </c>
      <c r="E24" s="44" t="str">
        <f t="shared" si="7"/>
        <v>1</v>
      </c>
      <c r="F24" s="92"/>
      <c r="G24" s="9" t="s">
        <v>36</v>
      </c>
      <c r="H24" s="10" t="str">
        <f>$E$55&amp;$E$56&amp;$E$57&amp;$E$58&amp;$E$59&amp;$E$60&amp;$E$61&amp;$E$62&amp;$E$63&amp;$E$64&amp;$E$65&amp;$E$66&amp;$E$67&amp;$E$68&amp;$E$69&amp;$E$70&amp;$E$71&amp;$E$72&amp;$E$73&amp;$E$74&amp;$E$75&amp;$E$76&amp;$E$77&amp;$E$78&amp;$E$79&amp;$E$80&amp;$E$81&amp;$E$82&amp;$E$83&amp;$E$84&amp;$E$85&amp;$E$86</f>
        <v>00000000000000000011110010011100</v>
      </c>
      <c r="I24" s="3"/>
      <c r="J24" s="3"/>
      <c r="K24" s="3"/>
      <c r="L24" s="14"/>
      <c r="M24" s="23">
        <v>2</v>
      </c>
      <c r="N24" s="23" t="str">
        <f t="shared" si="8"/>
        <v>1</v>
      </c>
      <c r="O24" s="91"/>
      <c r="P24" s="26">
        <v>49</v>
      </c>
      <c r="Q24" s="30" t="str">
        <f t="shared" ref="Q24:Q78" si="10">VLOOKUP(P24,$M$23:$N$86,2,FALSE)</f>
        <v>0</v>
      </c>
      <c r="R24" s="92"/>
      <c r="S24" s="15" t="s">
        <v>2</v>
      </c>
      <c r="T24" s="16" t="str">
        <f>$Q$51&amp;$Q$52&amp;$Q$53&amp;$Q$54&amp;$Q$55&amp;$Q$56&amp;$Q$57&amp;$Q$58&amp;$Q$59&amp;$Q$60&amp;$Q$61&amp;$Q$62&amp;$Q$63&amp;$Q$64&amp;$Q$65&amp;$Q$66&amp;$Q$67&amp;$Q$68&amp;$Q$69&amp;$Q$70&amp;$Q$71&amp;$Q$72&amp;$Q$73&amp;$Q$74&amp;$Q$75&amp;$Q$76&amp;$Q$77&amp;$Q$78</f>
        <v>1000001101110110000001111000</v>
      </c>
      <c r="U24" s="3"/>
      <c r="V24" s="3"/>
      <c r="W24" s="3"/>
      <c r="X24" s="20"/>
      <c r="Y24" s="21" t="s">
        <v>3</v>
      </c>
      <c r="Z24" s="3" t="str">
        <f>$Q$24&amp;$Q$25&amp;$Q$26&amp;$Q$27&amp;$Q$28&amp;$Q$29&amp;$Q$30&amp;$Q$31&amp;$Q$32&amp;$Q$33&amp;$Q$34&amp;$Q$35&amp;$Q$36&amp;$Q$37&amp;$Q$38&amp;$Q$39&amp;$Q$40&amp;$Q$41&amp;$Q$42&amp;$Q$43&amp;$Q$44&amp;$Q$45&amp;$Q$46&amp;$Q$47&amp;$Q$48&amp;$Q$49&amp;$Q$50&amp;$Q$23</f>
        <v>0000000111111110000000010110</v>
      </c>
      <c r="AA24" s="103"/>
      <c r="AB24" s="103"/>
      <c r="AC24" t="s">
        <v>46</v>
      </c>
      <c r="AD24" s="3" t="str">
        <f t="shared" si="9"/>
        <v>00000001111111100000000101100000011011101100000011110001</v>
      </c>
      <c r="AE24" s="24">
        <v>2</v>
      </c>
      <c r="AF24" s="24" t="str">
        <f t="shared" ref="AF24:AF78" si="11">MID($AD$24,$AE24,1)</f>
        <v>0</v>
      </c>
      <c r="AG24" s="24" t="str">
        <f t="shared" ref="AG24:AG78" si="12">MID($AD$25,$AE24,1)</f>
        <v>0</v>
      </c>
      <c r="AH24" s="24" t="str">
        <f t="shared" ref="AH24:AH78" si="13">MID($AD$26,$AE24,1)</f>
        <v>0</v>
      </c>
      <c r="AI24" s="24" t="str">
        <f t="shared" ref="AI24:AI78" si="14">MID($AD$27,$AE24,1)</f>
        <v>0</v>
      </c>
      <c r="AJ24" s="24" t="str">
        <f t="shared" ref="AJ24:AJ78" si="15">MID($AD$28,$AE24,1)</f>
        <v>1</v>
      </c>
      <c r="AK24" s="24" t="str">
        <f t="shared" ref="AK24:AK78" si="16">MID($AD$29,$AE24,1)</f>
        <v>1</v>
      </c>
      <c r="AL24" s="24" t="str">
        <f t="shared" ref="AL24:AL78" si="17">MID($AD$30,$AE24,1)</f>
        <v>1</v>
      </c>
      <c r="AM24" s="24" t="str">
        <f t="shared" ref="AM24:AM78" si="18">MID($AD$31,$AE24,1)</f>
        <v>1</v>
      </c>
      <c r="AN24" s="24" t="str">
        <f t="shared" ref="AN24:AN78" si="19">MID($AD$32,$AE24,1)</f>
        <v>0</v>
      </c>
      <c r="AO24" s="24" t="str">
        <f t="shared" ref="AO24:AO78" si="20">MID($AD$33,$AE24,1)</f>
        <v>0</v>
      </c>
      <c r="AP24" s="24" t="str">
        <f t="shared" ref="AP24:AP78" si="21">MID($AD$34,$AE24,1)</f>
        <v>0</v>
      </c>
      <c r="AQ24" s="24" t="str">
        <f t="shared" ref="AQ24:AQ78" si="22">MID($AD$35,$AE24,1)</f>
        <v>0</v>
      </c>
      <c r="AR24" s="24" t="str">
        <f t="shared" ref="AR24:AR78" si="23">MID($AD$36,$AE24,1)</f>
        <v>1</v>
      </c>
      <c r="AS24" s="24" t="str">
        <f t="shared" ref="AS24:AS78" si="24">MID($AD$37,$AE24,1)</f>
        <v>1</v>
      </c>
      <c r="AT24" s="24" t="str">
        <f t="shared" ref="AT24:AT78" si="25">MID($AD$38,$AE24,1)</f>
        <v>0</v>
      </c>
      <c r="AU24" s="24" t="str">
        <f t="shared" ref="AU24:AU78" si="26">MID($AD$39,$AE24,1)</f>
        <v>0</v>
      </c>
      <c r="AV24" s="84"/>
      <c r="AW24" s="23">
        <v>1</v>
      </c>
      <c r="AX24" s="24">
        <v>14</v>
      </c>
      <c r="AY24" s="92"/>
      <c r="AZ24" s="23" t="str">
        <f t="shared" ref="AZ24:BO33" si="27">VLOOKUP($AX24,$AE$23:$AU$78,AZ$22,FALSE)</f>
        <v>1</v>
      </c>
      <c r="BA24" s="23" t="str">
        <f t="shared" si="27"/>
        <v>1</v>
      </c>
      <c r="BB24" s="23" t="str">
        <f t="shared" si="27"/>
        <v>0</v>
      </c>
      <c r="BC24" s="23" t="str">
        <f t="shared" si="27"/>
        <v>0</v>
      </c>
      <c r="BD24" s="23" t="str">
        <f t="shared" si="27"/>
        <v>0</v>
      </c>
      <c r="BE24" s="23" t="str">
        <f t="shared" si="27"/>
        <v>0</v>
      </c>
      <c r="BF24" s="23" t="str">
        <f t="shared" si="27"/>
        <v>0</v>
      </c>
      <c r="BG24" s="23" t="str">
        <f t="shared" si="27"/>
        <v>1</v>
      </c>
      <c r="BH24" s="23" t="str">
        <f t="shared" si="27"/>
        <v>0</v>
      </c>
      <c r="BI24" s="23" t="str">
        <f t="shared" si="27"/>
        <v>0</v>
      </c>
      <c r="BJ24" s="23" t="str">
        <f t="shared" si="27"/>
        <v>0</v>
      </c>
      <c r="BK24" s="23" t="str">
        <f t="shared" si="27"/>
        <v>0</v>
      </c>
      <c r="BL24" s="23" t="str">
        <f t="shared" si="27"/>
        <v>1</v>
      </c>
      <c r="BM24" s="23" t="str">
        <f t="shared" si="27"/>
        <v>1</v>
      </c>
      <c r="BN24" s="23" t="str">
        <f t="shared" si="27"/>
        <v>1</v>
      </c>
      <c r="BO24" s="23" t="str">
        <f t="shared" si="27"/>
        <v>1</v>
      </c>
      <c r="BP24" s="84"/>
      <c r="BQ24" t="s">
        <v>80</v>
      </c>
      <c r="BR24" t="str">
        <f>$BA$24&amp;$BA$25&amp;$BA$26&amp;$BA$27&amp;$BA$28&amp;$BA$29&amp;$BA$30&amp;$BA$31&amp;$BA$32&amp;$BA$33&amp;$BA$34&amp;$BA$35&amp;$BA$36&amp;$BA$37&amp;$BA$38&amp;$BA$39&amp;$BA$40&amp;$BA$41&amp;$BA$42&amp;$BA$43&amp;$BA$44&amp;$BA$45&amp;$BA$46&amp;$BA$47&amp;$BA$48&amp;$BA$49&amp;$BA$50&amp;$BA$51&amp;$BA$52&amp;$BA$53&amp;$BA$54&amp;$BA$55&amp;$BA$56&amp;$BA$57&amp;$BA$58&amp;$BA$59&amp;$BA$60&amp;$BA$61&amp;$BA$62&amp;$BA$63&amp;$BA$64&amp;$BA$65&amp;$BA$66&amp;$BA$67&amp;$BA$68&amp;$BA$69&amp;$BA$70&amp;$BA$71</f>
        <v>101000000001101011010010100101011011010010001100</v>
      </c>
      <c r="BS24" s="11"/>
      <c r="BY24" s="2"/>
      <c r="BZ24" s="2"/>
      <c r="CE24" s="2"/>
      <c r="CF24" s="2"/>
    </row>
    <row r="25" spans="1:84" x14ac:dyDescent="0.35">
      <c r="A25" s="23">
        <v>3</v>
      </c>
      <c r="B25" s="23" t="str">
        <f t="shared" si="6"/>
        <v>0</v>
      </c>
      <c r="C25" s="95"/>
      <c r="D25" s="43">
        <v>42</v>
      </c>
      <c r="E25" s="44" t="str">
        <f t="shared" si="7"/>
        <v>1</v>
      </c>
      <c r="F25" s="92"/>
      <c r="L25" s="14"/>
      <c r="M25" s="23">
        <v>3</v>
      </c>
      <c r="N25" s="23" t="str">
        <f t="shared" si="8"/>
        <v>0</v>
      </c>
      <c r="O25" s="91"/>
      <c r="P25" s="26">
        <v>41</v>
      </c>
      <c r="Q25" s="30" t="str">
        <f t="shared" si="10"/>
        <v>0</v>
      </c>
      <c r="R25" s="92"/>
      <c r="X25" s="19"/>
      <c r="Y25" s="21" t="s">
        <v>4</v>
      </c>
      <c r="Z25" s="3" t="str">
        <f>$Q$25&amp;$Q$26&amp;$Q$27&amp;$Q$28&amp;$Q$29&amp;$Q$30&amp;$Q$31&amp;$Q$32&amp;$Q$33&amp;$Q$34&amp;$Q$35&amp;$Q$36&amp;$Q$37&amp;$Q$38&amp;$Q$39&amp;$Q$40&amp;$Q$41&amp;$Q$42&amp;$Q$43&amp;$Q$44&amp;$Q$45&amp;$Q$46&amp;$Q$47&amp;$Q$48&amp;$Q$49&amp;$Q$50&amp;$Q$23&amp;$Q$24</f>
        <v>0000001111111100000000101100</v>
      </c>
      <c r="AA25" s="103"/>
      <c r="AB25" s="103"/>
      <c r="AC25" t="s">
        <v>47</v>
      </c>
      <c r="AD25" s="3" t="str">
        <f t="shared" si="9"/>
        <v>00000011111111000000001011000000110111011000000111100010</v>
      </c>
      <c r="AE25" s="24">
        <v>3</v>
      </c>
      <c r="AF25" s="24" t="str">
        <f t="shared" si="11"/>
        <v>0</v>
      </c>
      <c r="AG25" s="24" t="str">
        <f t="shared" si="12"/>
        <v>0</v>
      </c>
      <c r="AH25" s="24" t="str">
        <f t="shared" si="13"/>
        <v>0</v>
      </c>
      <c r="AI25" s="24" t="str">
        <f t="shared" si="14"/>
        <v>1</v>
      </c>
      <c r="AJ25" s="24" t="str">
        <f t="shared" si="15"/>
        <v>1</v>
      </c>
      <c r="AK25" s="24" t="str">
        <f t="shared" si="16"/>
        <v>1</v>
      </c>
      <c r="AL25" s="24" t="str">
        <f t="shared" si="17"/>
        <v>1</v>
      </c>
      <c r="AM25" s="24" t="str">
        <f t="shared" si="18"/>
        <v>0</v>
      </c>
      <c r="AN25" s="24" t="str">
        <f t="shared" si="19"/>
        <v>0</v>
      </c>
      <c r="AO25" s="24" t="str">
        <f t="shared" si="20"/>
        <v>0</v>
      </c>
      <c r="AP25" s="24" t="str">
        <f t="shared" si="21"/>
        <v>0</v>
      </c>
      <c r="AQ25" s="24" t="str">
        <f t="shared" si="22"/>
        <v>0</v>
      </c>
      <c r="AR25" s="24" t="str">
        <f t="shared" si="23"/>
        <v>0</v>
      </c>
      <c r="AS25" s="24" t="str">
        <f t="shared" si="24"/>
        <v>1</v>
      </c>
      <c r="AT25" s="24" t="str">
        <f t="shared" si="25"/>
        <v>0</v>
      </c>
      <c r="AU25" s="24" t="str">
        <f t="shared" si="26"/>
        <v>0</v>
      </c>
      <c r="AV25" s="84"/>
      <c r="AW25" s="23">
        <v>2</v>
      </c>
      <c r="AX25" s="24">
        <v>17</v>
      </c>
      <c r="AY25" s="92"/>
      <c r="AZ25" s="23" t="str">
        <f t="shared" si="27"/>
        <v>0</v>
      </c>
      <c r="BA25" s="23" t="str">
        <f t="shared" si="27"/>
        <v>0</v>
      </c>
      <c r="BB25" s="23" t="str">
        <f t="shared" si="27"/>
        <v>0</v>
      </c>
      <c r="BC25" s="23" t="str">
        <f t="shared" si="27"/>
        <v>0</v>
      </c>
      <c r="BD25" s="23" t="str">
        <f t="shared" si="27"/>
        <v>1</v>
      </c>
      <c r="BE25" s="23" t="str">
        <f t="shared" si="27"/>
        <v>1</v>
      </c>
      <c r="BF25" s="23" t="str">
        <f t="shared" si="27"/>
        <v>0</v>
      </c>
      <c r="BG25" s="23" t="str">
        <f t="shared" si="27"/>
        <v>0</v>
      </c>
      <c r="BH25" s="23" t="str">
        <f t="shared" si="27"/>
        <v>0</v>
      </c>
      <c r="BI25" s="23" t="str">
        <f t="shared" si="27"/>
        <v>0</v>
      </c>
      <c r="BJ25" s="23" t="str">
        <f t="shared" si="27"/>
        <v>0</v>
      </c>
      <c r="BK25" s="23" t="str">
        <f t="shared" si="27"/>
        <v>1</v>
      </c>
      <c r="BL25" s="23" t="str">
        <f t="shared" si="27"/>
        <v>1</v>
      </c>
      <c r="BM25" s="23" t="str">
        <f t="shared" si="27"/>
        <v>1</v>
      </c>
      <c r="BN25" s="23" t="str">
        <f t="shared" si="27"/>
        <v>1</v>
      </c>
      <c r="BO25" s="23" t="str">
        <f t="shared" si="27"/>
        <v>0</v>
      </c>
      <c r="BP25" s="84"/>
      <c r="BQ25" t="s">
        <v>81</v>
      </c>
      <c r="BR25" t="str">
        <f>$BB$24&amp;$BB$25&amp;$BB$26&amp;$BB$27&amp;$BB$28&amp;$BB$29&amp;$BB$30&amp;$BB$31&amp;$BB$32&amp;$BB$33&amp;$BB$34&amp;$BB$35&amp;$BB$36&amp;$BB$37&amp;$BB$38&amp;$BB$39&amp;$BB$40&amp;$BB$41&amp;$BB$42&amp;$BB$43&amp;$BB$44&amp;$BB$45&amp;$BB$46&amp;$BB$47&amp;$BB$48&amp;$BB$49&amp;$BB$50&amp;$BB$51&amp;$BB$52&amp;$BB$53&amp;$BB$54&amp;$BB$55&amp;$BB$56&amp;$BB$57&amp;$BB$58&amp;$BB$59&amp;$BB$60&amp;$BB$61&amp;$BB$62&amp;$BB$63&amp;$BB$64&amp;$BB$65&amp;$BB$66&amp;$BB$67&amp;$BB$68&amp;$BB$69&amp;$BB$70&amp;$BB$71</f>
        <v>001101000111101001010000001010000001011011100101</v>
      </c>
      <c r="BS25" s="11"/>
      <c r="BY25" s="2"/>
      <c r="BZ25" s="2"/>
      <c r="CE25" s="2"/>
      <c r="CF25" s="2"/>
    </row>
    <row r="26" spans="1:84" x14ac:dyDescent="0.35">
      <c r="A26" s="23">
        <v>4</v>
      </c>
      <c r="B26" s="23" t="str">
        <f t="shared" si="6"/>
        <v>1</v>
      </c>
      <c r="C26" s="95"/>
      <c r="D26" s="43">
        <v>34</v>
      </c>
      <c r="E26" s="44" t="str">
        <f t="shared" si="7"/>
        <v>1</v>
      </c>
      <c r="F26" s="92"/>
      <c r="L26" s="14"/>
      <c r="M26" s="23">
        <v>4</v>
      </c>
      <c r="N26" s="23" t="str">
        <f t="shared" si="8"/>
        <v>0</v>
      </c>
      <c r="O26" s="91"/>
      <c r="P26" s="26">
        <v>33</v>
      </c>
      <c r="Q26" s="30" t="str">
        <f t="shared" si="10"/>
        <v>0</v>
      </c>
      <c r="R26" s="92"/>
      <c r="X26" s="19"/>
      <c r="Y26" s="21" t="s">
        <v>5</v>
      </c>
      <c r="Z26" s="3" t="str">
        <f>$Q$27&amp;$Q$28&amp;$Q$29&amp;$Q$30&amp;$Q$31&amp;$Q$32&amp;$Q$33&amp;$Q$34&amp;$Q$35&amp;$Q$36&amp;$Q$37&amp;$Q$38&amp;$Q$39&amp;$Q$40&amp;$Q$41&amp;$Q$42&amp;$Q$43&amp;$Q$44&amp;$Q$45&amp;$Q$46&amp;$Q$47&amp;$Q$48&amp;$Q$49&amp;$Q$50&amp;$Q$23&amp;$Q$24&amp;$Q$25&amp;$Q$26</f>
        <v>0000111111110000000010110000</v>
      </c>
      <c r="AA26" s="103"/>
      <c r="AB26" s="103"/>
      <c r="AC26" t="s">
        <v>48</v>
      </c>
      <c r="AD26" s="3" t="str">
        <f t="shared" si="9"/>
        <v>00001111111100000000101100000011011101100000011110001000</v>
      </c>
      <c r="AE26" s="24">
        <v>4</v>
      </c>
      <c r="AF26" s="24" t="str">
        <f t="shared" si="11"/>
        <v>0</v>
      </c>
      <c r="AG26" s="24" t="str">
        <f t="shared" si="12"/>
        <v>0</v>
      </c>
      <c r="AH26" s="24" t="str">
        <f t="shared" si="13"/>
        <v>0</v>
      </c>
      <c r="AI26" s="24" t="str">
        <f t="shared" si="14"/>
        <v>1</v>
      </c>
      <c r="AJ26" s="24" t="str">
        <f t="shared" si="15"/>
        <v>1</v>
      </c>
      <c r="AK26" s="24" t="str">
        <f t="shared" si="16"/>
        <v>1</v>
      </c>
      <c r="AL26" s="24" t="str">
        <f t="shared" si="17"/>
        <v>1</v>
      </c>
      <c r="AM26" s="24" t="str">
        <f t="shared" si="18"/>
        <v>0</v>
      </c>
      <c r="AN26" s="24" t="str">
        <f t="shared" si="19"/>
        <v>0</v>
      </c>
      <c r="AO26" s="24" t="str">
        <f t="shared" si="20"/>
        <v>0</v>
      </c>
      <c r="AP26" s="24" t="str">
        <f t="shared" si="21"/>
        <v>0</v>
      </c>
      <c r="AQ26" s="24" t="str">
        <f t="shared" si="22"/>
        <v>1</v>
      </c>
      <c r="AR26" s="24" t="str">
        <f t="shared" si="23"/>
        <v>1</v>
      </c>
      <c r="AS26" s="24" t="str">
        <f t="shared" si="24"/>
        <v>0</v>
      </c>
      <c r="AT26" s="24" t="str">
        <f t="shared" si="25"/>
        <v>0</v>
      </c>
      <c r="AU26" s="24" t="str">
        <f t="shared" si="26"/>
        <v>0</v>
      </c>
      <c r="AV26" s="84"/>
      <c r="AW26" s="23">
        <v>3</v>
      </c>
      <c r="AX26" s="24">
        <v>11</v>
      </c>
      <c r="AY26" s="92"/>
      <c r="AZ26" s="23" t="str">
        <f t="shared" si="27"/>
        <v>1</v>
      </c>
      <c r="BA26" s="23" t="str">
        <f t="shared" si="27"/>
        <v>1</v>
      </c>
      <c r="BB26" s="23" t="str">
        <f t="shared" si="27"/>
        <v>1</v>
      </c>
      <c r="BC26" s="23" t="str">
        <f t="shared" si="27"/>
        <v>0</v>
      </c>
      <c r="BD26" s="23" t="str">
        <f t="shared" si="27"/>
        <v>0</v>
      </c>
      <c r="BE26" s="23" t="str">
        <f t="shared" si="27"/>
        <v>0</v>
      </c>
      <c r="BF26" s="23" t="str">
        <f t="shared" si="27"/>
        <v>0</v>
      </c>
      <c r="BG26" s="23" t="str">
        <f t="shared" si="27"/>
        <v>1</v>
      </c>
      <c r="BH26" s="23" t="str">
        <f t="shared" si="27"/>
        <v>0</v>
      </c>
      <c r="BI26" s="23" t="str">
        <f t="shared" si="27"/>
        <v>1</v>
      </c>
      <c r="BJ26" s="23" t="str">
        <f t="shared" si="27"/>
        <v>0</v>
      </c>
      <c r="BK26" s="23" t="str">
        <f t="shared" si="27"/>
        <v>0</v>
      </c>
      <c r="BL26" s="23" t="str">
        <f t="shared" si="27"/>
        <v>0</v>
      </c>
      <c r="BM26" s="23" t="str">
        <f t="shared" si="27"/>
        <v>0</v>
      </c>
      <c r="BN26" s="23" t="str">
        <f t="shared" si="27"/>
        <v>1</v>
      </c>
      <c r="BO26" s="23" t="str">
        <f t="shared" si="27"/>
        <v>1</v>
      </c>
      <c r="BP26" s="84"/>
      <c r="BQ26" t="s">
        <v>82</v>
      </c>
      <c r="BR26" t="str">
        <f>$BC$24&amp;$BC$25&amp;$BC$26&amp;$BC$27&amp;$BC$28&amp;$BC$29&amp;$BC$30&amp;$BC$31&amp;$BC$32&amp;$BC$33&amp;$BC$34&amp;$BC$35&amp;$BC$36&amp;$BC$37&amp;$BC$38&amp;$BC$39&amp;$BC$40&amp;$BC$41&amp;$BC$42&amp;$BC$43&amp;$BC$44&amp;$BC$45&amp;$BC$46&amp;$BC$47&amp;$BC$48&amp;$BC$49&amp;$BC$50&amp;$BC$51&amp;$BC$52&amp;$BC$53&amp;$BC$54&amp;$BC$55&amp;$BC$56&amp;$BC$57&amp;$BC$58&amp;$BC$59&amp;$BC$60&amp;$BC$61&amp;$BC$62&amp;$BC$63&amp;$BC$64&amp;$BC$65&amp;$BC$66&amp;$BC$67&amp;$BC$68&amp;$BC$69&amp;$BC$70&amp;$BC$71</f>
        <v>000001100111010101010000000110101110100010100111</v>
      </c>
      <c r="BS26" s="11"/>
      <c r="BY26" s="2"/>
      <c r="BZ26" s="2"/>
      <c r="CE26" s="2"/>
      <c r="CF26" s="2"/>
    </row>
    <row r="27" spans="1:84" x14ac:dyDescent="0.35">
      <c r="A27" s="23">
        <v>5</v>
      </c>
      <c r="B27" s="23" t="str">
        <f t="shared" si="6"/>
        <v>0</v>
      </c>
      <c r="C27" s="95"/>
      <c r="D27" s="43">
        <v>26</v>
      </c>
      <c r="E27" s="44" t="str">
        <f t="shared" si="7"/>
        <v>1</v>
      </c>
      <c r="F27" s="92"/>
      <c r="H27" s="3"/>
      <c r="I27" s="3"/>
      <c r="J27" s="3"/>
      <c r="K27" s="3"/>
      <c r="L27" s="14"/>
      <c r="M27" s="23">
        <v>5</v>
      </c>
      <c r="N27" s="23" t="str">
        <f t="shared" si="8"/>
        <v>1</v>
      </c>
      <c r="O27" s="91"/>
      <c r="P27" s="26">
        <v>25</v>
      </c>
      <c r="Q27" s="30" t="str">
        <f t="shared" si="10"/>
        <v>0</v>
      </c>
      <c r="R27" s="92"/>
      <c r="X27" s="19"/>
      <c r="Y27" s="21" t="s">
        <v>6</v>
      </c>
      <c r="Z27" s="3" t="str">
        <f>$Q$29&amp;$Q$30&amp;$Q$31&amp;$Q$32&amp;$Q$33&amp;$Q$34&amp;$Q$35&amp;$Q$36&amp;$Q$37&amp;$Q$38&amp;$Q$39&amp;$Q$40&amp;$Q$41&amp;$Q$42&amp;$Q$43&amp;$Q$44&amp;$Q$45&amp;$Q$46&amp;$Q$47&amp;$Q$48&amp;$Q$49&amp;$Q$50&amp;$Q$23&amp;$Q$24&amp;$Q$25&amp;$Q$26&amp;$Q$27&amp;$Q$28</f>
        <v>0011111111000000001011000000</v>
      </c>
      <c r="AA27" s="103"/>
      <c r="AB27" s="103"/>
      <c r="AC27" t="s">
        <v>49</v>
      </c>
      <c r="AD27" s="3" t="str">
        <f t="shared" si="9"/>
        <v>00111111110000000010110000001101110110000001111000100000</v>
      </c>
      <c r="AE27" s="24">
        <v>5</v>
      </c>
      <c r="AF27" s="24" t="str">
        <f t="shared" si="11"/>
        <v>0</v>
      </c>
      <c r="AG27" s="24" t="str">
        <f t="shared" si="12"/>
        <v>0</v>
      </c>
      <c r="AH27" s="24" t="str">
        <f t="shared" si="13"/>
        <v>1</v>
      </c>
      <c r="AI27" s="24" t="str">
        <f t="shared" si="14"/>
        <v>1</v>
      </c>
      <c r="AJ27" s="24" t="str">
        <f t="shared" si="15"/>
        <v>1</v>
      </c>
      <c r="AK27" s="24" t="str">
        <f t="shared" si="16"/>
        <v>1</v>
      </c>
      <c r="AL27" s="24" t="str">
        <f t="shared" si="17"/>
        <v>0</v>
      </c>
      <c r="AM27" s="24" t="str">
        <f t="shared" si="18"/>
        <v>0</v>
      </c>
      <c r="AN27" s="24" t="str">
        <f t="shared" si="19"/>
        <v>0</v>
      </c>
      <c r="AO27" s="24" t="str">
        <f t="shared" si="20"/>
        <v>0</v>
      </c>
      <c r="AP27" s="24" t="str">
        <f t="shared" si="21"/>
        <v>0</v>
      </c>
      <c r="AQ27" s="24" t="str">
        <f t="shared" si="22"/>
        <v>0</v>
      </c>
      <c r="AR27" s="24" t="str">
        <f t="shared" si="23"/>
        <v>1</v>
      </c>
      <c r="AS27" s="24" t="str">
        <f t="shared" si="24"/>
        <v>0</v>
      </c>
      <c r="AT27" s="24" t="str">
        <f t="shared" si="25"/>
        <v>0</v>
      </c>
      <c r="AU27" s="24" t="str">
        <f t="shared" si="26"/>
        <v>0</v>
      </c>
      <c r="AV27" s="84"/>
      <c r="AW27" s="23">
        <v>4</v>
      </c>
      <c r="AX27" s="24">
        <v>24</v>
      </c>
      <c r="AY27" s="92"/>
      <c r="AZ27" s="23" t="str">
        <f t="shared" si="27"/>
        <v>1</v>
      </c>
      <c r="BA27" s="23" t="str">
        <f t="shared" si="27"/>
        <v>0</v>
      </c>
      <c r="BB27" s="23" t="str">
        <f t="shared" si="27"/>
        <v>1</v>
      </c>
      <c r="BC27" s="23" t="str">
        <f t="shared" si="27"/>
        <v>0</v>
      </c>
      <c r="BD27" s="23" t="str">
        <f t="shared" si="27"/>
        <v>0</v>
      </c>
      <c r="BE27" s="23" t="str">
        <f t="shared" si="27"/>
        <v>0</v>
      </c>
      <c r="BF27" s="23" t="str">
        <f t="shared" si="27"/>
        <v>0</v>
      </c>
      <c r="BG27" s="23" t="str">
        <f t="shared" si="27"/>
        <v>1</v>
      </c>
      <c r="BH27" s="23" t="str">
        <f t="shared" si="27"/>
        <v>1</v>
      </c>
      <c r="BI27" s="23" t="str">
        <f t="shared" si="27"/>
        <v>1</v>
      </c>
      <c r="BJ27" s="23" t="str">
        <f t="shared" si="27"/>
        <v>1</v>
      </c>
      <c r="BK27" s="23" t="str">
        <f t="shared" si="27"/>
        <v>0</v>
      </c>
      <c r="BL27" s="23" t="str">
        <f t="shared" si="27"/>
        <v>0</v>
      </c>
      <c r="BM27" s="23" t="str">
        <f t="shared" si="27"/>
        <v>0</v>
      </c>
      <c r="BN27" s="23" t="str">
        <f t="shared" si="27"/>
        <v>0</v>
      </c>
      <c r="BO27" s="23" t="str">
        <f t="shared" si="27"/>
        <v>0</v>
      </c>
      <c r="BP27" s="84"/>
      <c r="BQ27" t="s">
        <v>83</v>
      </c>
      <c r="BR27" t="str">
        <f>$BD$24&amp;$BD$25&amp;$BD$26&amp;$BD$27&amp;$BD$28&amp;$BD$29&amp;$BD$30&amp;$BD$31&amp;$BD$32&amp;$BD$33&amp;$BD$34&amp;$BD$35&amp;$BD$36&amp;$BD$37&amp;$BD$38&amp;$BD$39&amp;$BD$40&amp;$BD$41&amp;$BD$42&amp;$BD$43&amp;$BD$44&amp;$BD$45&amp;$BD$46&amp;$BD$47&amp;$BD$48&amp;$BD$49&amp;$BD$50&amp;$BD$51&amp;$BD$52&amp;$BD$53&amp;$BD$54&amp;$BD$55&amp;$BD$56&amp;$BD$57&amp;$BD$58&amp;$BD$59&amp;$BD$60&amp;$BD$61&amp;$BD$62&amp;$BD$63&amp;$BD$64&amp;$BD$65&amp;$BD$66&amp;$BD$67&amp;$BD$68&amp;$BD$69&amp;$BD$70&amp;$BD$71</f>
        <v>010011100100010101010101001001100100110110010001</v>
      </c>
      <c r="BS27" s="11"/>
      <c r="BY27" s="2"/>
      <c r="BZ27" s="2"/>
      <c r="CE27" s="2"/>
      <c r="CF27" s="2"/>
    </row>
    <row r="28" spans="1:84" x14ac:dyDescent="0.35">
      <c r="A28" s="23">
        <v>6</v>
      </c>
      <c r="B28" s="23" t="str">
        <f t="shared" si="6"/>
        <v>1</v>
      </c>
      <c r="C28" s="95"/>
      <c r="D28" s="43">
        <v>18</v>
      </c>
      <c r="E28" s="44" t="str">
        <f t="shared" si="7"/>
        <v>1</v>
      </c>
      <c r="F28" s="92"/>
      <c r="H28" s="3"/>
      <c r="I28" s="3"/>
      <c r="J28" s="3"/>
      <c r="K28" s="3"/>
      <c r="L28" s="14"/>
      <c r="M28" s="23">
        <v>6</v>
      </c>
      <c r="N28" s="23" t="str">
        <f t="shared" si="8"/>
        <v>0</v>
      </c>
      <c r="O28" s="91"/>
      <c r="P28" s="26">
        <v>17</v>
      </c>
      <c r="Q28" s="30" t="str">
        <f t="shared" si="10"/>
        <v>0</v>
      </c>
      <c r="R28" s="92"/>
      <c r="X28" s="19"/>
      <c r="Y28" s="21" t="s">
        <v>7</v>
      </c>
      <c r="Z28" s="3" t="str">
        <f>$Q$31&amp;$Q$32&amp;$Q$33&amp;$Q$34&amp;$Q$35&amp;$Q$36&amp;$Q$37&amp;$Q$38&amp;$Q$39&amp;$Q$40&amp;$Q$41&amp;$Q$42&amp;$Q$43&amp;$Q$44&amp;$Q$45&amp;$Q$46&amp;$Q$47&amp;$Q$48&amp;$Q$49&amp;$Q$50&amp;$Q$23&amp;$Q$24&amp;$Q$25&amp;$Q$26&amp;$Q$27&amp;$Q$28&amp;$Q$29&amp;$Q$30</f>
        <v>1111111100000000101100000000</v>
      </c>
      <c r="AA28" s="103"/>
      <c r="AB28" s="103"/>
      <c r="AC28" t="s">
        <v>50</v>
      </c>
      <c r="AD28" s="3" t="str">
        <f t="shared" si="9"/>
        <v>11111111000000001011000000000111011000000111100010000011</v>
      </c>
      <c r="AE28" s="24">
        <v>6</v>
      </c>
      <c r="AF28" s="24" t="str">
        <f t="shared" si="11"/>
        <v>0</v>
      </c>
      <c r="AG28" s="24" t="str">
        <f t="shared" si="12"/>
        <v>0</v>
      </c>
      <c r="AH28" s="24" t="str">
        <f t="shared" si="13"/>
        <v>1</v>
      </c>
      <c r="AI28" s="24" t="str">
        <f t="shared" si="14"/>
        <v>1</v>
      </c>
      <c r="AJ28" s="24" t="str">
        <f t="shared" si="15"/>
        <v>1</v>
      </c>
      <c r="AK28" s="24" t="str">
        <f t="shared" si="16"/>
        <v>1</v>
      </c>
      <c r="AL28" s="24" t="str">
        <f t="shared" si="17"/>
        <v>0</v>
      </c>
      <c r="AM28" s="24" t="str">
        <f t="shared" si="18"/>
        <v>0</v>
      </c>
      <c r="AN28" s="24" t="str">
        <f t="shared" si="19"/>
        <v>0</v>
      </c>
      <c r="AO28" s="24" t="str">
        <f t="shared" si="20"/>
        <v>0</v>
      </c>
      <c r="AP28" s="24" t="str">
        <f t="shared" si="21"/>
        <v>1</v>
      </c>
      <c r="AQ28" s="24" t="str">
        <f t="shared" si="22"/>
        <v>1</v>
      </c>
      <c r="AR28" s="24" t="str">
        <f t="shared" si="23"/>
        <v>0</v>
      </c>
      <c r="AS28" s="24" t="str">
        <f t="shared" si="24"/>
        <v>0</v>
      </c>
      <c r="AT28" s="24" t="str">
        <f t="shared" si="25"/>
        <v>0</v>
      </c>
      <c r="AU28" s="24" t="str">
        <f t="shared" si="26"/>
        <v>0</v>
      </c>
      <c r="AV28" s="84"/>
      <c r="AW28" s="23">
        <v>5</v>
      </c>
      <c r="AX28" s="24">
        <v>1</v>
      </c>
      <c r="AY28" s="92"/>
      <c r="AZ28" s="23" t="str">
        <f t="shared" si="27"/>
        <v>0</v>
      </c>
      <c r="BA28" s="23" t="str">
        <f t="shared" si="27"/>
        <v>0</v>
      </c>
      <c r="BB28" s="23" t="str">
        <f t="shared" si="27"/>
        <v>0</v>
      </c>
      <c r="BC28" s="23" t="str">
        <f t="shared" si="27"/>
        <v>0</v>
      </c>
      <c r="BD28" s="23" t="str">
        <f t="shared" si="27"/>
        <v>1</v>
      </c>
      <c r="BE28" s="23" t="str">
        <f t="shared" si="27"/>
        <v>1</v>
      </c>
      <c r="BF28" s="23" t="str">
        <f t="shared" si="27"/>
        <v>1</v>
      </c>
      <c r="BG28" s="23" t="str">
        <f t="shared" si="27"/>
        <v>1</v>
      </c>
      <c r="BH28" s="23" t="str">
        <f t="shared" si="27"/>
        <v>1</v>
      </c>
      <c r="BI28" s="23" t="str">
        <f t="shared" si="27"/>
        <v>0</v>
      </c>
      <c r="BJ28" s="23" t="str">
        <f t="shared" si="27"/>
        <v>0</v>
      </c>
      <c r="BK28" s="23" t="str">
        <f t="shared" si="27"/>
        <v>0</v>
      </c>
      <c r="BL28" s="23" t="str">
        <f t="shared" si="27"/>
        <v>0</v>
      </c>
      <c r="BM28" s="23" t="str">
        <f t="shared" si="27"/>
        <v>0</v>
      </c>
      <c r="BN28" s="23" t="str">
        <f t="shared" si="27"/>
        <v>1</v>
      </c>
      <c r="BO28" s="23" t="str">
        <f t="shared" si="27"/>
        <v>0</v>
      </c>
      <c r="BP28" s="84"/>
      <c r="BQ28" t="s">
        <v>84</v>
      </c>
      <c r="BR28" t="str">
        <f>$BE$24&amp;$BE$25&amp;$BE$26&amp;$BE$27&amp;$BE$28&amp;$BE$29&amp;$BE$30&amp;$BE$31&amp;$BE$32&amp;$BE$33&amp;$BE$34&amp;$BE$35&amp;$BE$36&amp;$BE$37&amp;$BE$38&amp;$BE$39&amp;$BE$40&amp;$BE$41&amp;$BE$42&amp;$BE$43&amp;$BE$44&amp;$BE$45&amp;$BE$46&amp;$BE$47&amp;$BE$48&amp;$BE$49&amp;$BE$50&amp;$BE$51&amp;$BE$52&amp;$BE$53&amp;$BE$54&amp;$BE$55&amp;$BE$56&amp;$BE$57&amp;$BE$58&amp;$BE$59&amp;$BE$60&amp;$BE$61&amp;$BE$62&amp;$BE$63&amp;$BE$64&amp;$BE$65&amp;$BE$66&amp;$BE$67&amp;$BE$68&amp;$BE$69&amp;$BE$70&amp;$BE$71</f>
        <v>010011111100000100001001100010110010000101010011</v>
      </c>
      <c r="BS28" s="11"/>
      <c r="BY28" s="2"/>
      <c r="BZ28" s="2"/>
      <c r="CE28" s="2"/>
      <c r="CF28" s="2"/>
    </row>
    <row r="29" spans="1:84" x14ac:dyDescent="0.35">
      <c r="A29" s="23">
        <v>7</v>
      </c>
      <c r="B29" s="23" t="str">
        <f t="shared" si="6"/>
        <v>0</v>
      </c>
      <c r="C29" s="95"/>
      <c r="D29" s="43">
        <v>10</v>
      </c>
      <c r="E29" s="44" t="str">
        <f t="shared" si="7"/>
        <v>1</v>
      </c>
      <c r="F29" s="92"/>
      <c r="H29" s="3"/>
      <c r="I29" s="3"/>
      <c r="J29" s="3"/>
      <c r="K29" s="3"/>
      <c r="L29" s="14"/>
      <c r="M29" s="23">
        <v>7</v>
      </c>
      <c r="N29" s="23" t="str">
        <f t="shared" si="8"/>
        <v>1</v>
      </c>
      <c r="O29" s="91"/>
      <c r="P29" s="26">
        <v>9</v>
      </c>
      <c r="Q29" s="30" t="str">
        <f t="shared" si="10"/>
        <v>0</v>
      </c>
      <c r="R29" s="92"/>
      <c r="X29" s="19"/>
      <c r="Y29" s="21" t="s">
        <v>8</v>
      </c>
      <c r="Z29" s="3" t="str">
        <f>$Q$33&amp;$Q$34&amp;$Q$35&amp;$Q$36&amp;$Q$37&amp;$Q$38&amp;$Q$39&amp;$Q$40&amp;$Q$41&amp;$Q$42&amp;$Q$43&amp;$Q$44&amp;$Q$45&amp;$Q$46&amp;$Q$47&amp;$Q$48&amp;$Q$49&amp;$Q$50&amp;$Q$23&amp;$Q$24&amp;$Q$25&amp;$Q$26&amp;$Q$27&amp;$Q$28&amp;$Q$29&amp;$Q$30&amp;$Q$31&amp;$Q$32</f>
        <v>1111110000000010110000000011</v>
      </c>
      <c r="AA29" s="103"/>
      <c r="AB29" s="103"/>
      <c r="AC29" t="s">
        <v>51</v>
      </c>
      <c r="AD29" s="3" t="str">
        <f t="shared" si="9"/>
        <v>11111100000000101100000000111101100000011110001000001101</v>
      </c>
      <c r="AE29" s="24">
        <v>7</v>
      </c>
      <c r="AF29" s="24" t="str">
        <f t="shared" si="11"/>
        <v>0</v>
      </c>
      <c r="AG29" s="24" t="str">
        <f t="shared" si="12"/>
        <v>1</v>
      </c>
      <c r="AH29" s="24" t="str">
        <f t="shared" si="13"/>
        <v>1</v>
      </c>
      <c r="AI29" s="24" t="str">
        <f t="shared" si="14"/>
        <v>1</v>
      </c>
      <c r="AJ29" s="24" t="str">
        <f t="shared" si="15"/>
        <v>1</v>
      </c>
      <c r="AK29" s="24" t="str">
        <f t="shared" si="16"/>
        <v>0</v>
      </c>
      <c r="AL29" s="24" t="str">
        <f t="shared" si="17"/>
        <v>0</v>
      </c>
      <c r="AM29" s="24" t="str">
        <f t="shared" si="18"/>
        <v>0</v>
      </c>
      <c r="AN29" s="24" t="str">
        <f t="shared" si="19"/>
        <v>0</v>
      </c>
      <c r="AO29" s="24" t="str">
        <f t="shared" si="20"/>
        <v>0</v>
      </c>
      <c r="AP29" s="24" t="str">
        <f t="shared" si="21"/>
        <v>0</v>
      </c>
      <c r="AQ29" s="24" t="str">
        <f t="shared" si="22"/>
        <v>1</v>
      </c>
      <c r="AR29" s="24" t="str">
        <f t="shared" si="23"/>
        <v>0</v>
      </c>
      <c r="AS29" s="24" t="str">
        <f t="shared" si="24"/>
        <v>0</v>
      </c>
      <c r="AT29" s="24" t="str">
        <f t="shared" si="25"/>
        <v>0</v>
      </c>
      <c r="AU29" s="24" t="str">
        <f t="shared" si="26"/>
        <v>0</v>
      </c>
      <c r="AV29" s="84"/>
      <c r="AW29" s="23">
        <v>6</v>
      </c>
      <c r="AX29" s="24">
        <v>5</v>
      </c>
      <c r="AY29" s="92"/>
      <c r="AZ29" s="23" t="str">
        <f t="shared" si="27"/>
        <v>0</v>
      </c>
      <c r="BA29" s="23" t="str">
        <f t="shared" si="27"/>
        <v>0</v>
      </c>
      <c r="BB29" s="23" t="str">
        <f t="shared" si="27"/>
        <v>1</v>
      </c>
      <c r="BC29" s="23" t="str">
        <f t="shared" si="27"/>
        <v>1</v>
      </c>
      <c r="BD29" s="23" t="str">
        <f t="shared" si="27"/>
        <v>1</v>
      </c>
      <c r="BE29" s="23" t="str">
        <f t="shared" si="27"/>
        <v>1</v>
      </c>
      <c r="BF29" s="23" t="str">
        <f t="shared" si="27"/>
        <v>0</v>
      </c>
      <c r="BG29" s="23" t="str">
        <f t="shared" si="27"/>
        <v>0</v>
      </c>
      <c r="BH29" s="23" t="str">
        <f t="shared" si="27"/>
        <v>0</v>
      </c>
      <c r="BI29" s="23" t="str">
        <f t="shared" si="27"/>
        <v>0</v>
      </c>
      <c r="BJ29" s="23" t="str">
        <f t="shared" si="27"/>
        <v>0</v>
      </c>
      <c r="BK29" s="23" t="str">
        <f t="shared" si="27"/>
        <v>0</v>
      </c>
      <c r="BL29" s="23" t="str">
        <f t="shared" si="27"/>
        <v>1</v>
      </c>
      <c r="BM29" s="23" t="str">
        <f t="shared" si="27"/>
        <v>0</v>
      </c>
      <c r="BN29" s="23" t="str">
        <f t="shared" si="27"/>
        <v>0</v>
      </c>
      <c r="BO29" s="23" t="str">
        <f t="shared" si="27"/>
        <v>0</v>
      </c>
      <c r="BP29" s="84"/>
      <c r="BQ29" t="s">
        <v>85</v>
      </c>
      <c r="BR29" t="str">
        <f>$BF$24&amp;$BF$25&amp;$BF$26&amp;$BF$27&amp;$BF$28&amp;$BF$29&amp;$BF$30&amp;$BF$31&amp;$BF$32&amp;$BF$33&amp;$BF$34&amp;$BF$35&amp;$BF$36&amp;$BF$37&amp;$BF$38&amp;$BF$39&amp;$BF$40&amp;$BF$41&amp;$BF$42&amp;$BF$43&amp;$BF$44&amp;$BF$45&amp;$BF$46&amp;$BF$47&amp;$BF$48&amp;$BF$49&amp;$BF$50&amp;$BF$51&amp;$BF$52&amp;$BF$53&amp;$BF$54&amp;$BF$55&amp;$BF$56&amp;$BF$57&amp;$BF$58&amp;$BF$59&amp;$BF$60&amp;$BF$61&amp;$BF$62&amp;$BF$63&amp;$BF$64&amp;$BF$65&amp;$BF$66&amp;$BF$67&amp;$BF$68&amp;$BF$69&amp;$BF$70&amp;$BF$71</f>
        <v>000010111000000110101011111001111100001100000000</v>
      </c>
      <c r="BS29" s="11"/>
      <c r="BY29" s="2"/>
      <c r="BZ29" s="2"/>
      <c r="CE29" s="2"/>
      <c r="CF29" s="2"/>
    </row>
    <row r="30" spans="1:84" x14ac:dyDescent="0.35">
      <c r="A30" s="23">
        <v>8</v>
      </c>
      <c r="B30" s="23" t="str">
        <f t="shared" si="6"/>
        <v>0</v>
      </c>
      <c r="C30" s="95"/>
      <c r="D30" s="43">
        <v>2</v>
      </c>
      <c r="E30" s="44" t="str">
        <f t="shared" si="7"/>
        <v>1</v>
      </c>
      <c r="F30" s="92"/>
      <c r="H30" s="3"/>
      <c r="I30" s="3"/>
      <c r="J30" s="3"/>
      <c r="K30" s="3"/>
      <c r="L30" s="14"/>
      <c r="M30" s="23">
        <v>8</v>
      </c>
      <c r="N30" s="23" t="str">
        <f t="shared" si="8"/>
        <v>1</v>
      </c>
      <c r="O30" s="91"/>
      <c r="P30" s="26">
        <v>1</v>
      </c>
      <c r="Q30" s="30" t="str">
        <f t="shared" si="10"/>
        <v>0</v>
      </c>
      <c r="R30" s="92"/>
      <c r="X30" s="19"/>
      <c r="Y30" s="21" t="s">
        <v>9</v>
      </c>
      <c r="Z30" s="3" t="str">
        <f>$Q$35&amp;$Q$36&amp;$Q$37&amp;$Q$38&amp;$Q$39&amp;$Q$40&amp;$Q$41&amp;$Q$42&amp;$Q$43&amp;$Q$44&amp;$Q$45&amp;$Q$46&amp;$Q$47&amp;$Q$48&amp;$Q$49&amp;$Q$50&amp;$Q$23&amp;$Q$24&amp;$Q$25&amp;$Q$26&amp;$Q$27&amp;$Q$28&amp;$Q$29&amp;$Q$30&amp;$Q$31&amp;$Q$32&amp;$Q$33&amp;$Q$34</f>
        <v>1111000000001011000000001111</v>
      </c>
      <c r="AA30" s="103"/>
      <c r="AB30" s="103"/>
      <c r="AC30" t="s">
        <v>52</v>
      </c>
      <c r="AD30" s="3" t="str">
        <f t="shared" si="9"/>
        <v>11110000000010110000000011110110000001111000100000110111</v>
      </c>
      <c r="AE30" s="24">
        <v>8</v>
      </c>
      <c r="AF30" s="24" t="str">
        <f t="shared" si="11"/>
        <v>1</v>
      </c>
      <c r="AG30" s="24" t="str">
        <f t="shared" si="12"/>
        <v>1</v>
      </c>
      <c r="AH30" s="24" t="str">
        <f t="shared" si="13"/>
        <v>1</v>
      </c>
      <c r="AI30" s="24" t="str">
        <f t="shared" si="14"/>
        <v>1</v>
      </c>
      <c r="AJ30" s="24" t="str">
        <f t="shared" si="15"/>
        <v>1</v>
      </c>
      <c r="AK30" s="24" t="str">
        <f t="shared" si="16"/>
        <v>0</v>
      </c>
      <c r="AL30" s="24" t="str">
        <f t="shared" si="17"/>
        <v>0</v>
      </c>
      <c r="AM30" s="24" t="str">
        <f t="shared" si="18"/>
        <v>0</v>
      </c>
      <c r="AN30" s="24" t="str">
        <f t="shared" si="19"/>
        <v>0</v>
      </c>
      <c r="AO30" s="24" t="str">
        <f t="shared" si="20"/>
        <v>1</v>
      </c>
      <c r="AP30" s="24" t="str">
        <f t="shared" si="21"/>
        <v>1</v>
      </c>
      <c r="AQ30" s="24" t="str">
        <f t="shared" si="22"/>
        <v>0</v>
      </c>
      <c r="AR30" s="24" t="str">
        <f t="shared" si="23"/>
        <v>0</v>
      </c>
      <c r="AS30" s="24" t="str">
        <f t="shared" si="24"/>
        <v>0</v>
      </c>
      <c r="AT30" s="24" t="str">
        <f t="shared" si="25"/>
        <v>0</v>
      </c>
      <c r="AU30" s="24" t="str">
        <f t="shared" si="26"/>
        <v>0</v>
      </c>
      <c r="AV30" s="84"/>
      <c r="AW30" s="23">
        <v>7</v>
      </c>
      <c r="AX30" s="24">
        <v>3</v>
      </c>
      <c r="AY30" s="92"/>
      <c r="AZ30" s="23" t="str">
        <f t="shared" si="27"/>
        <v>0</v>
      </c>
      <c r="BA30" s="23" t="str">
        <f t="shared" si="27"/>
        <v>0</v>
      </c>
      <c r="BB30" s="23" t="str">
        <f t="shared" si="27"/>
        <v>0</v>
      </c>
      <c r="BC30" s="23" t="str">
        <f t="shared" si="27"/>
        <v>1</v>
      </c>
      <c r="BD30" s="23" t="str">
        <f t="shared" si="27"/>
        <v>1</v>
      </c>
      <c r="BE30" s="23" t="str">
        <f t="shared" si="27"/>
        <v>1</v>
      </c>
      <c r="BF30" s="23" t="str">
        <f t="shared" si="27"/>
        <v>1</v>
      </c>
      <c r="BG30" s="23" t="str">
        <f t="shared" si="27"/>
        <v>0</v>
      </c>
      <c r="BH30" s="23" t="str">
        <f t="shared" si="27"/>
        <v>0</v>
      </c>
      <c r="BI30" s="23" t="str">
        <f t="shared" si="27"/>
        <v>0</v>
      </c>
      <c r="BJ30" s="23" t="str">
        <f t="shared" si="27"/>
        <v>0</v>
      </c>
      <c r="BK30" s="23" t="str">
        <f t="shared" si="27"/>
        <v>0</v>
      </c>
      <c r="BL30" s="23" t="str">
        <f t="shared" si="27"/>
        <v>0</v>
      </c>
      <c r="BM30" s="23" t="str">
        <f t="shared" si="27"/>
        <v>1</v>
      </c>
      <c r="BN30" s="23" t="str">
        <f t="shared" si="27"/>
        <v>0</v>
      </c>
      <c r="BO30" s="23" t="str">
        <f t="shared" si="27"/>
        <v>0</v>
      </c>
      <c r="BP30" s="84"/>
      <c r="BQ30" t="s">
        <v>86</v>
      </c>
      <c r="BR30" t="str">
        <f>$BG$24&amp;$BG$25&amp;$BG$26&amp;$BG$27&amp;$BG$28&amp;$BG$29&amp;$BG$30&amp;$BG$31&amp;$BG$32&amp;$BG$33&amp;$BG$34&amp;$BG$35&amp;$BG$36&amp;$BG$37&amp;$BG$38&amp;$BG$39&amp;$BG$40&amp;$BG$41&amp;$BG$42&amp;$BG$43&amp;$BG$44&amp;$BG$45&amp;$BG$46&amp;$BG$47&amp;$BG$48&amp;$BG$49&amp;$BG$50&amp;$BG$51&amp;$BG$52&amp;$BG$53&amp;$BG$54&amp;$BG$55&amp;$BG$56&amp;$BG$57&amp;$BG$58&amp;$BG$59&amp;$BG$60&amp;$BG$61&amp;$BG$62&amp;$BG$63&amp;$BG$64&amp;$BG$65&amp;$BG$66&amp;$BG$67&amp;$BG$68&amp;$BG$69&amp;$BG$70&amp;$BG$71</f>
        <v>101110010000100010001011010100000000011101001110</v>
      </c>
      <c r="BS30" s="11"/>
      <c r="BY30" s="2"/>
      <c r="BZ30" s="2"/>
      <c r="CE30" s="2"/>
      <c r="CF30" s="2"/>
    </row>
    <row r="31" spans="1:84" x14ac:dyDescent="0.35">
      <c r="A31" s="23">
        <v>9</v>
      </c>
      <c r="B31" s="23" t="str">
        <f t="shared" si="6"/>
        <v>0</v>
      </c>
      <c r="C31" s="95"/>
      <c r="D31" s="43">
        <v>60</v>
      </c>
      <c r="E31" s="44" t="str">
        <f t="shared" si="7"/>
        <v>0</v>
      </c>
      <c r="F31" s="92"/>
      <c r="H31" s="3"/>
      <c r="I31" s="3"/>
      <c r="J31" s="3"/>
      <c r="K31" s="3"/>
      <c r="L31" s="14"/>
      <c r="M31" s="23">
        <v>9</v>
      </c>
      <c r="N31" s="23" t="str">
        <f t="shared" si="8"/>
        <v>0</v>
      </c>
      <c r="O31" s="91"/>
      <c r="P31" s="26">
        <v>58</v>
      </c>
      <c r="Q31" s="30" t="str">
        <f t="shared" si="10"/>
        <v>1</v>
      </c>
      <c r="R31" s="92"/>
      <c r="X31" s="19"/>
      <c r="Y31" s="21" t="s">
        <v>10</v>
      </c>
      <c r="Z31" s="3" t="str">
        <f>$Q$37&amp;$Q$38&amp;$Q$39&amp;$Q$40&amp;$Q$41&amp;$Q$42&amp;$Q$43&amp;$Q$44&amp;$Q$45&amp;$Q$46&amp;$Q$47&amp;$Q$48&amp;$Q$49&amp;$Q$50&amp;$Q$23&amp;$Q$24&amp;$Q$25&amp;$Q$26&amp;$Q$27&amp;$Q$28&amp;$Q$29&amp;$Q$30&amp;$Q$31&amp;$Q$32&amp;$Q$33&amp;$Q$34&amp;$Q$35&amp;$Q$36</f>
        <v>1100000000101100000000111111</v>
      </c>
      <c r="AA31" s="103"/>
      <c r="AB31" s="103"/>
      <c r="AC31" t="s">
        <v>53</v>
      </c>
      <c r="AD31" s="3" t="str">
        <f t="shared" si="9"/>
        <v>11000000001011000000001111111000000111100010000011011101</v>
      </c>
      <c r="AE31" s="24">
        <v>9</v>
      </c>
      <c r="AF31" s="24" t="str">
        <f t="shared" si="11"/>
        <v>1</v>
      </c>
      <c r="AG31" s="24" t="str">
        <f t="shared" si="12"/>
        <v>1</v>
      </c>
      <c r="AH31" s="24" t="str">
        <f t="shared" si="13"/>
        <v>1</v>
      </c>
      <c r="AI31" s="24" t="str">
        <f t="shared" si="14"/>
        <v>1</v>
      </c>
      <c r="AJ31" s="24" t="str">
        <f t="shared" si="15"/>
        <v>0</v>
      </c>
      <c r="AK31" s="24" t="str">
        <f t="shared" si="16"/>
        <v>0</v>
      </c>
      <c r="AL31" s="24" t="str">
        <f t="shared" si="17"/>
        <v>0</v>
      </c>
      <c r="AM31" s="24" t="str">
        <f t="shared" si="18"/>
        <v>0</v>
      </c>
      <c r="AN31" s="24" t="str">
        <f t="shared" si="19"/>
        <v>0</v>
      </c>
      <c r="AO31" s="24" t="str">
        <f t="shared" si="20"/>
        <v>0</v>
      </c>
      <c r="AP31" s="24" t="str">
        <f t="shared" si="21"/>
        <v>1</v>
      </c>
      <c r="AQ31" s="24" t="str">
        <f t="shared" si="22"/>
        <v>0</v>
      </c>
      <c r="AR31" s="24" t="str">
        <f t="shared" si="23"/>
        <v>0</v>
      </c>
      <c r="AS31" s="24" t="str">
        <f t="shared" si="24"/>
        <v>0</v>
      </c>
      <c r="AT31" s="24" t="str">
        <f t="shared" si="25"/>
        <v>0</v>
      </c>
      <c r="AU31" s="24" t="str">
        <f t="shared" si="26"/>
        <v>1</v>
      </c>
      <c r="AV31" s="84"/>
      <c r="AW31" s="23">
        <v>8</v>
      </c>
      <c r="AX31" s="24">
        <v>28</v>
      </c>
      <c r="AY31" s="92"/>
      <c r="AZ31" s="23" t="str">
        <f t="shared" si="27"/>
        <v>0</v>
      </c>
      <c r="BA31" s="23" t="str">
        <f t="shared" si="27"/>
        <v>0</v>
      </c>
      <c r="BB31" s="23" t="str">
        <f t="shared" si="27"/>
        <v>0</v>
      </c>
      <c r="BC31" s="23" t="str">
        <f t="shared" si="27"/>
        <v>0</v>
      </c>
      <c r="BD31" s="23" t="str">
        <f t="shared" si="27"/>
        <v>0</v>
      </c>
      <c r="BE31" s="23" t="str">
        <f t="shared" si="27"/>
        <v>1</v>
      </c>
      <c r="BF31" s="23" t="str">
        <f t="shared" si="27"/>
        <v>1</v>
      </c>
      <c r="BG31" s="23" t="str">
        <f t="shared" si="27"/>
        <v>1</v>
      </c>
      <c r="BH31" s="23" t="str">
        <f t="shared" si="27"/>
        <v>1</v>
      </c>
      <c r="BI31" s="23" t="str">
        <f t="shared" si="27"/>
        <v>0</v>
      </c>
      <c r="BJ31" s="23" t="str">
        <f t="shared" si="27"/>
        <v>0</v>
      </c>
      <c r="BK31" s="23" t="str">
        <f t="shared" si="27"/>
        <v>0</v>
      </c>
      <c r="BL31" s="23" t="str">
        <f t="shared" si="27"/>
        <v>0</v>
      </c>
      <c r="BM31" s="23" t="str">
        <f t="shared" si="27"/>
        <v>1</v>
      </c>
      <c r="BN31" s="23" t="str">
        <f t="shared" si="27"/>
        <v>1</v>
      </c>
      <c r="BO31" s="23" t="str">
        <f t="shared" si="27"/>
        <v>1</v>
      </c>
      <c r="BP31" s="84"/>
      <c r="BQ31" t="s">
        <v>87</v>
      </c>
      <c r="BR31" t="str">
        <f>$BH$24&amp;$BH$25&amp;$BH$26&amp;$BH$27&amp;$BH$28&amp;$BH$29&amp;$BH$30&amp;$BH$31&amp;$BH$32&amp;$BH$33&amp;$BH$34&amp;$BH$35&amp;$BH$36&amp;$BH$37&amp;$BH$38&amp;$BH$39&amp;$BH$40&amp;$BH$41&amp;$BH$42&amp;$BH$43&amp;$BH$44&amp;$BH$45&amp;$BH$46&amp;$BH$47&amp;$BH$48&amp;$BH$49&amp;$BH$50&amp;$BH$51&amp;$BH$52&amp;$BH$53&amp;$BH$54&amp;$BH$55&amp;$BH$56&amp;$BH$57&amp;$BH$58&amp;$BH$59&amp;$BH$60&amp;$BH$61&amp;$BH$62&amp;$BH$63&amp;$BH$64&amp;$BH$65&amp;$BH$66&amp;$BH$67&amp;$BH$68&amp;$BH$69&amp;$BH$70&amp;$BH$71</f>
        <v>000110010001101010001010010101001001010101010100</v>
      </c>
      <c r="BS31" s="11"/>
      <c r="BY31" s="2"/>
      <c r="BZ31" s="2"/>
      <c r="CE31" s="2"/>
      <c r="CF31" s="2"/>
    </row>
    <row r="32" spans="1:84" x14ac:dyDescent="0.35">
      <c r="A32" s="23">
        <v>10</v>
      </c>
      <c r="B32" s="23" t="str">
        <f t="shared" si="6"/>
        <v>1</v>
      </c>
      <c r="C32" s="95"/>
      <c r="D32" s="43">
        <v>52</v>
      </c>
      <c r="E32" s="44" t="str">
        <f t="shared" si="7"/>
        <v>1</v>
      </c>
      <c r="F32" s="92"/>
      <c r="H32" s="3"/>
      <c r="I32" s="3"/>
      <c r="J32" s="3"/>
      <c r="K32" s="3"/>
      <c r="L32" s="14"/>
      <c r="M32" s="23">
        <v>10</v>
      </c>
      <c r="N32" s="23" t="str">
        <f t="shared" si="8"/>
        <v>1</v>
      </c>
      <c r="O32" s="91"/>
      <c r="P32" s="26">
        <v>50</v>
      </c>
      <c r="Q32" s="30" t="str">
        <f t="shared" si="10"/>
        <v>1</v>
      </c>
      <c r="R32" s="92"/>
      <c r="X32" s="19"/>
      <c r="Y32" s="21" t="s">
        <v>11</v>
      </c>
      <c r="Z32" s="3" t="str">
        <f>$Q$38&amp;$Q$39&amp;$Q$40&amp;$Q$41&amp;$Q$42&amp;$Q$43&amp;$Q$44&amp;$Q$45&amp;$Q$46&amp;$Q$47&amp;$Q$48&amp;$Q$49&amp;$Q$50&amp;$Q$23&amp;$Q$24&amp;$Q$25&amp;$Q$26&amp;$Q$27&amp;$Q$28&amp;$Q$29&amp;$Q$30&amp;$Q$31&amp;$Q$32&amp;$Q$33&amp;$Q$34&amp;$Q$35&amp;$Q$36&amp;$Q$37</f>
        <v>1000000001011000000001111111</v>
      </c>
      <c r="AA32" s="103"/>
      <c r="AB32" s="103"/>
      <c r="AC32" t="s">
        <v>54</v>
      </c>
      <c r="AD32" s="3" t="str">
        <f t="shared" si="9"/>
        <v>10000000010110000000011111110000001111000100000110111011</v>
      </c>
      <c r="AE32" s="24">
        <v>10</v>
      </c>
      <c r="AF32" s="24" t="str">
        <f t="shared" si="11"/>
        <v>1</v>
      </c>
      <c r="AG32" s="24" t="str">
        <f t="shared" si="12"/>
        <v>1</v>
      </c>
      <c r="AH32" s="24" t="str">
        <f t="shared" si="13"/>
        <v>1</v>
      </c>
      <c r="AI32" s="24" t="str">
        <f t="shared" si="14"/>
        <v>1</v>
      </c>
      <c r="AJ32" s="24" t="str">
        <f t="shared" si="15"/>
        <v>0</v>
      </c>
      <c r="AK32" s="24" t="str">
        <f t="shared" si="16"/>
        <v>0</v>
      </c>
      <c r="AL32" s="24" t="str">
        <f t="shared" si="17"/>
        <v>0</v>
      </c>
      <c r="AM32" s="24" t="str">
        <f t="shared" si="18"/>
        <v>0</v>
      </c>
      <c r="AN32" s="24" t="str">
        <f t="shared" si="19"/>
        <v>1</v>
      </c>
      <c r="AO32" s="24" t="str">
        <f t="shared" si="20"/>
        <v>1</v>
      </c>
      <c r="AP32" s="24" t="str">
        <f t="shared" si="21"/>
        <v>0</v>
      </c>
      <c r="AQ32" s="24" t="str">
        <f t="shared" si="22"/>
        <v>0</v>
      </c>
      <c r="AR32" s="24" t="str">
        <f t="shared" si="23"/>
        <v>0</v>
      </c>
      <c r="AS32" s="24" t="str">
        <f t="shared" si="24"/>
        <v>0</v>
      </c>
      <c r="AT32" s="24" t="str">
        <f t="shared" si="25"/>
        <v>1</v>
      </c>
      <c r="AU32" s="24" t="str">
        <f t="shared" si="26"/>
        <v>1</v>
      </c>
      <c r="AV32" s="84"/>
      <c r="AW32" s="23">
        <v>9</v>
      </c>
      <c r="AX32" s="24">
        <v>15</v>
      </c>
      <c r="AY32" s="92"/>
      <c r="AZ32" s="23" t="str">
        <f t="shared" si="27"/>
        <v>1</v>
      </c>
      <c r="BA32" s="23" t="str">
        <f t="shared" si="27"/>
        <v>0</v>
      </c>
      <c r="BB32" s="23" t="str">
        <f t="shared" si="27"/>
        <v>0</v>
      </c>
      <c r="BC32" s="23" t="str">
        <f t="shared" si="27"/>
        <v>0</v>
      </c>
      <c r="BD32" s="23" t="str">
        <f t="shared" si="27"/>
        <v>0</v>
      </c>
      <c r="BE32" s="23" t="str">
        <f t="shared" si="27"/>
        <v>1</v>
      </c>
      <c r="BF32" s="23" t="str">
        <f t="shared" si="27"/>
        <v>1</v>
      </c>
      <c r="BG32" s="23" t="str">
        <f t="shared" si="27"/>
        <v>0</v>
      </c>
      <c r="BH32" s="23" t="str">
        <f t="shared" si="27"/>
        <v>0</v>
      </c>
      <c r="BI32" s="23" t="str">
        <f t="shared" si="27"/>
        <v>0</v>
      </c>
      <c r="BJ32" s="23" t="str">
        <f t="shared" si="27"/>
        <v>0</v>
      </c>
      <c r="BK32" s="23" t="str">
        <f t="shared" si="27"/>
        <v>0</v>
      </c>
      <c r="BL32" s="23" t="str">
        <f t="shared" si="27"/>
        <v>1</v>
      </c>
      <c r="BM32" s="23" t="str">
        <f t="shared" si="27"/>
        <v>1</v>
      </c>
      <c r="BN32" s="23" t="str">
        <f t="shared" si="27"/>
        <v>1</v>
      </c>
      <c r="BO32" s="23" t="str">
        <f t="shared" si="27"/>
        <v>1</v>
      </c>
      <c r="BP32" s="84"/>
      <c r="BQ32" t="s">
        <v>88</v>
      </c>
      <c r="BR32" t="str">
        <f>$BI$24&amp;$BI$25&amp;$BI$26&amp;$BI$27&amp;$BI$28&amp;$BI$29&amp;$BI$30&amp;$BI$31&amp;$BI$32&amp;$BI$33&amp;$BI$34&amp;$BI$35&amp;$BI$36&amp;$BI$37&amp;$BI$38&amp;$BI$39&amp;$BI$40&amp;$BI$41&amp;$BI$42&amp;$BI$43&amp;$BI$44&amp;$BI$45&amp;$BI$46&amp;$BI$47&amp;$BI$48&amp;$BI$49&amp;$BI$50&amp;$BI$51&amp;$BI$52&amp;$BI$53&amp;$BI$54&amp;$BI$55&amp;$BI$56&amp;$BI$57&amp;$BI$58&amp;$BI$59&amp;$BI$60&amp;$BI$61&amp;$BI$62&amp;$BI$63&amp;$BI$64&amp;$BI$65&amp;$BI$66&amp;$BI$67&amp;$BI$68&amp;$BI$69&amp;$BI$70&amp;$BI$71</f>
        <v>001100000011100011001100000010011010010011101100</v>
      </c>
      <c r="BS32" s="11"/>
      <c r="BY32" s="2"/>
      <c r="BZ32" s="2"/>
      <c r="CE32" s="2"/>
      <c r="CF32" s="2"/>
    </row>
    <row r="33" spans="1:84" x14ac:dyDescent="0.35">
      <c r="A33" s="23">
        <v>11</v>
      </c>
      <c r="B33" s="23" t="str">
        <f t="shared" si="6"/>
        <v>0</v>
      </c>
      <c r="C33" s="95"/>
      <c r="D33" s="43">
        <v>44</v>
      </c>
      <c r="E33" s="44" t="str">
        <f t="shared" si="7"/>
        <v>0</v>
      </c>
      <c r="F33" s="92"/>
      <c r="H33" s="3"/>
      <c r="I33" s="3"/>
      <c r="J33" s="3"/>
      <c r="K33" s="3"/>
      <c r="L33" s="14"/>
      <c r="M33" s="23">
        <v>11</v>
      </c>
      <c r="N33" s="23" t="str">
        <f t="shared" si="8"/>
        <v>0</v>
      </c>
      <c r="O33" s="91"/>
      <c r="P33" s="26">
        <v>42</v>
      </c>
      <c r="Q33" s="30" t="str">
        <f t="shared" si="10"/>
        <v>1</v>
      </c>
      <c r="R33" s="92"/>
      <c r="X33" s="19"/>
      <c r="Y33" s="21" t="s">
        <v>12</v>
      </c>
      <c r="Z33" s="3" t="str">
        <f>$Q$40&amp;$Q$41&amp;$Q$42&amp;$Q$43&amp;$Q$44&amp;$Q$45&amp;$Q$46&amp;$Q$47&amp;$Q$48&amp;$Q$49&amp;$Q$50&amp;$Q$23&amp;$Q$24&amp;$Q$25&amp;$Q$26&amp;$Q$27&amp;$Q$28&amp;$Q$29&amp;$Q$30&amp;$Q$31&amp;$Q$32&amp;$Q$33&amp;$Q$34&amp;$Q$35&amp;$Q$36&amp;$Q$37&amp;$Q$38&amp;$Q$39</f>
        <v>0000000101100000000111111110</v>
      </c>
      <c r="AA33" s="103"/>
      <c r="AB33" s="103"/>
      <c r="AC33" t="s">
        <v>55</v>
      </c>
      <c r="AD33" s="3" t="str">
        <f t="shared" si="9"/>
        <v>00000001011000000001111111100000111100010000011011101100</v>
      </c>
      <c r="AE33" s="24">
        <v>11</v>
      </c>
      <c r="AF33" s="24" t="str">
        <f t="shared" si="11"/>
        <v>1</v>
      </c>
      <c r="AG33" s="24" t="str">
        <f t="shared" si="12"/>
        <v>1</v>
      </c>
      <c r="AH33" s="24" t="str">
        <f t="shared" si="13"/>
        <v>1</v>
      </c>
      <c r="AI33" s="24" t="str">
        <f t="shared" si="14"/>
        <v>0</v>
      </c>
      <c r="AJ33" s="24" t="str">
        <f t="shared" si="15"/>
        <v>0</v>
      </c>
      <c r="AK33" s="24" t="str">
        <f t="shared" si="16"/>
        <v>0</v>
      </c>
      <c r="AL33" s="24" t="str">
        <f t="shared" si="17"/>
        <v>0</v>
      </c>
      <c r="AM33" s="24" t="str">
        <f t="shared" si="18"/>
        <v>1</v>
      </c>
      <c r="AN33" s="24" t="str">
        <f t="shared" si="19"/>
        <v>0</v>
      </c>
      <c r="AO33" s="24" t="str">
        <f t="shared" si="20"/>
        <v>1</v>
      </c>
      <c r="AP33" s="24" t="str">
        <f t="shared" si="21"/>
        <v>0</v>
      </c>
      <c r="AQ33" s="24" t="str">
        <f t="shared" si="22"/>
        <v>0</v>
      </c>
      <c r="AR33" s="24" t="str">
        <f t="shared" si="23"/>
        <v>0</v>
      </c>
      <c r="AS33" s="24" t="str">
        <f t="shared" si="24"/>
        <v>0</v>
      </c>
      <c r="AT33" s="24" t="str">
        <f t="shared" si="25"/>
        <v>1</v>
      </c>
      <c r="AU33" s="24" t="str">
        <f t="shared" si="26"/>
        <v>1</v>
      </c>
      <c r="AV33" s="84"/>
      <c r="AW33" s="23">
        <v>10</v>
      </c>
      <c r="AX33" s="24">
        <v>6</v>
      </c>
      <c r="AY33" s="92"/>
      <c r="AZ33" s="23" t="str">
        <f t="shared" si="27"/>
        <v>0</v>
      </c>
      <c r="BA33" s="23" t="str">
        <f t="shared" si="27"/>
        <v>0</v>
      </c>
      <c r="BB33" s="23" t="str">
        <f t="shared" si="27"/>
        <v>1</v>
      </c>
      <c r="BC33" s="23" t="str">
        <f t="shared" si="27"/>
        <v>1</v>
      </c>
      <c r="BD33" s="23" t="str">
        <f t="shared" si="27"/>
        <v>1</v>
      </c>
      <c r="BE33" s="23" t="str">
        <f t="shared" si="27"/>
        <v>1</v>
      </c>
      <c r="BF33" s="23" t="str">
        <f t="shared" si="27"/>
        <v>0</v>
      </c>
      <c r="BG33" s="23" t="str">
        <f t="shared" si="27"/>
        <v>0</v>
      </c>
      <c r="BH33" s="23" t="str">
        <f t="shared" si="27"/>
        <v>0</v>
      </c>
      <c r="BI33" s="23" t="str">
        <f t="shared" si="27"/>
        <v>0</v>
      </c>
      <c r="BJ33" s="23" t="str">
        <f t="shared" si="27"/>
        <v>1</v>
      </c>
      <c r="BK33" s="23" t="str">
        <f t="shared" si="27"/>
        <v>1</v>
      </c>
      <c r="BL33" s="23" t="str">
        <f t="shared" si="27"/>
        <v>0</v>
      </c>
      <c r="BM33" s="23" t="str">
        <f t="shared" si="27"/>
        <v>0</v>
      </c>
      <c r="BN33" s="23" t="str">
        <f t="shared" si="27"/>
        <v>0</v>
      </c>
      <c r="BO33" s="23" t="str">
        <f t="shared" si="27"/>
        <v>0</v>
      </c>
      <c r="BP33" s="84"/>
      <c r="BQ33" t="s">
        <v>89</v>
      </c>
      <c r="BR33" t="str">
        <f>$BJ$24&amp;$BJ$25&amp;$BJ$26&amp;$BJ$27&amp;$BJ$28&amp;$BJ$29&amp;$BJ$30&amp;$BJ$31&amp;$BJ$32&amp;$BJ$33&amp;$BJ$34&amp;$BJ$35&amp;$BJ$36&amp;$BJ$37&amp;$BJ$38&amp;$BJ$39&amp;$BJ$40&amp;$BJ$41&amp;$BJ$42&amp;$BJ$43&amp;$BJ$44&amp;$BJ$45&amp;$BJ$46&amp;$BJ$47&amp;$BJ$48&amp;$BJ$49&amp;$BJ$50&amp;$BJ$51&amp;$BJ$52&amp;$BJ$53&amp;$BJ$54&amp;$BJ$55&amp;$BJ$56&amp;$BJ$57&amp;$BJ$58&amp;$BJ$59&amp;$BJ$60&amp;$BJ$61&amp;$BJ$62&amp;$BJ$63&amp;$BJ$64&amp;$BJ$65&amp;$BJ$66&amp;$BJ$67&amp;$BJ$68&amp;$BJ$69&amp;$BJ$70&amp;$BJ$71</f>
        <v>000100000110110001000100011010001111110010000001</v>
      </c>
      <c r="BS33" s="11"/>
      <c r="BY33" s="2"/>
      <c r="BZ33" s="2"/>
      <c r="CE33" s="2"/>
      <c r="CF33" s="2"/>
    </row>
    <row r="34" spans="1:84" x14ac:dyDescent="0.35">
      <c r="A34" s="23">
        <v>12</v>
      </c>
      <c r="B34" s="23" t="str">
        <f t="shared" si="6"/>
        <v>0</v>
      </c>
      <c r="C34" s="95"/>
      <c r="D34" s="43">
        <v>36</v>
      </c>
      <c r="E34" s="44" t="str">
        <f t="shared" si="7"/>
        <v>0</v>
      </c>
      <c r="F34" s="92"/>
      <c r="H34" s="3"/>
      <c r="I34" s="3"/>
      <c r="J34" s="3"/>
      <c r="K34" s="3"/>
      <c r="L34" s="14"/>
      <c r="M34" s="23">
        <v>12</v>
      </c>
      <c r="N34" s="23" t="str">
        <f t="shared" si="8"/>
        <v>0</v>
      </c>
      <c r="O34" s="91"/>
      <c r="P34" s="26">
        <v>34</v>
      </c>
      <c r="Q34" s="30" t="str">
        <f t="shared" si="10"/>
        <v>1</v>
      </c>
      <c r="R34" s="92"/>
      <c r="X34" s="19"/>
      <c r="Y34" s="21" t="s">
        <v>13</v>
      </c>
      <c r="Z34" s="3" t="str">
        <f>$Q$42&amp;$Q$43&amp;$Q$44&amp;$Q$45&amp;$Q$46&amp;$Q$47&amp;$Q$48&amp;$Q$49&amp;$Q$50&amp;$Q$23&amp;$Q$24&amp;$Q$25&amp;$Q$26&amp;$Q$27&amp;$Q$28&amp;$Q$29&amp;$Q$30&amp;$Q$31&amp;$Q$32&amp;$Q$33&amp;$Q$34&amp;$Q$35&amp;$Q$36&amp;$Q$37&amp;$Q$38&amp;$Q$39&amp;$Q$40&amp;$Q$41</f>
        <v>0000010110000000011111111000</v>
      </c>
      <c r="AA34" s="103"/>
      <c r="AB34" s="103"/>
      <c r="AC34" t="s">
        <v>56</v>
      </c>
      <c r="AD34" s="3" t="str">
        <f t="shared" si="9"/>
        <v>00000101100000000111111110000011110001000001101110110000</v>
      </c>
      <c r="AE34" s="24">
        <v>12</v>
      </c>
      <c r="AF34" s="24" t="str">
        <f t="shared" si="11"/>
        <v>1</v>
      </c>
      <c r="AG34" s="24" t="str">
        <f t="shared" si="12"/>
        <v>1</v>
      </c>
      <c r="AH34" s="24" t="str">
        <f t="shared" si="13"/>
        <v>1</v>
      </c>
      <c r="AI34" s="24" t="str">
        <f t="shared" si="14"/>
        <v>0</v>
      </c>
      <c r="AJ34" s="24" t="str">
        <f t="shared" si="15"/>
        <v>0</v>
      </c>
      <c r="AK34" s="24" t="str">
        <f t="shared" si="16"/>
        <v>0</v>
      </c>
      <c r="AL34" s="24" t="str">
        <f t="shared" si="17"/>
        <v>0</v>
      </c>
      <c r="AM34" s="24" t="str">
        <f t="shared" si="18"/>
        <v>0</v>
      </c>
      <c r="AN34" s="24" t="str">
        <f t="shared" si="19"/>
        <v>1</v>
      </c>
      <c r="AO34" s="24" t="str">
        <f t="shared" si="20"/>
        <v>0</v>
      </c>
      <c r="AP34" s="24" t="str">
        <f t="shared" si="21"/>
        <v>0</v>
      </c>
      <c r="AQ34" s="24" t="str">
        <f t="shared" si="22"/>
        <v>0</v>
      </c>
      <c r="AR34" s="24" t="str">
        <f t="shared" si="23"/>
        <v>0</v>
      </c>
      <c r="AS34" s="24" t="str">
        <f t="shared" si="24"/>
        <v>1</v>
      </c>
      <c r="AT34" s="24" t="str">
        <f t="shared" si="25"/>
        <v>1</v>
      </c>
      <c r="AU34" s="24" t="str">
        <f t="shared" si="26"/>
        <v>1</v>
      </c>
      <c r="AV34" s="84"/>
      <c r="AW34" s="23">
        <v>11</v>
      </c>
      <c r="AX34" s="24">
        <v>21</v>
      </c>
      <c r="AY34" s="92"/>
      <c r="AZ34" s="23" t="str">
        <f t="shared" ref="AZ34:BO43" si="28">VLOOKUP($AX34,$AE$23:$AU$78,AZ$22,FALSE)</f>
        <v>0</v>
      </c>
      <c r="BA34" s="23" t="str">
        <f t="shared" si="28"/>
        <v>0</v>
      </c>
      <c r="BB34" s="23" t="str">
        <f t="shared" si="28"/>
        <v>1</v>
      </c>
      <c r="BC34" s="23" t="str">
        <f t="shared" si="28"/>
        <v>1</v>
      </c>
      <c r="BD34" s="23" t="str">
        <f t="shared" si="28"/>
        <v>0</v>
      </c>
      <c r="BE34" s="23" t="str">
        <f t="shared" si="28"/>
        <v>0</v>
      </c>
      <c r="BF34" s="23" t="str">
        <f t="shared" si="28"/>
        <v>0</v>
      </c>
      <c r="BG34" s="23" t="str">
        <f t="shared" si="28"/>
        <v>0</v>
      </c>
      <c r="BH34" s="23" t="str">
        <f t="shared" si="28"/>
        <v>0</v>
      </c>
      <c r="BI34" s="23" t="str">
        <f t="shared" si="28"/>
        <v>1</v>
      </c>
      <c r="BJ34" s="23" t="str">
        <f t="shared" si="28"/>
        <v>1</v>
      </c>
      <c r="BK34" s="23" t="str">
        <f t="shared" si="28"/>
        <v>1</v>
      </c>
      <c r="BL34" s="23" t="str">
        <f t="shared" si="28"/>
        <v>1</v>
      </c>
      <c r="BM34" s="23" t="str">
        <f t="shared" si="28"/>
        <v>0</v>
      </c>
      <c r="BN34" s="23" t="str">
        <f t="shared" si="28"/>
        <v>0</v>
      </c>
      <c r="BO34" s="23" t="str">
        <f t="shared" si="28"/>
        <v>0</v>
      </c>
      <c r="BP34" s="84"/>
      <c r="BQ34" t="s">
        <v>90</v>
      </c>
      <c r="BR34" t="str">
        <f>$BK$24&amp;$BK$25&amp;$BK$26&amp;$BK$27&amp;$BK$28&amp;$BK$29&amp;$BK$30&amp;$BK$31&amp;$BK$32&amp;$BK$33&amp;$BK$34&amp;$BK$35&amp;$BK$36&amp;$BK$37&amp;$BK$38&amp;$BK$39&amp;$BK$40&amp;$BK$41&amp;$BK$42&amp;$BK$43&amp;$BK$44&amp;$BK$45&amp;$BK$46&amp;$BK$47&amp;$BK$48&amp;$BK$49&amp;$BK$50&amp;$BK$51&amp;$BK$52&amp;$BK$53&amp;$BK$54&amp;$BK$55&amp;$BK$56&amp;$BK$57&amp;$BK$58&amp;$BK$59&amp;$BK$60&amp;$BK$61&amp;$BK$62&amp;$BK$63&amp;$BK$64&amp;$BK$65&amp;$BK$66&amp;$BK$67&amp;$BK$68&amp;$BK$69&amp;$BK$70&amp;$BK$71</f>
        <v>010000000110110100110100001010100100010000111111</v>
      </c>
      <c r="BS34" s="11"/>
      <c r="BY34" s="2"/>
      <c r="BZ34" s="2"/>
      <c r="CE34" s="2"/>
      <c r="CF34" s="2"/>
    </row>
    <row r="35" spans="1:84" x14ac:dyDescent="0.35">
      <c r="A35" s="23">
        <v>13</v>
      </c>
      <c r="B35" s="23" t="str">
        <f t="shared" si="6"/>
        <v>0</v>
      </c>
      <c r="C35" s="95"/>
      <c r="D35" s="43">
        <v>28</v>
      </c>
      <c r="E35" s="44" t="str">
        <f t="shared" si="7"/>
        <v>0</v>
      </c>
      <c r="F35" s="92"/>
      <c r="H35" s="3"/>
      <c r="I35" s="3"/>
      <c r="J35" s="3"/>
      <c r="K35" s="3"/>
      <c r="L35" s="14"/>
      <c r="M35" s="23">
        <v>13</v>
      </c>
      <c r="N35" s="23" t="str">
        <f t="shared" si="8"/>
        <v>1</v>
      </c>
      <c r="O35" s="91"/>
      <c r="P35" s="26">
        <v>26</v>
      </c>
      <c r="Q35" s="30" t="str">
        <f t="shared" si="10"/>
        <v>1</v>
      </c>
      <c r="R35" s="92"/>
      <c r="X35" s="19"/>
      <c r="Y35" s="21" t="s">
        <v>14</v>
      </c>
      <c r="Z35" s="3" t="str">
        <f>$Q$44&amp;$Q$45&amp;$Q$46&amp;$Q$47&amp;$Q$48&amp;$Q$49&amp;$Q$50&amp;$Q$23&amp;$Q$24&amp;$Q$25&amp;$Q$26&amp;$Q$27&amp;$Q$28&amp;$Q$29&amp;$Q$30&amp;$Q$31&amp;$Q$32&amp;$Q$33&amp;$Q$34&amp;$Q$35&amp;$Q$36&amp;$Q$37&amp;$Q$38&amp;$Q$39&amp;$Q$40&amp;$Q$41&amp;$Q$42&amp;$Q$43</f>
        <v>0001011000000001111111100000</v>
      </c>
      <c r="AA35" s="103"/>
      <c r="AB35" s="103"/>
      <c r="AC35" t="s">
        <v>57</v>
      </c>
      <c r="AD35" s="3" t="str">
        <f t="shared" si="9"/>
        <v>00010110000000011111111000001111000100000110111011000000</v>
      </c>
      <c r="AE35" s="24">
        <v>13</v>
      </c>
      <c r="AF35" s="24" t="str">
        <f t="shared" si="11"/>
        <v>1</v>
      </c>
      <c r="AG35" s="24" t="str">
        <f t="shared" si="12"/>
        <v>1</v>
      </c>
      <c r="AH35" s="24" t="str">
        <f t="shared" si="13"/>
        <v>0</v>
      </c>
      <c r="AI35" s="24" t="str">
        <f t="shared" si="14"/>
        <v>0</v>
      </c>
      <c r="AJ35" s="24" t="str">
        <f t="shared" si="15"/>
        <v>0</v>
      </c>
      <c r="AK35" s="24" t="str">
        <f t="shared" si="16"/>
        <v>0</v>
      </c>
      <c r="AL35" s="24" t="str">
        <f t="shared" si="17"/>
        <v>1</v>
      </c>
      <c r="AM35" s="24" t="str">
        <f t="shared" si="18"/>
        <v>1</v>
      </c>
      <c r="AN35" s="24" t="str">
        <f t="shared" si="19"/>
        <v>1</v>
      </c>
      <c r="AO35" s="24" t="str">
        <f t="shared" si="20"/>
        <v>0</v>
      </c>
      <c r="AP35" s="24" t="str">
        <f t="shared" si="21"/>
        <v>0</v>
      </c>
      <c r="AQ35" s="24" t="str">
        <f t="shared" si="22"/>
        <v>0</v>
      </c>
      <c r="AR35" s="24" t="str">
        <f t="shared" si="23"/>
        <v>0</v>
      </c>
      <c r="AS35" s="24" t="str">
        <f t="shared" si="24"/>
        <v>1</v>
      </c>
      <c r="AT35" s="24" t="str">
        <f t="shared" si="25"/>
        <v>1</v>
      </c>
      <c r="AU35" s="24" t="str">
        <f t="shared" si="26"/>
        <v>1</v>
      </c>
      <c r="AV35" s="84"/>
      <c r="AW35" s="23">
        <v>12</v>
      </c>
      <c r="AX35" s="24">
        <v>10</v>
      </c>
      <c r="AY35" s="92"/>
      <c r="AZ35" s="23" t="str">
        <f t="shared" si="28"/>
        <v>1</v>
      </c>
      <c r="BA35" s="23" t="str">
        <f t="shared" si="28"/>
        <v>1</v>
      </c>
      <c r="BB35" s="23" t="str">
        <f t="shared" si="28"/>
        <v>1</v>
      </c>
      <c r="BC35" s="23" t="str">
        <f t="shared" si="28"/>
        <v>1</v>
      </c>
      <c r="BD35" s="23" t="str">
        <f t="shared" si="28"/>
        <v>0</v>
      </c>
      <c r="BE35" s="23" t="str">
        <f t="shared" si="28"/>
        <v>0</v>
      </c>
      <c r="BF35" s="23" t="str">
        <f t="shared" si="28"/>
        <v>0</v>
      </c>
      <c r="BG35" s="23" t="str">
        <f t="shared" si="28"/>
        <v>0</v>
      </c>
      <c r="BH35" s="23" t="str">
        <f t="shared" si="28"/>
        <v>1</v>
      </c>
      <c r="BI35" s="23" t="str">
        <f t="shared" si="28"/>
        <v>1</v>
      </c>
      <c r="BJ35" s="23" t="str">
        <f t="shared" si="28"/>
        <v>0</v>
      </c>
      <c r="BK35" s="23" t="str">
        <f t="shared" si="28"/>
        <v>0</v>
      </c>
      <c r="BL35" s="23" t="str">
        <f t="shared" si="28"/>
        <v>0</v>
      </c>
      <c r="BM35" s="23" t="str">
        <f t="shared" si="28"/>
        <v>0</v>
      </c>
      <c r="BN35" s="23" t="str">
        <f t="shared" si="28"/>
        <v>1</v>
      </c>
      <c r="BO35" s="23" t="str">
        <f t="shared" si="28"/>
        <v>1</v>
      </c>
      <c r="BP35" s="84"/>
      <c r="BQ35" t="s">
        <v>91</v>
      </c>
      <c r="BR35" t="str">
        <f>$BL$24&amp;$BL$25&amp;$BL$26&amp;$BL$27&amp;$BL$28&amp;$BL$29&amp;$BL$30&amp;$BL$31&amp;$BL$32&amp;$BL$33&amp;$BL$34&amp;$BL$35&amp;$BL$36&amp;$BL$37&amp;$BL$38&amp;$BL$39&amp;$BL$40&amp;$BL$41&amp;$BL$42&amp;$BL$43&amp;$BL$44&amp;$BL$45&amp;$BL$46&amp;$BL$47&amp;$BL$48&amp;$BL$49&amp;$BL$50&amp;$BL$51&amp;$BL$52&amp;$BL$53&amp;$BL$54&amp;$BL$55&amp;$BL$56&amp;$BL$57&amp;$BL$58&amp;$BL$59&amp;$BL$60&amp;$BL$61&amp;$BL$62&amp;$BL$63&amp;$BL$64&amp;$BL$65&amp;$BL$66&amp;$BL$67&amp;$BL$68&amp;$BL$69&amp;$BL$70&amp;$BL$71</f>
        <v>110001001010010100100101100011110101100110000010</v>
      </c>
      <c r="BS35" s="11"/>
      <c r="BY35" s="2"/>
      <c r="BZ35" s="2"/>
      <c r="CE35" s="2"/>
      <c r="CF35" s="2"/>
    </row>
    <row r="36" spans="1:84" x14ac:dyDescent="0.35">
      <c r="A36" s="23">
        <v>14</v>
      </c>
      <c r="B36" s="23" t="str">
        <f t="shared" si="6"/>
        <v>1</v>
      </c>
      <c r="C36" s="95"/>
      <c r="D36" s="43">
        <v>20</v>
      </c>
      <c r="E36" s="44" t="str">
        <f t="shared" si="7"/>
        <v>0</v>
      </c>
      <c r="F36" s="92"/>
      <c r="H36" s="3"/>
      <c r="I36" s="3"/>
      <c r="J36" s="3"/>
      <c r="K36" s="3"/>
      <c r="L36" s="14"/>
      <c r="M36" s="23">
        <v>14</v>
      </c>
      <c r="N36" s="23" t="str">
        <f t="shared" si="8"/>
        <v>1</v>
      </c>
      <c r="O36" s="91"/>
      <c r="P36" s="26">
        <v>18</v>
      </c>
      <c r="Q36" s="30" t="str">
        <f t="shared" si="10"/>
        <v>1</v>
      </c>
      <c r="R36" s="92"/>
      <c r="X36" s="19"/>
      <c r="Y36" s="21" t="s">
        <v>15</v>
      </c>
      <c r="Z36" s="3" t="str">
        <f>$Q$46&amp;$Q$47&amp;$Q$48&amp;$Q$49&amp;$Q$50&amp;$Q$23&amp;$Q$24&amp;$Q$25&amp;$Q$26&amp;$Q$27&amp;$Q$28&amp;$Q$29&amp;$Q$30&amp;$Q$31&amp;$Q$32&amp;$Q$33&amp;$Q$34&amp;$Q$35&amp;$Q$36&amp;$Q$37&amp;$Q$38&amp;$Q$39&amp;$Q$40&amp;$Q$41&amp;$Q$42&amp;$Q$43&amp;$Q$44&amp;$Q$45</f>
        <v>0101100000000111111110000000</v>
      </c>
      <c r="AA36" s="103"/>
      <c r="AB36" s="103"/>
      <c r="AC36" t="s">
        <v>58</v>
      </c>
      <c r="AD36" s="3" t="str">
        <f t="shared" si="9"/>
        <v>01011000000001111111100000001100010000011011101100000011</v>
      </c>
      <c r="AE36" s="24">
        <v>14</v>
      </c>
      <c r="AF36" s="24" t="str">
        <f t="shared" si="11"/>
        <v>1</v>
      </c>
      <c r="AG36" s="24" t="str">
        <f t="shared" si="12"/>
        <v>1</v>
      </c>
      <c r="AH36" s="24" t="str">
        <f t="shared" si="13"/>
        <v>0</v>
      </c>
      <c r="AI36" s="24" t="str">
        <f t="shared" si="14"/>
        <v>0</v>
      </c>
      <c r="AJ36" s="24" t="str">
        <f t="shared" si="15"/>
        <v>0</v>
      </c>
      <c r="AK36" s="24" t="str">
        <f t="shared" si="16"/>
        <v>0</v>
      </c>
      <c r="AL36" s="24" t="str">
        <f t="shared" si="17"/>
        <v>0</v>
      </c>
      <c r="AM36" s="24" t="str">
        <f t="shared" si="18"/>
        <v>1</v>
      </c>
      <c r="AN36" s="24" t="str">
        <f t="shared" si="19"/>
        <v>0</v>
      </c>
      <c r="AO36" s="24" t="str">
        <f t="shared" si="20"/>
        <v>0</v>
      </c>
      <c r="AP36" s="24" t="str">
        <f t="shared" si="21"/>
        <v>0</v>
      </c>
      <c r="AQ36" s="24" t="str">
        <f t="shared" si="22"/>
        <v>0</v>
      </c>
      <c r="AR36" s="24" t="str">
        <f t="shared" si="23"/>
        <v>1</v>
      </c>
      <c r="AS36" s="24" t="str">
        <f t="shared" si="24"/>
        <v>1</v>
      </c>
      <c r="AT36" s="24" t="str">
        <f t="shared" si="25"/>
        <v>1</v>
      </c>
      <c r="AU36" s="24" t="str">
        <f t="shared" si="26"/>
        <v>1</v>
      </c>
      <c r="AV36" s="84"/>
      <c r="AW36" s="23">
        <v>13</v>
      </c>
      <c r="AX36" s="24">
        <v>23</v>
      </c>
      <c r="AY36" s="92"/>
      <c r="AZ36" s="23" t="str">
        <f t="shared" si="28"/>
        <v>0</v>
      </c>
      <c r="BA36" s="23" t="str">
        <f t="shared" si="28"/>
        <v>1</v>
      </c>
      <c r="BB36" s="23" t="str">
        <f t="shared" si="28"/>
        <v>1</v>
      </c>
      <c r="BC36" s="23" t="str">
        <f t="shared" si="28"/>
        <v>0</v>
      </c>
      <c r="BD36" s="23" t="str">
        <f t="shared" si="28"/>
        <v>0</v>
      </c>
      <c r="BE36" s="23" t="str">
        <f t="shared" si="28"/>
        <v>0</v>
      </c>
      <c r="BF36" s="23" t="str">
        <f t="shared" si="28"/>
        <v>0</v>
      </c>
      <c r="BG36" s="23" t="str">
        <f t="shared" si="28"/>
        <v>1</v>
      </c>
      <c r="BH36" s="23" t="str">
        <f t="shared" si="28"/>
        <v>1</v>
      </c>
      <c r="BI36" s="23" t="str">
        <f t="shared" si="28"/>
        <v>1</v>
      </c>
      <c r="BJ36" s="23" t="str">
        <f t="shared" si="28"/>
        <v>1</v>
      </c>
      <c r="BK36" s="23" t="str">
        <f t="shared" si="28"/>
        <v>1</v>
      </c>
      <c r="BL36" s="23" t="str">
        <f t="shared" si="28"/>
        <v>0</v>
      </c>
      <c r="BM36" s="23" t="str">
        <f t="shared" si="28"/>
        <v>0</v>
      </c>
      <c r="BN36" s="23" t="str">
        <f t="shared" si="28"/>
        <v>0</v>
      </c>
      <c r="BO36" s="23" t="str">
        <f t="shared" si="28"/>
        <v>0</v>
      </c>
      <c r="BP36" s="84"/>
      <c r="BQ36" t="s">
        <v>92</v>
      </c>
      <c r="BR36" t="str">
        <f>$BM$24&amp;$BM$25&amp;$BM$26&amp;$BM$27&amp;$BM$28&amp;$BM$29&amp;$BM$30&amp;$BM$31&amp;$BM$32&amp;$BM$33&amp;$BM$34&amp;$BM$35&amp;$BM$36&amp;$BM$37&amp;$BM$38&amp;$BM$39&amp;$BM$40&amp;$BM$41&amp;$BM$42&amp;$BM$43&amp;$BM$44&amp;$BM$45&amp;$BM$46&amp;$BM$47&amp;$BM$48&amp;$BM$49&amp;$BM$50&amp;$BM$51&amp;$BM$52&amp;$BM$53&amp;$BM$54&amp;$BM$55&amp;$BM$56&amp;$BM$57&amp;$BM$58&amp;$BM$59&amp;$BM$60&amp;$BM$61&amp;$BM$62&amp;$BM$63&amp;$BM$64&amp;$BM$65&amp;$BM$66&amp;$BM$67&amp;$BM$68&amp;$BM$69&amp;$BM$70&amp;$BM$71</f>
        <v>110000111000011000100011100001000100001101110001</v>
      </c>
      <c r="BS36" s="11"/>
      <c r="BY36" s="2"/>
      <c r="BZ36" s="2"/>
      <c r="CE36" s="2"/>
      <c r="CF36" s="2"/>
    </row>
    <row r="37" spans="1:84" x14ac:dyDescent="0.35">
      <c r="A37" s="23">
        <v>15</v>
      </c>
      <c r="B37" s="23" t="str">
        <f t="shared" si="6"/>
        <v>0</v>
      </c>
      <c r="C37" s="95"/>
      <c r="D37" s="43">
        <v>12</v>
      </c>
      <c r="E37" s="44" t="str">
        <f t="shared" si="7"/>
        <v>0</v>
      </c>
      <c r="F37" s="92"/>
      <c r="H37" s="3"/>
      <c r="I37" s="3"/>
      <c r="J37" s="3"/>
      <c r="K37" s="3"/>
      <c r="L37" s="14"/>
      <c r="M37" s="23">
        <v>15</v>
      </c>
      <c r="N37" s="23" t="str">
        <f t="shared" si="8"/>
        <v>1</v>
      </c>
      <c r="O37" s="91"/>
      <c r="P37" s="26">
        <v>10</v>
      </c>
      <c r="Q37" s="30" t="str">
        <f t="shared" si="10"/>
        <v>1</v>
      </c>
      <c r="R37" s="92"/>
      <c r="X37" s="19"/>
      <c r="Y37" s="21" t="s">
        <v>16</v>
      </c>
      <c r="Z37" s="3" t="str">
        <f>$Q$48&amp;$Q$49&amp;$Q$50&amp;$Q$23&amp;$Q$24&amp;$Q$25&amp;$Q$26&amp;$Q$27&amp;$Q$28&amp;$Q$29&amp;$Q$30&amp;$Q$31&amp;$Q$32&amp;$Q$33&amp;$Q$34&amp;$Q$35&amp;$Q$36&amp;$Q$37&amp;$Q$38&amp;$Q$39&amp;$Q$40&amp;$Q$41&amp;$Q$42&amp;$Q$43&amp;$Q$44&amp;$Q$45&amp;$Q$46&amp;$Q$47</f>
        <v>0110000000011111111000000001</v>
      </c>
      <c r="AA37" s="103"/>
      <c r="AB37" s="103"/>
      <c r="AC37" t="s">
        <v>59</v>
      </c>
      <c r="AD37" s="3" t="str">
        <f t="shared" si="9"/>
        <v>01100000000111111110000000010001000001101110110000001111</v>
      </c>
      <c r="AE37" s="24">
        <v>15</v>
      </c>
      <c r="AF37" s="24" t="str">
        <f t="shared" si="11"/>
        <v>1</v>
      </c>
      <c r="AG37" s="24" t="str">
        <f t="shared" si="12"/>
        <v>0</v>
      </c>
      <c r="AH37" s="24" t="str">
        <f t="shared" si="13"/>
        <v>0</v>
      </c>
      <c r="AI37" s="24" t="str">
        <f t="shared" si="14"/>
        <v>0</v>
      </c>
      <c r="AJ37" s="24" t="str">
        <f t="shared" si="15"/>
        <v>0</v>
      </c>
      <c r="AK37" s="24" t="str">
        <f t="shared" si="16"/>
        <v>1</v>
      </c>
      <c r="AL37" s="24" t="str">
        <f t="shared" si="17"/>
        <v>1</v>
      </c>
      <c r="AM37" s="24" t="str">
        <f t="shared" si="18"/>
        <v>0</v>
      </c>
      <c r="AN37" s="24" t="str">
        <f t="shared" si="19"/>
        <v>0</v>
      </c>
      <c r="AO37" s="24" t="str">
        <f t="shared" si="20"/>
        <v>0</v>
      </c>
      <c r="AP37" s="24" t="str">
        <f t="shared" si="21"/>
        <v>0</v>
      </c>
      <c r="AQ37" s="24" t="str">
        <f t="shared" si="22"/>
        <v>0</v>
      </c>
      <c r="AR37" s="24" t="str">
        <f t="shared" si="23"/>
        <v>1</v>
      </c>
      <c r="AS37" s="24" t="str">
        <f t="shared" si="24"/>
        <v>1</v>
      </c>
      <c r="AT37" s="24" t="str">
        <f t="shared" si="25"/>
        <v>1</v>
      </c>
      <c r="AU37" s="24" t="str">
        <f t="shared" si="26"/>
        <v>1</v>
      </c>
      <c r="AV37" s="84"/>
      <c r="AW37" s="23">
        <v>14</v>
      </c>
      <c r="AX37" s="24">
        <v>19</v>
      </c>
      <c r="AY37" s="92"/>
      <c r="AZ37" s="23" t="str">
        <f t="shared" si="28"/>
        <v>0</v>
      </c>
      <c r="BA37" s="23" t="str">
        <f t="shared" si="28"/>
        <v>0</v>
      </c>
      <c r="BB37" s="23" t="str">
        <f t="shared" si="28"/>
        <v>0</v>
      </c>
      <c r="BC37" s="23" t="str">
        <f t="shared" si="28"/>
        <v>1</v>
      </c>
      <c r="BD37" s="23" t="str">
        <f t="shared" si="28"/>
        <v>1</v>
      </c>
      <c r="BE37" s="23" t="str">
        <f t="shared" si="28"/>
        <v>0</v>
      </c>
      <c r="BF37" s="23" t="str">
        <f t="shared" si="28"/>
        <v>0</v>
      </c>
      <c r="BG37" s="23" t="str">
        <f t="shared" si="28"/>
        <v>0</v>
      </c>
      <c r="BH37" s="23" t="str">
        <f t="shared" si="28"/>
        <v>0</v>
      </c>
      <c r="BI37" s="23" t="str">
        <f t="shared" si="28"/>
        <v>0</v>
      </c>
      <c r="BJ37" s="23" t="str">
        <f t="shared" si="28"/>
        <v>1</v>
      </c>
      <c r="BK37" s="23" t="str">
        <f t="shared" si="28"/>
        <v>1</v>
      </c>
      <c r="BL37" s="23" t="str">
        <f t="shared" si="28"/>
        <v>1</v>
      </c>
      <c r="BM37" s="23" t="str">
        <f t="shared" si="28"/>
        <v>1</v>
      </c>
      <c r="BN37" s="23" t="str">
        <f t="shared" si="28"/>
        <v>0</v>
      </c>
      <c r="BO37" s="23" t="str">
        <f t="shared" si="28"/>
        <v>0</v>
      </c>
      <c r="BP37" s="84"/>
      <c r="BQ37" t="s">
        <v>93</v>
      </c>
      <c r="BR37" t="str">
        <f>$BN$24&amp;$BN$25&amp;$BN$26&amp;$BN$27&amp;$BN$28&amp;$BN$29&amp;$BN$30&amp;$BN$31&amp;$BN$32&amp;$BN$33&amp;$BN$34&amp;$BN$35&amp;$BN$36&amp;$BN$37&amp;$BN$38&amp;$BN$39&amp;$BN$40&amp;$BN$41&amp;$BN$42&amp;$BN$43&amp;$BN$44&amp;$BN$45&amp;$BN$46&amp;$BN$47&amp;$BN$48&amp;$BN$49&amp;$BN$50&amp;$BN$51&amp;$BN$52&amp;$BN$53&amp;$BN$54&amp;$BN$55&amp;$BN$56&amp;$BN$57&amp;$BN$58&amp;$BN$59&amp;$BN$60&amp;$BN$61&amp;$BN$62&amp;$BN$63&amp;$BN$64&amp;$BN$65&amp;$BN$66&amp;$BN$67&amp;$BN$68&amp;$BN$69&amp;$BN$70&amp;$BN$71</f>
        <v>111010011001001010100010110100111000101001000100</v>
      </c>
      <c r="BS37" s="11"/>
      <c r="BY37" s="2"/>
      <c r="BZ37" s="2"/>
      <c r="CE37" s="2"/>
      <c r="CF37" s="2"/>
    </row>
    <row r="38" spans="1:84" x14ac:dyDescent="0.35">
      <c r="A38" s="23">
        <v>16</v>
      </c>
      <c r="B38" s="23" t="str">
        <f t="shared" si="6"/>
        <v>1</v>
      </c>
      <c r="C38" s="95"/>
      <c r="D38" s="43">
        <v>4</v>
      </c>
      <c r="E38" s="44" t="str">
        <f t="shared" si="7"/>
        <v>1</v>
      </c>
      <c r="F38" s="92"/>
      <c r="H38" s="3"/>
      <c r="I38" s="3"/>
      <c r="J38" s="3"/>
      <c r="K38" s="3"/>
      <c r="L38" s="14"/>
      <c r="M38" s="23">
        <v>16</v>
      </c>
      <c r="N38" s="23" t="str">
        <f t="shared" si="8"/>
        <v>1</v>
      </c>
      <c r="O38" s="91"/>
      <c r="P38" s="26">
        <v>2</v>
      </c>
      <c r="Q38" s="30" t="str">
        <f t="shared" si="10"/>
        <v>1</v>
      </c>
      <c r="R38" s="92"/>
      <c r="X38" s="19"/>
      <c r="Y38" s="21" t="s">
        <v>17</v>
      </c>
      <c r="Z38" s="3" t="str">
        <f>$Q$50&amp;$Q$23&amp;$Q$24&amp;$Q$25&amp;$Q$26&amp;$Q$27&amp;$Q$28&amp;$Q$29&amp;$Q$30&amp;$Q$31&amp;$Q$32&amp;$Q$33&amp;$Q$34&amp;$Q$35&amp;$Q$36&amp;$Q$37&amp;$Q$38&amp;$Q$39&amp;$Q$40&amp;$Q$41&amp;$Q$42&amp;$Q$43&amp;$Q$44&amp;$Q$45&amp;$Q$46&amp;$Q$47&amp;$Q$48&amp;$Q$49</f>
        <v>1000000001111111100000000101</v>
      </c>
      <c r="AA38" s="103"/>
      <c r="AB38" s="103"/>
      <c r="AC38" t="s">
        <v>60</v>
      </c>
      <c r="AD38" s="3" t="str">
        <f t="shared" si="9"/>
        <v>10000000011111111000000001010100000110111011000000111100</v>
      </c>
      <c r="AE38" s="24">
        <v>16</v>
      </c>
      <c r="AF38" s="24" t="str">
        <f t="shared" si="11"/>
        <v>0</v>
      </c>
      <c r="AG38" s="24" t="str">
        <f t="shared" si="12"/>
        <v>0</v>
      </c>
      <c r="AH38" s="24" t="str">
        <f t="shared" si="13"/>
        <v>0</v>
      </c>
      <c r="AI38" s="24" t="str">
        <f t="shared" si="14"/>
        <v>0</v>
      </c>
      <c r="AJ38" s="24" t="str">
        <f t="shared" si="15"/>
        <v>0</v>
      </c>
      <c r="AK38" s="24" t="str">
        <f t="shared" si="16"/>
        <v>0</v>
      </c>
      <c r="AL38" s="24" t="str">
        <f t="shared" si="17"/>
        <v>1</v>
      </c>
      <c r="AM38" s="24" t="str">
        <f t="shared" si="18"/>
        <v>0</v>
      </c>
      <c r="AN38" s="24" t="str">
        <f t="shared" si="19"/>
        <v>0</v>
      </c>
      <c r="AO38" s="24" t="str">
        <f t="shared" si="20"/>
        <v>0</v>
      </c>
      <c r="AP38" s="24" t="str">
        <f t="shared" si="21"/>
        <v>0</v>
      </c>
      <c r="AQ38" s="24" t="str">
        <f t="shared" si="22"/>
        <v>1</v>
      </c>
      <c r="AR38" s="24" t="str">
        <f t="shared" si="23"/>
        <v>1</v>
      </c>
      <c r="AS38" s="24" t="str">
        <f t="shared" si="24"/>
        <v>1</v>
      </c>
      <c r="AT38" s="24" t="str">
        <f t="shared" si="25"/>
        <v>1</v>
      </c>
      <c r="AU38" s="24" t="str">
        <f t="shared" si="26"/>
        <v>1</v>
      </c>
      <c r="AV38" s="84"/>
      <c r="AW38" s="23">
        <v>15</v>
      </c>
      <c r="AX38" s="24">
        <v>12</v>
      </c>
      <c r="AY38" s="92"/>
      <c r="AZ38" s="23" t="str">
        <f t="shared" si="28"/>
        <v>1</v>
      </c>
      <c r="BA38" s="23" t="str">
        <f t="shared" si="28"/>
        <v>1</v>
      </c>
      <c r="BB38" s="23" t="str">
        <f t="shared" si="28"/>
        <v>1</v>
      </c>
      <c r="BC38" s="23" t="str">
        <f t="shared" si="28"/>
        <v>0</v>
      </c>
      <c r="BD38" s="23" t="str">
        <f t="shared" si="28"/>
        <v>0</v>
      </c>
      <c r="BE38" s="23" t="str">
        <f t="shared" si="28"/>
        <v>0</v>
      </c>
      <c r="BF38" s="23" t="str">
        <f t="shared" si="28"/>
        <v>0</v>
      </c>
      <c r="BG38" s="23" t="str">
        <f t="shared" si="28"/>
        <v>0</v>
      </c>
      <c r="BH38" s="23" t="str">
        <f t="shared" si="28"/>
        <v>1</v>
      </c>
      <c r="BI38" s="23" t="str">
        <f t="shared" si="28"/>
        <v>0</v>
      </c>
      <c r="BJ38" s="23" t="str">
        <f t="shared" si="28"/>
        <v>0</v>
      </c>
      <c r="BK38" s="23" t="str">
        <f t="shared" si="28"/>
        <v>0</v>
      </c>
      <c r="BL38" s="23" t="str">
        <f t="shared" si="28"/>
        <v>0</v>
      </c>
      <c r="BM38" s="23" t="str">
        <f t="shared" si="28"/>
        <v>1</v>
      </c>
      <c r="BN38" s="23" t="str">
        <f t="shared" si="28"/>
        <v>1</v>
      </c>
      <c r="BO38" s="23" t="str">
        <f t="shared" si="28"/>
        <v>1</v>
      </c>
      <c r="BP38" s="84"/>
      <c r="BQ38" t="s">
        <v>94</v>
      </c>
      <c r="BR38" t="str">
        <f>$BO$24&amp;$BO$25&amp;$BO$26&amp;$BO$27&amp;$BO$28&amp;$BO$29&amp;$BO$30&amp;$BO$31&amp;$BO$32&amp;$BO$33&amp;$BO$34&amp;$BO$35&amp;$BO$36&amp;$BO$37&amp;$BO$38&amp;$BO$39&amp;$BO$40&amp;$BO$41&amp;$BO$42&amp;$BO$43&amp;$BO$44&amp;$BO$45&amp;$BO$46&amp;$BO$47&amp;$BO$48&amp;$BO$49&amp;$BO$50&amp;$BO$51&amp;$BO$52&amp;$BO$53&amp;$BO$54&amp;$BO$55&amp;$BO$56&amp;$BO$57&amp;$BO$58&amp;$BO$59&amp;$BO$60&amp;$BO$61&amp;$BO$62&amp;$BO$63&amp;$BO$64&amp;$BO$65&amp;$BO$66&amp;$BO$67&amp;$BO$68&amp;$BO$69&amp;$BO$70&amp;$BO$71</f>
        <v>101000011001001000101010010000011000001001011110</v>
      </c>
      <c r="BS38" s="11"/>
      <c r="BY38" s="2"/>
      <c r="BZ38" s="2"/>
      <c r="CE38" s="2"/>
      <c r="CF38" s="2"/>
    </row>
    <row r="39" spans="1:84" x14ac:dyDescent="0.35">
      <c r="A39" s="23">
        <v>17</v>
      </c>
      <c r="B39" s="23" t="str">
        <f t="shared" si="6"/>
        <v>0</v>
      </c>
      <c r="C39" s="95"/>
      <c r="D39" s="43">
        <v>62</v>
      </c>
      <c r="E39" s="44" t="str">
        <f t="shared" si="7"/>
        <v>0</v>
      </c>
      <c r="F39" s="92"/>
      <c r="H39" s="3"/>
      <c r="I39" s="3"/>
      <c r="J39" s="3"/>
      <c r="K39" s="3"/>
      <c r="L39" s="14"/>
      <c r="M39" s="23">
        <v>17</v>
      </c>
      <c r="N39" s="23" t="str">
        <f t="shared" si="8"/>
        <v>0</v>
      </c>
      <c r="O39" s="91"/>
      <c r="P39" s="26">
        <v>59</v>
      </c>
      <c r="Q39" s="30" t="str">
        <f t="shared" si="10"/>
        <v>0</v>
      </c>
      <c r="R39" s="92"/>
      <c r="X39" s="19"/>
      <c r="Y39" s="21" t="s">
        <v>18</v>
      </c>
      <c r="Z39" s="3" t="str">
        <f>$Q$23&amp;$Q$24&amp;$Q$25&amp;$Q$26&amp;$Q$27&amp;$Q$28&amp;$Q$29&amp;$Q$30&amp;$Q$31&amp;$Q$32&amp;$Q$33&amp;$Q$34&amp;$Q$35&amp;$Q$36&amp;$Q$37&amp;$Q$38&amp;$Q$39&amp;$Q$40&amp;$Q$41&amp;$Q$42&amp;$Q$43&amp;$Q$44&amp;$Q$45&amp;$Q$46&amp;$Q$47&amp;$Q$48&amp;$Q$49&amp;$Q$50</f>
        <v>0000000011111111000000001011</v>
      </c>
      <c r="AA39" s="103"/>
      <c r="AB39" s="103"/>
      <c r="AC39" t="s">
        <v>61</v>
      </c>
      <c r="AD39" s="3" t="str">
        <f t="shared" si="9"/>
        <v>00000000111111110000000010111000001101110110000001111000</v>
      </c>
      <c r="AE39" s="24">
        <v>17</v>
      </c>
      <c r="AF39" s="24" t="str">
        <f t="shared" si="11"/>
        <v>0</v>
      </c>
      <c r="AG39" s="24" t="str">
        <f t="shared" si="12"/>
        <v>0</v>
      </c>
      <c r="AH39" s="24" t="str">
        <f t="shared" si="13"/>
        <v>0</v>
      </c>
      <c r="AI39" s="24" t="str">
        <f t="shared" si="14"/>
        <v>0</v>
      </c>
      <c r="AJ39" s="24" t="str">
        <f t="shared" si="15"/>
        <v>1</v>
      </c>
      <c r="AK39" s="24" t="str">
        <f t="shared" si="16"/>
        <v>1</v>
      </c>
      <c r="AL39" s="24" t="str">
        <f t="shared" si="17"/>
        <v>0</v>
      </c>
      <c r="AM39" s="24" t="str">
        <f t="shared" si="18"/>
        <v>0</v>
      </c>
      <c r="AN39" s="24" t="str">
        <f t="shared" si="19"/>
        <v>0</v>
      </c>
      <c r="AO39" s="24" t="str">
        <f t="shared" si="20"/>
        <v>0</v>
      </c>
      <c r="AP39" s="24" t="str">
        <f t="shared" si="21"/>
        <v>0</v>
      </c>
      <c r="AQ39" s="24" t="str">
        <f t="shared" si="22"/>
        <v>1</v>
      </c>
      <c r="AR39" s="24" t="str">
        <f t="shared" si="23"/>
        <v>1</v>
      </c>
      <c r="AS39" s="24" t="str">
        <f t="shared" si="24"/>
        <v>1</v>
      </c>
      <c r="AT39" s="24" t="str">
        <f t="shared" si="25"/>
        <v>1</v>
      </c>
      <c r="AU39" s="24" t="str">
        <f t="shared" si="26"/>
        <v>0</v>
      </c>
      <c r="AV39" s="84"/>
      <c r="AW39" s="23">
        <v>16</v>
      </c>
      <c r="AX39" s="24">
        <v>4</v>
      </c>
      <c r="AY39" s="92"/>
      <c r="AZ39" s="23" t="str">
        <f t="shared" si="28"/>
        <v>0</v>
      </c>
      <c r="BA39" s="23" t="str">
        <f t="shared" si="28"/>
        <v>0</v>
      </c>
      <c r="BB39" s="23" t="str">
        <f t="shared" si="28"/>
        <v>0</v>
      </c>
      <c r="BC39" s="23" t="str">
        <f t="shared" si="28"/>
        <v>1</v>
      </c>
      <c r="BD39" s="23" t="str">
        <f t="shared" si="28"/>
        <v>1</v>
      </c>
      <c r="BE39" s="23" t="str">
        <f t="shared" si="28"/>
        <v>1</v>
      </c>
      <c r="BF39" s="23" t="str">
        <f t="shared" si="28"/>
        <v>1</v>
      </c>
      <c r="BG39" s="23" t="str">
        <f t="shared" si="28"/>
        <v>0</v>
      </c>
      <c r="BH39" s="23" t="str">
        <f t="shared" si="28"/>
        <v>0</v>
      </c>
      <c r="BI39" s="23" t="str">
        <f t="shared" si="28"/>
        <v>0</v>
      </c>
      <c r="BJ39" s="23" t="str">
        <f t="shared" si="28"/>
        <v>0</v>
      </c>
      <c r="BK39" s="23" t="str">
        <f t="shared" si="28"/>
        <v>1</v>
      </c>
      <c r="BL39" s="23" t="str">
        <f t="shared" si="28"/>
        <v>1</v>
      </c>
      <c r="BM39" s="23" t="str">
        <f t="shared" si="28"/>
        <v>0</v>
      </c>
      <c r="BN39" s="23" t="str">
        <f t="shared" si="28"/>
        <v>0</v>
      </c>
      <c r="BO39" s="23" t="str">
        <f t="shared" si="28"/>
        <v>0</v>
      </c>
      <c r="BP39" s="84"/>
      <c r="BS39" s="11"/>
      <c r="BY39" s="2"/>
      <c r="BZ39" s="2"/>
      <c r="CE39" s="2"/>
      <c r="CF39" s="2"/>
    </row>
    <row r="40" spans="1:84" x14ac:dyDescent="0.35">
      <c r="A40" s="23">
        <v>18</v>
      </c>
      <c r="B40" s="23" t="str">
        <f t="shared" si="6"/>
        <v>1</v>
      </c>
      <c r="C40" s="95"/>
      <c r="D40" s="43">
        <v>54</v>
      </c>
      <c r="E40" s="44" t="str">
        <f t="shared" si="7"/>
        <v>1</v>
      </c>
      <c r="F40" s="92"/>
      <c r="H40" s="3"/>
      <c r="I40" s="3"/>
      <c r="J40" s="3"/>
      <c r="K40" s="3"/>
      <c r="L40" s="14"/>
      <c r="M40" s="23">
        <v>18</v>
      </c>
      <c r="N40" s="23" t="str">
        <f t="shared" si="8"/>
        <v>1</v>
      </c>
      <c r="O40" s="91"/>
      <c r="P40" s="26">
        <v>51</v>
      </c>
      <c r="Q40" s="30" t="str">
        <f t="shared" si="10"/>
        <v>0</v>
      </c>
      <c r="R40" s="92"/>
      <c r="X40" s="19"/>
      <c r="Y40" s="104" t="s">
        <v>238</v>
      </c>
      <c r="Z40" s="104"/>
      <c r="AA40" s="103"/>
      <c r="AB40" s="103"/>
      <c r="AC40" s="84"/>
      <c r="AD40" s="84"/>
      <c r="AE40" s="24">
        <v>18</v>
      </c>
      <c r="AF40" s="24" t="str">
        <f t="shared" si="11"/>
        <v>0</v>
      </c>
      <c r="AG40" s="24" t="str">
        <f t="shared" si="12"/>
        <v>0</v>
      </c>
      <c r="AH40" s="24" t="str">
        <f t="shared" si="13"/>
        <v>0</v>
      </c>
      <c r="AI40" s="24" t="str">
        <f t="shared" si="14"/>
        <v>0</v>
      </c>
      <c r="AJ40" s="24" t="str">
        <f t="shared" si="15"/>
        <v>0</v>
      </c>
      <c r="AK40" s="24" t="str">
        <f t="shared" si="16"/>
        <v>1</v>
      </c>
      <c r="AL40" s="24" t="str">
        <f t="shared" si="17"/>
        <v>0</v>
      </c>
      <c r="AM40" s="24" t="str">
        <f t="shared" si="18"/>
        <v>0</v>
      </c>
      <c r="AN40" s="24" t="str">
        <f t="shared" si="19"/>
        <v>0</v>
      </c>
      <c r="AO40" s="24" t="str">
        <f t="shared" si="20"/>
        <v>0</v>
      </c>
      <c r="AP40" s="24" t="str">
        <f t="shared" si="21"/>
        <v>1</v>
      </c>
      <c r="AQ40" s="24" t="str">
        <f t="shared" si="22"/>
        <v>1</v>
      </c>
      <c r="AR40" s="24" t="str">
        <f t="shared" si="23"/>
        <v>1</v>
      </c>
      <c r="AS40" s="24" t="str">
        <f t="shared" si="24"/>
        <v>1</v>
      </c>
      <c r="AT40" s="24" t="str">
        <f t="shared" si="25"/>
        <v>0</v>
      </c>
      <c r="AU40" s="24" t="str">
        <f t="shared" si="26"/>
        <v>0</v>
      </c>
      <c r="AV40" s="84"/>
      <c r="AW40" s="23">
        <v>17</v>
      </c>
      <c r="AX40" s="24">
        <v>26</v>
      </c>
      <c r="AY40" s="92"/>
      <c r="AZ40" s="23" t="str">
        <f t="shared" si="28"/>
        <v>1</v>
      </c>
      <c r="BA40" s="23" t="str">
        <f t="shared" si="28"/>
        <v>1</v>
      </c>
      <c r="BB40" s="23" t="str">
        <f t="shared" si="28"/>
        <v>0</v>
      </c>
      <c r="BC40" s="23" t="str">
        <f t="shared" si="28"/>
        <v>0</v>
      </c>
      <c r="BD40" s="23" t="str">
        <f t="shared" si="28"/>
        <v>0</v>
      </c>
      <c r="BE40" s="23" t="str">
        <f t="shared" si="28"/>
        <v>0</v>
      </c>
      <c r="BF40" s="23" t="str">
        <f t="shared" si="28"/>
        <v>1</v>
      </c>
      <c r="BG40" s="23" t="str">
        <f t="shared" si="28"/>
        <v>1</v>
      </c>
      <c r="BH40" s="23" t="str">
        <f t="shared" si="28"/>
        <v>1</v>
      </c>
      <c r="BI40" s="23" t="str">
        <f t="shared" si="28"/>
        <v>1</v>
      </c>
      <c r="BJ40" s="23" t="str">
        <f t="shared" si="28"/>
        <v>0</v>
      </c>
      <c r="BK40" s="23" t="str">
        <f t="shared" si="28"/>
        <v>0</v>
      </c>
      <c r="BL40" s="23" t="str">
        <f t="shared" si="28"/>
        <v>0</v>
      </c>
      <c r="BM40" s="23" t="str">
        <f t="shared" si="28"/>
        <v>0</v>
      </c>
      <c r="BN40" s="23" t="str">
        <f t="shared" si="28"/>
        <v>1</v>
      </c>
      <c r="BO40" s="23" t="str">
        <f t="shared" si="28"/>
        <v>0</v>
      </c>
      <c r="BP40" s="84"/>
      <c r="BS40" s="11"/>
      <c r="BY40" s="2"/>
      <c r="BZ40" s="2"/>
      <c r="CE40" s="2"/>
      <c r="CF40" s="2"/>
    </row>
    <row r="41" spans="1:84" x14ac:dyDescent="0.35">
      <c r="A41" s="23">
        <v>19</v>
      </c>
      <c r="B41" s="23" t="str">
        <f t="shared" si="6"/>
        <v>0</v>
      </c>
      <c r="C41" s="95"/>
      <c r="D41" s="43">
        <v>46</v>
      </c>
      <c r="E41" s="44" t="str">
        <f t="shared" si="7"/>
        <v>1</v>
      </c>
      <c r="F41" s="92"/>
      <c r="H41" s="3"/>
      <c r="I41" s="3"/>
      <c r="J41" s="3"/>
      <c r="K41" s="3"/>
      <c r="L41" s="14"/>
      <c r="M41" s="23">
        <v>19</v>
      </c>
      <c r="N41" s="23" t="str">
        <f t="shared" si="8"/>
        <v>0</v>
      </c>
      <c r="O41" s="91"/>
      <c r="P41" s="26">
        <v>43</v>
      </c>
      <c r="Q41" s="30" t="str">
        <f t="shared" si="10"/>
        <v>0</v>
      </c>
      <c r="R41" s="92"/>
      <c r="X41" s="19"/>
      <c r="Y41" s="104"/>
      <c r="Z41" s="104"/>
      <c r="AA41" s="103"/>
      <c r="AB41" s="103"/>
      <c r="AC41" s="84"/>
      <c r="AD41" s="84"/>
      <c r="AE41" s="24">
        <v>19</v>
      </c>
      <c r="AF41" s="24" t="str">
        <f t="shared" si="11"/>
        <v>0</v>
      </c>
      <c r="AG41" s="24" t="str">
        <f t="shared" si="12"/>
        <v>0</v>
      </c>
      <c r="AH41" s="24" t="str">
        <f t="shared" si="13"/>
        <v>0</v>
      </c>
      <c r="AI41" s="24" t="str">
        <f t="shared" si="14"/>
        <v>1</v>
      </c>
      <c r="AJ41" s="24" t="str">
        <f t="shared" si="15"/>
        <v>1</v>
      </c>
      <c r="AK41" s="24" t="str">
        <f t="shared" si="16"/>
        <v>0</v>
      </c>
      <c r="AL41" s="24" t="str">
        <f t="shared" si="17"/>
        <v>0</v>
      </c>
      <c r="AM41" s="24" t="str">
        <f t="shared" si="18"/>
        <v>0</v>
      </c>
      <c r="AN41" s="24" t="str">
        <f t="shared" si="19"/>
        <v>0</v>
      </c>
      <c r="AO41" s="24" t="str">
        <f t="shared" si="20"/>
        <v>0</v>
      </c>
      <c r="AP41" s="24" t="str">
        <f t="shared" si="21"/>
        <v>1</v>
      </c>
      <c r="AQ41" s="24" t="str">
        <f t="shared" si="22"/>
        <v>1</v>
      </c>
      <c r="AR41" s="24" t="str">
        <f t="shared" si="23"/>
        <v>1</v>
      </c>
      <c r="AS41" s="24" t="str">
        <f t="shared" si="24"/>
        <v>1</v>
      </c>
      <c r="AT41" s="24" t="str">
        <f t="shared" si="25"/>
        <v>0</v>
      </c>
      <c r="AU41" s="24" t="str">
        <f t="shared" si="26"/>
        <v>0</v>
      </c>
      <c r="AV41" s="84"/>
      <c r="AW41" s="23">
        <v>18</v>
      </c>
      <c r="AX41" s="24">
        <v>8</v>
      </c>
      <c r="AY41" s="92"/>
      <c r="AZ41" s="23" t="str">
        <f t="shared" si="28"/>
        <v>1</v>
      </c>
      <c r="BA41" s="23" t="str">
        <f t="shared" si="28"/>
        <v>1</v>
      </c>
      <c r="BB41" s="23" t="str">
        <f t="shared" si="28"/>
        <v>1</v>
      </c>
      <c r="BC41" s="23" t="str">
        <f t="shared" si="28"/>
        <v>1</v>
      </c>
      <c r="BD41" s="23" t="str">
        <f t="shared" si="28"/>
        <v>1</v>
      </c>
      <c r="BE41" s="23" t="str">
        <f t="shared" si="28"/>
        <v>0</v>
      </c>
      <c r="BF41" s="23" t="str">
        <f t="shared" si="28"/>
        <v>0</v>
      </c>
      <c r="BG41" s="23" t="str">
        <f t="shared" si="28"/>
        <v>0</v>
      </c>
      <c r="BH41" s="23" t="str">
        <f t="shared" si="28"/>
        <v>0</v>
      </c>
      <c r="BI41" s="23" t="str">
        <f t="shared" si="28"/>
        <v>1</v>
      </c>
      <c r="BJ41" s="23" t="str">
        <f t="shared" si="28"/>
        <v>1</v>
      </c>
      <c r="BK41" s="23" t="str">
        <f t="shared" si="28"/>
        <v>0</v>
      </c>
      <c r="BL41" s="23" t="str">
        <f t="shared" si="28"/>
        <v>0</v>
      </c>
      <c r="BM41" s="23" t="str">
        <f t="shared" si="28"/>
        <v>0</v>
      </c>
      <c r="BN41" s="23" t="str">
        <f t="shared" si="28"/>
        <v>0</v>
      </c>
      <c r="BO41" s="23" t="str">
        <f t="shared" si="28"/>
        <v>0</v>
      </c>
      <c r="BP41" s="84"/>
      <c r="BS41" s="11"/>
      <c r="BY41" s="2"/>
      <c r="BZ41" s="2"/>
      <c r="CE41" s="2"/>
      <c r="CF41" s="2"/>
    </row>
    <row r="42" spans="1:84" x14ac:dyDescent="0.35">
      <c r="A42" s="23">
        <v>20</v>
      </c>
      <c r="B42" s="23" t="str">
        <f t="shared" si="6"/>
        <v>0</v>
      </c>
      <c r="C42" s="95"/>
      <c r="D42" s="43">
        <v>38</v>
      </c>
      <c r="E42" s="44" t="str">
        <f t="shared" si="7"/>
        <v>1</v>
      </c>
      <c r="F42" s="92"/>
      <c r="H42" s="3"/>
      <c r="I42" s="3"/>
      <c r="J42" s="3"/>
      <c r="K42" s="3"/>
      <c r="L42" s="14"/>
      <c r="M42" s="23">
        <v>20</v>
      </c>
      <c r="N42" s="23" t="str">
        <f t="shared" si="8"/>
        <v>0</v>
      </c>
      <c r="O42" s="91"/>
      <c r="P42" s="26">
        <v>35</v>
      </c>
      <c r="Q42" s="30" t="str">
        <f t="shared" si="10"/>
        <v>0</v>
      </c>
      <c r="R42" s="92"/>
      <c r="X42" s="19"/>
      <c r="Y42" s="104"/>
      <c r="Z42" s="104"/>
      <c r="AA42" s="103"/>
      <c r="AB42" s="103"/>
      <c r="AC42" s="84"/>
      <c r="AD42" s="84"/>
      <c r="AE42" s="24">
        <v>20</v>
      </c>
      <c r="AF42" s="24" t="str">
        <f t="shared" si="11"/>
        <v>0</v>
      </c>
      <c r="AG42" s="24" t="str">
        <f t="shared" si="12"/>
        <v>0</v>
      </c>
      <c r="AH42" s="24" t="str">
        <f t="shared" si="13"/>
        <v>0</v>
      </c>
      <c r="AI42" s="24" t="str">
        <f t="shared" si="14"/>
        <v>0</v>
      </c>
      <c r="AJ42" s="24" t="str">
        <f t="shared" si="15"/>
        <v>1</v>
      </c>
      <c r="AK42" s="24" t="str">
        <f t="shared" si="16"/>
        <v>0</v>
      </c>
      <c r="AL42" s="24" t="str">
        <f t="shared" si="17"/>
        <v>0</v>
      </c>
      <c r="AM42" s="24" t="str">
        <f t="shared" si="18"/>
        <v>0</v>
      </c>
      <c r="AN42" s="24" t="str">
        <f t="shared" si="19"/>
        <v>0</v>
      </c>
      <c r="AO42" s="24" t="str">
        <f t="shared" si="20"/>
        <v>1</v>
      </c>
      <c r="AP42" s="24" t="str">
        <f t="shared" si="21"/>
        <v>1</v>
      </c>
      <c r="AQ42" s="24" t="str">
        <f t="shared" si="22"/>
        <v>1</v>
      </c>
      <c r="AR42" s="24" t="str">
        <f t="shared" si="23"/>
        <v>1</v>
      </c>
      <c r="AS42" s="24" t="str">
        <f t="shared" si="24"/>
        <v>0</v>
      </c>
      <c r="AT42" s="24" t="str">
        <f t="shared" si="25"/>
        <v>0</v>
      </c>
      <c r="AU42" s="24" t="str">
        <f t="shared" si="26"/>
        <v>0</v>
      </c>
      <c r="AV42" s="84"/>
      <c r="AW42" s="23">
        <v>19</v>
      </c>
      <c r="AX42" s="24">
        <v>16</v>
      </c>
      <c r="AY42" s="92"/>
      <c r="AZ42" s="23" t="str">
        <f t="shared" si="28"/>
        <v>0</v>
      </c>
      <c r="BA42" s="23" t="str">
        <f t="shared" si="28"/>
        <v>0</v>
      </c>
      <c r="BB42" s="23" t="str">
        <f t="shared" si="28"/>
        <v>0</v>
      </c>
      <c r="BC42" s="23" t="str">
        <f t="shared" si="28"/>
        <v>0</v>
      </c>
      <c r="BD42" s="23" t="str">
        <f t="shared" si="28"/>
        <v>0</v>
      </c>
      <c r="BE42" s="23" t="str">
        <f t="shared" si="28"/>
        <v>0</v>
      </c>
      <c r="BF42" s="23" t="str">
        <f t="shared" si="28"/>
        <v>1</v>
      </c>
      <c r="BG42" s="23" t="str">
        <f t="shared" si="28"/>
        <v>0</v>
      </c>
      <c r="BH42" s="23" t="str">
        <f t="shared" si="28"/>
        <v>0</v>
      </c>
      <c r="BI42" s="23" t="str">
        <f t="shared" si="28"/>
        <v>0</v>
      </c>
      <c r="BJ42" s="23" t="str">
        <f t="shared" si="28"/>
        <v>0</v>
      </c>
      <c r="BK42" s="23" t="str">
        <f t="shared" si="28"/>
        <v>1</v>
      </c>
      <c r="BL42" s="23" t="str">
        <f t="shared" si="28"/>
        <v>1</v>
      </c>
      <c r="BM42" s="23" t="str">
        <f t="shared" si="28"/>
        <v>1</v>
      </c>
      <c r="BN42" s="23" t="str">
        <f t="shared" si="28"/>
        <v>1</v>
      </c>
      <c r="BO42" s="23" t="str">
        <f t="shared" si="28"/>
        <v>1</v>
      </c>
      <c r="BP42" s="84"/>
      <c r="BS42" s="11"/>
      <c r="BY42" s="2"/>
      <c r="BZ42" s="2"/>
      <c r="CE42" s="2"/>
      <c r="CF42" s="2"/>
    </row>
    <row r="43" spans="1:84" x14ac:dyDescent="0.35">
      <c r="A43" s="23">
        <v>21</v>
      </c>
      <c r="B43" s="23" t="str">
        <f t="shared" si="6"/>
        <v>1</v>
      </c>
      <c r="C43" s="95"/>
      <c r="D43" s="43">
        <v>30</v>
      </c>
      <c r="E43" s="44" t="str">
        <f t="shared" si="7"/>
        <v>0</v>
      </c>
      <c r="F43" s="92"/>
      <c r="H43" s="3"/>
      <c r="I43" s="3"/>
      <c r="J43" s="3"/>
      <c r="K43" s="3"/>
      <c r="L43" s="14"/>
      <c r="M43" s="23">
        <v>21</v>
      </c>
      <c r="N43" s="23" t="str">
        <f t="shared" si="8"/>
        <v>1</v>
      </c>
      <c r="O43" s="91"/>
      <c r="P43" s="26">
        <v>27</v>
      </c>
      <c r="Q43" s="30" t="str">
        <f t="shared" si="10"/>
        <v>0</v>
      </c>
      <c r="R43" s="92"/>
      <c r="X43" s="19"/>
      <c r="Y43" s="22" t="s">
        <v>2</v>
      </c>
      <c r="Z43" s="3" t="str">
        <f>$Q$51&amp;$Q$52&amp;$Q$53&amp;$Q$54&amp;$Q$55&amp;$Q$56&amp;$Q$57&amp;$Q$58&amp;$Q$59&amp;$Q$60&amp;$Q$61&amp;$Q$62&amp;$Q$63&amp;$Q$64&amp;$Q$65&amp;$Q$66&amp;$Q$67&amp;$Q$68&amp;$Q$69&amp;$Q$70&amp;$Q$71&amp;$Q$72&amp;$Q$73&amp;$Q$74&amp;$Q$75&amp;$Q$76&amp;$Q$77&amp;$Q$78</f>
        <v>1000001101110110000001111000</v>
      </c>
      <c r="AA43" s="103"/>
      <c r="AB43" s="103"/>
      <c r="AC43" s="84"/>
      <c r="AD43" s="84"/>
      <c r="AE43" s="24">
        <v>21</v>
      </c>
      <c r="AF43" s="24" t="str">
        <f t="shared" si="11"/>
        <v>0</v>
      </c>
      <c r="AG43" s="24" t="str">
        <f t="shared" si="12"/>
        <v>0</v>
      </c>
      <c r="AH43" s="24" t="str">
        <f t="shared" si="13"/>
        <v>1</v>
      </c>
      <c r="AI43" s="24" t="str">
        <f t="shared" si="14"/>
        <v>1</v>
      </c>
      <c r="AJ43" s="24" t="str">
        <f t="shared" si="15"/>
        <v>0</v>
      </c>
      <c r="AK43" s="24" t="str">
        <f t="shared" si="16"/>
        <v>0</v>
      </c>
      <c r="AL43" s="24" t="str">
        <f t="shared" si="17"/>
        <v>0</v>
      </c>
      <c r="AM43" s="24" t="str">
        <f t="shared" si="18"/>
        <v>0</v>
      </c>
      <c r="AN43" s="24" t="str">
        <f t="shared" si="19"/>
        <v>0</v>
      </c>
      <c r="AO43" s="24" t="str">
        <f t="shared" si="20"/>
        <v>1</v>
      </c>
      <c r="AP43" s="24" t="str">
        <f t="shared" si="21"/>
        <v>1</v>
      </c>
      <c r="AQ43" s="24" t="str">
        <f t="shared" si="22"/>
        <v>1</v>
      </c>
      <c r="AR43" s="24" t="str">
        <f t="shared" si="23"/>
        <v>1</v>
      </c>
      <c r="AS43" s="24" t="str">
        <f t="shared" si="24"/>
        <v>0</v>
      </c>
      <c r="AT43" s="24" t="str">
        <f t="shared" si="25"/>
        <v>0</v>
      </c>
      <c r="AU43" s="24" t="str">
        <f t="shared" si="26"/>
        <v>0</v>
      </c>
      <c r="AV43" s="84"/>
      <c r="AW43" s="23">
        <v>20</v>
      </c>
      <c r="AX43" s="24">
        <v>7</v>
      </c>
      <c r="AY43" s="92"/>
      <c r="AZ43" s="23" t="str">
        <f t="shared" si="28"/>
        <v>0</v>
      </c>
      <c r="BA43" s="23" t="str">
        <f t="shared" si="28"/>
        <v>1</v>
      </c>
      <c r="BB43" s="23" t="str">
        <f t="shared" si="28"/>
        <v>1</v>
      </c>
      <c r="BC43" s="23" t="str">
        <f t="shared" si="28"/>
        <v>1</v>
      </c>
      <c r="BD43" s="23" t="str">
        <f t="shared" si="28"/>
        <v>1</v>
      </c>
      <c r="BE43" s="23" t="str">
        <f t="shared" si="28"/>
        <v>0</v>
      </c>
      <c r="BF43" s="23" t="str">
        <f t="shared" si="28"/>
        <v>0</v>
      </c>
      <c r="BG43" s="23" t="str">
        <f t="shared" si="28"/>
        <v>0</v>
      </c>
      <c r="BH43" s="23" t="str">
        <f t="shared" si="28"/>
        <v>0</v>
      </c>
      <c r="BI43" s="23" t="str">
        <f t="shared" si="28"/>
        <v>0</v>
      </c>
      <c r="BJ43" s="23" t="str">
        <f t="shared" si="28"/>
        <v>0</v>
      </c>
      <c r="BK43" s="23" t="str">
        <f t="shared" si="28"/>
        <v>1</v>
      </c>
      <c r="BL43" s="23" t="str">
        <f t="shared" si="28"/>
        <v>0</v>
      </c>
      <c r="BM43" s="23" t="str">
        <f t="shared" si="28"/>
        <v>0</v>
      </c>
      <c r="BN43" s="23" t="str">
        <f t="shared" si="28"/>
        <v>0</v>
      </c>
      <c r="BO43" s="23" t="str">
        <f t="shared" si="28"/>
        <v>0</v>
      </c>
      <c r="BP43" s="84"/>
      <c r="BS43" s="11"/>
      <c r="BY43" s="2"/>
      <c r="BZ43" s="2"/>
      <c r="CE43" s="2"/>
      <c r="CF43" s="2"/>
    </row>
    <row r="44" spans="1:84" x14ac:dyDescent="0.35">
      <c r="A44" s="23">
        <v>22</v>
      </c>
      <c r="B44" s="23" t="str">
        <f t="shared" si="6"/>
        <v>0</v>
      </c>
      <c r="C44" s="95"/>
      <c r="D44" s="43">
        <v>22</v>
      </c>
      <c r="E44" s="44" t="str">
        <f t="shared" si="7"/>
        <v>0</v>
      </c>
      <c r="F44" s="92"/>
      <c r="G44" s="2"/>
      <c r="H44" s="2"/>
      <c r="L44" s="14"/>
      <c r="M44" s="23">
        <v>22</v>
      </c>
      <c r="N44" s="23" t="str">
        <f t="shared" si="8"/>
        <v>1</v>
      </c>
      <c r="O44" s="91"/>
      <c r="P44" s="26">
        <v>19</v>
      </c>
      <c r="Q44" s="30" t="str">
        <f t="shared" si="10"/>
        <v>0</v>
      </c>
      <c r="R44" s="92"/>
      <c r="X44" s="19"/>
      <c r="Y44" s="22" t="s">
        <v>19</v>
      </c>
      <c r="Z44" s="3" t="str">
        <f>$Q$52&amp;$Q$53&amp;$Q$54&amp;$Q$55&amp;$Q$56&amp;$Q$57&amp;$Q$58&amp;$Q$59&amp;$Q$60&amp;$Q$61&amp;$Q$62&amp;$Q$63&amp;$Q$64&amp;$Q$65&amp;$Q$66&amp;$Q$67&amp;$Q$68&amp;$Q$69&amp;$Q$70&amp;$Q$71&amp;$Q$72&amp;$Q$73&amp;$Q$74&amp;$Q$75&amp;$Q$76&amp;$Q$77&amp;$Q$78&amp;$Q$51</f>
        <v>0000011011101100000011110001</v>
      </c>
      <c r="AA44" s="103"/>
      <c r="AB44" s="103"/>
      <c r="AC44" s="84"/>
      <c r="AD44" s="84"/>
      <c r="AE44" s="24">
        <v>22</v>
      </c>
      <c r="AF44" s="24" t="str">
        <f t="shared" si="11"/>
        <v>0</v>
      </c>
      <c r="AG44" s="24" t="str">
        <f t="shared" si="12"/>
        <v>0</v>
      </c>
      <c r="AH44" s="24" t="str">
        <f t="shared" si="13"/>
        <v>0</v>
      </c>
      <c r="AI44" s="24" t="str">
        <f t="shared" si="14"/>
        <v>1</v>
      </c>
      <c r="AJ44" s="24" t="str">
        <f t="shared" si="15"/>
        <v>0</v>
      </c>
      <c r="AK44" s="24" t="str">
        <f t="shared" si="16"/>
        <v>0</v>
      </c>
      <c r="AL44" s="24" t="str">
        <f t="shared" si="17"/>
        <v>0</v>
      </c>
      <c r="AM44" s="24" t="str">
        <f t="shared" si="18"/>
        <v>0</v>
      </c>
      <c r="AN44" s="24" t="str">
        <f t="shared" si="19"/>
        <v>1</v>
      </c>
      <c r="AO44" s="24" t="str">
        <f t="shared" si="20"/>
        <v>1</v>
      </c>
      <c r="AP44" s="24" t="str">
        <f t="shared" si="21"/>
        <v>1</v>
      </c>
      <c r="AQ44" s="24" t="str">
        <f t="shared" si="22"/>
        <v>1</v>
      </c>
      <c r="AR44" s="24" t="str">
        <f t="shared" si="23"/>
        <v>0</v>
      </c>
      <c r="AS44" s="24" t="str">
        <f t="shared" si="24"/>
        <v>0</v>
      </c>
      <c r="AT44" s="24" t="str">
        <f t="shared" si="25"/>
        <v>0</v>
      </c>
      <c r="AU44" s="24" t="str">
        <f t="shared" si="26"/>
        <v>0</v>
      </c>
      <c r="AV44" s="84"/>
      <c r="AW44" s="23">
        <v>21</v>
      </c>
      <c r="AX44" s="24">
        <v>27</v>
      </c>
      <c r="AY44" s="92"/>
      <c r="AZ44" s="23" t="str">
        <f t="shared" ref="AZ44:BO53" si="29">VLOOKUP($AX44,$AE$23:$AU$78,AZ$22,FALSE)</f>
        <v>1</v>
      </c>
      <c r="BA44" s="23" t="str">
        <f t="shared" si="29"/>
        <v>0</v>
      </c>
      <c r="BB44" s="23" t="str">
        <f t="shared" si="29"/>
        <v>0</v>
      </c>
      <c r="BC44" s="23" t="str">
        <f t="shared" si="29"/>
        <v>0</v>
      </c>
      <c r="BD44" s="23" t="str">
        <f t="shared" si="29"/>
        <v>0</v>
      </c>
      <c r="BE44" s="23" t="str">
        <f t="shared" si="29"/>
        <v>1</v>
      </c>
      <c r="BF44" s="23" t="str">
        <f t="shared" si="29"/>
        <v>1</v>
      </c>
      <c r="BG44" s="23" t="str">
        <f t="shared" si="29"/>
        <v>1</v>
      </c>
      <c r="BH44" s="23" t="str">
        <f t="shared" si="29"/>
        <v>1</v>
      </c>
      <c r="BI44" s="23" t="str">
        <f t="shared" si="29"/>
        <v>1</v>
      </c>
      <c r="BJ44" s="23" t="str">
        <f t="shared" si="29"/>
        <v>0</v>
      </c>
      <c r="BK44" s="23" t="str">
        <f t="shared" si="29"/>
        <v>0</v>
      </c>
      <c r="BL44" s="23" t="str">
        <f t="shared" si="29"/>
        <v>0</v>
      </c>
      <c r="BM44" s="23" t="str">
        <f t="shared" si="29"/>
        <v>0</v>
      </c>
      <c r="BN44" s="23" t="str">
        <f t="shared" si="29"/>
        <v>0</v>
      </c>
      <c r="BO44" s="23" t="str">
        <f t="shared" si="29"/>
        <v>1</v>
      </c>
      <c r="BP44" s="84"/>
      <c r="BS44" s="11"/>
      <c r="BY44" s="2"/>
      <c r="BZ44" s="2"/>
      <c r="CE44" s="2"/>
      <c r="CF44" s="2"/>
    </row>
    <row r="45" spans="1:84" x14ac:dyDescent="0.35">
      <c r="A45" s="23">
        <v>23</v>
      </c>
      <c r="B45" s="23" t="str">
        <f t="shared" si="6"/>
        <v>1</v>
      </c>
      <c r="C45" s="95"/>
      <c r="D45" s="43">
        <v>14</v>
      </c>
      <c r="E45" s="44" t="str">
        <f t="shared" si="7"/>
        <v>1</v>
      </c>
      <c r="F45" s="92"/>
      <c r="G45" s="2"/>
      <c r="H45" s="2"/>
      <c r="L45" s="14"/>
      <c r="M45" s="23">
        <v>23</v>
      </c>
      <c r="N45" s="23" t="str">
        <f t="shared" si="8"/>
        <v>0</v>
      </c>
      <c r="O45" s="91"/>
      <c r="P45" s="26">
        <v>11</v>
      </c>
      <c r="Q45" s="30" t="str">
        <f t="shared" si="10"/>
        <v>0</v>
      </c>
      <c r="R45" s="92"/>
      <c r="X45" s="19"/>
      <c r="Y45" s="22" t="s">
        <v>20</v>
      </c>
      <c r="Z45" s="3" t="str">
        <f>$Q$53&amp;$Q$54&amp;$Q$55&amp;$Q$56&amp;$Q$57&amp;$Q$58&amp;$Q$59&amp;$Q$60&amp;$Q$61&amp;$Q$62&amp;$Q$63&amp;$Q$64&amp;$Q$65&amp;$Q$66&amp;$Q$67&amp;$Q$68&amp;$Q$69&amp;$Q$70&amp;$Q$71&amp;$Q$72&amp;$Q$73&amp;$Q$74&amp;$Q$75&amp;$Q$76&amp;$Q$77&amp;$Q$78&amp;$Q$51&amp;$Q$52</f>
        <v>0000110111011000000111100010</v>
      </c>
      <c r="AA45" s="103"/>
      <c r="AB45" s="103"/>
      <c r="AC45" s="84"/>
      <c r="AD45" s="84"/>
      <c r="AE45" s="24">
        <v>23</v>
      </c>
      <c r="AF45" s="24" t="str">
        <f t="shared" si="11"/>
        <v>0</v>
      </c>
      <c r="AG45" s="24" t="str">
        <f t="shared" si="12"/>
        <v>1</v>
      </c>
      <c r="AH45" s="24" t="str">
        <f t="shared" si="13"/>
        <v>1</v>
      </c>
      <c r="AI45" s="24" t="str">
        <f t="shared" si="14"/>
        <v>0</v>
      </c>
      <c r="AJ45" s="24" t="str">
        <f t="shared" si="15"/>
        <v>0</v>
      </c>
      <c r="AK45" s="24" t="str">
        <f t="shared" si="16"/>
        <v>0</v>
      </c>
      <c r="AL45" s="24" t="str">
        <f t="shared" si="17"/>
        <v>0</v>
      </c>
      <c r="AM45" s="24" t="str">
        <f t="shared" si="18"/>
        <v>1</v>
      </c>
      <c r="AN45" s="24" t="str">
        <f t="shared" si="19"/>
        <v>1</v>
      </c>
      <c r="AO45" s="24" t="str">
        <f t="shared" si="20"/>
        <v>1</v>
      </c>
      <c r="AP45" s="24" t="str">
        <f t="shared" si="21"/>
        <v>1</v>
      </c>
      <c r="AQ45" s="24" t="str">
        <f t="shared" si="22"/>
        <v>1</v>
      </c>
      <c r="AR45" s="24" t="str">
        <f t="shared" si="23"/>
        <v>0</v>
      </c>
      <c r="AS45" s="24" t="str">
        <f t="shared" si="24"/>
        <v>0</v>
      </c>
      <c r="AT45" s="24" t="str">
        <f t="shared" si="25"/>
        <v>0</v>
      </c>
      <c r="AU45" s="24" t="str">
        <f t="shared" si="26"/>
        <v>0</v>
      </c>
      <c r="AV45" s="84"/>
      <c r="AW45" s="23">
        <v>22</v>
      </c>
      <c r="AX45" s="24">
        <v>20</v>
      </c>
      <c r="AY45" s="92"/>
      <c r="AZ45" s="23" t="str">
        <f t="shared" si="29"/>
        <v>0</v>
      </c>
      <c r="BA45" s="23" t="str">
        <f t="shared" si="29"/>
        <v>0</v>
      </c>
      <c r="BB45" s="23" t="str">
        <f t="shared" si="29"/>
        <v>0</v>
      </c>
      <c r="BC45" s="23" t="str">
        <f t="shared" si="29"/>
        <v>0</v>
      </c>
      <c r="BD45" s="23" t="str">
        <f t="shared" si="29"/>
        <v>1</v>
      </c>
      <c r="BE45" s="23" t="str">
        <f t="shared" si="29"/>
        <v>0</v>
      </c>
      <c r="BF45" s="23" t="str">
        <f t="shared" si="29"/>
        <v>0</v>
      </c>
      <c r="BG45" s="23" t="str">
        <f t="shared" si="29"/>
        <v>0</v>
      </c>
      <c r="BH45" s="23" t="str">
        <f t="shared" si="29"/>
        <v>0</v>
      </c>
      <c r="BI45" s="23" t="str">
        <f t="shared" si="29"/>
        <v>1</v>
      </c>
      <c r="BJ45" s="23" t="str">
        <f t="shared" si="29"/>
        <v>1</v>
      </c>
      <c r="BK45" s="23" t="str">
        <f t="shared" si="29"/>
        <v>1</v>
      </c>
      <c r="BL45" s="23" t="str">
        <f t="shared" si="29"/>
        <v>1</v>
      </c>
      <c r="BM45" s="23" t="str">
        <f t="shared" si="29"/>
        <v>0</v>
      </c>
      <c r="BN45" s="23" t="str">
        <f t="shared" si="29"/>
        <v>0</v>
      </c>
      <c r="BO45" s="23" t="str">
        <f t="shared" si="29"/>
        <v>0</v>
      </c>
      <c r="BP45" s="84"/>
      <c r="BS45" s="11"/>
      <c r="BY45" s="2"/>
      <c r="BZ45" s="2"/>
      <c r="CE45" s="2"/>
      <c r="CF45" s="2"/>
    </row>
    <row r="46" spans="1:84" x14ac:dyDescent="0.35">
      <c r="A46" s="23">
        <v>24</v>
      </c>
      <c r="B46" s="23" t="str">
        <f t="shared" si="6"/>
        <v>1</v>
      </c>
      <c r="C46" s="95"/>
      <c r="D46" s="43">
        <v>6</v>
      </c>
      <c r="E46" s="44" t="str">
        <f t="shared" si="7"/>
        <v>1</v>
      </c>
      <c r="F46" s="92"/>
      <c r="H46" s="3"/>
      <c r="I46" s="3"/>
      <c r="J46" s="3"/>
      <c r="K46" s="3"/>
      <c r="L46" s="14"/>
      <c r="M46" s="23">
        <v>24</v>
      </c>
      <c r="N46" s="23" t="str">
        <f t="shared" si="8"/>
        <v>1</v>
      </c>
      <c r="O46" s="91"/>
      <c r="P46" s="26">
        <v>3</v>
      </c>
      <c r="Q46" s="30" t="str">
        <f t="shared" si="10"/>
        <v>0</v>
      </c>
      <c r="R46" s="92"/>
      <c r="X46" s="19"/>
      <c r="Y46" s="22" t="s">
        <v>21</v>
      </c>
      <c r="Z46" s="3" t="str">
        <f>$Q$55&amp;$Q$56&amp;$Q$57&amp;$Q$58&amp;$Q$59&amp;$Q$60&amp;$Q$61&amp;$Q$62&amp;$Q$63&amp;$Q$64&amp;$Q$65&amp;$Q$66&amp;$Q$67&amp;$Q$68&amp;$Q$69&amp;$Q$70&amp;$Q$71&amp;$Q$72&amp;$Q$73&amp;$Q$74&amp;$Q$75&amp;$Q$76&amp;$Q$77&amp;$Q$78&amp;$Q$51&amp;$Q$52&amp;$Q$53&amp;$Q$54</f>
        <v>0011011101100000011110001000</v>
      </c>
      <c r="AA46" s="103"/>
      <c r="AB46" s="103"/>
      <c r="AC46" s="84"/>
      <c r="AD46" s="84"/>
      <c r="AE46" s="24">
        <v>24</v>
      </c>
      <c r="AF46" s="24" t="str">
        <f t="shared" si="11"/>
        <v>1</v>
      </c>
      <c r="AG46" s="24" t="str">
        <f t="shared" si="12"/>
        <v>0</v>
      </c>
      <c r="AH46" s="24" t="str">
        <f t="shared" si="13"/>
        <v>1</v>
      </c>
      <c r="AI46" s="24" t="str">
        <f t="shared" si="14"/>
        <v>0</v>
      </c>
      <c r="AJ46" s="24" t="str">
        <f t="shared" si="15"/>
        <v>0</v>
      </c>
      <c r="AK46" s="24" t="str">
        <f t="shared" si="16"/>
        <v>0</v>
      </c>
      <c r="AL46" s="24" t="str">
        <f t="shared" si="17"/>
        <v>0</v>
      </c>
      <c r="AM46" s="24" t="str">
        <f t="shared" si="18"/>
        <v>1</v>
      </c>
      <c r="AN46" s="24" t="str">
        <f t="shared" si="19"/>
        <v>1</v>
      </c>
      <c r="AO46" s="24" t="str">
        <f t="shared" si="20"/>
        <v>1</v>
      </c>
      <c r="AP46" s="24" t="str">
        <f t="shared" si="21"/>
        <v>1</v>
      </c>
      <c r="AQ46" s="24" t="str">
        <f t="shared" si="22"/>
        <v>0</v>
      </c>
      <c r="AR46" s="24" t="str">
        <f t="shared" si="23"/>
        <v>0</v>
      </c>
      <c r="AS46" s="24" t="str">
        <f t="shared" si="24"/>
        <v>0</v>
      </c>
      <c r="AT46" s="24" t="str">
        <f t="shared" si="25"/>
        <v>0</v>
      </c>
      <c r="AU46" s="24" t="str">
        <f t="shared" si="26"/>
        <v>0</v>
      </c>
      <c r="AV46" s="84"/>
      <c r="AW46" s="23">
        <v>23</v>
      </c>
      <c r="AX46" s="24">
        <v>13</v>
      </c>
      <c r="AY46" s="92"/>
      <c r="AZ46" s="23" t="str">
        <f t="shared" si="29"/>
        <v>1</v>
      </c>
      <c r="BA46" s="23" t="str">
        <f t="shared" si="29"/>
        <v>1</v>
      </c>
      <c r="BB46" s="23" t="str">
        <f t="shared" si="29"/>
        <v>0</v>
      </c>
      <c r="BC46" s="23" t="str">
        <f t="shared" si="29"/>
        <v>0</v>
      </c>
      <c r="BD46" s="23" t="str">
        <f t="shared" si="29"/>
        <v>0</v>
      </c>
      <c r="BE46" s="23" t="str">
        <f t="shared" si="29"/>
        <v>0</v>
      </c>
      <c r="BF46" s="23" t="str">
        <f t="shared" si="29"/>
        <v>1</v>
      </c>
      <c r="BG46" s="23" t="str">
        <f t="shared" si="29"/>
        <v>1</v>
      </c>
      <c r="BH46" s="23" t="str">
        <f t="shared" si="29"/>
        <v>1</v>
      </c>
      <c r="BI46" s="23" t="str">
        <f t="shared" si="29"/>
        <v>0</v>
      </c>
      <c r="BJ46" s="23" t="str">
        <f t="shared" si="29"/>
        <v>0</v>
      </c>
      <c r="BK46" s="23" t="str">
        <f t="shared" si="29"/>
        <v>0</v>
      </c>
      <c r="BL46" s="23" t="str">
        <f t="shared" si="29"/>
        <v>0</v>
      </c>
      <c r="BM46" s="23" t="str">
        <f t="shared" si="29"/>
        <v>1</v>
      </c>
      <c r="BN46" s="23" t="str">
        <f t="shared" si="29"/>
        <v>1</v>
      </c>
      <c r="BO46" s="23" t="str">
        <f t="shared" si="29"/>
        <v>1</v>
      </c>
      <c r="BP46" s="84"/>
      <c r="BS46" s="11"/>
      <c r="BY46" s="2"/>
      <c r="BZ46" s="2"/>
      <c r="CE46" s="2"/>
      <c r="CF46" s="2"/>
    </row>
    <row r="47" spans="1:84" x14ac:dyDescent="0.35">
      <c r="A47" s="23">
        <v>25</v>
      </c>
      <c r="B47" s="23" t="str">
        <f t="shared" si="6"/>
        <v>0</v>
      </c>
      <c r="C47" s="95"/>
      <c r="D47" s="43">
        <v>64</v>
      </c>
      <c r="E47" s="44" t="str">
        <f t="shared" si="7"/>
        <v>0</v>
      </c>
      <c r="F47" s="92"/>
      <c r="H47" s="3"/>
      <c r="I47" s="3"/>
      <c r="J47" s="3"/>
      <c r="K47" s="3"/>
      <c r="L47" s="14"/>
      <c r="M47" s="23">
        <v>25</v>
      </c>
      <c r="N47" s="23" t="str">
        <f t="shared" si="8"/>
        <v>0</v>
      </c>
      <c r="O47" s="91"/>
      <c r="P47" s="26">
        <v>60</v>
      </c>
      <c r="Q47" s="30" t="str">
        <f t="shared" si="10"/>
        <v>1</v>
      </c>
      <c r="R47" s="92"/>
      <c r="X47" s="19"/>
      <c r="Y47" s="22" t="s">
        <v>22</v>
      </c>
      <c r="Z47" s="3" t="str">
        <f>$Q$57&amp;$Q$58&amp;$Q$59&amp;$Q$60&amp;$Q$61&amp;$Q$62&amp;$Q$63&amp;$Q$64&amp;$Q$65&amp;$Q$66&amp;$Q$67&amp;$Q$68&amp;$Q$69&amp;$Q$70&amp;$Q$71&amp;$Q$72&amp;$Q$73&amp;$Q$74&amp;$Q$75&amp;$Q$76&amp;$Q$77&amp;$Q$78&amp;$Q$51&amp;$Q$52&amp;$Q$53&amp;$Q$54&amp;$Q$55&amp;$Q$56</f>
        <v>1101110110000001111000100000</v>
      </c>
      <c r="AA47" s="103"/>
      <c r="AB47" s="103"/>
      <c r="AC47" s="84"/>
      <c r="AD47" s="84"/>
      <c r="AE47" s="24">
        <v>25</v>
      </c>
      <c r="AF47" s="24" t="str">
        <f t="shared" si="11"/>
        <v>0</v>
      </c>
      <c r="AG47" s="24" t="str">
        <f t="shared" si="12"/>
        <v>1</v>
      </c>
      <c r="AH47" s="24" t="str">
        <f t="shared" si="13"/>
        <v>0</v>
      </c>
      <c r="AI47" s="24" t="str">
        <f t="shared" si="14"/>
        <v>0</v>
      </c>
      <c r="AJ47" s="24" t="str">
        <f t="shared" si="15"/>
        <v>0</v>
      </c>
      <c r="AK47" s="24" t="str">
        <f t="shared" si="16"/>
        <v>0</v>
      </c>
      <c r="AL47" s="24" t="str">
        <f t="shared" si="17"/>
        <v>1</v>
      </c>
      <c r="AM47" s="24" t="str">
        <f t="shared" si="18"/>
        <v>1</v>
      </c>
      <c r="AN47" s="24" t="str">
        <f t="shared" si="19"/>
        <v>1</v>
      </c>
      <c r="AO47" s="24" t="str">
        <f t="shared" si="20"/>
        <v>1</v>
      </c>
      <c r="AP47" s="24" t="str">
        <f t="shared" si="21"/>
        <v>1</v>
      </c>
      <c r="AQ47" s="24" t="str">
        <f t="shared" si="22"/>
        <v>0</v>
      </c>
      <c r="AR47" s="24" t="str">
        <f t="shared" si="23"/>
        <v>0</v>
      </c>
      <c r="AS47" s="24" t="str">
        <f t="shared" si="24"/>
        <v>0</v>
      </c>
      <c r="AT47" s="24" t="str">
        <f t="shared" si="25"/>
        <v>0</v>
      </c>
      <c r="AU47" s="24" t="str">
        <f t="shared" si="26"/>
        <v>1</v>
      </c>
      <c r="AV47" s="84"/>
      <c r="AW47" s="23">
        <v>24</v>
      </c>
      <c r="AX47" s="24">
        <v>2</v>
      </c>
      <c r="AY47" s="92"/>
      <c r="AZ47" s="23" t="str">
        <f t="shared" si="29"/>
        <v>0</v>
      </c>
      <c r="BA47" s="23" t="str">
        <f t="shared" si="29"/>
        <v>0</v>
      </c>
      <c r="BB47" s="23" t="str">
        <f t="shared" si="29"/>
        <v>0</v>
      </c>
      <c r="BC47" s="23" t="str">
        <f t="shared" si="29"/>
        <v>0</v>
      </c>
      <c r="BD47" s="23" t="str">
        <f t="shared" si="29"/>
        <v>1</v>
      </c>
      <c r="BE47" s="23" t="str">
        <f t="shared" si="29"/>
        <v>1</v>
      </c>
      <c r="BF47" s="23" t="str">
        <f t="shared" si="29"/>
        <v>1</v>
      </c>
      <c r="BG47" s="23" t="str">
        <f t="shared" si="29"/>
        <v>1</v>
      </c>
      <c r="BH47" s="23" t="str">
        <f t="shared" si="29"/>
        <v>0</v>
      </c>
      <c r="BI47" s="23" t="str">
        <f t="shared" si="29"/>
        <v>0</v>
      </c>
      <c r="BJ47" s="23" t="str">
        <f t="shared" si="29"/>
        <v>0</v>
      </c>
      <c r="BK47" s="23" t="str">
        <f t="shared" si="29"/>
        <v>0</v>
      </c>
      <c r="BL47" s="23" t="str">
        <f t="shared" si="29"/>
        <v>1</v>
      </c>
      <c r="BM47" s="23" t="str">
        <f t="shared" si="29"/>
        <v>1</v>
      </c>
      <c r="BN47" s="23" t="str">
        <f t="shared" si="29"/>
        <v>0</v>
      </c>
      <c r="BO47" s="23" t="str">
        <f t="shared" si="29"/>
        <v>0</v>
      </c>
      <c r="BP47" s="84"/>
      <c r="BS47" s="11"/>
      <c r="BY47" s="2"/>
      <c r="BZ47" s="2"/>
      <c r="CE47" s="2"/>
      <c r="CF47" s="2"/>
    </row>
    <row r="48" spans="1:84" x14ac:dyDescent="0.35">
      <c r="A48" s="23">
        <v>26</v>
      </c>
      <c r="B48" s="23" t="str">
        <f t="shared" si="6"/>
        <v>1</v>
      </c>
      <c r="C48" s="95"/>
      <c r="D48" s="43">
        <v>56</v>
      </c>
      <c r="E48" s="44" t="str">
        <f t="shared" si="7"/>
        <v>1</v>
      </c>
      <c r="F48" s="92"/>
      <c r="H48" s="3"/>
      <c r="I48" s="3"/>
      <c r="J48" s="3"/>
      <c r="K48" s="3"/>
      <c r="L48" s="14"/>
      <c r="M48" s="23">
        <v>26</v>
      </c>
      <c r="N48" s="23" t="str">
        <f t="shared" si="8"/>
        <v>1</v>
      </c>
      <c r="O48" s="91"/>
      <c r="P48" s="26">
        <v>52</v>
      </c>
      <c r="Q48" s="30" t="str">
        <f t="shared" si="10"/>
        <v>0</v>
      </c>
      <c r="R48" s="92"/>
      <c r="X48" s="19"/>
      <c r="Y48" s="22" t="s">
        <v>23</v>
      </c>
      <c r="Z48" s="3" t="str">
        <f>$Q$59&amp;$Q$60&amp;$Q$61&amp;$Q$62&amp;$Q$63&amp;$Q$64&amp;$Q$65&amp;$Q$66&amp;$Q$67&amp;$Q$68&amp;$Q$69&amp;$Q$70&amp;$Q$71&amp;$Q$72&amp;$Q$73&amp;$Q$74&amp;$Q$75&amp;$Q$76&amp;$Q$77&amp;$Q$78&amp;$Q$51&amp;$Q$52&amp;$Q$53&amp;$Q$54&amp;$Q$55&amp;$Q$56&amp;$Q$57&amp;$Q$58</f>
        <v>0111011000000111100010000011</v>
      </c>
      <c r="AA48" s="103"/>
      <c r="AB48" s="103"/>
      <c r="AC48" s="84"/>
      <c r="AD48" s="84"/>
      <c r="AE48" s="24">
        <v>26</v>
      </c>
      <c r="AF48" s="24" t="str">
        <f t="shared" si="11"/>
        <v>1</v>
      </c>
      <c r="AG48" s="24" t="str">
        <f t="shared" si="12"/>
        <v>1</v>
      </c>
      <c r="AH48" s="24" t="str">
        <f t="shared" si="13"/>
        <v>0</v>
      </c>
      <c r="AI48" s="24" t="str">
        <f t="shared" si="14"/>
        <v>0</v>
      </c>
      <c r="AJ48" s="24" t="str">
        <f t="shared" si="15"/>
        <v>0</v>
      </c>
      <c r="AK48" s="24" t="str">
        <f t="shared" si="16"/>
        <v>0</v>
      </c>
      <c r="AL48" s="24" t="str">
        <f t="shared" si="17"/>
        <v>1</v>
      </c>
      <c r="AM48" s="24" t="str">
        <f t="shared" si="18"/>
        <v>1</v>
      </c>
      <c r="AN48" s="24" t="str">
        <f t="shared" si="19"/>
        <v>1</v>
      </c>
      <c r="AO48" s="24" t="str">
        <f t="shared" si="20"/>
        <v>1</v>
      </c>
      <c r="AP48" s="24" t="str">
        <f t="shared" si="21"/>
        <v>0</v>
      </c>
      <c r="AQ48" s="24" t="str">
        <f t="shared" si="22"/>
        <v>0</v>
      </c>
      <c r="AR48" s="24" t="str">
        <f t="shared" si="23"/>
        <v>0</v>
      </c>
      <c r="AS48" s="24" t="str">
        <f t="shared" si="24"/>
        <v>0</v>
      </c>
      <c r="AT48" s="24" t="str">
        <f t="shared" si="25"/>
        <v>1</v>
      </c>
      <c r="AU48" s="24" t="str">
        <f t="shared" si="26"/>
        <v>0</v>
      </c>
      <c r="AV48" s="84"/>
      <c r="AW48" s="23">
        <v>25</v>
      </c>
      <c r="AX48" s="24">
        <v>41</v>
      </c>
      <c r="AY48" s="92"/>
      <c r="AZ48" s="23" t="str">
        <f t="shared" si="29"/>
        <v>1</v>
      </c>
      <c r="BA48" s="23" t="str">
        <f t="shared" si="29"/>
        <v>1</v>
      </c>
      <c r="BB48" s="23" t="str">
        <f t="shared" si="29"/>
        <v>0</v>
      </c>
      <c r="BC48" s="23" t="str">
        <f t="shared" si="29"/>
        <v>0</v>
      </c>
      <c r="BD48" s="23" t="str">
        <f t="shared" si="29"/>
        <v>0</v>
      </c>
      <c r="BE48" s="23" t="str">
        <f t="shared" si="29"/>
        <v>1</v>
      </c>
      <c r="BF48" s="23" t="str">
        <f t="shared" si="29"/>
        <v>1</v>
      </c>
      <c r="BG48" s="23" t="str">
        <f t="shared" si="29"/>
        <v>0</v>
      </c>
      <c r="BH48" s="23" t="str">
        <f t="shared" si="29"/>
        <v>0</v>
      </c>
      <c r="BI48" s="23" t="str">
        <f t="shared" si="29"/>
        <v>0</v>
      </c>
      <c r="BJ48" s="23" t="str">
        <f t="shared" si="29"/>
        <v>0</v>
      </c>
      <c r="BK48" s="23" t="str">
        <f t="shared" si="29"/>
        <v>0</v>
      </c>
      <c r="BL48" s="23" t="str">
        <f t="shared" si="29"/>
        <v>1</v>
      </c>
      <c r="BM48" s="23" t="str">
        <f t="shared" si="29"/>
        <v>1</v>
      </c>
      <c r="BN48" s="23" t="str">
        <f t="shared" si="29"/>
        <v>1</v>
      </c>
      <c r="BO48" s="23" t="str">
        <f t="shared" si="29"/>
        <v>0</v>
      </c>
      <c r="BP48" s="84"/>
      <c r="BS48" s="11"/>
      <c r="BY48" s="2"/>
      <c r="BZ48" s="2"/>
      <c r="CE48" s="2"/>
      <c r="CF48" s="2"/>
    </row>
    <row r="49" spans="1:84" x14ac:dyDescent="0.35">
      <c r="A49" s="23">
        <v>27</v>
      </c>
      <c r="B49" s="23" t="str">
        <f t="shared" si="6"/>
        <v>0</v>
      </c>
      <c r="C49" s="95"/>
      <c r="D49" s="43">
        <v>48</v>
      </c>
      <c r="E49" s="44" t="str">
        <f t="shared" si="7"/>
        <v>1</v>
      </c>
      <c r="F49" s="92"/>
      <c r="H49" s="3"/>
      <c r="I49" s="3"/>
      <c r="J49" s="3"/>
      <c r="K49" s="3"/>
      <c r="L49" s="14"/>
      <c r="M49" s="23">
        <v>27</v>
      </c>
      <c r="N49" s="23" t="str">
        <f t="shared" si="8"/>
        <v>0</v>
      </c>
      <c r="O49" s="91"/>
      <c r="P49" s="26">
        <v>44</v>
      </c>
      <c r="Q49" s="30" t="str">
        <f t="shared" si="10"/>
        <v>1</v>
      </c>
      <c r="R49" s="92"/>
      <c r="X49" s="19"/>
      <c r="Y49" s="22" t="s">
        <v>24</v>
      </c>
      <c r="Z49" s="3" t="str">
        <f>$Q$61&amp;$Q$62&amp;$Q$63&amp;$Q$64&amp;$Q$65&amp;$Q$66&amp;$Q$67&amp;$Q$68&amp;$Q$69&amp;$Q$70&amp;$Q$71&amp;$Q$72&amp;$Q$73&amp;$Q$74&amp;$Q$75&amp;$Q$76&amp;$Q$77&amp;$Q$78&amp;$Q$51&amp;$Q$52&amp;$Q$53&amp;$Q$54&amp;$Q$55&amp;$Q$56&amp;$Q$57&amp;$Q$58&amp;$Q$59&amp;$Q$60</f>
        <v>1101100000011110001000001101</v>
      </c>
      <c r="AA49" s="103"/>
      <c r="AB49" s="103"/>
      <c r="AC49" s="84"/>
      <c r="AD49" s="84"/>
      <c r="AE49" s="24">
        <v>27</v>
      </c>
      <c r="AF49" s="24" t="str">
        <f t="shared" si="11"/>
        <v>1</v>
      </c>
      <c r="AG49" s="24" t="str">
        <f t="shared" si="12"/>
        <v>0</v>
      </c>
      <c r="AH49" s="24" t="str">
        <f t="shared" si="13"/>
        <v>0</v>
      </c>
      <c r="AI49" s="24" t="str">
        <f t="shared" si="14"/>
        <v>0</v>
      </c>
      <c r="AJ49" s="24" t="str">
        <f t="shared" si="15"/>
        <v>0</v>
      </c>
      <c r="AK49" s="24" t="str">
        <f t="shared" si="16"/>
        <v>1</v>
      </c>
      <c r="AL49" s="24" t="str">
        <f t="shared" si="17"/>
        <v>1</v>
      </c>
      <c r="AM49" s="24" t="str">
        <f t="shared" si="18"/>
        <v>1</v>
      </c>
      <c r="AN49" s="24" t="str">
        <f t="shared" si="19"/>
        <v>1</v>
      </c>
      <c r="AO49" s="24" t="str">
        <f t="shared" si="20"/>
        <v>1</v>
      </c>
      <c r="AP49" s="24" t="str">
        <f t="shared" si="21"/>
        <v>0</v>
      </c>
      <c r="AQ49" s="24" t="str">
        <f t="shared" si="22"/>
        <v>0</v>
      </c>
      <c r="AR49" s="24" t="str">
        <f t="shared" si="23"/>
        <v>0</v>
      </c>
      <c r="AS49" s="24" t="str">
        <f t="shared" si="24"/>
        <v>0</v>
      </c>
      <c r="AT49" s="24" t="str">
        <f t="shared" si="25"/>
        <v>0</v>
      </c>
      <c r="AU49" s="24" t="str">
        <f t="shared" si="26"/>
        <v>1</v>
      </c>
      <c r="AV49" s="84"/>
      <c r="AW49" s="23">
        <v>26</v>
      </c>
      <c r="AX49" s="24">
        <v>52</v>
      </c>
      <c r="AY49" s="92"/>
      <c r="AZ49" s="23" t="str">
        <f t="shared" si="29"/>
        <v>1</v>
      </c>
      <c r="BA49" s="23" t="str">
        <f t="shared" si="29"/>
        <v>0</v>
      </c>
      <c r="BB49" s="23" t="str">
        <f t="shared" si="29"/>
        <v>0</v>
      </c>
      <c r="BC49" s="23" t="str">
        <f t="shared" si="29"/>
        <v>0</v>
      </c>
      <c r="BD49" s="23" t="str">
        <f t="shared" si="29"/>
        <v>0</v>
      </c>
      <c r="BE49" s="23" t="str">
        <f t="shared" si="29"/>
        <v>0</v>
      </c>
      <c r="BF49" s="23" t="str">
        <f t="shared" si="29"/>
        <v>1</v>
      </c>
      <c r="BG49" s="23" t="str">
        <f t="shared" si="29"/>
        <v>1</v>
      </c>
      <c r="BH49" s="23" t="str">
        <f t="shared" si="29"/>
        <v>1</v>
      </c>
      <c r="BI49" s="23" t="str">
        <f t="shared" si="29"/>
        <v>0</v>
      </c>
      <c r="BJ49" s="23" t="str">
        <f t="shared" si="29"/>
        <v>1</v>
      </c>
      <c r="BK49" s="23" t="str">
        <f t="shared" si="29"/>
        <v>0</v>
      </c>
      <c r="BL49" s="23" t="str">
        <f t="shared" si="29"/>
        <v>0</v>
      </c>
      <c r="BM49" s="23" t="str">
        <f t="shared" si="29"/>
        <v>0</v>
      </c>
      <c r="BN49" s="23" t="str">
        <f t="shared" si="29"/>
        <v>1</v>
      </c>
      <c r="BO49" s="23" t="str">
        <f t="shared" si="29"/>
        <v>1</v>
      </c>
      <c r="BP49" s="84"/>
      <c r="BS49" s="11"/>
      <c r="BY49" s="2"/>
      <c r="BZ49" s="2"/>
      <c r="CE49" s="2"/>
      <c r="CF49" s="2"/>
    </row>
    <row r="50" spans="1:84" x14ac:dyDescent="0.35">
      <c r="A50" s="23">
        <v>28</v>
      </c>
      <c r="B50" s="23" t="str">
        <f t="shared" si="6"/>
        <v>0</v>
      </c>
      <c r="C50" s="95"/>
      <c r="D50" s="43">
        <v>40</v>
      </c>
      <c r="E50" s="44" t="str">
        <f t="shared" si="7"/>
        <v>1</v>
      </c>
      <c r="F50" s="92"/>
      <c r="H50" s="3"/>
      <c r="I50" s="3"/>
      <c r="J50" s="3"/>
      <c r="K50" s="3"/>
      <c r="L50" s="14"/>
      <c r="M50" s="23">
        <v>28</v>
      </c>
      <c r="N50" s="23" t="str">
        <f t="shared" si="8"/>
        <v>1</v>
      </c>
      <c r="O50" s="91"/>
      <c r="P50" s="33">
        <v>36</v>
      </c>
      <c r="Q50" s="34" t="str">
        <f t="shared" si="10"/>
        <v>1</v>
      </c>
      <c r="R50" s="92"/>
      <c r="X50" s="19"/>
      <c r="Y50" s="22" t="s">
        <v>25</v>
      </c>
      <c r="Z50" s="3" t="str">
        <f>$Q$63&amp;$Q$64&amp;$Q$65&amp;$Q$66&amp;$Q$67&amp;$Q$68&amp;$Q$69&amp;$Q$70&amp;$Q$71&amp;$Q$72&amp;$Q$73&amp;$Q$74&amp;$Q$75&amp;$Q$76&amp;$Q$77&amp;$Q$78&amp;$Q$51&amp;$Q$52&amp;$Q$53&amp;$Q$54&amp;$Q$55&amp;$Q$56&amp;$Q$57&amp;$Q$58&amp;$Q$59&amp;$Q$60&amp;$Q$61&amp;$Q$62</f>
        <v>0110000001111000100000110111</v>
      </c>
      <c r="AA50" s="103"/>
      <c r="AB50" s="103"/>
      <c r="AC50" s="84"/>
      <c r="AD50" s="84"/>
      <c r="AE50" s="24">
        <v>28</v>
      </c>
      <c r="AF50" s="24" t="str">
        <f t="shared" si="11"/>
        <v>0</v>
      </c>
      <c r="AG50" s="24" t="str">
        <f t="shared" si="12"/>
        <v>0</v>
      </c>
      <c r="AH50" s="24" t="str">
        <f t="shared" si="13"/>
        <v>0</v>
      </c>
      <c r="AI50" s="24" t="str">
        <f t="shared" si="14"/>
        <v>0</v>
      </c>
      <c r="AJ50" s="24" t="str">
        <f t="shared" si="15"/>
        <v>0</v>
      </c>
      <c r="AK50" s="24" t="str">
        <f t="shared" si="16"/>
        <v>1</v>
      </c>
      <c r="AL50" s="24" t="str">
        <f t="shared" si="17"/>
        <v>1</v>
      </c>
      <c r="AM50" s="24" t="str">
        <f t="shared" si="18"/>
        <v>1</v>
      </c>
      <c r="AN50" s="24" t="str">
        <f t="shared" si="19"/>
        <v>1</v>
      </c>
      <c r="AO50" s="24" t="str">
        <f t="shared" si="20"/>
        <v>0</v>
      </c>
      <c r="AP50" s="24" t="str">
        <f t="shared" si="21"/>
        <v>0</v>
      </c>
      <c r="AQ50" s="24" t="str">
        <f t="shared" si="22"/>
        <v>0</v>
      </c>
      <c r="AR50" s="24" t="str">
        <f t="shared" si="23"/>
        <v>0</v>
      </c>
      <c r="AS50" s="24" t="str">
        <f t="shared" si="24"/>
        <v>1</v>
      </c>
      <c r="AT50" s="24" t="str">
        <f t="shared" si="25"/>
        <v>1</v>
      </c>
      <c r="AU50" s="24" t="str">
        <f t="shared" si="26"/>
        <v>1</v>
      </c>
      <c r="AV50" s="84"/>
      <c r="AW50" s="23">
        <v>27</v>
      </c>
      <c r="AX50" s="24">
        <v>31</v>
      </c>
      <c r="AY50" s="92"/>
      <c r="AZ50" s="23" t="str">
        <f t="shared" si="29"/>
        <v>0</v>
      </c>
      <c r="BA50" s="23" t="str">
        <f t="shared" si="29"/>
        <v>0</v>
      </c>
      <c r="BB50" s="23" t="str">
        <f t="shared" si="29"/>
        <v>1</v>
      </c>
      <c r="BC50" s="23" t="str">
        <f t="shared" si="29"/>
        <v>0</v>
      </c>
      <c r="BD50" s="23" t="str">
        <f t="shared" si="29"/>
        <v>1</v>
      </c>
      <c r="BE50" s="23" t="str">
        <f t="shared" si="29"/>
        <v>0</v>
      </c>
      <c r="BF50" s="23" t="str">
        <f t="shared" si="29"/>
        <v>1</v>
      </c>
      <c r="BG50" s="23" t="str">
        <f t="shared" si="29"/>
        <v>0</v>
      </c>
      <c r="BH50" s="23" t="str">
        <f t="shared" si="29"/>
        <v>0</v>
      </c>
      <c r="BI50" s="23" t="str">
        <f t="shared" si="29"/>
        <v>0</v>
      </c>
      <c r="BJ50" s="23" t="str">
        <f t="shared" si="29"/>
        <v>1</v>
      </c>
      <c r="BK50" s="23" t="str">
        <f t="shared" si="29"/>
        <v>1</v>
      </c>
      <c r="BL50" s="23" t="str">
        <f t="shared" si="29"/>
        <v>0</v>
      </c>
      <c r="BM50" s="23" t="str">
        <f t="shared" si="29"/>
        <v>0</v>
      </c>
      <c r="BN50" s="23" t="str">
        <f t="shared" si="29"/>
        <v>0</v>
      </c>
      <c r="BO50" s="23" t="str">
        <f t="shared" si="29"/>
        <v>0</v>
      </c>
      <c r="BP50" s="84"/>
      <c r="BS50" s="11"/>
      <c r="BY50" s="2"/>
      <c r="BZ50" s="2"/>
      <c r="CE50" s="2"/>
      <c r="CF50" s="2"/>
    </row>
    <row r="51" spans="1:84" x14ac:dyDescent="0.35">
      <c r="A51" s="23">
        <v>29</v>
      </c>
      <c r="B51" s="23" t="str">
        <f t="shared" si="6"/>
        <v>1</v>
      </c>
      <c r="C51" s="95"/>
      <c r="D51" s="43">
        <v>32</v>
      </c>
      <c r="E51" s="44" t="str">
        <f t="shared" si="7"/>
        <v>1</v>
      </c>
      <c r="F51" s="92"/>
      <c r="H51" s="3"/>
      <c r="I51" s="3"/>
      <c r="J51" s="3"/>
      <c r="K51" s="3"/>
      <c r="L51" s="14"/>
      <c r="M51" s="23">
        <v>29</v>
      </c>
      <c r="N51" s="23" t="str">
        <f t="shared" si="8"/>
        <v>0</v>
      </c>
      <c r="O51" s="91"/>
      <c r="P51" s="27">
        <v>63</v>
      </c>
      <c r="Q51" s="31" t="str">
        <f t="shared" si="10"/>
        <v>1</v>
      </c>
      <c r="R51" s="92" t="s">
        <v>2</v>
      </c>
      <c r="X51" s="19"/>
      <c r="Y51" s="22" t="s">
        <v>26</v>
      </c>
      <c r="Z51" s="3" t="str">
        <f>$Q$65&amp;$Q$66&amp;$Q$67&amp;$Q$68&amp;$Q$69&amp;$Q$70&amp;$Q$71&amp;$Q$72&amp;$Q$73&amp;$Q$74&amp;$Q$75&amp;$Q$76&amp;$Q$77&amp;$Q$78&amp;$Q$51&amp;$Q$52&amp;$Q$53&amp;$Q$54&amp;$Q$55&amp;$Q$56&amp;$Q$57&amp;$Q$58&amp;$Q$59&amp;$Q$60&amp;$Q$61&amp;$Q$62&amp;$Q$63&amp;$Q$64</f>
        <v>1000000111100010000011011101</v>
      </c>
      <c r="AA51" s="103"/>
      <c r="AB51" s="103"/>
      <c r="AC51" s="84"/>
      <c r="AD51" s="84"/>
      <c r="AE51" s="24">
        <v>29</v>
      </c>
      <c r="AF51" s="24" t="str">
        <f t="shared" si="11"/>
        <v>0</v>
      </c>
      <c r="AG51" s="24" t="str">
        <f t="shared" si="12"/>
        <v>0</v>
      </c>
      <c r="AH51" s="24" t="str">
        <f t="shared" si="13"/>
        <v>0</v>
      </c>
      <c r="AI51" s="24" t="str">
        <f t="shared" si="14"/>
        <v>1</v>
      </c>
      <c r="AJ51" s="24" t="str">
        <f t="shared" si="15"/>
        <v>0</v>
      </c>
      <c r="AK51" s="24" t="str">
        <f t="shared" si="16"/>
        <v>1</v>
      </c>
      <c r="AL51" s="24" t="str">
        <f t="shared" si="17"/>
        <v>0</v>
      </c>
      <c r="AM51" s="24" t="str">
        <f t="shared" si="18"/>
        <v>1</v>
      </c>
      <c r="AN51" s="24" t="str">
        <f t="shared" si="19"/>
        <v>0</v>
      </c>
      <c r="AO51" s="24" t="str">
        <f t="shared" si="20"/>
        <v>0</v>
      </c>
      <c r="AP51" s="24" t="str">
        <f t="shared" si="21"/>
        <v>0</v>
      </c>
      <c r="AQ51" s="24" t="str">
        <f t="shared" si="22"/>
        <v>1</v>
      </c>
      <c r="AR51" s="24" t="str">
        <f t="shared" si="23"/>
        <v>1</v>
      </c>
      <c r="AS51" s="24" t="str">
        <f t="shared" si="24"/>
        <v>0</v>
      </c>
      <c r="AT51" s="24" t="str">
        <f t="shared" si="25"/>
        <v>0</v>
      </c>
      <c r="AU51" s="24" t="str">
        <f t="shared" si="26"/>
        <v>1</v>
      </c>
      <c r="AV51" s="84"/>
      <c r="AW51" s="23">
        <v>28</v>
      </c>
      <c r="AX51" s="24">
        <v>37</v>
      </c>
      <c r="AY51" s="92"/>
      <c r="AZ51" s="23" t="str">
        <f t="shared" si="29"/>
        <v>1</v>
      </c>
      <c r="BA51" s="23" t="str">
        <f t="shared" si="29"/>
        <v>1</v>
      </c>
      <c r="BB51" s="23" t="str">
        <f t="shared" si="29"/>
        <v>0</v>
      </c>
      <c r="BC51" s="23" t="str">
        <f t="shared" si="29"/>
        <v>1</v>
      </c>
      <c r="BD51" s="23" t="str">
        <f t="shared" si="29"/>
        <v>0</v>
      </c>
      <c r="BE51" s="23" t="str">
        <f t="shared" si="29"/>
        <v>0</v>
      </c>
      <c r="BF51" s="23" t="str">
        <f t="shared" si="29"/>
        <v>0</v>
      </c>
      <c r="BG51" s="23" t="str">
        <f t="shared" si="29"/>
        <v>1</v>
      </c>
      <c r="BH51" s="23" t="str">
        <f t="shared" si="29"/>
        <v>1</v>
      </c>
      <c r="BI51" s="23" t="str">
        <f t="shared" si="29"/>
        <v>0</v>
      </c>
      <c r="BJ51" s="23" t="str">
        <f t="shared" si="29"/>
        <v>0</v>
      </c>
      <c r="BK51" s="23" t="str">
        <f t="shared" si="29"/>
        <v>0</v>
      </c>
      <c r="BL51" s="23" t="str">
        <f t="shared" si="29"/>
        <v>0</v>
      </c>
      <c r="BM51" s="23" t="str">
        <f t="shared" si="29"/>
        <v>0</v>
      </c>
      <c r="BN51" s="23" t="str">
        <f t="shared" si="29"/>
        <v>1</v>
      </c>
      <c r="BO51" s="23" t="str">
        <f t="shared" si="29"/>
        <v>0</v>
      </c>
      <c r="BP51" s="84"/>
      <c r="BS51" s="11"/>
      <c r="BY51" s="2"/>
      <c r="BZ51" s="2"/>
      <c r="CE51" s="2"/>
      <c r="CF51" s="2"/>
    </row>
    <row r="52" spans="1:84" x14ac:dyDescent="0.35">
      <c r="A52" s="23">
        <v>30</v>
      </c>
      <c r="B52" s="23" t="str">
        <f t="shared" si="6"/>
        <v>0</v>
      </c>
      <c r="C52" s="95"/>
      <c r="D52" s="43">
        <v>24</v>
      </c>
      <c r="E52" s="44" t="str">
        <f t="shared" si="7"/>
        <v>1</v>
      </c>
      <c r="F52" s="92"/>
      <c r="H52" s="3"/>
      <c r="I52" s="3"/>
      <c r="J52" s="3"/>
      <c r="K52" s="3"/>
      <c r="L52" s="14"/>
      <c r="M52" s="23">
        <v>30</v>
      </c>
      <c r="N52" s="23" t="str">
        <f t="shared" si="8"/>
        <v>0</v>
      </c>
      <c r="O52" s="91"/>
      <c r="P52" s="27">
        <v>55</v>
      </c>
      <c r="Q52" s="31" t="str">
        <f t="shared" si="10"/>
        <v>0</v>
      </c>
      <c r="R52" s="92"/>
      <c r="X52" s="19"/>
      <c r="Y52" s="22" t="s">
        <v>27</v>
      </c>
      <c r="Z52" s="3" t="str">
        <f>$Q$66&amp;$Q$67&amp;$Q$68&amp;$Q$69&amp;$Q$70&amp;$Q$71&amp;$Q$72&amp;$Q$73&amp;$Q$74&amp;$Q$75&amp;$Q$76&amp;$Q$77&amp;$Q$78&amp;$Q$51&amp;$Q$52&amp;$Q$53&amp;$Q$54&amp;$Q$55&amp;$Q$56&amp;$Q$57&amp;$Q$58&amp;$Q$59&amp;$Q$60&amp;$Q$61&amp;$Q$62&amp;$Q$63&amp;$Q$64&amp;$Q$65</f>
        <v>0000001111000100000110111011</v>
      </c>
      <c r="AA52" s="103"/>
      <c r="AB52" s="103"/>
      <c r="AC52" s="84"/>
      <c r="AD52" s="84"/>
      <c r="AE52" s="24">
        <v>30</v>
      </c>
      <c r="AF52" s="24" t="str">
        <f t="shared" si="11"/>
        <v>0</v>
      </c>
      <c r="AG52" s="24" t="str">
        <f t="shared" si="12"/>
        <v>0</v>
      </c>
      <c r="AH52" s="24" t="str">
        <f t="shared" si="13"/>
        <v>0</v>
      </c>
      <c r="AI52" s="24" t="str">
        <f t="shared" si="14"/>
        <v>1</v>
      </c>
      <c r="AJ52" s="24" t="str">
        <f t="shared" si="15"/>
        <v>1</v>
      </c>
      <c r="AK52" s="24" t="str">
        <f t="shared" si="16"/>
        <v>1</v>
      </c>
      <c r="AL52" s="24" t="str">
        <f t="shared" si="17"/>
        <v>1</v>
      </c>
      <c r="AM52" s="24" t="str">
        <f t="shared" si="18"/>
        <v>0</v>
      </c>
      <c r="AN52" s="24" t="str">
        <f t="shared" si="19"/>
        <v>0</v>
      </c>
      <c r="AO52" s="24" t="str">
        <f t="shared" si="20"/>
        <v>0</v>
      </c>
      <c r="AP52" s="24" t="str">
        <f t="shared" si="21"/>
        <v>0</v>
      </c>
      <c r="AQ52" s="24" t="str">
        <f t="shared" si="22"/>
        <v>1</v>
      </c>
      <c r="AR52" s="24" t="str">
        <f t="shared" si="23"/>
        <v>1</v>
      </c>
      <c r="AS52" s="24" t="str">
        <f t="shared" si="24"/>
        <v>0</v>
      </c>
      <c r="AT52" s="24" t="str">
        <f t="shared" si="25"/>
        <v>1</v>
      </c>
      <c r="AU52" s="24" t="str">
        <f t="shared" si="26"/>
        <v>0</v>
      </c>
      <c r="AV52" s="84"/>
      <c r="AW52" s="23">
        <v>29</v>
      </c>
      <c r="AX52" s="24">
        <v>47</v>
      </c>
      <c r="AY52" s="92"/>
      <c r="AZ52" s="23" t="str">
        <f t="shared" si="29"/>
        <v>0</v>
      </c>
      <c r="BA52" s="23" t="str">
        <f t="shared" si="29"/>
        <v>0</v>
      </c>
      <c r="BB52" s="23" t="str">
        <f t="shared" si="29"/>
        <v>1</v>
      </c>
      <c r="BC52" s="23" t="str">
        <f t="shared" si="29"/>
        <v>1</v>
      </c>
      <c r="BD52" s="23" t="str">
        <f t="shared" si="29"/>
        <v>0</v>
      </c>
      <c r="BE52" s="23" t="str">
        <f t="shared" si="29"/>
        <v>1</v>
      </c>
      <c r="BF52" s="23" t="str">
        <f t="shared" si="29"/>
        <v>0</v>
      </c>
      <c r="BG52" s="23" t="str">
        <f t="shared" si="29"/>
        <v>0</v>
      </c>
      <c r="BH52" s="23" t="str">
        <f t="shared" si="29"/>
        <v>0</v>
      </c>
      <c r="BI52" s="23" t="str">
        <f t="shared" si="29"/>
        <v>1</v>
      </c>
      <c r="BJ52" s="23" t="str">
        <f t="shared" si="29"/>
        <v>1</v>
      </c>
      <c r="BK52" s="23" t="str">
        <f t="shared" si="29"/>
        <v>1</v>
      </c>
      <c r="BL52" s="23" t="str">
        <f t="shared" si="29"/>
        <v>1</v>
      </c>
      <c r="BM52" s="23" t="str">
        <f t="shared" si="29"/>
        <v>0</v>
      </c>
      <c r="BN52" s="23" t="str">
        <f t="shared" si="29"/>
        <v>0</v>
      </c>
      <c r="BO52" s="23" t="str">
        <f t="shared" si="29"/>
        <v>0</v>
      </c>
      <c r="BP52" s="84"/>
      <c r="BS52" s="11"/>
      <c r="BY52" s="2"/>
      <c r="BZ52" s="2"/>
      <c r="CE52" s="2"/>
      <c r="CF52" s="2"/>
    </row>
    <row r="53" spans="1:84" x14ac:dyDescent="0.35">
      <c r="A53" s="23">
        <v>31</v>
      </c>
      <c r="B53" s="23" t="str">
        <f t="shared" si="6"/>
        <v>1</v>
      </c>
      <c r="C53" s="95"/>
      <c r="D53" s="43">
        <v>16</v>
      </c>
      <c r="E53" s="44" t="str">
        <f t="shared" si="7"/>
        <v>1</v>
      </c>
      <c r="F53" s="92"/>
      <c r="H53" s="3"/>
      <c r="I53" s="3"/>
      <c r="J53" s="3"/>
      <c r="K53" s="3"/>
      <c r="L53" s="14"/>
      <c r="M53" s="23">
        <v>31</v>
      </c>
      <c r="N53" s="23" t="str">
        <f t="shared" si="8"/>
        <v>0</v>
      </c>
      <c r="O53" s="91"/>
      <c r="P53" s="27">
        <v>47</v>
      </c>
      <c r="Q53" s="31" t="str">
        <f t="shared" si="10"/>
        <v>0</v>
      </c>
      <c r="R53" s="92"/>
      <c r="X53" s="19"/>
      <c r="Y53" s="22" t="s">
        <v>28</v>
      </c>
      <c r="Z53" s="3" t="str">
        <f>$Q$68&amp;$Q$69&amp;$Q$70&amp;$Q$71&amp;$Q$72&amp;$Q$73&amp;$Q$74&amp;$Q$75&amp;$Q$76&amp;$Q$77&amp;$Q$78&amp;$Q$51&amp;$Q$52&amp;$Q$53&amp;$Q$54&amp;$Q$55&amp;$Q$56&amp;$Q$57&amp;$Q$58&amp;$Q$59&amp;$Q$60&amp;$Q$61&amp;$Q$62&amp;$Q$63&amp;$Q$64&amp;$Q$65&amp;$Q$66&amp;$Q$67</f>
        <v>0000111100010000011011101100</v>
      </c>
      <c r="AA53" s="103"/>
      <c r="AB53" s="103"/>
      <c r="AC53" s="84"/>
      <c r="AD53" s="84"/>
      <c r="AE53" s="24">
        <v>31</v>
      </c>
      <c r="AF53" s="24" t="str">
        <f t="shared" si="11"/>
        <v>0</v>
      </c>
      <c r="AG53" s="24" t="str">
        <f t="shared" si="12"/>
        <v>0</v>
      </c>
      <c r="AH53" s="24" t="str">
        <f t="shared" si="13"/>
        <v>1</v>
      </c>
      <c r="AI53" s="24" t="str">
        <f t="shared" si="14"/>
        <v>0</v>
      </c>
      <c r="AJ53" s="24" t="str">
        <f t="shared" si="15"/>
        <v>1</v>
      </c>
      <c r="AK53" s="24" t="str">
        <f t="shared" si="16"/>
        <v>0</v>
      </c>
      <c r="AL53" s="24" t="str">
        <f t="shared" si="17"/>
        <v>1</v>
      </c>
      <c r="AM53" s="24" t="str">
        <f t="shared" si="18"/>
        <v>0</v>
      </c>
      <c r="AN53" s="24" t="str">
        <f t="shared" si="19"/>
        <v>0</v>
      </c>
      <c r="AO53" s="24" t="str">
        <f t="shared" si="20"/>
        <v>0</v>
      </c>
      <c r="AP53" s="24" t="str">
        <f t="shared" si="21"/>
        <v>1</v>
      </c>
      <c r="AQ53" s="24" t="str">
        <f t="shared" si="22"/>
        <v>1</v>
      </c>
      <c r="AR53" s="24" t="str">
        <f t="shared" si="23"/>
        <v>0</v>
      </c>
      <c r="AS53" s="24" t="str">
        <f t="shared" si="24"/>
        <v>0</v>
      </c>
      <c r="AT53" s="24" t="str">
        <f t="shared" si="25"/>
        <v>0</v>
      </c>
      <c r="AU53" s="24" t="str">
        <f t="shared" si="26"/>
        <v>0</v>
      </c>
      <c r="AV53" s="84"/>
      <c r="AW53" s="23">
        <v>30</v>
      </c>
      <c r="AX53" s="24">
        <v>55</v>
      </c>
      <c r="AY53" s="92"/>
      <c r="AZ53" s="23" t="str">
        <f t="shared" si="29"/>
        <v>0</v>
      </c>
      <c r="BA53" s="23" t="str">
        <f t="shared" si="29"/>
        <v>1</v>
      </c>
      <c r="BB53" s="23" t="str">
        <f t="shared" si="29"/>
        <v>0</v>
      </c>
      <c r="BC53" s="23" t="str">
        <f t="shared" si="29"/>
        <v>0</v>
      </c>
      <c r="BD53" s="23" t="str">
        <f t="shared" si="29"/>
        <v>1</v>
      </c>
      <c r="BE53" s="23" t="str">
        <f t="shared" si="29"/>
        <v>0</v>
      </c>
      <c r="BF53" s="23" t="str">
        <f t="shared" si="29"/>
        <v>1</v>
      </c>
      <c r="BG53" s="23" t="str">
        <f t="shared" si="29"/>
        <v>0</v>
      </c>
      <c r="BH53" s="23" t="str">
        <f t="shared" si="29"/>
        <v>1</v>
      </c>
      <c r="BI53" s="23" t="str">
        <f t="shared" si="29"/>
        <v>0</v>
      </c>
      <c r="BJ53" s="23" t="str">
        <f t="shared" si="29"/>
        <v>0</v>
      </c>
      <c r="BK53" s="23" t="str">
        <f t="shared" si="29"/>
        <v>0</v>
      </c>
      <c r="BL53" s="23" t="str">
        <f t="shared" si="29"/>
        <v>1</v>
      </c>
      <c r="BM53" s="23" t="str">
        <f t="shared" si="29"/>
        <v>1</v>
      </c>
      <c r="BN53" s="23" t="str">
        <f t="shared" si="29"/>
        <v>0</v>
      </c>
      <c r="BO53" s="23" t="str">
        <f t="shared" si="29"/>
        <v>0</v>
      </c>
      <c r="BP53" s="84"/>
      <c r="BS53" s="11"/>
      <c r="BY53" s="2"/>
      <c r="BZ53" s="2"/>
      <c r="CE53" s="2"/>
      <c r="CF53" s="2"/>
    </row>
    <row r="54" spans="1:84" x14ac:dyDescent="0.35">
      <c r="A54" s="23">
        <v>32</v>
      </c>
      <c r="B54" s="23" t="str">
        <f t="shared" si="6"/>
        <v>1</v>
      </c>
      <c r="C54" s="95"/>
      <c r="D54" s="45">
        <v>8</v>
      </c>
      <c r="E54" s="46" t="str">
        <f t="shared" si="7"/>
        <v>0</v>
      </c>
      <c r="F54" s="92"/>
      <c r="H54" s="3"/>
      <c r="I54" s="3"/>
      <c r="J54" s="3"/>
      <c r="K54" s="3"/>
      <c r="L54" s="14"/>
      <c r="M54" s="23">
        <v>32</v>
      </c>
      <c r="N54" s="23" t="str">
        <f t="shared" si="8"/>
        <v>0</v>
      </c>
      <c r="O54" s="91"/>
      <c r="P54" s="27">
        <v>39</v>
      </c>
      <c r="Q54" s="31" t="str">
        <f t="shared" si="10"/>
        <v>0</v>
      </c>
      <c r="R54" s="92"/>
      <c r="X54" s="19"/>
      <c r="Y54" s="22" t="s">
        <v>29</v>
      </c>
      <c r="Z54" s="3" t="str">
        <f>$Q$70&amp;$Q$71&amp;$Q$72&amp;$Q$73&amp;$Q$74&amp;$Q$75&amp;$Q$76&amp;$Q$77&amp;$Q$78&amp;$Q$51&amp;$Q$52&amp;$Q$53&amp;$Q$54&amp;$Q$55&amp;$Q$56&amp;$Q$57&amp;$Q$58&amp;$Q$59&amp;$Q$60&amp;$Q$61&amp;$Q$62&amp;$Q$63&amp;$Q$64&amp;$Q$65&amp;$Q$66&amp;$Q$67&amp;$Q$68&amp;$Q$69</f>
        <v>0011110001000001101110110000</v>
      </c>
      <c r="AA54" s="103"/>
      <c r="AB54" s="103"/>
      <c r="AC54" s="84"/>
      <c r="AD54" s="84"/>
      <c r="AE54" s="24">
        <v>32</v>
      </c>
      <c r="AF54" s="24" t="str">
        <f t="shared" si="11"/>
        <v>0</v>
      </c>
      <c r="AG54" s="24" t="str">
        <f t="shared" si="12"/>
        <v>0</v>
      </c>
      <c r="AH54" s="24" t="str">
        <f t="shared" si="13"/>
        <v>1</v>
      </c>
      <c r="AI54" s="24" t="str">
        <f t="shared" si="14"/>
        <v>1</v>
      </c>
      <c r="AJ54" s="24" t="str">
        <f t="shared" si="15"/>
        <v>1</v>
      </c>
      <c r="AK54" s="24" t="str">
        <f t="shared" si="16"/>
        <v>1</v>
      </c>
      <c r="AL54" s="24" t="str">
        <f t="shared" si="17"/>
        <v>0</v>
      </c>
      <c r="AM54" s="24" t="str">
        <f t="shared" si="18"/>
        <v>0</v>
      </c>
      <c r="AN54" s="24" t="str">
        <f t="shared" si="19"/>
        <v>0</v>
      </c>
      <c r="AO54" s="24" t="str">
        <f t="shared" si="20"/>
        <v>0</v>
      </c>
      <c r="AP54" s="24" t="str">
        <f t="shared" si="21"/>
        <v>1</v>
      </c>
      <c r="AQ54" s="24" t="str">
        <f t="shared" si="22"/>
        <v>1</v>
      </c>
      <c r="AR54" s="24" t="str">
        <f t="shared" si="23"/>
        <v>0</v>
      </c>
      <c r="AS54" s="24" t="str">
        <f t="shared" si="24"/>
        <v>1</v>
      </c>
      <c r="AT54" s="24" t="str">
        <f t="shared" si="25"/>
        <v>0</v>
      </c>
      <c r="AU54" s="24" t="str">
        <f t="shared" si="26"/>
        <v>0</v>
      </c>
      <c r="AV54" s="84"/>
      <c r="AW54" s="23">
        <v>31</v>
      </c>
      <c r="AX54" s="24">
        <v>30</v>
      </c>
      <c r="AY54" s="92"/>
      <c r="AZ54" s="23" t="str">
        <f t="shared" ref="AZ54:BO63" si="30">VLOOKUP($AX54,$AE$23:$AU$78,AZ$22,FALSE)</f>
        <v>0</v>
      </c>
      <c r="BA54" s="23" t="str">
        <f t="shared" si="30"/>
        <v>0</v>
      </c>
      <c r="BB54" s="23" t="str">
        <f t="shared" si="30"/>
        <v>0</v>
      </c>
      <c r="BC54" s="23" t="str">
        <f t="shared" si="30"/>
        <v>1</v>
      </c>
      <c r="BD54" s="23" t="str">
        <f t="shared" si="30"/>
        <v>1</v>
      </c>
      <c r="BE54" s="23" t="str">
        <f t="shared" si="30"/>
        <v>1</v>
      </c>
      <c r="BF54" s="23" t="str">
        <f t="shared" si="30"/>
        <v>1</v>
      </c>
      <c r="BG54" s="23" t="str">
        <f t="shared" si="30"/>
        <v>0</v>
      </c>
      <c r="BH54" s="23" t="str">
        <f t="shared" si="30"/>
        <v>0</v>
      </c>
      <c r="BI54" s="23" t="str">
        <f t="shared" si="30"/>
        <v>0</v>
      </c>
      <c r="BJ54" s="23" t="str">
        <f t="shared" si="30"/>
        <v>0</v>
      </c>
      <c r="BK54" s="23" t="str">
        <f t="shared" si="30"/>
        <v>1</v>
      </c>
      <c r="BL54" s="23" t="str">
        <f t="shared" si="30"/>
        <v>1</v>
      </c>
      <c r="BM54" s="23" t="str">
        <f t="shared" si="30"/>
        <v>0</v>
      </c>
      <c r="BN54" s="23" t="str">
        <f t="shared" si="30"/>
        <v>1</v>
      </c>
      <c r="BO54" s="23" t="str">
        <f t="shared" si="30"/>
        <v>0</v>
      </c>
      <c r="BP54" s="84"/>
      <c r="BS54" s="11"/>
      <c r="BY54" s="2"/>
      <c r="BZ54" s="2"/>
      <c r="CE54" s="2"/>
      <c r="CF54" s="2"/>
    </row>
    <row r="55" spans="1:84" x14ac:dyDescent="0.35">
      <c r="A55" s="23">
        <v>33</v>
      </c>
      <c r="B55" s="23" t="str">
        <f t="shared" ref="B55:B86" si="31">MID($E$12,A55,1)</f>
        <v>0</v>
      </c>
      <c r="C55" s="95"/>
      <c r="D55" s="35">
        <v>57</v>
      </c>
      <c r="E55" s="36" t="str">
        <f t="shared" ref="E55:E86" si="32">VLOOKUP(D55,$A$23:$B$86,2,FALSE)</f>
        <v>0</v>
      </c>
      <c r="F55" s="92" t="s">
        <v>95</v>
      </c>
      <c r="H55" s="3"/>
      <c r="I55" s="3"/>
      <c r="J55" s="3"/>
      <c r="K55" s="3"/>
      <c r="L55" s="14"/>
      <c r="M55" s="23">
        <v>33</v>
      </c>
      <c r="N55" s="23" t="str">
        <f t="shared" ref="N55:N86" si="33">MID($Q$12,M55,1)</f>
        <v>0</v>
      </c>
      <c r="O55" s="91"/>
      <c r="P55" s="27">
        <v>31</v>
      </c>
      <c r="Q55" s="31" t="str">
        <f t="shared" si="10"/>
        <v>0</v>
      </c>
      <c r="R55" s="92"/>
      <c r="X55" s="19"/>
      <c r="Y55" s="22" t="s">
        <v>30</v>
      </c>
      <c r="Z55" s="3" t="str">
        <f>$Q$72&amp;$Q$73&amp;$Q$74&amp;$Q$75&amp;$Q$76&amp;$Q$77&amp;$Q$78&amp;$Q$51&amp;$Q$52&amp;$Q$53&amp;$Q$54&amp;$Q$55&amp;$Q$56&amp;$Q$57&amp;$Q$58&amp;$Q$59&amp;$Q$60&amp;$Q$61&amp;$Q$62&amp;$Q$63&amp;$Q$64&amp;$Q$65&amp;$Q$66&amp;$Q$67&amp;$Q$68&amp;$Q$69&amp;$Q$70&amp;$Q$71</f>
        <v>1111000100000110111011000000</v>
      </c>
      <c r="AA55" s="103"/>
      <c r="AB55" s="103"/>
      <c r="AC55" s="84"/>
      <c r="AD55" s="84"/>
      <c r="AE55" s="24">
        <v>33</v>
      </c>
      <c r="AF55" s="24" t="str">
        <f t="shared" si="11"/>
        <v>0</v>
      </c>
      <c r="AG55" s="24" t="str">
        <f t="shared" si="12"/>
        <v>1</v>
      </c>
      <c r="AH55" s="24" t="str">
        <f t="shared" si="13"/>
        <v>0</v>
      </c>
      <c r="AI55" s="24" t="str">
        <f t="shared" si="14"/>
        <v>1</v>
      </c>
      <c r="AJ55" s="24" t="str">
        <f t="shared" si="15"/>
        <v>0</v>
      </c>
      <c r="AK55" s="24" t="str">
        <f t="shared" si="16"/>
        <v>1</v>
      </c>
      <c r="AL55" s="24" t="str">
        <f t="shared" si="17"/>
        <v>0</v>
      </c>
      <c r="AM55" s="24" t="str">
        <f t="shared" si="18"/>
        <v>0</v>
      </c>
      <c r="AN55" s="24" t="str">
        <f t="shared" si="19"/>
        <v>0</v>
      </c>
      <c r="AO55" s="24" t="str">
        <f t="shared" si="20"/>
        <v>1</v>
      </c>
      <c r="AP55" s="24" t="str">
        <f t="shared" si="21"/>
        <v>1</v>
      </c>
      <c r="AQ55" s="24" t="str">
        <f t="shared" si="22"/>
        <v>0</v>
      </c>
      <c r="AR55" s="24" t="str">
        <f t="shared" si="23"/>
        <v>0</v>
      </c>
      <c r="AS55" s="24" t="str">
        <f t="shared" si="24"/>
        <v>0</v>
      </c>
      <c r="AT55" s="24" t="str">
        <f t="shared" si="25"/>
        <v>0</v>
      </c>
      <c r="AU55" s="24" t="str">
        <f t="shared" si="26"/>
        <v>0</v>
      </c>
      <c r="AV55" s="84"/>
      <c r="AW55" s="23">
        <v>32</v>
      </c>
      <c r="AX55" s="24">
        <v>40</v>
      </c>
      <c r="AY55" s="92"/>
      <c r="AZ55" s="23" t="str">
        <f t="shared" si="30"/>
        <v>0</v>
      </c>
      <c r="BA55" s="23" t="str">
        <f t="shared" si="30"/>
        <v>1</v>
      </c>
      <c r="BB55" s="23" t="str">
        <f t="shared" si="30"/>
        <v>0</v>
      </c>
      <c r="BC55" s="23" t="str">
        <f t="shared" si="30"/>
        <v>0</v>
      </c>
      <c r="BD55" s="23" t="str">
        <f t="shared" si="30"/>
        <v>0</v>
      </c>
      <c r="BE55" s="23" t="str">
        <f t="shared" si="30"/>
        <v>1</v>
      </c>
      <c r="BF55" s="23" t="str">
        <f t="shared" si="30"/>
        <v>1</v>
      </c>
      <c r="BG55" s="23" t="str">
        <f t="shared" si="30"/>
        <v>0</v>
      </c>
      <c r="BH55" s="23" t="str">
        <f t="shared" si="30"/>
        <v>0</v>
      </c>
      <c r="BI55" s="23" t="str">
        <f t="shared" si="30"/>
        <v>1</v>
      </c>
      <c r="BJ55" s="23" t="str">
        <f t="shared" si="30"/>
        <v>0</v>
      </c>
      <c r="BK55" s="23" t="str">
        <f t="shared" si="30"/>
        <v>0</v>
      </c>
      <c r="BL55" s="23" t="str">
        <f t="shared" si="30"/>
        <v>1</v>
      </c>
      <c r="BM55" s="23" t="str">
        <f t="shared" si="30"/>
        <v>0</v>
      </c>
      <c r="BN55" s="23" t="str">
        <f t="shared" si="30"/>
        <v>1</v>
      </c>
      <c r="BO55" s="23" t="str">
        <f t="shared" si="30"/>
        <v>1</v>
      </c>
      <c r="BP55" s="84"/>
      <c r="BS55" s="11"/>
      <c r="BY55" s="2"/>
      <c r="BZ55" s="2"/>
      <c r="CE55" s="2"/>
      <c r="CF55" s="2"/>
    </row>
    <row r="56" spans="1:84" x14ac:dyDescent="0.35">
      <c r="A56" s="23">
        <v>34</v>
      </c>
      <c r="B56" s="23" t="str">
        <f t="shared" si="31"/>
        <v>1</v>
      </c>
      <c r="C56" s="95"/>
      <c r="D56" s="37">
        <v>49</v>
      </c>
      <c r="E56" s="38" t="str">
        <f t="shared" si="32"/>
        <v>0</v>
      </c>
      <c r="F56" s="92"/>
      <c r="H56" s="3"/>
      <c r="I56" s="3"/>
      <c r="J56" s="3"/>
      <c r="K56" s="3"/>
      <c r="L56" s="14"/>
      <c r="M56" s="23">
        <v>34</v>
      </c>
      <c r="N56" s="23" t="str">
        <f t="shared" si="33"/>
        <v>1</v>
      </c>
      <c r="O56" s="91"/>
      <c r="P56" s="27">
        <v>23</v>
      </c>
      <c r="Q56" s="31" t="str">
        <f t="shared" si="10"/>
        <v>0</v>
      </c>
      <c r="R56" s="92"/>
      <c r="X56" s="19"/>
      <c r="Y56" s="22" t="s">
        <v>31</v>
      </c>
      <c r="Z56" s="3" t="str">
        <f>$Q$74&amp;$Q$75&amp;$Q$76&amp;$Q$77&amp;$Q$78&amp;$Q$51&amp;$Q$52&amp;$Q$53&amp;$Q$54&amp;$Q$55&amp;$Q$56&amp;$Q$57&amp;$Q$58&amp;$Q$59&amp;$Q$60&amp;$Q$61&amp;$Q$62&amp;$Q$63&amp;$Q$64&amp;$Q$65&amp;$Q$66&amp;$Q$67&amp;$Q$68&amp;$Q$69&amp;$Q$70&amp;$Q$71&amp;$Q$72&amp;$Q$73</f>
        <v>1100010000011011101100000011</v>
      </c>
      <c r="AA56" s="103"/>
      <c r="AB56" s="103"/>
      <c r="AC56" s="84"/>
      <c r="AD56" s="84"/>
      <c r="AE56" s="24">
        <v>34</v>
      </c>
      <c r="AF56" s="24" t="str">
        <f t="shared" si="11"/>
        <v>1</v>
      </c>
      <c r="AG56" s="24" t="str">
        <f t="shared" si="12"/>
        <v>1</v>
      </c>
      <c r="AH56" s="24" t="str">
        <f t="shared" si="13"/>
        <v>1</v>
      </c>
      <c r="AI56" s="24" t="str">
        <f t="shared" si="14"/>
        <v>1</v>
      </c>
      <c r="AJ56" s="24" t="str">
        <f t="shared" si="15"/>
        <v>1</v>
      </c>
      <c r="AK56" s="24" t="str">
        <f t="shared" si="16"/>
        <v>0</v>
      </c>
      <c r="AL56" s="24" t="str">
        <f t="shared" si="17"/>
        <v>0</v>
      </c>
      <c r="AM56" s="24" t="str">
        <f t="shared" si="18"/>
        <v>0</v>
      </c>
      <c r="AN56" s="24" t="str">
        <f t="shared" si="19"/>
        <v>0</v>
      </c>
      <c r="AO56" s="24" t="str">
        <f t="shared" si="20"/>
        <v>1</v>
      </c>
      <c r="AP56" s="24" t="str">
        <f t="shared" si="21"/>
        <v>1</v>
      </c>
      <c r="AQ56" s="24" t="str">
        <f t="shared" si="22"/>
        <v>0</v>
      </c>
      <c r="AR56" s="24" t="str">
        <f t="shared" si="23"/>
        <v>1</v>
      </c>
      <c r="AS56" s="24" t="str">
        <f t="shared" si="24"/>
        <v>0</v>
      </c>
      <c r="AT56" s="24" t="str">
        <f t="shared" si="25"/>
        <v>0</v>
      </c>
      <c r="AU56" s="24" t="str">
        <f t="shared" si="26"/>
        <v>0</v>
      </c>
      <c r="AV56" s="84"/>
      <c r="AW56" s="23">
        <v>33</v>
      </c>
      <c r="AX56" s="24">
        <v>51</v>
      </c>
      <c r="AY56" s="92"/>
      <c r="AZ56" s="23" t="str">
        <f t="shared" si="30"/>
        <v>1</v>
      </c>
      <c r="BA56" s="23" t="str">
        <f t="shared" si="30"/>
        <v>1</v>
      </c>
      <c r="BB56" s="23" t="str">
        <f t="shared" si="30"/>
        <v>0</v>
      </c>
      <c r="BC56" s="23" t="str">
        <f t="shared" si="30"/>
        <v>1</v>
      </c>
      <c r="BD56" s="23" t="str">
        <f t="shared" si="30"/>
        <v>0</v>
      </c>
      <c r="BE56" s="23" t="str">
        <f t="shared" si="30"/>
        <v>0</v>
      </c>
      <c r="BF56" s="23" t="str">
        <f t="shared" si="30"/>
        <v>1</v>
      </c>
      <c r="BG56" s="23" t="str">
        <f t="shared" si="30"/>
        <v>0</v>
      </c>
      <c r="BH56" s="23" t="str">
        <f t="shared" si="30"/>
        <v>1</v>
      </c>
      <c r="BI56" s="23" t="str">
        <f t="shared" si="30"/>
        <v>1</v>
      </c>
      <c r="BJ56" s="23" t="str">
        <f t="shared" si="30"/>
        <v>1</v>
      </c>
      <c r="BK56" s="23" t="str">
        <f t="shared" si="30"/>
        <v>0</v>
      </c>
      <c r="BL56" s="23" t="str">
        <f t="shared" si="30"/>
        <v>0</v>
      </c>
      <c r="BM56" s="23" t="str">
        <f t="shared" si="30"/>
        <v>0</v>
      </c>
      <c r="BN56" s="23" t="str">
        <f t="shared" si="30"/>
        <v>1</v>
      </c>
      <c r="BO56" s="23" t="str">
        <f t="shared" si="30"/>
        <v>1</v>
      </c>
      <c r="BP56" s="84"/>
      <c r="BS56" s="11"/>
      <c r="BY56" s="2"/>
      <c r="BZ56" s="2"/>
      <c r="CE56" s="2"/>
      <c r="CF56" s="2"/>
    </row>
    <row r="57" spans="1:84" x14ac:dyDescent="0.35">
      <c r="A57" s="23">
        <v>35</v>
      </c>
      <c r="B57" s="23" t="str">
        <f t="shared" si="31"/>
        <v>0</v>
      </c>
      <c r="C57" s="95"/>
      <c r="D57" s="37">
        <v>41</v>
      </c>
      <c r="E57" s="38" t="str">
        <f t="shared" si="32"/>
        <v>0</v>
      </c>
      <c r="F57" s="92"/>
      <c r="H57" s="3"/>
      <c r="I57" s="3"/>
      <c r="J57" s="3"/>
      <c r="K57" s="3"/>
      <c r="L57" s="14"/>
      <c r="M57" s="23">
        <v>35</v>
      </c>
      <c r="N57" s="23" t="str">
        <f t="shared" si="33"/>
        <v>0</v>
      </c>
      <c r="O57" s="91"/>
      <c r="P57" s="27">
        <v>15</v>
      </c>
      <c r="Q57" s="31" t="str">
        <f t="shared" si="10"/>
        <v>1</v>
      </c>
      <c r="R57" s="92"/>
      <c r="X57" s="19"/>
      <c r="Y57" s="22" t="s">
        <v>32</v>
      </c>
      <c r="Z57" s="3" t="str">
        <f>$Q$76&amp;$Q$77&amp;$Q$78&amp;$Q$51&amp;$Q$52&amp;$Q$53&amp;$Q$54&amp;$Q$55&amp;$Q$56&amp;$Q$57&amp;$Q$58&amp;$Q$59&amp;$Q$60&amp;$Q$61&amp;$Q$62&amp;$Q$63&amp;$Q$64&amp;$Q$65&amp;$Q$66&amp;$Q$67&amp;$Q$68&amp;$Q$69&amp;$Q$70&amp;$Q$71&amp;$Q$72&amp;$Q$73&amp;$Q$74&amp;$Q$75</f>
        <v>0001000001101110110000001111</v>
      </c>
      <c r="AA57" s="103"/>
      <c r="AB57" s="103"/>
      <c r="AC57" s="84"/>
      <c r="AD57" s="84"/>
      <c r="AE57" s="24">
        <v>35</v>
      </c>
      <c r="AF57" s="24" t="str">
        <f t="shared" si="11"/>
        <v>1</v>
      </c>
      <c r="AG57" s="24" t="str">
        <f t="shared" si="12"/>
        <v>0</v>
      </c>
      <c r="AH57" s="24" t="str">
        <f t="shared" si="13"/>
        <v>1</v>
      </c>
      <c r="AI57" s="24" t="str">
        <f t="shared" si="14"/>
        <v>0</v>
      </c>
      <c r="AJ57" s="24" t="str">
        <f t="shared" si="15"/>
        <v>1</v>
      </c>
      <c r="AK57" s="24" t="str">
        <f t="shared" si="16"/>
        <v>0</v>
      </c>
      <c r="AL57" s="24" t="str">
        <f t="shared" si="17"/>
        <v>0</v>
      </c>
      <c r="AM57" s="24" t="str">
        <f t="shared" si="18"/>
        <v>0</v>
      </c>
      <c r="AN57" s="24" t="str">
        <f t="shared" si="19"/>
        <v>1</v>
      </c>
      <c r="AO57" s="24" t="str">
        <f t="shared" si="20"/>
        <v>1</v>
      </c>
      <c r="AP57" s="24" t="str">
        <f t="shared" si="21"/>
        <v>0</v>
      </c>
      <c r="AQ57" s="24" t="str">
        <f t="shared" si="22"/>
        <v>0</v>
      </c>
      <c r="AR57" s="24" t="str">
        <f t="shared" si="23"/>
        <v>0</v>
      </c>
      <c r="AS57" s="24" t="str">
        <f t="shared" si="24"/>
        <v>0</v>
      </c>
      <c r="AT57" s="24" t="str">
        <f t="shared" si="25"/>
        <v>0</v>
      </c>
      <c r="AU57" s="24" t="str">
        <f t="shared" si="26"/>
        <v>1</v>
      </c>
      <c r="AV57" s="84"/>
      <c r="AW57" s="23">
        <v>34</v>
      </c>
      <c r="AX57" s="24">
        <v>45</v>
      </c>
      <c r="AY57" s="92"/>
      <c r="AZ57" s="23" t="str">
        <f t="shared" si="30"/>
        <v>0</v>
      </c>
      <c r="BA57" s="23" t="str">
        <f t="shared" si="30"/>
        <v>0</v>
      </c>
      <c r="BB57" s="23" t="str">
        <f t="shared" si="30"/>
        <v>0</v>
      </c>
      <c r="BC57" s="23" t="str">
        <f t="shared" si="30"/>
        <v>1</v>
      </c>
      <c r="BD57" s="23" t="str">
        <f t="shared" si="30"/>
        <v>1</v>
      </c>
      <c r="BE57" s="23" t="str">
        <f t="shared" si="30"/>
        <v>0</v>
      </c>
      <c r="BF57" s="23" t="str">
        <f t="shared" si="30"/>
        <v>1</v>
      </c>
      <c r="BG57" s="23" t="str">
        <f t="shared" si="30"/>
        <v>0</v>
      </c>
      <c r="BH57" s="23" t="str">
        <f t="shared" si="30"/>
        <v>0</v>
      </c>
      <c r="BI57" s="23" t="str">
        <f t="shared" si="30"/>
        <v>0</v>
      </c>
      <c r="BJ57" s="23" t="str">
        <f t="shared" si="30"/>
        <v>1</v>
      </c>
      <c r="BK57" s="23" t="str">
        <f t="shared" si="30"/>
        <v>1</v>
      </c>
      <c r="BL57" s="23" t="str">
        <f t="shared" si="30"/>
        <v>1</v>
      </c>
      <c r="BM57" s="23" t="str">
        <f t="shared" si="30"/>
        <v>1</v>
      </c>
      <c r="BN57" s="23" t="str">
        <f t="shared" si="30"/>
        <v>0</v>
      </c>
      <c r="BO57" s="23" t="str">
        <f t="shared" si="30"/>
        <v>0</v>
      </c>
      <c r="BP57" s="84"/>
      <c r="BS57" s="11"/>
      <c r="BY57" s="2"/>
      <c r="BZ57" s="2"/>
      <c r="CE57" s="2"/>
      <c r="CF57" s="2"/>
    </row>
    <row r="58" spans="1:84" x14ac:dyDescent="0.35">
      <c r="A58" s="23">
        <v>36</v>
      </c>
      <c r="B58" s="23" t="str">
        <f t="shared" si="31"/>
        <v>0</v>
      </c>
      <c r="C58" s="95"/>
      <c r="D58" s="37">
        <v>33</v>
      </c>
      <c r="E58" s="38" t="str">
        <f t="shared" si="32"/>
        <v>0</v>
      </c>
      <c r="F58" s="92"/>
      <c r="H58" s="3"/>
      <c r="I58" s="3"/>
      <c r="J58" s="3"/>
      <c r="K58" s="3"/>
      <c r="L58" s="14"/>
      <c r="M58" s="23">
        <v>36</v>
      </c>
      <c r="N58" s="23" t="str">
        <f t="shared" si="33"/>
        <v>1</v>
      </c>
      <c r="O58" s="91"/>
      <c r="P58" s="27">
        <v>7</v>
      </c>
      <c r="Q58" s="31" t="str">
        <f t="shared" si="10"/>
        <v>1</v>
      </c>
      <c r="R58" s="92"/>
      <c r="X58" s="19"/>
      <c r="Y58" s="22" t="s">
        <v>33</v>
      </c>
      <c r="Z58" s="3" t="str">
        <f>$Q$78&amp;$Q$51&amp;$Q$52&amp;$Q$53&amp;$Q$54&amp;$Q$55&amp;$Q$56&amp;$Q$57&amp;$Q$58&amp;$Q$59&amp;$Q$60&amp;$Q$61&amp;$Q$62&amp;$Q$63&amp;$Q$64&amp;$Q$65&amp;$Q$66&amp;$Q$67&amp;$Q$68&amp;$Q$69&amp;$Q$70&amp;$Q$71&amp;$Q$72&amp;$Q$73&amp;$Q$74&amp;$Q$75&amp;$Q$76&amp;$Q$77</f>
        <v>0100000110111011000000111100</v>
      </c>
      <c r="AA58" s="103"/>
      <c r="AB58" s="103"/>
      <c r="AC58" s="84"/>
      <c r="AD58" s="84"/>
      <c r="AE58" s="24">
        <v>36</v>
      </c>
      <c r="AF58" s="24" t="str">
        <f t="shared" si="11"/>
        <v>0</v>
      </c>
      <c r="AG58" s="24" t="str">
        <f t="shared" si="12"/>
        <v>1</v>
      </c>
      <c r="AH58" s="24" t="str">
        <f t="shared" si="13"/>
        <v>1</v>
      </c>
      <c r="AI58" s="24" t="str">
        <f t="shared" si="14"/>
        <v>1</v>
      </c>
      <c r="AJ58" s="24" t="str">
        <f t="shared" si="15"/>
        <v>0</v>
      </c>
      <c r="AK58" s="24" t="str">
        <f t="shared" si="16"/>
        <v>0</v>
      </c>
      <c r="AL58" s="24" t="str">
        <f t="shared" si="17"/>
        <v>0</v>
      </c>
      <c r="AM58" s="24" t="str">
        <f t="shared" si="18"/>
        <v>1</v>
      </c>
      <c r="AN58" s="24" t="str">
        <f t="shared" si="19"/>
        <v>1</v>
      </c>
      <c r="AO58" s="24" t="str">
        <f t="shared" si="20"/>
        <v>1</v>
      </c>
      <c r="AP58" s="24" t="str">
        <f t="shared" si="21"/>
        <v>0</v>
      </c>
      <c r="AQ58" s="24" t="str">
        <f t="shared" si="22"/>
        <v>1</v>
      </c>
      <c r="AR58" s="24" t="str">
        <f t="shared" si="23"/>
        <v>0</v>
      </c>
      <c r="AS58" s="24" t="str">
        <f t="shared" si="24"/>
        <v>0</v>
      </c>
      <c r="AT58" s="24" t="str">
        <f t="shared" si="25"/>
        <v>1</v>
      </c>
      <c r="AU58" s="24" t="str">
        <f t="shared" si="26"/>
        <v>1</v>
      </c>
      <c r="AV58" s="84"/>
      <c r="AW58" s="23">
        <v>35</v>
      </c>
      <c r="AX58" s="24">
        <v>33</v>
      </c>
      <c r="AY58" s="92"/>
      <c r="AZ58" s="23" t="str">
        <f t="shared" si="30"/>
        <v>0</v>
      </c>
      <c r="BA58" s="23" t="str">
        <f t="shared" si="30"/>
        <v>1</v>
      </c>
      <c r="BB58" s="23" t="str">
        <f t="shared" si="30"/>
        <v>0</v>
      </c>
      <c r="BC58" s="23" t="str">
        <f t="shared" si="30"/>
        <v>1</v>
      </c>
      <c r="BD58" s="23" t="str">
        <f t="shared" si="30"/>
        <v>0</v>
      </c>
      <c r="BE58" s="23" t="str">
        <f t="shared" si="30"/>
        <v>1</v>
      </c>
      <c r="BF58" s="23" t="str">
        <f t="shared" si="30"/>
        <v>0</v>
      </c>
      <c r="BG58" s="23" t="str">
        <f t="shared" si="30"/>
        <v>0</v>
      </c>
      <c r="BH58" s="23" t="str">
        <f t="shared" si="30"/>
        <v>0</v>
      </c>
      <c r="BI58" s="23" t="str">
        <f t="shared" si="30"/>
        <v>1</v>
      </c>
      <c r="BJ58" s="23" t="str">
        <f t="shared" si="30"/>
        <v>1</v>
      </c>
      <c r="BK58" s="23" t="str">
        <f t="shared" si="30"/>
        <v>0</v>
      </c>
      <c r="BL58" s="23" t="str">
        <f t="shared" si="30"/>
        <v>0</v>
      </c>
      <c r="BM58" s="23" t="str">
        <f t="shared" si="30"/>
        <v>0</v>
      </c>
      <c r="BN58" s="23" t="str">
        <f t="shared" si="30"/>
        <v>0</v>
      </c>
      <c r="BO58" s="23" t="str">
        <f t="shared" si="30"/>
        <v>0</v>
      </c>
      <c r="BP58" s="84"/>
      <c r="BS58" s="11"/>
      <c r="BY58" s="2"/>
      <c r="BZ58" s="2"/>
      <c r="CE58" s="2"/>
      <c r="CF58" s="2"/>
    </row>
    <row r="59" spans="1:84" x14ac:dyDescent="0.35">
      <c r="A59" s="23">
        <v>37</v>
      </c>
      <c r="B59" s="23" t="str">
        <f t="shared" si="31"/>
        <v>1</v>
      </c>
      <c r="C59" s="95"/>
      <c r="D59" s="37">
        <v>25</v>
      </c>
      <c r="E59" s="38" t="str">
        <f t="shared" si="32"/>
        <v>0</v>
      </c>
      <c r="F59" s="92"/>
      <c r="H59" s="3"/>
      <c r="I59" s="3"/>
      <c r="J59" s="3"/>
      <c r="K59" s="3"/>
      <c r="L59" s="14"/>
      <c r="M59" s="23">
        <v>37</v>
      </c>
      <c r="N59" s="23" t="str">
        <f t="shared" si="33"/>
        <v>0</v>
      </c>
      <c r="O59" s="91"/>
      <c r="P59" s="27">
        <v>62</v>
      </c>
      <c r="Q59" s="31" t="str">
        <f t="shared" si="10"/>
        <v>0</v>
      </c>
      <c r="R59" s="92"/>
      <c r="X59" s="19"/>
      <c r="Y59" s="22" t="s">
        <v>34</v>
      </c>
      <c r="Z59" s="3" t="str">
        <f>$Q$51&amp;$Q$52&amp;$Q$53&amp;$Q$54&amp;$Q$55&amp;$Q$56&amp;$Q$57&amp;$Q$58&amp;$Q$59&amp;$Q$60&amp;$Q$61&amp;$Q$62&amp;$Q$63&amp;$Q$64&amp;$Q$65&amp;$Q$66&amp;$Q$67&amp;$Q$68&amp;$Q$69&amp;$Q$70&amp;$Q$71&amp;$Q$72&amp;$Q$73&amp;$Q$74&amp;$Q$75&amp;$Q$76&amp;$Q$77&amp;$Q$78</f>
        <v>1000001101110110000001111000</v>
      </c>
      <c r="AA59" s="103"/>
      <c r="AB59" s="103"/>
      <c r="AC59" s="84"/>
      <c r="AD59" s="84"/>
      <c r="AE59" s="24">
        <v>37</v>
      </c>
      <c r="AF59" s="24" t="str">
        <f t="shared" si="11"/>
        <v>1</v>
      </c>
      <c r="AG59" s="24" t="str">
        <f t="shared" si="12"/>
        <v>1</v>
      </c>
      <c r="AH59" s="24" t="str">
        <f t="shared" si="13"/>
        <v>0</v>
      </c>
      <c r="AI59" s="24" t="str">
        <f t="shared" si="14"/>
        <v>1</v>
      </c>
      <c r="AJ59" s="24" t="str">
        <f t="shared" si="15"/>
        <v>0</v>
      </c>
      <c r="AK59" s="24" t="str">
        <f t="shared" si="16"/>
        <v>0</v>
      </c>
      <c r="AL59" s="24" t="str">
        <f t="shared" si="17"/>
        <v>0</v>
      </c>
      <c r="AM59" s="24" t="str">
        <f t="shared" si="18"/>
        <v>1</v>
      </c>
      <c r="AN59" s="24" t="str">
        <f t="shared" si="19"/>
        <v>1</v>
      </c>
      <c r="AO59" s="24" t="str">
        <f t="shared" si="20"/>
        <v>0</v>
      </c>
      <c r="AP59" s="24" t="str">
        <f t="shared" si="21"/>
        <v>0</v>
      </c>
      <c r="AQ59" s="24" t="str">
        <f t="shared" si="22"/>
        <v>0</v>
      </c>
      <c r="AR59" s="24" t="str">
        <f t="shared" si="23"/>
        <v>0</v>
      </c>
      <c r="AS59" s="24" t="str">
        <f t="shared" si="24"/>
        <v>0</v>
      </c>
      <c r="AT59" s="24" t="str">
        <f t="shared" si="25"/>
        <v>1</v>
      </c>
      <c r="AU59" s="24" t="str">
        <f t="shared" si="26"/>
        <v>0</v>
      </c>
      <c r="AV59" s="84"/>
      <c r="AW59" s="23">
        <v>36</v>
      </c>
      <c r="AX59" s="24">
        <v>48</v>
      </c>
      <c r="AY59" s="92"/>
      <c r="AZ59" s="23" t="str">
        <f t="shared" si="30"/>
        <v>0</v>
      </c>
      <c r="BA59" s="23" t="str">
        <f t="shared" si="30"/>
        <v>1</v>
      </c>
      <c r="BB59" s="23" t="str">
        <f t="shared" si="30"/>
        <v>1</v>
      </c>
      <c r="BC59" s="23" t="str">
        <f t="shared" si="30"/>
        <v>0</v>
      </c>
      <c r="BD59" s="23" t="str">
        <f t="shared" si="30"/>
        <v>0</v>
      </c>
      <c r="BE59" s="23" t="str">
        <f t="shared" si="30"/>
        <v>0</v>
      </c>
      <c r="BF59" s="23" t="str">
        <f t="shared" si="30"/>
        <v>0</v>
      </c>
      <c r="BG59" s="23" t="str">
        <f t="shared" si="30"/>
        <v>0</v>
      </c>
      <c r="BH59" s="23" t="str">
        <f t="shared" si="30"/>
        <v>1</v>
      </c>
      <c r="BI59" s="23" t="str">
        <f t="shared" si="30"/>
        <v>0</v>
      </c>
      <c r="BJ59" s="23" t="str">
        <f t="shared" si="30"/>
        <v>1</v>
      </c>
      <c r="BK59" s="23" t="str">
        <f t="shared" si="30"/>
        <v>0</v>
      </c>
      <c r="BL59" s="23" t="str">
        <f t="shared" si="30"/>
        <v>1</v>
      </c>
      <c r="BM59" s="23" t="str">
        <f t="shared" si="30"/>
        <v>0</v>
      </c>
      <c r="BN59" s="23" t="str">
        <f t="shared" si="30"/>
        <v>0</v>
      </c>
      <c r="BO59" s="23" t="str">
        <f t="shared" si="30"/>
        <v>0</v>
      </c>
      <c r="BP59" s="84"/>
      <c r="BS59" s="11"/>
      <c r="BY59" s="2"/>
      <c r="BZ59" s="2"/>
      <c r="CE59" s="2"/>
      <c r="CF59" s="2"/>
    </row>
    <row r="60" spans="1:84" x14ac:dyDescent="0.35">
      <c r="A60" s="23">
        <v>38</v>
      </c>
      <c r="B60" s="23" t="str">
        <f t="shared" si="31"/>
        <v>1</v>
      </c>
      <c r="C60" s="95"/>
      <c r="D60" s="37">
        <v>17</v>
      </c>
      <c r="E60" s="38" t="str">
        <f t="shared" si="32"/>
        <v>0</v>
      </c>
      <c r="F60" s="92"/>
      <c r="H60" s="3"/>
      <c r="I60" s="3"/>
      <c r="J60" s="3"/>
      <c r="K60" s="3"/>
      <c r="L60" s="14"/>
      <c r="M60" s="23">
        <v>38</v>
      </c>
      <c r="N60" s="23" t="str">
        <f t="shared" si="33"/>
        <v>1</v>
      </c>
      <c r="O60" s="91"/>
      <c r="P60" s="27">
        <v>54</v>
      </c>
      <c r="Q60" s="31" t="str">
        <f t="shared" si="10"/>
        <v>1</v>
      </c>
      <c r="R60" s="92"/>
      <c r="X60" s="19"/>
      <c r="Y60" s="84"/>
      <c r="Z60" s="84"/>
      <c r="AA60" s="103"/>
      <c r="AB60" s="103"/>
      <c r="AC60" s="84"/>
      <c r="AD60" s="84"/>
      <c r="AE60" s="24">
        <v>38</v>
      </c>
      <c r="AF60" s="24" t="str">
        <f t="shared" si="11"/>
        <v>1</v>
      </c>
      <c r="AG60" s="24" t="str">
        <f t="shared" si="12"/>
        <v>1</v>
      </c>
      <c r="AH60" s="24" t="str">
        <f t="shared" si="13"/>
        <v>1</v>
      </c>
      <c r="AI60" s="24" t="str">
        <f t="shared" si="14"/>
        <v>0</v>
      </c>
      <c r="AJ60" s="24" t="str">
        <f t="shared" si="15"/>
        <v>0</v>
      </c>
      <c r="AK60" s="24" t="str">
        <f t="shared" si="16"/>
        <v>0</v>
      </c>
      <c r="AL60" s="24" t="str">
        <f t="shared" si="17"/>
        <v>1</v>
      </c>
      <c r="AM60" s="24" t="str">
        <f t="shared" si="18"/>
        <v>1</v>
      </c>
      <c r="AN60" s="24" t="str">
        <f t="shared" si="19"/>
        <v>1</v>
      </c>
      <c r="AO60" s="24" t="str">
        <f t="shared" si="20"/>
        <v>0</v>
      </c>
      <c r="AP60" s="24" t="str">
        <f t="shared" si="21"/>
        <v>1</v>
      </c>
      <c r="AQ60" s="24" t="str">
        <f t="shared" si="22"/>
        <v>0</v>
      </c>
      <c r="AR60" s="24" t="str">
        <f t="shared" si="23"/>
        <v>0</v>
      </c>
      <c r="AS60" s="24" t="str">
        <f t="shared" si="24"/>
        <v>1</v>
      </c>
      <c r="AT60" s="24" t="str">
        <f t="shared" si="25"/>
        <v>0</v>
      </c>
      <c r="AU60" s="24" t="str">
        <f t="shared" si="26"/>
        <v>1</v>
      </c>
      <c r="AV60" s="84"/>
      <c r="AW60" s="23">
        <v>37</v>
      </c>
      <c r="AX60" s="24">
        <v>44</v>
      </c>
      <c r="AY60" s="92"/>
      <c r="AZ60" s="23" t="str">
        <f t="shared" si="30"/>
        <v>0</v>
      </c>
      <c r="BA60" s="23" t="str">
        <f t="shared" si="30"/>
        <v>0</v>
      </c>
      <c r="BB60" s="23" t="str">
        <f t="shared" si="30"/>
        <v>0</v>
      </c>
      <c r="BC60" s="23" t="str">
        <f t="shared" si="30"/>
        <v>1</v>
      </c>
      <c r="BD60" s="23" t="str">
        <f t="shared" si="30"/>
        <v>1</v>
      </c>
      <c r="BE60" s="23" t="str">
        <f t="shared" si="30"/>
        <v>0</v>
      </c>
      <c r="BF60" s="23" t="str">
        <f t="shared" si="30"/>
        <v>0</v>
      </c>
      <c r="BG60" s="23" t="str">
        <f t="shared" si="30"/>
        <v>0</v>
      </c>
      <c r="BH60" s="23" t="str">
        <f t="shared" si="30"/>
        <v>0</v>
      </c>
      <c r="BI60" s="23" t="str">
        <f t="shared" si="30"/>
        <v>0</v>
      </c>
      <c r="BJ60" s="23" t="str">
        <f t="shared" si="30"/>
        <v>1</v>
      </c>
      <c r="BK60" s="23" t="str">
        <f t="shared" si="30"/>
        <v>0</v>
      </c>
      <c r="BL60" s="23" t="str">
        <f t="shared" si="30"/>
        <v>1</v>
      </c>
      <c r="BM60" s="23" t="str">
        <f t="shared" si="30"/>
        <v>0</v>
      </c>
      <c r="BN60" s="23" t="str">
        <f t="shared" si="30"/>
        <v>1</v>
      </c>
      <c r="BO60" s="23" t="str">
        <f t="shared" si="30"/>
        <v>0</v>
      </c>
      <c r="BP60" s="84"/>
      <c r="BS60" s="11"/>
      <c r="BY60" s="2"/>
      <c r="BZ60" s="2"/>
      <c r="CE60" s="2"/>
      <c r="CF60" s="2"/>
    </row>
    <row r="61" spans="1:84" x14ac:dyDescent="0.35">
      <c r="A61" s="23">
        <v>39</v>
      </c>
      <c r="B61" s="23" t="str">
        <f t="shared" si="31"/>
        <v>1</v>
      </c>
      <c r="C61" s="95"/>
      <c r="D61" s="37">
        <v>9</v>
      </c>
      <c r="E61" s="38" t="str">
        <f t="shared" si="32"/>
        <v>0</v>
      </c>
      <c r="F61" s="92"/>
      <c r="H61" s="3"/>
      <c r="I61" s="3"/>
      <c r="J61" s="3"/>
      <c r="K61" s="3"/>
      <c r="L61" s="14"/>
      <c r="M61" s="23">
        <v>39</v>
      </c>
      <c r="N61" s="23" t="str">
        <f t="shared" si="33"/>
        <v>0</v>
      </c>
      <c r="O61" s="91"/>
      <c r="P61" s="27">
        <v>46</v>
      </c>
      <c r="Q61" s="31" t="str">
        <f t="shared" si="10"/>
        <v>1</v>
      </c>
      <c r="R61" s="92"/>
      <c r="X61" s="19"/>
      <c r="Y61" s="84"/>
      <c r="Z61" s="84"/>
      <c r="AA61" s="103"/>
      <c r="AB61" s="103"/>
      <c r="AC61" s="84"/>
      <c r="AD61" s="84"/>
      <c r="AE61" s="24">
        <v>39</v>
      </c>
      <c r="AF61" s="24" t="str">
        <f t="shared" si="11"/>
        <v>1</v>
      </c>
      <c r="AG61" s="24" t="str">
        <f t="shared" si="12"/>
        <v>0</v>
      </c>
      <c r="AH61" s="24" t="str">
        <f t="shared" si="13"/>
        <v>1</v>
      </c>
      <c r="AI61" s="24" t="str">
        <f t="shared" si="14"/>
        <v>0</v>
      </c>
      <c r="AJ61" s="24" t="str">
        <f t="shared" si="15"/>
        <v>0</v>
      </c>
      <c r="AK61" s="24" t="str">
        <f t="shared" si="16"/>
        <v>0</v>
      </c>
      <c r="AL61" s="24" t="str">
        <f t="shared" si="17"/>
        <v>1</v>
      </c>
      <c r="AM61" s="24" t="str">
        <f t="shared" si="18"/>
        <v>1</v>
      </c>
      <c r="AN61" s="24" t="str">
        <f t="shared" si="19"/>
        <v>0</v>
      </c>
      <c r="AO61" s="24" t="str">
        <f t="shared" si="20"/>
        <v>0</v>
      </c>
      <c r="AP61" s="24" t="str">
        <f t="shared" si="21"/>
        <v>0</v>
      </c>
      <c r="AQ61" s="24" t="str">
        <f t="shared" si="22"/>
        <v>0</v>
      </c>
      <c r="AR61" s="24" t="str">
        <f t="shared" si="23"/>
        <v>0</v>
      </c>
      <c r="AS61" s="24" t="str">
        <f t="shared" si="24"/>
        <v>1</v>
      </c>
      <c r="AT61" s="24" t="str">
        <f t="shared" si="25"/>
        <v>1</v>
      </c>
      <c r="AU61" s="24" t="str">
        <f t="shared" si="26"/>
        <v>1</v>
      </c>
      <c r="AV61" s="84"/>
      <c r="AW61" s="23">
        <v>38</v>
      </c>
      <c r="AX61" s="24">
        <v>49</v>
      </c>
      <c r="AY61" s="92"/>
      <c r="AZ61" s="23" t="str">
        <f t="shared" si="30"/>
        <v>1</v>
      </c>
      <c r="BA61" s="23" t="str">
        <f t="shared" si="30"/>
        <v>1</v>
      </c>
      <c r="BB61" s="23" t="str">
        <f t="shared" si="30"/>
        <v>1</v>
      </c>
      <c r="BC61" s="23" t="str">
        <f t="shared" si="30"/>
        <v>0</v>
      </c>
      <c r="BD61" s="23" t="str">
        <f t="shared" si="30"/>
        <v>1</v>
      </c>
      <c r="BE61" s="23" t="str">
        <f t="shared" si="30"/>
        <v>0</v>
      </c>
      <c r="BF61" s="23" t="str">
        <f t="shared" si="30"/>
        <v>0</v>
      </c>
      <c r="BG61" s="23" t="str">
        <f t="shared" si="30"/>
        <v>1</v>
      </c>
      <c r="BH61" s="23" t="str">
        <f t="shared" si="30"/>
        <v>1</v>
      </c>
      <c r="BI61" s="23" t="str">
        <f t="shared" si="30"/>
        <v>1</v>
      </c>
      <c r="BJ61" s="23" t="str">
        <f t="shared" si="30"/>
        <v>1</v>
      </c>
      <c r="BK61" s="23" t="str">
        <f t="shared" si="30"/>
        <v>1</v>
      </c>
      <c r="BL61" s="23" t="str">
        <f t="shared" si="30"/>
        <v>0</v>
      </c>
      <c r="BM61" s="23" t="str">
        <f t="shared" si="30"/>
        <v>0</v>
      </c>
      <c r="BN61" s="23" t="str">
        <f t="shared" si="30"/>
        <v>0</v>
      </c>
      <c r="BO61" s="23" t="str">
        <f t="shared" si="30"/>
        <v>0</v>
      </c>
      <c r="BP61" s="84"/>
      <c r="BS61" s="11"/>
      <c r="BY61" s="2"/>
      <c r="BZ61" s="2"/>
      <c r="CE61" s="2"/>
      <c r="CF61" s="2"/>
    </row>
    <row r="62" spans="1:84" x14ac:dyDescent="0.35">
      <c r="A62" s="23">
        <v>40</v>
      </c>
      <c r="B62" s="23" t="str">
        <f t="shared" si="31"/>
        <v>1</v>
      </c>
      <c r="C62" s="95"/>
      <c r="D62" s="37">
        <v>1</v>
      </c>
      <c r="E62" s="38" t="str">
        <f t="shared" si="32"/>
        <v>0</v>
      </c>
      <c r="F62" s="92"/>
      <c r="H62" s="3"/>
      <c r="I62" s="3"/>
      <c r="J62" s="3"/>
      <c r="K62" s="3"/>
      <c r="L62" s="14"/>
      <c r="M62" s="23">
        <v>40</v>
      </c>
      <c r="N62" s="23" t="str">
        <f t="shared" si="33"/>
        <v>1</v>
      </c>
      <c r="O62" s="91"/>
      <c r="P62" s="27">
        <v>38</v>
      </c>
      <c r="Q62" s="31" t="str">
        <f t="shared" si="10"/>
        <v>1</v>
      </c>
      <c r="R62" s="92"/>
      <c r="X62" s="19"/>
      <c r="Y62" s="84"/>
      <c r="Z62" s="84"/>
      <c r="AA62" s="103"/>
      <c r="AB62" s="103"/>
      <c r="AC62" s="84"/>
      <c r="AD62" s="84"/>
      <c r="AE62" s="24">
        <v>40</v>
      </c>
      <c r="AF62" s="24" t="str">
        <f t="shared" si="11"/>
        <v>0</v>
      </c>
      <c r="AG62" s="24" t="str">
        <f t="shared" si="12"/>
        <v>1</v>
      </c>
      <c r="AH62" s="24" t="str">
        <f t="shared" si="13"/>
        <v>0</v>
      </c>
      <c r="AI62" s="24" t="str">
        <f t="shared" si="14"/>
        <v>0</v>
      </c>
      <c r="AJ62" s="24" t="str">
        <f t="shared" si="15"/>
        <v>0</v>
      </c>
      <c r="AK62" s="24" t="str">
        <f t="shared" si="16"/>
        <v>1</v>
      </c>
      <c r="AL62" s="24" t="str">
        <f t="shared" si="17"/>
        <v>1</v>
      </c>
      <c r="AM62" s="24" t="str">
        <f t="shared" si="18"/>
        <v>0</v>
      </c>
      <c r="AN62" s="24" t="str">
        <f t="shared" si="19"/>
        <v>0</v>
      </c>
      <c r="AO62" s="24" t="str">
        <f t="shared" si="20"/>
        <v>1</v>
      </c>
      <c r="AP62" s="24" t="str">
        <f t="shared" si="21"/>
        <v>0</v>
      </c>
      <c r="AQ62" s="24" t="str">
        <f t="shared" si="22"/>
        <v>0</v>
      </c>
      <c r="AR62" s="24" t="str">
        <f t="shared" si="23"/>
        <v>1</v>
      </c>
      <c r="AS62" s="24" t="str">
        <f t="shared" si="24"/>
        <v>0</v>
      </c>
      <c r="AT62" s="24" t="str">
        <f t="shared" si="25"/>
        <v>1</v>
      </c>
      <c r="AU62" s="24" t="str">
        <f t="shared" si="26"/>
        <v>1</v>
      </c>
      <c r="AV62" s="84"/>
      <c r="AW62" s="23">
        <v>39</v>
      </c>
      <c r="AX62" s="24">
        <v>39</v>
      </c>
      <c r="AY62" s="92"/>
      <c r="AZ62" s="23" t="str">
        <f t="shared" si="30"/>
        <v>1</v>
      </c>
      <c r="BA62" s="23" t="str">
        <f t="shared" si="30"/>
        <v>0</v>
      </c>
      <c r="BB62" s="23" t="str">
        <f t="shared" si="30"/>
        <v>1</v>
      </c>
      <c r="BC62" s="23" t="str">
        <f t="shared" si="30"/>
        <v>0</v>
      </c>
      <c r="BD62" s="23" t="str">
        <f t="shared" si="30"/>
        <v>0</v>
      </c>
      <c r="BE62" s="23" t="str">
        <f t="shared" si="30"/>
        <v>0</v>
      </c>
      <c r="BF62" s="23" t="str">
        <f t="shared" si="30"/>
        <v>1</v>
      </c>
      <c r="BG62" s="23" t="str">
        <f t="shared" si="30"/>
        <v>1</v>
      </c>
      <c r="BH62" s="23" t="str">
        <f t="shared" si="30"/>
        <v>0</v>
      </c>
      <c r="BI62" s="23" t="str">
        <f t="shared" si="30"/>
        <v>0</v>
      </c>
      <c r="BJ62" s="23" t="str">
        <f t="shared" si="30"/>
        <v>0</v>
      </c>
      <c r="BK62" s="23" t="str">
        <f t="shared" si="30"/>
        <v>0</v>
      </c>
      <c r="BL62" s="23" t="str">
        <f t="shared" si="30"/>
        <v>0</v>
      </c>
      <c r="BM62" s="23" t="str">
        <f t="shared" si="30"/>
        <v>1</v>
      </c>
      <c r="BN62" s="23" t="str">
        <f t="shared" si="30"/>
        <v>1</v>
      </c>
      <c r="BO62" s="23" t="str">
        <f t="shared" si="30"/>
        <v>1</v>
      </c>
      <c r="BP62" s="84"/>
      <c r="BS62" s="11"/>
      <c r="BY62" s="2"/>
      <c r="BZ62" s="2"/>
      <c r="CE62" s="2"/>
      <c r="CF62" s="2"/>
    </row>
    <row r="63" spans="1:84" x14ac:dyDescent="0.35">
      <c r="A63" s="23">
        <v>41</v>
      </c>
      <c r="B63" s="23" t="str">
        <f t="shared" si="31"/>
        <v>0</v>
      </c>
      <c r="C63" s="95"/>
      <c r="D63" s="37">
        <v>59</v>
      </c>
      <c r="E63" s="38" t="str">
        <f t="shared" si="32"/>
        <v>0</v>
      </c>
      <c r="F63" s="92"/>
      <c r="G63" s="2"/>
      <c r="H63" s="2"/>
      <c r="L63" s="14"/>
      <c r="M63" s="23">
        <v>41</v>
      </c>
      <c r="N63" s="23" t="str">
        <f t="shared" si="33"/>
        <v>0</v>
      </c>
      <c r="O63" s="91"/>
      <c r="P63" s="27">
        <v>30</v>
      </c>
      <c r="Q63" s="31" t="str">
        <f t="shared" si="10"/>
        <v>0</v>
      </c>
      <c r="R63" s="92"/>
      <c r="X63" s="19"/>
      <c r="AA63" s="4"/>
      <c r="AB63" s="4"/>
      <c r="AE63" s="24">
        <v>41</v>
      </c>
      <c r="AF63" s="24" t="str">
        <f t="shared" si="11"/>
        <v>1</v>
      </c>
      <c r="AG63" s="24" t="str">
        <f t="shared" si="12"/>
        <v>1</v>
      </c>
      <c r="AH63" s="24" t="str">
        <f t="shared" si="13"/>
        <v>0</v>
      </c>
      <c r="AI63" s="24" t="str">
        <f t="shared" si="14"/>
        <v>0</v>
      </c>
      <c r="AJ63" s="24" t="str">
        <f t="shared" si="15"/>
        <v>0</v>
      </c>
      <c r="AK63" s="24" t="str">
        <f t="shared" si="16"/>
        <v>1</v>
      </c>
      <c r="AL63" s="24" t="str">
        <f t="shared" si="17"/>
        <v>1</v>
      </c>
      <c r="AM63" s="24" t="str">
        <f t="shared" si="18"/>
        <v>0</v>
      </c>
      <c r="AN63" s="24" t="str">
        <f t="shared" si="19"/>
        <v>0</v>
      </c>
      <c r="AO63" s="24" t="str">
        <f t="shared" si="20"/>
        <v>0</v>
      </c>
      <c r="AP63" s="24" t="str">
        <f t="shared" si="21"/>
        <v>0</v>
      </c>
      <c r="AQ63" s="24" t="str">
        <f t="shared" si="22"/>
        <v>0</v>
      </c>
      <c r="AR63" s="24" t="str">
        <f t="shared" si="23"/>
        <v>1</v>
      </c>
      <c r="AS63" s="24" t="str">
        <f t="shared" si="24"/>
        <v>1</v>
      </c>
      <c r="AT63" s="24" t="str">
        <f t="shared" si="25"/>
        <v>1</v>
      </c>
      <c r="AU63" s="24" t="str">
        <f t="shared" si="26"/>
        <v>0</v>
      </c>
      <c r="AV63" s="84"/>
      <c r="AW63" s="23">
        <v>40</v>
      </c>
      <c r="AX63" s="24">
        <v>56</v>
      </c>
      <c r="AY63" s="92"/>
      <c r="AZ63" s="23" t="str">
        <f t="shared" si="30"/>
        <v>1</v>
      </c>
      <c r="BA63" s="23" t="str">
        <f t="shared" si="30"/>
        <v>0</v>
      </c>
      <c r="BB63" s="23" t="str">
        <f t="shared" si="30"/>
        <v>0</v>
      </c>
      <c r="BC63" s="23" t="str">
        <f t="shared" si="30"/>
        <v>0</v>
      </c>
      <c r="BD63" s="23" t="str">
        <f t="shared" si="30"/>
        <v>1</v>
      </c>
      <c r="BE63" s="23" t="str">
        <f t="shared" si="30"/>
        <v>1</v>
      </c>
      <c r="BF63" s="23" t="str">
        <f t="shared" si="30"/>
        <v>1</v>
      </c>
      <c r="BG63" s="23" t="str">
        <f t="shared" si="30"/>
        <v>1</v>
      </c>
      <c r="BH63" s="23" t="str">
        <f t="shared" si="30"/>
        <v>1</v>
      </c>
      <c r="BI63" s="23" t="str">
        <f t="shared" si="30"/>
        <v>0</v>
      </c>
      <c r="BJ63" s="23" t="str">
        <f t="shared" si="30"/>
        <v>0</v>
      </c>
      <c r="BK63" s="23" t="str">
        <f t="shared" si="30"/>
        <v>0</v>
      </c>
      <c r="BL63" s="23" t="str">
        <f t="shared" si="30"/>
        <v>1</v>
      </c>
      <c r="BM63" s="23" t="str">
        <f t="shared" si="30"/>
        <v>1</v>
      </c>
      <c r="BN63" s="23" t="str">
        <f t="shared" si="30"/>
        <v>0</v>
      </c>
      <c r="BO63" s="23" t="str">
        <f t="shared" si="30"/>
        <v>0</v>
      </c>
      <c r="BP63" s="84"/>
      <c r="BS63" s="11"/>
      <c r="BY63" s="2"/>
      <c r="BZ63" s="2"/>
      <c r="CE63" s="2"/>
      <c r="CF63" s="2"/>
    </row>
    <row r="64" spans="1:84" x14ac:dyDescent="0.35">
      <c r="A64" s="23">
        <v>42</v>
      </c>
      <c r="B64" s="23" t="str">
        <f t="shared" si="31"/>
        <v>1</v>
      </c>
      <c r="C64" s="95"/>
      <c r="D64" s="37">
        <v>51</v>
      </c>
      <c r="E64" s="38" t="str">
        <f t="shared" si="32"/>
        <v>0</v>
      </c>
      <c r="F64" s="92"/>
      <c r="G64" s="2"/>
      <c r="H64" s="2"/>
      <c r="L64" s="14"/>
      <c r="M64" s="23">
        <v>42</v>
      </c>
      <c r="N64" s="23" t="str">
        <f t="shared" si="33"/>
        <v>1</v>
      </c>
      <c r="O64" s="91"/>
      <c r="P64" s="27">
        <v>22</v>
      </c>
      <c r="Q64" s="31" t="str">
        <f t="shared" si="10"/>
        <v>1</v>
      </c>
      <c r="R64" s="92"/>
      <c r="X64" s="19"/>
      <c r="AA64" s="4"/>
      <c r="AB64" s="4"/>
      <c r="AE64" s="24">
        <v>42</v>
      </c>
      <c r="AF64" s="24" t="str">
        <f t="shared" si="11"/>
        <v>1</v>
      </c>
      <c r="AG64" s="24" t="str">
        <f t="shared" si="12"/>
        <v>0</v>
      </c>
      <c r="AH64" s="24" t="str">
        <f t="shared" si="13"/>
        <v>0</v>
      </c>
      <c r="AI64" s="24" t="str">
        <f t="shared" si="14"/>
        <v>0</v>
      </c>
      <c r="AJ64" s="24" t="str">
        <f t="shared" si="15"/>
        <v>1</v>
      </c>
      <c r="AK64" s="24" t="str">
        <f t="shared" si="16"/>
        <v>1</v>
      </c>
      <c r="AL64" s="24" t="str">
        <f t="shared" si="17"/>
        <v>0</v>
      </c>
      <c r="AM64" s="24" t="str">
        <f t="shared" si="18"/>
        <v>0</v>
      </c>
      <c r="AN64" s="24" t="str">
        <f t="shared" si="19"/>
        <v>1</v>
      </c>
      <c r="AO64" s="24" t="str">
        <f t="shared" si="20"/>
        <v>0</v>
      </c>
      <c r="AP64" s="24" t="str">
        <f t="shared" si="21"/>
        <v>0</v>
      </c>
      <c r="AQ64" s="24" t="str">
        <f t="shared" si="22"/>
        <v>1</v>
      </c>
      <c r="AR64" s="24" t="str">
        <f t="shared" si="23"/>
        <v>0</v>
      </c>
      <c r="AS64" s="24" t="str">
        <f t="shared" si="24"/>
        <v>1</v>
      </c>
      <c r="AT64" s="24" t="str">
        <f t="shared" si="25"/>
        <v>0</v>
      </c>
      <c r="AU64" s="24" t="str">
        <f t="shared" si="26"/>
        <v>1</v>
      </c>
      <c r="AV64" s="84"/>
      <c r="AW64" s="23">
        <v>41</v>
      </c>
      <c r="AX64" s="24">
        <v>34</v>
      </c>
      <c r="AY64" s="92"/>
      <c r="AZ64" s="23" t="str">
        <f t="shared" ref="AZ64:BO71" si="34">VLOOKUP($AX64,$AE$23:$AU$78,AZ$22,FALSE)</f>
        <v>1</v>
      </c>
      <c r="BA64" s="23" t="str">
        <f t="shared" si="34"/>
        <v>1</v>
      </c>
      <c r="BB64" s="23" t="str">
        <f t="shared" si="34"/>
        <v>1</v>
      </c>
      <c r="BC64" s="23" t="str">
        <f t="shared" si="34"/>
        <v>1</v>
      </c>
      <c r="BD64" s="23" t="str">
        <f t="shared" si="34"/>
        <v>1</v>
      </c>
      <c r="BE64" s="23" t="str">
        <f t="shared" si="34"/>
        <v>0</v>
      </c>
      <c r="BF64" s="23" t="str">
        <f t="shared" si="34"/>
        <v>0</v>
      </c>
      <c r="BG64" s="23" t="str">
        <f t="shared" si="34"/>
        <v>0</v>
      </c>
      <c r="BH64" s="23" t="str">
        <f t="shared" si="34"/>
        <v>0</v>
      </c>
      <c r="BI64" s="23" t="str">
        <f t="shared" si="34"/>
        <v>1</v>
      </c>
      <c r="BJ64" s="23" t="str">
        <f t="shared" si="34"/>
        <v>1</v>
      </c>
      <c r="BK64" s="23" t="str">
        <f t="shared" si="34"/>
        <v>0</v>
      </c>
      <c r="BL64" s="23" t="str">
        <f t="shared" si="34"/>
        <v>1</v>
      </c>
      <c r="BM64" s="23" t="str">
        <f t="shared" si="34"/>
        <v>0</v>
      </c>
      <c r="BN64" s="23" t="str">
        <f t="shared" si="34"/>
        <v>0</v>
      </c>
      <c r="BO64" s="23" t="str">
        <f t="shared" si="34"/>
        <v>0</v>
      </c>
      <c r="BP64" s="84"/>
      <c r="BS64" s="11"/>
      <c r="BY64" s="2"/>
      <c r="BZ64" s="2"/>
      <c r="CE64" s="2"/>
      <c r="CF64" s="2"/>
    </row>
    <row r="65" spans="1:84" x14ac:dyDescent="0.35">
      <c r="A65" s="23">
        <v>43</v>
      </c>
      <c r="B65" s="23" t="str">
        <f t="shared" si="31"/>
        <v>0</v>
      </c>
      <c r="C65" s="95"/>
      <c r="D65" s="37">
        <v>43</v>
      </c>
      <c r="E65" s="38" t="str">
        <f t="shared" si="32"/>
        <v>0</v>
      </c>
      <c r="F65" s="92"/>
      <c r="G65" s="2"/>
      <c r="H65" s="2"/>
      <c r="L65" s="14"/>
      <c r="M65" s="23">
        <v>43</v>
      </c>
      <c r="N65" s="23" t="str">
        <f t="shared" si="33"/>
        <v>0</v>
      </c>
      <c r="O65" s="91"/>
      <c r="P65" s="27">
        <v>14</v>
      </c>
      <c r="Q65" s="31" t="str">
        <f t="shared" si="10"/>
        <v>1</v>
      </c>
      <c r="R65" s="92"/>
      <c r="X65" s="19"/>
      <c r="AA65" s="4"/>
      <c r="AB65" s="4"/>
      <c r="AE65" s="24">
        <v>43</v>
      </c>
      <c r="AF65" s="24" t="str">
        <f t="shared" si="11"/>
        <v>0</v>
      </c>
      <c r="AG65" s="24" t="str">
        <f t="shared" si="12"/>
        <v>0</v>
      </c>
      <c r="AH65" s="24" t="str">
        <f t="shared" si="13"/>
        <v>0</v>
      </c>
      <c r="AI65" s="24" t="str">
        <f t="shared" si="14"/>
        <v>0</v>
      </c>
      <c r="AJ65" s="24" t="str">
        <f t="shared" si="15"/>
        <v>1</v>
      </c>
      <c r="AK65" s="24" t="str">
        <f t="shared" si="16"/>
        <v>1</v>
      </c>
      <c r="AL65" s="24" t="str">
        <f t="shared" si="17"/>
        <v>0</v>
      </c>
      <c r="AM65" s="24" t="str">
        <f t="shared" si="18"/>
        <v>1</v>
      </c>
      <c r="AN65" s="24" t="str">
        <f t="shared" si="19"/>
        <v>0</v>
      </c>
      <c r="AO65" s="24" t="str">
        <f t="shared" si="20"/>
        <v>0</v>
      </c>
      <c r="AP65" s="24" t="str">
        <f t="shared" si="21"/>
        <v>0</v>
      </c>
      <c r="AQ65" s="24" t="str">
        <f t="shared" si="22"/>
        <v>1</v>
      </c>
      <c r="AR65" s="24" t="str">
        <f t="shared" si="23"/>
        <v>1</v>
      </c>
      <c r="AS65" s="24" t="str">
        <f t="shared" si="24"/>
        <v>1</v>
      </c>
      <c r="AT65" s="24" t="str">
        <f t="shared" si="25"/>
        <v>1</v>
      </c>
      <c r="AU65" s="24" t="str">
        <f t="shared" si="26"/>
        <v>1</v>
      </c>
      <c r="AV65" s="84"/>
      <c r="AW65" s="23">
        <v>42</v>
      </c>
      <c r="AX65" s="24">
        <v>53</v>
      </c>
      <c r="AY65" s="92"/>
      <c r="AZ65" s="23" t="str">
        <f t="shared" si="34"/>
        <v>0</v>
      </c>
      <c r="BA65" s="23" t="str">
        <f t="shared" si="34"/>
        <v>0</v>
      </c>
      <c r="BB65" s="23" t="str">
        <f t="shared" si="34"/>
        <v>1</v>
      </c>
      <c r="BC65" s="23" t="str">
        <f t="shared" si="34"/>
        <v>0</v>
      </c>
      <c r="BD65" s="23" t="str">
        <f t="shared" si="34"/>
        <v>0</v>
      </c>
      <c r="BE65" s="23" t="str">
        <f t="shared" si="34"/>
        <v>1</v>
      </c>
      <c r="BF65" s="23" t="str">
        <f t="shared" si="34"/>
        <v>0</v>
      </c>
      <c r="BG65" s="23" t="str">
        <f t="shared" si="34"/>
        <v>1</v>
      </c>
      <c r="BH65" s="23" t="str">
        <f t="shared" si="34"/>
        <v>1</v>
      </c>
      <c r="BI65" s="23" t="str">
        <f t="shared" si="34"/>
        <v>1</v>
      </c>
      <c r="BJ65" s="23" t="str">
        <f t="shared" si="34"/>
        <v>0</v>
      </c>
      <c r="BK65" s="23" t="str">
        <f t="shared" si="34"/>
        <v>0</v>
      </c>
      <c r="BL65" s="23" t="str">
        <f t="shared" si="34"/>
        <v>0</v>
      </c>
      <c r="BM65" s="23" t="str">
        <f t="shared" si="34"/>
        <v>1</v>
      </c>
      <c r="BN65" s="23" t="str">
        <f t="shared" si="34"/>
        <v>1</v>
      </c>
      <c r="BO65" s="23" t="str">
        <f t="shared" si="34"/>
        <v>1</v>
      </c>
      <c r="BP65" s="84"/>
      <c r="BS65" s="11"/>
      <c r="BY65" s="2"/>
      <c r="BZ65" s="2"/>
      <c r="CE65" s="2"/>
      <c r="CF65" s="2"/>
    </row>
    <row r="66" spans="1:84" x14ac:dyDescent="0.35">
      <c r="A66" s="23">
        <v>44</v>
      </c>
      <c r="B66" s="23" t="str">
        <f t="shared" si="31"/>
        <v>0</v>
      </c>
      <c r="C66" s="95"/>
      <c r="D66" s="37">
        <v>35</v>
      </c>
      <c r="E66" s="38" t="str">
        <f t="shared" si="32"/>
        <v>0</v>
      </c>
      <c r="F66" s="92"/>
      <c r="G66" s="2"/>
      <c r="H66" s="2"/>
      <c r="L66" s="14"/>
      <c r="M66" s="23">
        <v>44</v>
      </c>
      <c r="N66" s="23" t="str">
        <f t="shared" si="33"/>
        <v>1</v>
      </c>
      <c r="O66" s="91"/>
      <c r="P66" s="27">
        <v>6</v>
      </c>
      <c r="Q66" s="31" t="str">
        <f t="shared" si="10"/>
        <v>0</v>
      </c>
      <c r="R66" s="92"/>
      <c r="X66" s="19"/>
      <c r="AA66" s="4"/>
      <c r="AB66" s="4"/>
      <c r="AE66" s="24">
        <v>44</v>
      </c>
      <c r="AF66" s="24" t="str">
        <f t="shared" si="11"/>
        <v>0</v>
      </c>
      <c r="AG66" s="24" t="str">
        <f t="shared" si="12"/>
        <v>0</v>
      </c>
      <c r="AH66" s="24" t="str">
        <f t="shared" si="13"/>
        <v>0</v>
      </c>
      <c r="AI66" s="24" t="str">
        <f t="shared" si="14"/>
        <v>1</v>
      </c>
      <c r="AJ66" s="24" t="str">
        <f t="shared" si="15"/>
        <v>1</v>
      </c>
      <c r="AK66" s="24" t="str">
        <f t="shared" si="16"/>
        <v>0</v>
      </c>
      <c r="AL66" s="24" t="str">
        <f t="shared" si="17"/>
        <v>0</v>
      </c>
      <c r="AM66" s="24" t="str">
        <f t="shared" si="18"/>
        <v>0</v>
      </c>
      <c r="AN66" s="24" t="str">
        <f t="shared" si="19"/>
        <v>0</v>
      </c>
      <c r="AO66" s="24" t="str">
        <f t="shared" si="20"/>
        <v>0</v>
      </c>
      <c r="AP66" s="24" t="str">
        <f t="shared" si="21"/>
        <v>1</v>
      </c>
      <c r="AQ66" s="24" t="str">
        <f t="shared" si="22"/>
        <v>0</v>
      </c>
      <c r="AR66" s="24" t="str">
        <f t="shared" si="23"/>
        <v>1</v>
      </c>
      <c r="AS66" s="24" t="str">
        <f t="shared" si="24"/>
        <v>0</v>
      </c>
      <c r="AT66" s="24" t="str">
        <f t="shared" si="25"/>
        <v>1</v>
      </c>
      <c r="AU66" s="24" t="str">
        <f t="shared" si="26"/>
        <v>0</v>
      </c>
      <c r="AV66" s="84"/>
      <c r="AW66" s="23">
        <v>43</v>
      </c>
      <c r="AX66" s="24">
        <v>46</v>
      </c>
      <c r="AY66" s="92"/>
      <c r="AZ66" s="23" t="str">
        <f t="shared" si="34"/>
        <v>0</v>
      </c>
      <c r="BA66" s="23" t="str">
        <f t="shared" si="34"/>
        <v>0</v>
      </c>
      <c r="BB66" s="23" t="str">
        <f t="shared" si="34"/>
        <v>1</v>
      </c>
      <c r="BC66" s="23" t="str">
        <f t="shared" si="34"/>
        <v>1</v>
      </c>
      <c r="BD66" s="23" t="str">
        <f t="shared" si="34"/>
        <v>0</v>
      </c>
      <c r="BE66" s="23" t="str">
        <f t="shared" si="34"/>
        <v>0</v>
      </c>
      <c r="BF66" s="23" t="str">
        <f t="shared" si="34"/>
        <v>0</v>
      </c>
      <c r="BG66" s="23" t="str">
        <f t="shared" si="34"/>
        <v>0</v>
      </c>
      <c r="BH66" s="23" t="str">
        <f t="shared" si="34"/>
        <v>0</v>
      </c>
      <c r="BI66" s="23" t="str">
        <f t="shared" si="34"/>
        <v>1</v>
      </c>
      <c r="BJ66" s="23" t="str">
        <f t="shared" si="34"/>
        <v>0</v>
      </c>
      <c r="BK66" s="23" t="str">
        <f t="shared" si="34"/>
        <v>1</v>
      </c>
      <c r="BL66" s="23" t="str">
        <f t="shared" si="34"/>
        <v>0</v>
      </c>
      <c r="BM66" s="23" t="str">
        <f t="shared" si="34"/>
        <v>1</v>
      </c>
      <c r="BN66" s="23" t="str">
        <f t="shared" si="34"/>
        <v>0</v>
      </c>
      <c r="BO66" s="23" t="str">
        <f t="shared" si="34"/>
        <v>0</v>
      </c>
      <c r="BP66" s="84"/>
      <c r="BS66" s="11"/>
      <c r="BY66" s="2"/>
      <c r="BZ66" s="2"/>
      <c r="CE66" s="2"/>
      <c r="CF66" s="2"/>
    </row>
    <row r="67" spans="1:84" x14ac:dyDescent="0.35">
      <c r="A67" s="23">
        <v>45</v>
      </c>
      <c r="B67" s="23" t="str">
        <f t="shared" si="31"/>
        <v>1</v>
      </c>
      <c r="C67" s="95"/>
      <c r="D67" s="37">
        <v>27</v>
      </c>
      <c r="E67" s="38" t="str">
        <f t="shared" si="32"/>
        <v>0</v>
      </c>
      <c r="F67" s="92"/>
      <c r="G67" s="2"/>
      <c r="H67" s="2"/>
      <c r="L67" s="14"/>
      <c r="M67" s="23">
        <v>45</v>
      </c>
      <c r="N67" s="23" t="str">
        <f t="shared" si="33"/>
        <v>0</v>
      </c>
      <c r="O67" s="91"/>
      <c r="P67" s="27">
        <v>61</v>
      </c>
      <c r="Q67" s="31" t="str">
        <f t="shared" si="10"/>
        <v>0</v>
      </c>
      <c r="R67" s="92"/>
      <c r="X67" s="19"/>
      <c r="AA67" s="4"/>
      <c r="AB67" s="4"/>
      <c r="AE67" s="24">
        <v>45</v>
      </c>
      <c r="AF67" s="24" t="str">
        <f t="shared" si="11"/>
        <v>0</v>
      </c>
      <c r="AG67" s="24" t="str">
        <f t="shared" si="12"/>
        <v>0</v>
      </c>
      <c r="AH67" s="24" t="str">
        <f t="shared" si="13"/>
        <v>0</v>
      </c>
      <c r="AI67" s="24" t="str">
        <f t="shared" si="14"/>
        <v>1</v>
      </c>
      <c r="AJ67" s="24" t="str">
        <f t="shared" si="15"/>
        <v>1</v>
      </c>
      <c r="AK67" s="24" t="str">
        <f t="shared" si="16"/>
        <v>0</v>
      </c>
      <c r="AL67" s="24" t="str">
        <f t="shared" si="17"/>
        <v>1</v>
      </c>
      <c r="AM67" s="24" t="str">
        <f t="shared" si="18"/>
        <v>0</v>
      </c>
      <c r="AN67" s="24" t="str">
        <f t="shared" si="19"/>
        <v>0</v>
      </c>
      <c r="AO67" s="24" t="str">
        <f t="shared" si="20"/>
        <v>0</v>
      </c>
      <c r="AP67" s="24" t="str">
        <f t="shared" si="21"/>
        <v>1</v>
      </c>
      <c r="AQ67" s="24" t="str">
        <f t="shared" si="22"/>
        <v>1</v>
      </c>
      <c r="AR67" s="24" t="str">
        <f t="shared" si="23"/>
        <v>1</v>
      </c>
      <c r="AS67" s="24" t="str">
        <f t="shared" si="24"/>
        <v>1</v>
      </c>
      <c r="AT67" s="24" t="str">
        <f t="shared" si="25"/>
        <v>0</v>
      </c>
      <c r="AU67" s="24" t="str">
        <f t="shared" si="26"/>
        <v>0</v>
      </c>
      <c r="AV67" s="84"/>
      <c r="AW67" s="23">
        <v>44</v>
      </c>
      <c r="AX67" s="24">
        <v>42</v>
      </c>
      <c r="AY67" s="92"/>
      <c r="AZ67" s="23" t="str">
        <f t="shared" si="34"/>
        <v>1</v>
      </c>
      <c r="BA67" s="23" t="str">
        <f t="shared" si="34"/>
        <v>0</v>
      </c>
      <c r="BB67" s="23" t="str">
        <f t="shared" si="34"/>
        <v>0</v>
      </c>
      <c r="BC67" s="23" t="str">
        <f t="shared" si="34"/>
        <v>0</v>
      </c>
      <c r="BD67" s="23" t="str">
        <f t="shared" si="34"/>
        <v>1</v>
      </c>
      <c r="BE67" s="23" t="str">
        <f t="shared" si="34"/>
        <v>1</v>
      </c>
      <c r="BF67" s="23" t="str">
        <f t="shared" si="34"/>
        <v>0</v>
      </c>
      <c r="BG67" s="23" t="str">
        <f t="shared" si="34"/>
        <v>0</v>
      </c>
      <c r="BH67" s="23" t="str">
        <f t="shared" si="34"/>
        <v>1</v>
      </c>
      <c r="BI67" s="23" t="str">
        <f t="shared" si="34"/>
        <v>0</v>
      </c>
      <c r="BJ67" s="23" t="str">
        <f t="shared" si="34"/>
        <v>0</v>
      </c>
      <c r="BK67" s="23" t="str">
        <f t="shared" si="34"/>
        <v>1</v>
      </c>
      <c r="BL67" s="23" t="str">
        <f t="shared" si="34"/>
        <v>0</v>
      </c>
      <c r="BM67" s="23" t="str">
        <f t="shared" si="34"/>
        <v>1</v>
      </c>
      <c r="BN67" s="23" t="str">
        <f t="shared" si="34"/>
        <v>0</v>
      </c>
      <c r="BO67" s="23" t="str">
        <f t="shared" si="34"/>
        <v>1</v>
      </c>
      <c r="BP67" s="84"/>
      <c r="BS67" s="11"/>
      <c r="BY67" s="2"/>
      <c r="BZ67" s="2"/>
      <c r="CE67" s="2"/>
      <c r="CF67" s="2"/>
    </row>
    <row r="68" spans="1:84" x14ac:dyDescent="0.35">
      <c r="A68" s="23">
        <v>46</v>
      </c>
      <c r="B68" s="23" t="str">
        <f t="shared" si="31"/>
        <v>1</v>
      </c>
      <c r="C68" s="95"/>
      <c r="D68" s="37">
        <v>19</v>
      </c>
      <c r="E68" s="38" t="str">
        <f t="shared" si="32"/>
        <v>0</v>
      </c>
      <c r="F68" s="92"/>
      <c r="G68" s="2"/>
      <c r="H68" s="2"/>
      <c r="L68" s="14"/>
      <c r="M68" s="23">
        <v>46</v>
      </c>
      <c r="N68" s="23" t="str">
        <f t="shared" si="33"/>
        <v>1</v>
      </c>
      <c r="O68" s="91"/>
      <c r="P68" s="27">
        <v>53</v>
      </c>
      <c r="Q68" s="31" t="str">
        <f t="shared" si="10"/>
        <v>0</v>
      </c>
      <c r="R68" s="92"/>
      <c r="X68" s="19"/>
      <c r="AA68" s="4"/>
      <c r="AB68" s="4"/>
      <c r="AE68" s="24">
        <v>46</v>
      </c>
      <c r="AF68" s="24" t="str">
        <f t="shared" si="11"/>
        <v>0</v>
      </c>
      <c r="AG68" s="24" t="str">
        <f t="shared" si="12"/>
        <v>0</v>
      </c>
      <c r="AH68" s="24" t="str">
        <f t="shared" si="13"/>
        <v>1</v>
      </c>
      <c r="AI68" s="24" t="str">
        <f t="shared" si="14"/>
        <v>1</v>
      </c>
      <c r="AJ68" s="24" t="str">
        <f t="shared" si="15"/>
        <v>0</v>
      </c>
      <c r="AK68" s="24" t="str">
        <f t="shared" si="16"/>
        <v>0</v>
      </c>
      <c r="AL68" s="24" t="str">
        <f t="shared" si="17"/>
        <v>0</v>
      </c>
      <c r="AM68" s="24" t="str">
        <f t="shared" si="18"/>
        <v>0</v>
      </c>
      <c r="AN68" s="24" t="str">
        <f t="shared" si="19"/>
        <v>0</v>
      </c>
      <c r="AO68" s="24" t="str">
        <f t="shared" si="20"/>
        <v>1</v>
      </c>
      <c r="AP68" s="24" t="str">
        <f t="shared" si="21"/>
        <v>0</v>
      </c>
      <c r="AQ68" s="24" t="str">
        <f t="shared" si="22"/>
        <v>1</v>
      </c>
      <c r="AR68" s="24" t="str">
        <f t="shared" si="23"/>
        <v>0</v>
      </c>
      <c r="AS68" s="24" t="str">
        <f t="shared" si="24"/>
        <v>1</v>
      </c>
      <c r="AT68" s="24" t="str">
        <f t="shared" si="25"/>
        <v>0</v>
      </c>
      <c r="AU68" s="24" t="str">
        <f t="shared" si="26"/>
        <v>0</v>
      </c>
      <c r="AV68" s="84"/>
      <c r="AW68" s="23">
        <v>45</v>
      </c>
      <c r="AX68" s="24">
        <v>50</v>
      </c>
      <c r="AY68" s="92"/>
      <c r="AZ68" s="23" t="str">
        <f t="shared" si="34"/>
        <v>1</v>
      </c>
      <c r="BA68" s="23" t="str">
        <f t="shared" si="34"/>
        <v>1</v>
      </c>
      <c r="BB68" s="23" t="str">
        <f t="shared" si="34"/>
        <v>0</v>
      </c>
      <c r="BC68" s="23" t="str">
        <f t="shared" si="34"/>
        <v>0</v>
      </c>
      <c r="BD68" s="23" t="str">
        <f t="shared" si="34"/>
        <v>0</v>
      </c>
      <c r="BE68" s="23" t="str">
        <f t="shared" si="34"/>
        <v>0</v>
      </c>
      <c r="BF68" s="23" t="str">
        <f t="shared" si="34"/>
        <v>0</v>
      </c>
      <c r="BG68" s="23" t="str">
        <f t="shared" si="34"/>
        <v>1</v>
      </c>
      <c r="BH68" s="23" t="str">
        <f t="shared" si="34"/>
        <v>0</v>
      </c>
      <c r="BI68" s="23" t="str">
        <f t="shared" si="34"/>
        <v>1</v>
      </c>
      <c r="BJ68" s="23" t="str">
        <f t="shared" si="34"/>
        <v>0</v>
      </c>
      <c r="BK68" s="23" t="str">
        <f t="shared" si="34"/>
        <v>1</v>
      </c>
      <c r="BL68" s="23" t="str">
        <f t="shared" si="34"/>
        <v>0</v>
      </c>
      <c r="BM68" s="23" t="str">
        <f t="shared" si="34"/>
        <v>0</v>
      </c>
      <c r="BN68" s="23" t="str">
        <f t="shared" si="34"/>
        <v>0</v>
      </c>
      <c r="BO68" s="23" t="str">
        <f t="shared" si="34"/>
        <v>1</v>
      </c>
      <c r="BP68" s="84"/>
      <c r="BS68" s="11"/>
      <c r="BY68" s="2"/>
      <c r="BZ68" s="2"/>
      <c r="CE68" s="2"/>
      <c r="CF68" s="2"/>
    </row>
    <row r="69" spans="1:84" x14ac:dyDescent="0.35">
      <c r="A69" s="23">
        <v>47</v>
      </c>
      <c r="B69" s="23" t="str">
        <f t="shared" si="31"/>
        <v>0</v>
      </c>
      <c r="C69" s="95"/>
      <c r="D69" s="37">
        <v>11</v>
      </c>
      <c r="E69" s="38" t="str">
        <f t="shared" si="32"/>
        <v>0</v>
      </c>
      <c r="F69" s="92"/>
      <c r="G69" s="2"/>
      <c r="H69" s="2"/>
      <c r="L69" s="14"/>
      <c r="M69" s="23">
        <v>47</v>
      </c>
      <c r="N69" s="23" t="str">
        <f t="shared" si="33"/>
        <v>0</v>
      </c>
      <c r="O69" s="91"/>
      <c r="P69" s="27">
        <v>45</v>
      </c>
      <c r="Q69" s="31" t="str">
        <f t="shared" si="10"/>
        <v>0</v>
      </c>
      <c r="R69" s="92"/>
      <c r="X69" s="19"/>
      <c r="AA69" s="4"/>
      <c r="AB69" s="4"/>
      <c r="AE69" s="24">
        <v>47</v>
      </c>
      <c r="AF69" s="24" t="str">
        <f t="shared" si="11"/>
        <v>0</v>
      </c>
      <c r="AG69" s="24" t="str">
        <f t="shared" si="12"/>
        <v>0</v>
      </c>
      <c r="AH69" s="24" t="str">
        <f t="shared" si="13"/>
        <v>1</v>
      </c>
      <c r="AI69" s="24" t="str">
        <f t="shared" si="14"/>
        <v>1</v>
      </c>
      <c r="AJ69" s="24" t="str">
        <f t="shared" si="15"/>
        <v>0</v>
      </c>
      <c r="AK69" s="24" t="str">
        <f t="shared" si="16"/>
        <v>1</v>
      </c>
      <c r="AL69" s="24" t="str">
        <f t="shared" si="17"/>
        <v>0</v>
      </c>
      <c r="AM69" s="24" t="str">
        <f t="shared" si="18"/>
        <v>0</v>
      </c>
      <c r="AN69" s="24" t="str">
        <f t="shared" si="19"/>
        <v>0</v>
      </c>
      <c r="AO69" s="24" t="str">
        <f t="shared" si="20"/>
        <v>1</v>
      </c>
      <c r="AP69" s="24" t="str">
        <f t="shared" si="21"/>
        <v>1</v>
      </c>
      <c r="AQ69" s="24" t="str">
        <f t="shared" si="22"/>
        <v>1</v>
      </c>
      <c r="AR69" s="24" t="str">
        <f t="shared" si="23"/>
        <v>1</v>
      </c>
      <c r="AS69" s="24" t="str">
        <f t="shared" si="24"/>
        <v>0</v>
      </c>
      <c r="AT69" s="24" t="str">
        <f t="shared" si="25"/>
        <v>0</v>
      </c>
      <c r="AU69" s="24" t="str">
        <f t="shared" si="26"/>
        <v>0</v>
      </c>
      <c r="AV69" s="84"/>
      <c r="AW69" s="23">
        <v>46</v>
      </c>
      <c r="AX69" s="24">
        <v>36</v>
      </c>
      <c r="AY69" s="92"/>
      <c r="AZ69" s="23" t="str">
        <f t="shared" si="34"/>
        <v>0</v>
      </c>
      <c r="BA69" s="23" t="str">
        <f t="shared" si="34"/>
        <v>1</v>
      </c>
      <c r="BB69" s="23" t="str">
        <f t="shared" si="34"/>
        <v>1</v>
      </c>
      <c r="BC69" s="23" t="str">
        <f t="shared" si="34"/>
        <v>1</v>
      </c>
      <c r="BD69" s="23" t="str">
        <f t="shared" si="34"/>
        <v>0</v>
      </c>
      <c r="BE69" s="23" t="str">
        <f t="shared" si="34"/>
        <v>0</v>
      </c>
      <c r="BF69" s="23" t="str">
        <f t="shared" si="34"/>
        <v>0</v>
      </c>
      <c r="BG69" s="23" t="str">
        <f t="shared" si="34"/>
        <v>1</v>
      </c>
      <c r="BH69" s="23" t="str">
        <f t="shared" si="34"/>
        <v>1</v>
      </c>
      <c r="BI69" s="23" t="str">
        <f t="shared" si="34"/>
        <v>1</v>
      </c>
      <c r="BJ69" s="23" t="str">
        <f t="shared" si="34"/>
        <v>0</v>
      </c>
      <c r="BK69" s="23" t="str">
        <f t="shared" si="34"/>
        <v>1</v>
      </c>
      <c r="BL69" s="23" t="str">
        <f t="shared" si="34"/>
        <v>0</v>
      </c>
      <c r="BM69" s="23" t="str">
        <f t="shared" si="34"/>
        <v>0</v>
      </c>
      <c r="BN69" s="23" t="str">
        <f t="shared" si="34"/>
        <v>1</v>
      </c>
      <c r="BO69" s="23" t="str">
        <f t="shared" si="34"/>
        <v>1</v>
      </c>
      <c r="BP69" s="84"/>
      <c r="BS69" s="11"/>
      <c r="BY69" s="2"/>
      <c r="BZ69" s="2"/>
      <c r="CE69" s="2"/>
      <c r="CF69" s="2"/>
    </row>
    <row r="70" spans="1:84" x14ac:dyDescent="0.35">
      <c r="A70" s="23">
        <v>48</v>
      </c>
      <c r="B70" s="23" t="str">
        <f t="shared" si="31"/>
        <v>1</v>
      </c>
      <c r="C70" s="95"/>
      <c r="D70" s="37">
        <v>3</v>
      </c>
      <c r="E70" s="38" t="str">
        <f t="shared" si="32"/>
        <v>0</v>
      </c>
      <c r="F70" s="92"/>
      <c r="G70" s="2"/>
      <c r="H70" s="2"/>
      <c r="L70" s="14"/>
      <c r="M70" s="23">
        <v>48</v>
      </c>
      <c r="N70" s="23" t="str">
        <f t="shared" si="33"/>
        <v>0</v>
      </c>
      <c r="O70" s="91"/>
      <c r="P70" s="27">
        <v>37</v>
      </c>
      <c r="Q70" s="31" t="str">
        <f t="shared" si="10"/>
        <v>0</v>
      </c>
      <c r="R70" s="92"/>
      <c r="X70" s="19"/>
      <c r="AA70" s="4"/>
      <c r="AB70" s="4"/>
      <c r="AE70" s="24">
        <v>48</v>
      </c>
      <c r="AF70" s="24" t="str">
        <f t="shared" si="11"/>
        <v>0</v>
      </c>
      <c r="AG70" s="24" t="str">
        <f t="shared" si="12"/>
        <v>1</v>
      </c>
      <c r="AH70" s="24" t="str">
        <f t="shared" si="13"/>
        <v>1</v>
      </c>
      <c r="AI70" s="24" t="str">
        <f t="shared" si="14"/>
        <v>0</v>
      </c>
      <c r="AJ70" s="24" t="str">
        <f t="shared" si="15"/>
        <v>0</v>
      </c>
      <c r="AK70" s="24" t="str">
        <f t="shared" si="16"/>
        <v>0</v>
      </c>
      <c r="AL70" s="24" t="str">
        <f t="shared" si="17"/>
        <v>0</v>
      </c>
      <c r="AM70" s="24" t="str">
        <f t="shared" si="18"/>
        <v>0</v>
      </c>
      <c r="AN70" s="24" t="str">
        <f t="shared" si="19"/>
        <v>1</v>
      </c>
      <c r="AO70" s="24" t="str">
        <f t="shared" si="20"/>
        <v>0</v>
      </c>
      <c r="AP70" s="24" t="str">
        <f t="shared" si="21"/>
        <v>1</v>
      </c>
      <c r="AQ70" s="24" t="str">
        <f t="shared" si="22"/>
        <v>0</v>
      </c>
      <c r="AR70" s="24" t="str">
        <f t="shared" si="23"/>
        <v>1</v>
      </c>
      <c r="AS70" s="24" t="str">
        <f t="shared" si="24"/>
        <v>0</v>
      </c>
      <c r="AT70" s="24" t="str">
        <f t="shared" si="25"/>
        <v>0</v>
      </c>
      <c r="AU70" s="24" t="str">
        <f t="shared" si="26"/>
        <v>0</v>
      </c>
      <c r="AV70" s="84"/>
      <c r="AW70" s="23">
        <v>47</v>
      </c>
      <c r="AX70" s="24">
        <v>29</v>
      </c>
      <c r="AY70" s="92"/>
      <c r="AZ70" s="23" t="str">
        <f t="shared" si="34"/>
        <v>0</v>
      </c>
      <c r="BA70" s="23" t="str">
        <f t="shared" si="34"/>
        <v>0</v>
      </c>
      <c r="BB70" s="23" t="str">
        <f t="shared" si="34"/>
        <v>0</v>
      </c>
      <c r="BC70" s="23" t="str">
        <f t="shared" si="34"/>
        <v>1</v>
      </c>
      <c r="BD70" s="23" t="str">
        <f t="shared" si="34"/>
        <v>0</v>
      </c>
      <c r="BE70" s="23" t="str">
        <f t="shared" si="34"/>
        <v>1</v>
      </c>
      <c r="BF70" s="23" t="str">
        <f t="shared" si="34"/>
        <v>0</v>
      </c>
      <c r="BG70" s="23" t="str">
        <f t="shared" si="34"/>
        <v>1</v>
      </c>
      <c r="BH70" s="23" t="str">
        <f t="shared" si="34"/>
        <v>0</v>
      </c>
      <c r="BI70" s="23" t="str">
        <f t="shared" si="34"/>
        <v>0</v>
      </c>
      <c r="BJ70" s="23" t="str">
        <f t="shared" si="34"/>
        <v>0</v>
      </c>
      <c r="BK70" s="23" t="str">
        <f t="shared" si="34"/>
        <v>1</v>
      </c>
      <c r="BL70" s="23" t="str">
        <f t="shared" si="34"/>
        <v>1</v>
      </c>
      <c r="BM70" s="23" t="str">
        <f t="shared" si="34"/>
        <v>0</v>
      </c>
      <c r="BN70" s="23" t="str">
        <f t="shared" si="34"/>
        <v>0</v>
      </c>
      <c r="BO70" s="23" t="str">
        <f t="shared" si="34"/>
        <v>1</v>
      </c>
      <c r="BP70" s="84"/>
      <c r="BS70" s="11"/>
      <c r="BY70" s="2"/>
      <c r="BZ70" s="2"/>
      <c r="CE70" s="2"/>
      <c r="CF70" s="2"/>
    </row>
    <row r="71" spans="1:84" x14ac:dyDescent="0.35">
      <c r="A71" s="23">
        <v>49</v>
      </c>
      <c r="B71" s="23" t="str">
        <f t="shared" si="31"/>
        <v>0</v>
      </c>
      <c r="C71" s="95"/>
      <c r="D71" s="37">
        <v>61</v>
      </c>
      <c r="E71" s="38" t="str">
        <f t="shared" si="32"/>
        <v>0</v>
      </c>
      <c r="F71" s="92"/>
      <c r="G71" s="2"/>
      <c r="H71" s="2"/>
      <c r="L71" s="14"/>
      <c r="M71" s="23">
        <v>49</v>
      </c>
      <c r="N71" s="23" t="str">
        <f t="shared" si="33"/>
        <v>0</v>
      </c>
      <c r="O71" s="91"/>
      <c r="P71" s="27">
        <v>29</v>
      </c>
      <c r="Q71" s="31" t="str">
        <f t="shared" si="10"/>
        <v>0</v>
      </c>
      <c r="R71" s="92"/>
      <c r="X71" s="19"/>
      <c r="AA71" s="4"/>
      <c r="AB71" s="4"/>
      <c r="AE71" s="24">
        <v>49</v>
      </c>
      <c r="AF71" s="24" t="str">
        <f t="shared" si="11"/>
        <v>1</v>
      </c>
      <c r="AG71" s="24" t="str">
        <f t="shared" si="12"/>
        <v>1</v>
      </c>
      <c r="AH71" s="24" t="str">
        <f t="shared" si="13"/>
        <v>1</v>
      </c>
      <c r="AI71" s="24" t="str">
        <f t="shared" si="14"/>
        <v>0</v>
      </c>
      <c r="AJ71" s="24" t="str">
        <f t="shared" si="15"/>
        <v>1</v>
      </c>
      <c r="AK71" s="24" t="str">
        <f t="shared" si="16"/>
        <v>0</v>
      </c>
      <c r="AL71" s="24" t="str">
        <f t="shared" si="17"/>
        <v>0</v>
      </c>
      <c r="AM71" s="24" t="str">
        <f t="shared" si="18"/>
        <v>1</v>
      </c>
      <c r="AN71" s="24" t="str">
        <f t="shared" si="19"/>
        <v>1</v>
      </c>
      <c r="AO71" s="24" t="str">
        <f t="shared" si="20"/>
        <v>1</v>
      </c>
      <c r="AP71" s="24" t="str">
        <f t="shared" si="21"/>
        <v>1</v>
      </c>
      <c r="AQ71" s="24" t="str">
        <f t="shared" si="22"/>
        <v>1</v>
      </c>
      <c r="AR71" s="24" t="str">
        <f t="shared" si="23"/>
        <v>0</v>
      </c>
      <c r="AS71" s="24" t="str">
        <f t="shared" si="24"/>
        <v>0</v>
      </c>
      <c r="AT71" s="24" t="str">
        <f t="shared" si="25"/>
        <v>0</v>
      </c>
      <c r="AU71" s="24" t="str">
        <f t="shared" si="26"/>
        <v>0</v>
      </c>
      <c r="AV71" s="84"/>
      <c r="AW71" s="23">
        <v>48</v>
      </c>
      <c r="AX71" s="24">
        <v>32</v>
      </c>
      <c r="AY71" s="92"/>
      <c r="AZ71" s="23" t="str">
        <f t="shared" si="34"/>
        <v>0</v>
      </c>
      <c r="BA71" s="23" t="str">
        <f t="shared" si="34"/>
        <v>0</v>
      </c>
      <c r="BB71" s="23" t="str">
        <f t="shared" si="34"/>
        <v>1</v>
      </c>
      <c r="BC71" s="23" t="str">
        <f t="shared" si="34"/>
        <v>1</v>
      </c>
      <c r="BD71" s="23" t="str">
        <f t="shared" si="34"/>
        <v>1</v>
      </c>
      <c r="BE71" s="23" t="str">
        <f t="shared" si="34"/>
        <v>1</v>
      </c>
      <c r="BF71" s="23" t="str">
        <f t="shared" si="34"/>
        <v>0</v>
      </c>
      <c r="BG71" s="23" t="str">
        <f t="shared" si="34"/>
        <v>0</v>
      </c>
      <c r="BH71" s="23" t="str">
        <f t="shared" si="34"/>
        <v>0</v>
      </c>
      <c r="BI71" s="23" t="str">
        <f t="shared" si="34"/>
        <v>0</v>
      </c>
      <c r="BJ71" s="23" t="str">
        <f t="shared" si="34"/>
        <v>1</v>
      </c>
      <c r="BK71" s="23" t="str">
        <f t="shared" si="34"/>
        <v>1</v>
      </c>
      <c r="BL71" s="23" t="str">
        <f t="shared" si="34"/>
        <v>0</v>
      </c>
      <c r="BM71" s="23" t="str">
        <f t="shared" si="34"/>
        <v>1</v>
      </c>
      <c r="BN71" s="23" t="str">
        <f t="shared" si="34"/>
        <v>0</v>
      </c>
      <c r="BO71" s="23" t="str">
        <f t="shared" si="34"/>
        <v>0</v>
      </c>
      <c r="BP71" s="84"/>
      <c r="BS71" s="11"/>
      <c r="BY71" s="2"/>
      <c r="BZ71" s="2"/>
    </row>
    <row r="72" spans="1:84" x14ac:dyDescent="0.35">
      <c r="A72" s="23">
        <v>50</v>
      </c>
      <c r="B72" s="23" t="str">
        <f t="shared" si="31"/>
        <v>1</v>
      </c>
      <c r="C72" s="95"/>
      <c r="D72" s="37">
        <v>53</v>
      </c>
      <c r="E72" s="38" t="str">
        <f t="shared" si="32"/>
        <v>0</v>
      </c>
      <c r="F72" s="92"/>
      <c r="G72" s="2"/>
      <c r="H72" s="2"/>
      <c r="L72" s="14"/>
      <c r="M72" s="23">
        <v>50</v>
      </c>
      <c r="N72" s="23" t="str">
        <f t="shared" si="33"/>
        <v>1</v>
      </c>
      <c r="O72" s="91"/>
      <c r="P72" s="27">
        <v>21</v>
      </c>
      <c r="Q72" s="31" t="str">
        <f t="shared" si="10"/>
        <v>1</v>
      </c>
      <c r="R72" s="92"/>
      <c r="X72" s="19"/>
      <c r="AA72" s="4"/>
      <c r="AB72" s="4"/>
      <c r="AE72" s="24">
        <v>50</v>
      </c>
      <c r="AF72" s="24" t="str">
        <f t="shared" si="11"/>
        <v>1</v>
      </c>
      <c r="AG72" s="24" t="str">
        <f t="shared" si="12"/>
        <v>1</v>
      </c>
      <c r="AH72" s="24" t="str">
        <f t="shared" si="13"/>
        <v>0</v>
      </c>
      <c r="AI72" s="24" t="str">
        <f t="shared" si="14"/>
        <v>0</v>
      </c>
      <c r="AJ72" s="24" t="str">
        <f t="shared" si="15"/>
        <v>0</v>
      </c>
      <c r="AK72" s="24" t="str">
        <f t="shared" si="16"/>
        <v>0</v>
      </c>
      <c r="AL72" s="24" t="str">
        <f t="shared" si="17"/>
        <v>0</v>
      </c>
      <c r="AM72" s="24" t="str">
        <f t="shared" si="18"/>
        <v>1</v>
      </c>
      <c r="AN72" s="24" t="str">
        <f t="shared" si="19"/>
        <v>0</v>
      </c>
      <c r="AO72" s="24" t="str">
        <f t="shared" si="20"/>
        <v>1</v>
      </c>
      <c r="AP72" s="24" t="str">
        <f t="shared" si="21"/>
        <v>0</v>
      </c>
      <c r="AQ72" s="24" t="str">
        <f t="shared" si="22"/>
        <v>1</v>
      </c>
      <c r="AR72" s="24" t="str">
        <f t="shared" si="23"/>
        <v>0</v>
      </c>
      <c r="AS72" s="24" t="str">
        <f t="shared" si="24"/>
        <v>0</v>
      </c>
      <c r="AT72" s="24" t="str">
        <f t="shared" si="25"/>
        <v>0</v>
      </c>
      <c r="AU72" s="24" t="str">
        <f t="shared" si="26"/>
        <v>1</v>
      </c>
      <c r="AV72" s="84"/>
      <c r="AX72" s="2"/>
      <c r="AY72" s="92"/>
      <c r="BS72" s="11"/>
      <c r="BY72" s="2"/>
      <c r="BZ72" s="2"/>
    </row>
    <row r="73" spans="1:84" x14ac:dyDescent="0.35">
      <c r="A73" s="23">
        <v>51</v>
      </c>
      <c r="B73" s="23" t="str">
        <f t="shared" si="31"/>
        <v>0</v>
      </c>
      <c r="C73" s="95"/>
      <c r="D73" s="37">
        <v>45</v>
      </c>
      <c r="E73" s="38" t="str">
        <f t="shared" si="32"/>
        <v>1</v>
      </c>
      <c r="F73" s="92"/>
      <c r="G73" s="2"/>
      <c r="H73" s="2"/>
      <c r="L73" s="14"/>
      <c r="M73" s="23">
        <v>51</v>
      </c>
      <c r="N73" s="23" t="str">
        <f t="shared" si="33"/>
        <v>0</v>
      </c>
      <c r="O73" s="91"/>
      <c r="P73" s="27">
        <v>13</v>
      </c>
      <c r="Q73" s="31" t="str">
        <f t="shared" si="10"/>
        <v>1</v>
      </c>
      <c r="R73" s="92"/>
      <c r="X73" s="19"/>
      <c r="AA73" s="4"/>
      <c r="AB73" s="4"/>
      <c r="AE73" s="24">
        <v>51</v>
      </c>
      <c r="AF73" s="24" t="str">
        <f t="shared" si="11"/>
        <v>1</v>
      </c>
      <c r="AG73" s="24" t="str">
        <f t="shared" si="12"/>
        <v>1</v>
      </c>
      <c r="AH73" s="24" t="str">
        <f t="shared" si="13"/>
        <v>0</v>
      </c>
      <c r="AI73" s="24" t="str">
        <f t="shared" si="14"/>
        <v>1</v>
      </c>
      <c r="AJ73" s="24" t="str">
        <f t="shared" si="15"/>
        <v>0</v>
      </c>
      <c r="AK73" s="24" t="str">
        <f t="shared" si="16"/>
        <v>0</v>
      </c>
      <c r="AL73" s="24" t="str">
        <f t="shared" si="17"/>
        <v>1</v>
      </c>
      <c r="AM73" s="24" t="str">
        <f t="shared" si="18"/>
        <v>0</v>
      </c>
      <c r="AN73" s="24" t="str">
        <f t="shared" si="19"/>
        <v>1</v>
      </c>
      <c r="AO73" s="24" t="str">
        <f t="shared" si="20"/>
        <v>1</v>
      </c>
      <c r="AP73" s="24" t="str">
        <f t="shared" si="21"/>
        <v>1</v>
      </c>
      <c r="AQ73" s="24" t="str">
        <f t="shared" si="22"/>
        <v>0</v>
      </c>
      <c r="AR73" s="24" t="str">
        <f t="shared" si="23"/>
        <v>0</v>
      </c>
      <c r="AS73" s="24" t="str">
        <f t="shared" si="24"/>
        <v>0</v>
      </c>
      <c r="AT73" s="24" t="str">
        <f t="shared" si="25"/>
        <v>1</v>
      </c>
      <c r="AU73" s="24" t="str">
        <f t="shared" si="26"/>
        <v>1</v>
      </c>
      <c r="AV73" s="84"/>
      <c r="AX73" s="2"/>
      <c r="AY73" s="92"/>
      <c r="BS73" s="49"/>
      <c r="BY73" s="2"/>
      <c r="BZ73" s="2"/>
    </row>
    <row r="74" spans="1:84" x14ac:dyDescent="0.35">
      <c r="A74" s="23">
        <v>52</v>
      </c>
      <c r="B74" s="23" t="str">
        <f t="shared" si="31"/>
        <v>1</v>
      </c>
      <c r="C74" s="95"/>
      <c r="D74" s="37">
        <v>37</v>
      </c>
      <c r="E74" s="38" t="str">
        <f t="shared" si="32"/>
        <v>1</v>
      </c>
      <c r="F74" s="92"/>
      <c r="G74" s="2"/>
      <c r="H74" s="2"/>
      <c r="L74" s="14"/>
      <c r="M74" s="23">
        <v>52</v>
      </c>
      <c r="N74" s="23" t="str">
        <f t="shared" si="33"/>
        <v>0</v>
      </c>
      <c r="O74" s="91"/>
      <c r="P74" s="27">
        <v>5</v>
      </c>
      <c r="Q74" s="31" t="str">
        <f t="shared" si="10"/>
        <v>1</v>
      </c>
      <c r="R74" s="92"/>
      <c r="X74" s="19"/>
      <c r="AA74" s="4"/>
      <c r="AB74" s="4"/>
      <c r="AE74" s="24">
        <v>52</v>
      </c>
      <c r="AF74" s="24" t="str">
        <f t="shared" si="11"/>
        <v>1</v>
      </c>
      <c r="AG74" s="24" t="str">
        <f t="shared" si="12"/>
        <v>0</v>
      </c>
      <c r="AH74" s="24" t="str">
        <f t="shared" si="13"/>
        <v>0</v>
      </c>
      <c r="AI74" s="24" t="str">
        <f t="shared" si="14"/>
        <v>0</v>
      </c>
      <c r="AJ74" s="24" t="str">
        <f t="shared" si="15"/>
        <v>0</v>
      </c>
      <c r="AK74" s="24" t="str">
        <f t="shared" si="16"/>
        <v>0</v>
      </c>
      <c r="AL74" s="24" t="str">
        <f t="shared" si="17"/>
        <v>1</v>
      </c>
      <c r="AM74" s="24" t="str">
        <f t="shared" si="18"/>
        <v>1</v>
      </c>
      <c r="AN74" s="24" t="str">
        <f t="shared" si="19"/>
        <v>1</v>
      </c>
      <c r="AO74" s="24" t="str">
        <f t="shared" si="20"/>
        <v>0</v>
      </c>
      <c r="AP74" s="24" t="str">
        <f t="shared" si="21"/>
        <v>1</v>
      </c>
      <c r="AQ74" s="24" t="str">
        <f t="shared" si="22"/>
        <v>0</v>
      </c>
      <c r="AR74" s="24" t="str">
        <f t="shared" si="23"/>
        <v>0</v>
      </c>
      <c r="AS74" s="24" t="str">
        <f t="shared" si="24"/>
        <v>0</v>
      </c>
      <c r="AT74" s="24" t="str">
        <f t="shared" si="25"/>
        <v>1</v>
      </c>
      <c r="AU74" s="24" t="str">
        <f t="shared" si="26"/>
        <v>1</v>
      </c>
      <c r="AV74" s="84"/>
      <c r="AX74" s="2"/>
      <c r="AY74" s="92"/>
      <c r="BS74" s="11"/>
      <c r="BY74" s="2"/>
      <c r="BZ74" s="2"/>
    </row>
    <row r="75" spans="1:84" x14ac:dyDescent="0.35">
      <c r="A75" s="23">
        <v>53</v>
      </c>
      <c r="B75" s="23" t="str">
        <f t="shared" si="31"/>
        <v>0</v>
      </c>
      <c r="C75" s="95"/>
      <c r="D75" s="37">
        <v>29</v>
      </c>
      <c r="E75" s="38" t="str">
        <f t="shared" si="32"/>
        <v>1</v>
      </c>
      <c r="F75" s="92"/>
      <c r="G75" s="2"/>
      <c r="H75" s="2"/>
      <c r="L75" s="14"/>
      <c r="M75" s="23">
        <v>53</v>
      </c>
      <c r="N75" s="23" t="str">
        <f t="shared" si="33"/>
        <v>0</v>
      </c>
      <c r="O75" s="91"/>
      <c r="P75" s="27">
        <v>28</v>
      </c>
      <c r="Q75" s="31" t="str">
        <f t="shared" si="10"/>
        <v>1</v>
      </c>
      <c r="R75" s="92"/>
      <c r="X75" s="19"/>
      <c r="AA75" s="4"/>
      <c r="AB75" s="4"/>
      <c r="AE75" s="24">
        <v>53</v>
      </c>
      <c r="AF75" s="24" t="str">
        <f t="shared" si="11"/>
        <v>0</v>
      </c>
      <c r="AG75" s="24" t="str">
        <f t="shared" si="12"/>
        <v>0</v>
      </c>
      <c r="AH75" s="24" t="str">
        <f t="shared" si="13"/>
        <v>1</v>
      </c>
      <c r="AI75" s="24" t="str">
        <f t="shared" si="14"/>
        <v>0</v>
      </c>
      <c r="AJ75" s="24" t="str">
        <f t="shared" si="15"/>
        <v>0</v>
      </c>
      <c r="AK75" s="24" t="str">
        <f t="shared" si="16"/>
        <v>1</v>
      </c>
      <c r="AL75" s="24" t="str">
        <f t="shared" si="17"/>
        <v>0</v>
      </c>
      <c r="AM75" s="24" t="str">
        <f t="shared" si="18"/>
        <v>1</v>
      </c>
      <c r="AN75" s="24" t="str">
        <f t="shared" si="19"/>
        <v>1</v>
      </c>
      <c r="AO75" s="24" t="str">
        <f t="shared" si="20"/>
        <v>1</v>
      </c>
      <c r="AP75" s="24" t="str">
        <f t="shared" si="21"/>
        <v>0</v>
      </c>
      <c r="AQ75" s="24" t="str">
        <f t="shared" si="22"/>
        <v>0</v>
      </c>
      <c r="AR75" s="24" t="str">
        <f t="shared" si="23"/>
        <v>0</v>
      </c>
      <c r="AS75" s="24" t="str">
        <f t="shared" si="24"/>
        <v>1</v>
      </c>
      <c r="AT75" s="24" t="str">
        <f t="shared" si="25"/>
        <v>1</v>
      </c>
      <c r="AU75" s="24" t="str">
        <f t="shared" si="26"/>
        <v>1</v>
      </c>
      <c r="AV75" s="84"/>
      <c r="AX75" s="2"/>
      <c r="AY75" s="92"/>
      <c r="BS75" s="50"/>
      <c r="BY75" s="2"/>
      <c r="BZ75" s="2"/>
    </row>
    <row r="76" spans="1:84" x14ac:dyDescent="0.35">
      <c r="A76" s="23">
        <v>54</v>
      </c>
      <c r="B76" s="23" t="str">
        <f t="shared" si="31"/>
        <v>1</v>
      </c>
      <c r="C76" s="95"/>
      <c r="D76" s="37">
        <v>21</v>
      </c>
      <c r="E76" s="38" t="str">
        <f t="shared" si="32"/>
        <v>1</v>
      </c>
      <c r="F76" s="92"/>
      <c r="G76" s="2"/>
      <c r="H76" s="2"/>
      <c r="L76" s="14"/>
      <c r="M76" s="23">
        <v>54</v>
      </c>
      <c r="N76" s="23" t="str">
        <f t="shared" si="33"/>
        <v>1</v>
      </c>
      <c r="O76" s="91"/>
      <c r="P76" s="27">
        <v>20</v>
      </c>
      <c r="Q76" s="31" t="str">
        <f t="shared" si="10"/>
        <v>0</v>
      </c>
      <c r="R76" s="92"/>
      <c r="X76" s="19"/>
      <c r="AA76" s="4"/>
      <c r="AB76" s="4"/>
      <c r="AE76" s="24">
        <v>54</v>
      </c>
      <c r="AF76" s="24" t="str">
        <f t="shared" si="11"/>
        <v>0</v>
      </c>
      <c r="AG76" s="24" t="str">
        <f t="shared" si="12"/>
        <v>0</v>
      </c>
      <c r="AH76" s="24" t="str">
        <f t="shared" si="13"/>
        <v>0</v>
      </c>
      <c r="AI76" s="24" t="str">
        <f t="shared" si="14"/>
        <v>0</v>
      </c>
      <c r="AJ76" s="24" t="str">
        <f t="shared" si="15"/>
        <v>0</v>
      </c>
      <c r="AK76" s="24" t="str">
        <f t="shared" si="16"/>
        <v>1</v>
      </c>
      <c r="AL76" s="24" t="str">
        <f t="shared" si="17"/>
        <v>1</v>
      </c>
      <c r="AM76" s="24" t="str">
        <f t="shared" si="18"/>
        <v>1</v>
      </c>
      <c r="AN76" s="24" t="str">
        <f t="shared" si="19"/>
        <v>0</v>
      </c>
      <c r="AO76" s="24" t="str">
        <f t="shared" si="20"/>
        <v>1</v>
      </c>
      <c r="AP76" s="24" t="str">
        <f t="shared" si="21"/>
        <v>0</v>
      </c>
      <c r="AQ76" s="24" t="str">
        <f t="shared" si="22"/>
        <v>0</v>
      </c>
      <c r="AR76" s="24" t="str">
        <f t="shared" si="23"/>
        <v>0</v>
      </c>
      <c r="AS76" s="24" t="str">
        <f t="shared" si="24"/>
        <v>1</v>
      </c>
      <c r="AT76" s="24" t="str">
        <f t="shared" si="25"/>
        <v>1</v>
      </c>
      <c r="AU76" s="24" t="str">
        <f t="shared" si="26"/>
        <v>0</v>
      </c>
      <c r="AV76" s="84"/>
      <c r="AX76" s="2"/>
      <c r="AY76" s="92"/>
      <c r="BS76" s="11"/>
      <c r="BY76" s="2"/>
      <c r="BZ76" s="2"/>
    </row>
    <row r="77" spans="1:84" x14ac:dyDescent="0.35">
      <c r="A77" s="23">
        <v>55</v>
      </c>
      <c r="B77" s="23" t="str">
        <f t="shared" si="31"/>
        <v>0</v>
      </c>
      <c r="C77" s="95"/>
      <c r="D77" s="37">
        <v>13</v>
      </c>
      <c r="E77" s="38" t="str">
        <f t="shared" si="32"/>
        <v>0</v>
      </c>
      <c r="F77" s="92"/>
      <c r="G77" s="2"/>
      <c r="H77" s="2"/>
      <c r="L77" s="14"/>
      <c r="M77" s="23">
        <v>55</v>
      </c>
      <c r="N77" s="23" t="str">
        <f t="shared" si="33"/>
        <v>0</v>
      </c>
      <c r="O77" s="91"/>
      <c r="P77" s="27">
        <v>12</v>
      </c>
      <c r="Q77" s="31" t="str">
        <f t="shared" si="10"/>
        <v>0</v>
      </c>
      <c r="R77" s="92"/>
      <c r="X77" s="19"/>
      <c r="AA77" s="4"/>
      <c r="AB77" s="4"/>
      <c r="AE77" s="24">
        <v>55</v>
      </c>
      <c r="AF77" s="24" t="str">
        <f t="shared" si="11"/>
        <v>0</v>
      </c>
      <c r="AG77" s="24" t="str">
        <f t="shared" si="12"/>
        <v>1</v>
      </c>
      <c r="AH77" s="24" t="str">
        <f t="shared" si="13"/>
        <v>0</v>
      </c>
      <c r="AI77" s="24" t="str">
        <f t="shared" si="14"/>
        <v>0</v>
      </c>
      <c r="AJ77" s="24" t="str">
        <f t="shared" si="15"/>
        <v>1</v>
      </c>
      <c r="AK77" s="24" t="str">
        <f t="shared" si="16"/>
        <v>0</v>
      </c>
      <c r="AL77" s="24" t="str">
        <f t="shared" si="17"/>
        <v>1</v>
      </c>
      <c r="AM77" s="24" t="str">
        <f t="shared" si="18"/>
        <v>0</v>
      </c>
      <c r="AN77" s="24" t="str">
        <f t="shared" si="19"/>
        <v>1</v>
      </c>
      <c r="AO77" s="24" t="str">
        <f t="shared" si="20"/>
        <v>0</v>
      </c>
      <c r="AP77" s="24" t="str">
        <f t="shared" si="21"/>
        <v>0</v>
      </c>
      <c r="AQ77" s="24" t="str">
        <f t="shared" si="22"/>
        <v>0</v>
      </c>
      <c r="AR77" s="24" t="str">
        <f t="shared" si="23"/>
        <v>1</v>
      </c>
      <c r="AS77" s="24" t="str">
        <f t="shared" si="24"/>
        <v>1</v>
      </c>
      <c r="AT77" s="24" t="str">
        <f t="shared" si="25"/>
        <v>0</v>
      </c>
      <c r="AU77" s="24" t="str">
        <f t="shared" si="26"/>
        <v>0</v>
      </c>
      <c r="AV77" s="84"/>
      <c r="AX77" s="2"/>
      <c r="AY77" s="92"/>
      <c r="BS77" s="11"/>
      <c r="BY77" s="2"/>
      <c r="BZ77" s="2"/>
    </row>
    <row r="78" spans="1:84" x14ac:dyDescent="0.35">
      <c r="A78" s="23">
        <v>56</v>
      </c>
      <c r="B78" s="23" t="str">
        <f t="shared" si="31"/>
        <v>1</v>
      </c>
      <c r="C78" s="95"/>
      <c r="D78" s="37">
        <v>5</v>
      </c>
      <c r="E78" s="38" t="str">
        <f t="shared" si="32"/>
        <v>0</v>
      </c>
      <c r="F78" s="92"/>
      <c r="G78" s="2"/>
      <c r="H78" s="2"/>
      <c r="L78" s="14"/>
      <c r="M78" s="23">
        <v>56</v>
      </c>
      <c r="N78" s="23" t="str">
        <f t="shared" si="33"/>
        <v>1</v>
      </c>
      <c r="O78" s="91"/>
      <c r="P78" s="28">
        <v>4</v>
      </c>
      <c r="Q78" s="32" t="str">
        <f t="shared" si="10"/>
        <v>0</v>
      </c>
      <c r="R78" s="92"/>
      <c r="X78" s="19"/>
      <c r="AA78" s="4"/>
      <c r="AB78" s="4"/>
      <c r="AE78" s="24">
        <v>56</v>
      </c>
      <c r="AF78" s="24" t="str">
        <f t="shared" si="11"/>
        <v>1</v>
      </c>
      <c r="AG78" s="24" t="str">
        <f t="shared" si="12"/>
        <v>0</v>
      </c>
      <c r="AH78" s="24" t="str">
        <f t="shared" si="13"/>
        <v>0</v>
      </c>
      <c r="AI78" s="24" t="str">
        <f t="shared" si="14"/>
        <v>0</v>
      </c>
      <c r="AJ78" s="24" t="str">
        <f t="shared" si="15"/>
        <v>1</v>
      </c>
      <c r="AK78" s="24" t="str">
        <f t="shared" si="16"/>
        <v>1</v>
      </c>
      <c r="AL78" s="24" t="str">
        <f t="shared" si="17"/>
        <v>1</v>
      </c>
      <c r="AM78" s="24" t="str">
        <f t="shared" si="18"/>
        <v>1</v>
      </c>
      <c r="AN78" s="24" t="str">
        <f t="shared" si="19"/>
        <v>1</v>
      </c>
      <c r="AO78" s="24" t="str">
        <f t="shared" si="20"/>
        <v>0</v>
      </c>
      <c r="AP78" s="24" t="str">
        <f t="shared" si="21"/>
        <v>0</v>
      </c>
      <c r="AQ78" s="24" t="str">
        <f t="shared" si="22"/>
        <v>0</v>
      </c>
      <c r="AR78" s="24" t="str">
        <f t="shared" si="23"/>
        <v>1</v>
      </c>
      <c r="AS78" s="24" t="str">
        <f t="shared" si="24"/>
        <v>1</v>
      </c>
      <c r="AT78" s="24" t="str">
        <f t="shared" si="25"/>
        <v>0</v>
      </c>
      <c r="AU78" s="24" t="str">
        <f t="shared" si="26"/>
        <v>0</v>
      </c>
      <c r="AV78" s="84"/>
      <c r="AX78" s="2"/>
      <c r="AY78" s="92"/>
      <c r="BS78" s="11"/>
      <c r="BY78" s="2"/>
      <c r="BZ78" s="2"/>
    </row>
    <row r="79" spans="1:84" x14ac:dyDescent="0.35">
      <c r="A79" s="23">
        <v>57</v>
      </c>
      <c r="B79" s="23" t="str">
        <f t="shared" si="31"/>
        <v>0</v>
      </c>
      <c r="C79" s="95"/>
      <c r="D79" s="37">
        <v>63</v>
      </c>
      <c r="E79" s="38" t="str">
        <f t="shared" si="32"/>
        <v>1</v>
      </c>
      <c r="F79" s="92"/>
      <c r="G79" s="2"/>
      <c r="H79" s="2"/>
      <c r="L79" s="14"/>
      <c r="M79" s="23">
        <v>57</v>
      </c>
      <c r="N79" s="23" t="str">
        <f t="shared" si="33"/>
        <v>0</v>
      </c>
      <c r="O79" s="91"/>
      <c r="X79" s="19"/>
      <c r="AA79" s="4"/>
      <c r="AB79" s="4"/>
      <c r="BS79" s="11"/>
      <c r="BY79" s="2"/>
      <c r="BZ79" s="2"/>
    </row>
    <row r="80" spans="1:84" x14ac:dyDescent="0.35">
      <c r="A80" s="23">
        <v>58</v>
      </c>
      <c r="B80" s="23" t="str">
        <f t="shared" si="31"/>
        <v>1</v>
      </c>
      <c r="C80" s="95"/>
      <c r="D80" s="37">
        <v>55</v>
      </c>
      <c r="E80" s="38" t="str">
        <f t="shared" si="32"/>
        <v>0</v>
      </c>
      <c r="F80" s="92"/>
      <c r="G80" s="2"/>
      <c r="H80" s="2"/>
      <c r="L80" s="14"/>
      <c r="M80" s="23">
        <v>58</v>
      </c>
      <c r="N80" s="23" t="str">
        <f t="shared" si="33"/>
        <v>1</v>
      </c>
      <c r="O80" s="91"/>
      <c r="X80" s="19"/>
      <c r="AA80" s="4"/>
      <c r="AB80" s="4"/>
      <c r="BS80" s="11"/>
      <c r="BY80" s="2"/>
      <c r="BZ80" s="2"/>
    </row>
    <row r="81" spans="1:78" x14ac:dyDescent="0.35">
      <c r="A81" s="23">
        <v>59</v>
      </c>
      <c r="B81" s="23" t="str">
        <f t="shared" si="31"/>
        <v>0</v>
      </c>
      <c r="C81" s="95"/>
      <c r="D81" s="37">
        <v>47</v>
      </c>
      <c r="E81" s="38" t="str">
        <f t="shared" si="32"/>
        <v>0</v>
      </c>
      <c r="F81" s="92"/>
      <c r="G81" s="2"/>
      <c r="H81" s="2"/>
      <c r="L81" s="14"/>
      <c r="M81" s="23">
        <v>59</v>
      </c>
      <c r="N81" s="23" t="str">
        <f t="shared" si="33"/>
        <v>0</v>
      </c>
      <c r="O81" s="91"/>
      <c r="X81" s="19"/>
      <c r="BS81" s="11"/>
      <c r="BY81" s="2"/>
      <c r="BZ81" s="2"/>
    </row>
    <row r="82" spans="1:78" x14ac:dyDescent="0.35">
      <c r="A82" s="23">
        <v>60</v>
      </c>
      <c r="B82" s="23" t="str">
        <f t="shared" si="31"/>
        <v>0</v>
      </c>
      <c r="C82" s="95"/>
      <c r="D82" s="37">
        <v>39</v>
      </c>
      <c r="E82" s="38" t="str">
        <f t="shared" si="32"/>
        <v>1</v>
      </c>
      <c r="F82" s="92"/>
      <c r="G82" s="2"/>
      <c r="H82" s="2"/>
      <c r="L82" s="14"/>
      <c r="M82" s="23">
        <v>60</v>
      </c>
      <c r="N82" s="23" t="str">
        <f t="shared" si="33"/>
        <v>1</v>
      </c>
      <c r="O82" s="91"/>
      <c r="X82" s="19"/>
      <c r="BS82" s="11"/>
      <c r="BY82" s="2"/>
      <c r="BZ82" s="2"/>
    </row>
    <row r="83" spans="1:78" x14ac:dyDescent="0.35">
      <c r="A83" s="23">
        <v>61</v>
      </c>
      <c r="B83" s="23" t="str">
        <f t="shared" si="31"/>
        <v>0</v>
      </c>
      <c r="C83" s="95"/>
      <c r="D83" s="37">
        <v>31</v>
      </c>
      <c r="E83" s="38" t="str">
        <f t="shared" si="32"/>
        <v>1</v>
      </c>
      <c r="F83" s="92"/>
      <c r="G83" s="2"/>
      <c r="H83" s="2"/>
      <c r="L83" s="14"/>
      <c r="M83" s="23">
        <v>61</v>
      </c>
      <c r="N83" s="23" t="str">
        <f t="shared" si="33"/>
        <v>0</v>
      </c>
      <c r="O83" s="91"/>
      <c r="X83" s="19"/>
      <c r="BS83" s="11"/>
      <c r="BY83" s="2"/>
      <c r="BZ83" s="2"/>
    </row>
    <row r="84" spans="1:78" x14ac:dyDescent="0.35">
      <c r="A84" s="23">
        <v>62</v>
      </c>
      <c r="B84" s="23" t="str">
        <f t="shared" si="31"/>
        <v>0</v>
      </c>
      <c r="C84" s="95"/>
      <c r="D84" s="37">
        <v>23</v>
      </c>
      <c r="E84" s="38" t="str">
        <f t="shared" si="32"/>
        <v>1</v>
      </c>
      <c r="F84" s="92"/>
      <c r="G84" s="2"/>
      <c r="H84" s="2"/>
      <c r="L84" s="14"/>
      <c r="M84" s="23">
        <v>62</v>
      </c>
      <c r="N84" s="23" t="str">
        <f t="shared" si="33"/>
        <v>0</v>
      </c>
      <c r="O84" s="91"/>
      <c r="X84" s="19"/>
      <c r="BS84" s="11"/>
      <c r="BY84" s="2"/>
      <c r="BZ84" s="2"/>
    </row>
    <row r="85" spans="1:78" x14ac:dyDescent="0.35">
      <c r="A85" s="23">
        <v>63</v>
      </c>
      <c r="B85" s="23" t="str">
        <f t="shared" si="31"/>
        <v>1</v>
      </c>
      <c r="C85" s="95"/>
      <c r="D85" s="37">
        <v>15</v>
      </c>
      <c r="E85" s="38" t="str">
        <f t="shared" si="32"/>
        <v>0</v>
      </c>
      <c r="F85" s="92"/>
      <c r="G85" s="2"/>
      <c r="H85" s="2"/>
      <c r="L85" s="14"/>
      <c r="M85" s="23">
        <v>63</v>
      </c>
      <c r="N85" s="23" t="str">
        <f t="shared" si="33"/>
        <v>1</v>
      </c>
      <c r="O85" s="91"/>
      <c r="X85" s="19"/>
      <c r="BS85" s="11"/>
      <c r="BY85" s="2"/>
      <c r="BZ85" s="2"/>
    </row>
    <row r="86" spans="1:78" x14ac:dyDescent="0.35">
      <c r="A86" s="23">
        <v>64</v>
      </c>
      <c r="B86" s="23" t="str">
        <f t="shared" si="31"/>
        <v>0</v>
      </c>
      <c r="C86" s="95"/>
      <c r="D86" s="39">
        <v>7</v>
      </c>
      <c r="E86" s="40" t="str">
        <f t="shared" si="32"/>
        <v>0</v>
      </c>
      <c r="F86" s="92"/>
      <c r="L86" s="14"/>
      <c r="M86" s="23">
        <v>64</v>
      </c>
      <c r="N86" s="23" t="str">
        <f t="shared" si="33"/>
        <v>0</v>
      </c>
      <c r="O86" s="91"/>
      <c r="X86" s="19"/>
      <c r="BS86" s="11"/>
      <c r="BY86" s="2"/>
      <c r="BZ86" s="2"/>
    </row>
  </sheetData>
  <mergeCells count="41">
    <mergeCell ref="B1:E1"/>
    <mergeCell ref="B3:E3"/>
    <mergeCell ref="B2:E2"/>
    <mergeCell ref="A20:L20"/>
    <mergeCell ref="E12:H12"/>
    <mergeCell ref="E11:H11"/>
    <mergeCell ref="AW21:AX22"/>
    <mergeCell ref="M20:X20"/>
    <mergeCell ref="Y20:BR20"/>
    <mergeCell ref="AE21:AU21"/>
    <mergeCell ref="AY21:AY78"/>
    <mergeCell ref="AV21:AV78"/>
    <mergeCell ref="AZ21:BO21"/>
    <mergeCell ref="BP21:BP71"/>
    <mergeCell ref="BQ21:BR22"/>
    <mergeCell ref="M21:N22"/>
    <mergeCell ref="P21:Q21"/>
    <mergeCell ref="AC40:AD62"/>
    <mergeCell ref="AA21:AB62"/>
    <mergeCell ref="Y60:Z62"/>
    <mergeCell ref="AC21:AD22"/>
    <mergeCell ref="Y40:Z42"/>
    <mergeCell ref="F55:F86"/>
    <mergeCell ref="A10:W10"/>
    <mergeCell ref="Q12:W12"/>
    <mergeCell ref="Q11:W11"/>
    <mergeCell ref="R23:R50"/>
    <mergeCell ref="R51:R78"/>
    <mergeCell ref="H21:K21"/>
    <mergeCell ref="T21:W21"/>
    <mergeCell ref="C21:C86"/>
    <mergeCell ref="O21:O86"/>
    <mergeCell ref="R21:R22"/>
    <mergeCell ref="F21:F22"/>
    <mergeCell ref="A21:B22"/>
    <mergeCell ref="D21:E21"/>
    <mergeCell ref="Y21:Z22"/>
    <mergeCell ref="I11:L19"/>
    <mergeCell ref="E13:H19"/>
    <mergeCell ref="Q13:W19"/>
    <mergeCell ref="F23:F54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250A4-00F0-4196-AD02-4D2F3927872D}">
  <dimension ref="A1:JV400"/>
  <sheetViews>
    <sheetView zoomScale="70" zoomScaleNormal="70" workbookViewId="0">
      <selection activeCell="E2" sqref="E2:F3"/>
    </sheetView>
  </sheetViews>
  <sheetFormatPr defaultRowHeight="14.5" x14ac:dyDescent="0.35"/>
  <cols>
    <col min="1" max="1" width="9" bestFit="1" customWidth="1"/>
    <col min="2" max="2" width="50.36328125" bestFit="1" customWidth="1"/>
    <col min="3" max="4" width="8.7265625" style="54"/>
    <col min="14" max="14" width="8.7265625" style="14"/>
    <col min="15" max="15" width="8.7265625" style="7"/>
    <col min="17" max="17" width="7.36328125" style="7" bestFit="1" customWidth="1"/>
    <col min="18" max="18" width="8.7265625" style="7"/>
    <col min="19" max="19" width="35.81640625" bestFit="1" customWidth="1"/>
    <col min="20" max="20" width="8.7265625" style="7"/>
    <col min="21" max="21" width="5.08984375" bestFit="1" customWidth="1"/>
    <col min="22" max="22" width="8.7265625" style="7"/>
    <col min="24" max="24" width="8.7265625" style="54"/>
    <col min="31" max="31" width="8.7265625" style="14"/>
    <col min="36" max="36" width="35.81640625" bestFit="1" customWidth="1"/>
    <col min="41" max="41" width="8.7265625" style="54"/>
    <col min="48" max="48" width="8.7265625" style="53"/>
    <col min="53" max="53" width="35.81640625" bestFit="1" customWidth="1"/>
    <col min="58" max="58" width="8.7265625" style="54"/>
    <col min="65" max="65" width="8.7265625" style="53"/>
    <col min="70" max="70" width="35.81640625" bestFit="1" customWidth="1"/>
    <col min="75" max="75" width="8.7265625" style="14"/>
    <col min="82" max="82" width="8.7265625" style="14"/>
    <col min="87" max="87" width="35.81640625" bestFit="1" customWidth="1"/>
    <col min="92" max="92" width="8.7265625" style="14"/>
    <col min="93" max="94" width="8.7265625" style="7"/>
    <col min="96" max="98" width="8.7265625" style="7"/>
    <col min="99" max="99" width="8.7265625" style="14"/>
    <col min="100" max="103" width="8.7265625" style="7"/>
    <col min="104" max="104" width="35.81640625" bestFit="1" customWidth="1"/>
    <col min="109" max="109" width="8.7265625" style="14"/>
    <col min="110" max="111" width="8.7265625" style="7"/>
    <col min="116" max="116" width="8.7265625" style="14"/>
    <col min="117" max="120" width="8.7265625" style="7"/>
    <col min="121" max="121" width="35.81640625" bestFit="1" customWidth="1"/>
    <col min="126" max="126" width="8.7265625" style="14"/>
    <col min="127" max="128" width="8.7265625" style="7"/>
    <col min="133" max="133" width="8.7265625" style="14"/>
    <col min="134" max="137" width="8.7265625" style="7"/>
    <col min="138" max="138" width="35.81640625" bestFit="1" customWidth="1"/>
    <col min="143" max="143" width="8.7265625" style="14"/>
    <col min="144" max="145" width="8.7265625" style="7"/>
    <col min="150" max="150" width="8.7265625" style="14"/>
    <col min="151" max="154" width="8.7265625" style="7"/>
    <col min="155" max="155" width="35.81640625" bestFit="1" customWidth="1"/>
    <col min="160" max="160" width="8.7265625" style="14"/>
    <col min="161" max="162" width="8.7265625" style="7"/>
    <col min="164" max="166" width="8.7265625" style="7"/>
    <col min="167" max="167" width="8.7265625" style="14" customWidth="1"/>
    <col min="172" max="172" width="35.81640625" bestFit="1" customWidth="1"/>
    <col min="177" max="177" width="8.7265625" style="14"/>
    <col min="178" max="179" width="8.7265625" style="7"/>
    <col min="181" max="183" width="8.7265625" style="7"/>
    <col min="184" max="184" width="8.7265625" style="14"/>
    <col min="185" max="188" width="8.7265625" style="7"/>
    <col min="189" max="189" width="35.81640625" bestFit="1" customWidth="1"/>
    <col min="194" max="194" width="8.7265625" style="14"/>
    <col min="195" max="196" width="8.7265625" style="7"/>
    <col min="198" max="200" width="8.7265625" style="7"/>
    <col min="201" max="201" width="8.7265625" style="14"/>
    <col min="202" max="205" width="8.7265625" style="7"/>
    <col min="206" max="206" width="35.81640625" bestFit="1" customWidth="1"/>
    <col min="211" max="211" width="8.7265625" style="14"/>
    <col min="212" max="213" width="8.7265625" style="7"/>
    <col min="215" max="217" width="8.7265625" style="7"/>
    <col min="218" max="218" width="8.7265625" style="14"/>
    <col min="219" max="222" width="8.7265625" style="7"/>
    <col min="223" max="223" width="35.81640625" bestFit="1" customWidth="1"/>
    <col min="228" max="228" width="8.7265625" style="14"/>
    <col min="229" max="230" width="8.7265625" style="7"/>
    <col min="232" max="234" width="8.7265625" style="7"/>
    <col min="235" max="235" width="8.7265625" style="14"/>
    <col min="236" max="239" width="8.7265625" style="7"/>
    <col min="240" max="240" width="35.81640625" bestFit="1" customWidth="1"/>
    <col min="245" max="245" width="8.7265625" style="14"/>
    <col min="246" max="247" width="8.7265625" style="7"/>
    <col min="249" max="251" width="8.7265625" style="7"/>
    <col min="252" max="252" width="8.7265625" style="14"/>
    <col min="253" max="256" width="8.7265625" style="7"/>
    <col min="257" max="257" width="35.81640625" bestFit="1" customWidth="1"/>
    <col min="262" max="262" width="8.7265625" style="14"/>
    <col min="266" max="268" width="8.7265625" style="7"/>
    <col min="269" max="269" width="8.7265625" style="14"/>
    <col min="270" max="273" width="8.7265625" style="7"/>
    <col min="274" max="274" width="35.81640625" bestFit="1" customWidth="1"/>
    <col min="279" max="279" width="8.7265625" style="14"/>
    <col min="280" max="281" width="8.7265625" style="7"/>
  </cols>
  <sheetData>
    <row r="1" spans="1:282" x14ac:dyDescent="0.35">
      <c r="A1" s="106" t="s">
        <v>243</v>
      </c>
      <c r="B1" s="106"/>
      <c r="C1" s="106"/>
      <c r="D1" s="106"/>
      <c r="E1" s="14" t="s">
        <v>299</v>
      </c>
      <c r="F1" s="14"/>
      <c r="G1" s="14"/>
      <c r="H1" s="14"/>
      <c r="I1" s="14"/>
      <c r="J1" s="14"/>
      <c r="K1" s="14"/>
      <c r="L1" s="14"/>
      <c r="M1" s="14"/>
      <c r="O1" s="14"/>
      <c r="P1" s="14"/>
      <c r="Q1" s="51"/>
      <c r="R1" s="51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X1" s="14"/>
      <c r="BY1" s="14"/>
      <c r="BZ1" s="14"/>
      <c r="CA1" s="14"/>
      <c r="CB1" s="14"/>
      <c r="CC1" s="14"/>
      <c r="CE1" s="14"/>
      <c r="CF1" s="14"/>
      <c r="CG1" s="14"/>
      <c r="CH1" s="14"/>
      <c r="CI1" s="14"/>
      <c r="CJ1" s="14"/>
      <c r="CK1" s="14"/>
      <c r="CL1" s="14"/>
      <c r="CM1" s="14"/>
      <c r="CO1" s="51"/>
      <c r="CP1" s="51"/>
      <c r="CQ1" s="14"/>
      <c r="CR1" s="51"/>
      <c r="CS1" s="51"/>
      <c r="CT1" s="51"/>
      <c r="CV1" s="51"/>
      <c r="CW1" s="51"/>
      <c r="CX1" s="51"/>
      <c r="CY1" s="51"/>
      <c r="CZ1" s="14"/>
      <c r="DA1" s="14"/>
      <c r="DB1" s="14"/>
      <c r="DC1" s="14"/>
      <c r="DD1" s="14"/>
      <c r="DF1" s="51"/>
      <c r="DG1" s="51"/>
      <c r="DH1" s="14"/>
      <c r="DI1" s="14"/>
      <c r="DJ1" s="14"/>
      <c r="DK1" s="14"/>
      <c r="DM1" s="51"/>
      <c r="DN1" s="51"/>
      <c r="DO1" s="51"/>
      <c r="DP1" s="51"/>
      <c r="DQ1" s="14"/>
      <c r="DR1" s="14"/>
      <c r="DS1" s="14"/>
      <c r="DT1" s="14"/>
      <c r="DU1" s="14"/>
      <c r="DW1" s="51"/>
      <c r="DX1" s="51"/>
      <c r="DY1" s="14"/>
      <c r="DZ1" s="14"/>
      <c r="EA1" s="14"/>
      <c r="EB1" s="14"/>
      <c r="ED1" s="51"/>
      <c r="EE1" s="51"/>
      <c r="EF1" s="51"/>
      <c r="EG1" s="51"/>
      <c r="EH1" s="14"/>
      <c r="EI1" s="14"/>
      <c r="EJ1" s="14"/>
      <c r="EK1" s="14"/>
      <c r="EL1" s="14"/>
      <c r="EN1" s="51"/>
      <c r="EO1" s="51"/>
      <c r="EP1" s="14"/>
      <c r="EQ1" s="14"/>
      <c r="ER1" s="14"/>
      <c r="ES1" s="14"/>
      <c r="EU1" s="51"/>
      <c r="EV1" s="51"/>
      <c r="EW1" s="51"/>
      <c r="EX1" s="51"/>
      <c r="EY1" s="14"/>
      <c r="EZ1" s="14"/>
      <c r="FA1" s="14"/>
      <c r="FB1" s="14"/>
      <c r="FC1" s="14"/>
      <c r="FE1" s="51"/>
      <c r="FF1" s="51"/>
      <c r="FG1" s="14"/>
      <c r="FH1" s="51"/>
      <c r="FI1" s="51"/>
      <c r="FJ1" s="51"/>
      <c r="FL1" s="14"/>
      <c r="FM1" s="14"/>
      <c r="FN1" s="14"/>
      <c r="FO1" s="14"/>
      <c r="FP1" s="14"/>
      <c r="FQ1" s="14"/>
      <c r="FR1" s="14"/>
      <c r="FS1" s="14"/>
      <c r="FT1" s="14"/>
      <c r="FV1" s="51"/>
      <c r="FW1" s="51"/>
      <c r="FX1" s="14"/>
      <c r="FY1" s="51"/>
      <c r="FZ1" s="51"/>
      <c r="GA1" s="51"/>
      <c r="GC1" s="51"/>
      <c r="GD1" s="51"/>
      <c r="GE1" s="51"/>
      <c r="GF1" s="51"/>
      <c r="GG1" s="14"/>
      <c r="GH1" s="14"/>
      <c r="GI1" s="14"/>
      <c r="GJ1" s="14"/>
      <c r="GK1" s="14"/>
      <c r="GM1" s="51"/>
      <c r="GN1" s="51"/>
      <c r="GO1" s="14"/>
      <c r="GP1" s="51"/>
      <c r="GQ1" s="51"/>
      <c r="GR1" s="51"/>
      <c r="GT1" s="51"/>
      <c r="GU1" s="51"/>
      <c r="GV1" s="51"/>
      <c r="GW1" s="51"/>
      <c r="GX1" s="14"/>
      <c r="GY1" s="14"/>
      <c r="GZ1" s="14"/>
      <c r="HA1" s="14"/>
      <c r="HB1" s="14"/>
      <c r="HD1" s="51"/>
      <c r="HE1" s="51"/>
      <c r="HF1" s="14"/>
      <c r="HG1" s="51"/>
      <c r="HH1" s="51"/>
      <c r="HI1" s="51"/>
      <c r="HK1" s="51"/>
      <c r="HL1" s="51"/>
      <c r="HM1" s="51"/>
      <c r="HN1" s="51"/>
      <c r="HO1" s="14"/>
      <c r="HP1" s="14"/>
      <c r="HQ1" s="14"/>
      <c r="HR1" s="14"/>
      <c r="HS1" s="14"/>
      <c r="HU1" s="51"/>
      <c r="HV1" s="51"/>
      <c r="HW1" s="14"/>
      <c r="HX1" s="51"/>
      <c r="HY1" s="51"/>
      <c r="HZ1" s="51"/>
      <c r="IB1" s="51"/>
      <c r="IC1" s="51"/>
      <c r="ID1" s="51"/>
      <c r="IE1" s="51"/>
      <c r="IF1" s="14"/>
      <c r="IG1" s="14"/>
      <c r="IH1" s="14"/>
      <c r="II1" s="14"/>
      <c r="IJ1" s="14"/>
      <c r="IL1" s="51"/>
      <c r="IM1" s="51"/>
      <c r="IN1" s="14"/>
      <c r="IO1" s="51"/>
      <c r="IP1" s="51"/>
      <c r="IQ1" s="51"/>
      <c r="IS1" s="51"/>
      <c r="IT1" s="51"/>
      <c r="IU1" s="51"/>
      <c r="IV1" s="51"/>
      <c r="IW1" s="14"/>
      <c r="IX1" s="14"/>
      <c r="IY1" s="14"/>
      <c r="IZ1" s="14"/>
      <c r="JA1" s="14"/>
      <c r="JC1" s="14"/>
      <c r="JD1" s="14"/>
      <c r="JE1" s="14"/>
      <c r="JF1" s="51"/>
      <c r="JG1" s="51"/>
      <c r="JH1" s="51"/>
      <c r="JJ1" s="51"/>
      <c r="JK1" s="51"/>
      <c r="JL1" s="51"/>
      <c r="JM1" s="51"/>
      <c r="JN1" s="14"/>
      <c r="JO1" s="14"/>
      <c r="JP1" s="14"/>
      <c r="JQ1" s="14"/>
      <c r="JR1" s="14"/>
      <c r="JT1" s="51"/>
      <c r="JU1" s="51"/>
      <c r="JV1" s="105"/>
    </row>
    <row r="2" spans="1:282" ht="15.5" customHeight="1" x14ac:dyDescent="0.35">
      <c r="A2" t="s">
        <v>35</v>
      </c>
      <c r="B2" t="str">
        <f>'1-4'!H23</f>
        <v>11111111010000010111001101111110</v>
      </c>
      <c r="C2" s="106"/>
      <c r="D2" s="106"/>
      <c r="E2" s="115" t="s">
        <v>151</v>
      </c>
      <c r="F2" s="116"/>
      <c r="G2" s="122"/>
      <c r="H2" s="113" t="s">
        <v>244</v>
      </c>
      <c r="I2" s="114"/>
      <c r="J2" s="126"/>
      <c r="K2" s="109" t="s">
        <v>98</v>
      </c>
      <c r="L2" s="110"/>
      <c r="M2" s="107" t="s">
        <v>99</v>
      </c>
      <c r="N2" s="125"/>
      <c r="O2" s="126"/>
      <c r="P2" s="119" t="s">
        <v>97</v>
      </c>
      <c r="Q2" s="119" t="s">
        <v>100</v>
      </c>
      <c r="R2" s="119" t="s">
        <v>111</v>
      </c>
      <c r="S2" s="52" t="s">
        <v>247</v>
      </c>
      <c r="T2" s="113" t="s">
        <v>246</v>
      </c>
      <c r="U2" s="114"/>
      <c r="V2" s="119" t="s">
        <v>35</v>
      </c>
      <c r="W2" s="119" t="s">
        <v>101</v>
      </c>
      <c r="X2" s="125"/>
      <c r="Y2" s="113" t="s">
        <v>248</v>
      </c>
      <c r="Z2" s="114"/>
      <c r="AA2" s="95"/>
      <c r="AB2" s="109" t="s">
        <v>113</v>
      </c>
      <c r="AC2" s="110"/>
      <c r="AD2" s="107" t="s">
        <v>146</v>
      </c>
      <c r="AE2" s="125"/>
      <c r="AF2" s="122"/>
      <c r="AG2" s="119" t="s">
        <v>129</v>
      </c>
      <c r="AH2" s="119" t="s">
        <v>100</v>
      </c>
      <c r="AI2" s="119" t="s">
        <v>111</v>
      </c>
      <c r="AJ2" s="23" t="s">
        <v>278</v>
      </c>
      <c r="AK2" s="113" t="s">
        <v>249</v>
      </c>
      <c r="AL2" s="114"/>
      <c r="AM2" s="119" t="s">
        <v>130</v>
      </c>
      <c r="AN2" s="119" t="s">
        <v>114</v>
      </c>
      <c r="AO2" s="128"/>
      <c r="AP2" s="113" t="s">
        <v>250</v>
      </c>
      <c r="AQ2" s="114"/>
      <c r="AR2" s="95"/>
      <c r="AS2" s="109" t="s">
        <v>149</v>
      </c>
      <c r="AT2" s="110"/>
      <c r="AU2" s="107" t="s">
        <v>150</v>
      </c>
      <c r="AV2" s="14"/>
      <c r="AW2" s="126"/>
      <c r="AX2" s="119" t="s">
        <v>148</v>
      </c>
      <c r="AY2" s="119" t="s">
        <v>100</v>
      </c>
      <c r="AZ2" s="119" t="s">
        <v>111</v>
      </c>
      <c r="BA2" s="52" t="s">
        <v>279</v>
      </c>
      <c r="BB2" s="113" t="s">
        <v>251</v>
      </c>
      <c r="BC2" s="114"/>
      <c r="BD2" s="119" t="s">
        <v>131</v>
      </c>
      <c r="BE2" s="119" t="s">
        <v>115</v>
      </c>
      <c r="BF2" s="8"/>
      <c r="BG2" s="113" t="s">
        <v>252</v>
      </c>
      <c r="BH2" s="114"/>
      <c r="BI2" s="95"/>
      <c r="BJ2" s="109" t="s">
        <v>153</v>
      </c>
      <c r="BK2" s="110"/>
      <c r="BL2" s="107" t="s">
        <v>154</v>
      </c>
      <c r="BM2" s="14"/>
      <c r="BN2" s="94"/>
      <c r="BO2" s="119" t="s">
        <v>155</v>
      </c>
      <c r="BP2" s="119" t="s">
        <v>100</v>
      </c>
      <c r="BQ2" s="119" t="s">
        <v>111</v>
      </c>
      <c r="BR2" s="64" t="s">
        <v>280</v>
      </c>
      <c r="BS2" s="113" t="s">
        <v>253</v>
      </c>
      <c r="BT2" s="114"/>
      <c r="BU2" s="119" t="s">
        <v>132</v>
      </c>
      <c r="BV2" s="119" t="s">
        <v>116</v>
      </c>
      <c r="BW2" s="8"/>
      <c r="BX2" s="113" t="s">
        <v>254</v>
      </c>
      <c r="BY2" s="114"/>
      <c r="BZ2" s="95"/>
      <c r="CA2" s="109" t="s">
        <v>171</v>
      </c>
      <c r="CB2" s="110"/>
      <c r="CC2" s="107" t="s">
        <v>169</v>
      </c>
      <c r="CE2" s="126"/>
      <c r="CF2" s="119" t="s">
        <v>156</v>
      </c>
      <c r="CG2" s="119" t="s">
        <v>100</v>
      </c>
      <c r="CH2" s="119" t="s">
        <v>111</v>
      </c>
      <c r="CI2" s="52" t="s">
        <v>281</v>
      </c>
      <c r="CJ2" s="113" t="s">
        <v>255</v>
      </c>
      <c r="CK2" s="114"/>
      <c r="CL2" s="119" t="s">
        <v>133</v>
      </c>
      <c r="CM2" s="119" t="s">
        <v>117</v>
      </c>
      <c r="CN2" s="8"/>
      <c r="CO2" s="113" t="s">
        <v>256</v>
      </c>
      <c r="CP2" s="114"/>
      <c r="CQ2" s="84"/>
      <c r="CR2" s="109" t="s">
        <v>173</v>
      </c>
      <c r="CS2" s="110"/>
      <c r="CT2" s="107" t="s">
        <v>172</v>
      </c>
      <c r="CV2" s="126"/>
      <c r="CW2" s="119" t="s">
        <v>157</v>
      </c>
      <c r="CX2" s="119" t="s">
        <v>100</v>
      </c>
      <c r="CY2" s="119" t="s">
        <v>111</v>
      </c>
      <c r="CZ2" s="64" t="s">
        <v>282</v>
      </c>
      <c r="DA2" s="113" t="s">
        <v>257</v>
      </c>
      <c r="DB2" s="114"/>
      <c r="DC2" s="119" t="s">
        <v>134</v>
      </c>
      <c r="DD2" s="119" t="s">
        <v>118</v>
      </c>
      <c r="DE2" s="8"/>
      <c r="DF2" s="113" t="s">
        <v>258</v>
      </c>
      <c r="DG2" s="114"/>
      <c r="DH2" s="95"/>
      <c r="DI2" s="109" t="s">
        <v>175</v>
      </c>
      <c r="DJ2" s="110"/>
      <c r="DK2" s="107" t="s">
        <v>176</v>
      </c>
      <c r="DM2" s="126"/>
      <c r="DN2" s="119" t="s">
        <v>158</v>
      </c>
      <c r="DO2" s="119" t="s">
        <v>100</v>
      </c>
      <c r="DP2" s="119" t="s">
        <v>111</v>
      </c>
      <c r="DQ2" s="52" t="s">
        <v>283</v>
      </c>
      <c r="DR2" s="113" t="s">
        <v>259</v>
      </c>
      <c r="DS2" s="114"/>
      <c r="DT2" s="119" t="s">
        <v>135</v>
      </c>
      <c r="DU2" s="119" t="s">
        <v>119</v>
      </c>
      <c r="DV2" s="8"/>
      <c r="DW2" s="113" t="s">
        <v>260</v>
      </c>
      <c r="DX2" s="114"/>
      <c r="DY2" s="95"/>
      <c r="DZ2" s="109" t="s">
        <v>178</v>
      </c>
      <c r="EA2" s="110"/>
      <c r="EB2" s="107" t="s">
        <v>179</v>
      </c>
      <c r="ED2" s="94"/>
      <c r="EE2" s="119" t="s">
        <v>159</v>
      </c>
      <c r="EF2" s="119" t="s">
        <v>100</v>
      </c>
      <c r="EG2" s="119" t="s">
        <v>111</v>
      </c>
      <c r="EH2" s="52" t="s">
        <v>284</v>
      </c>
      <c r="EI2" s="113" t="s">
        <v>261</v>
      </c>
      <c r="EJ2" s="114"/>
      <c r="EK2" s="119" t="s">
        <v>136</v>
      </c>
      <c r="EL2" s="119" t="s">
        <v>120</v>
      </c>
      <c r="EM2" s="8"/>
      <c r="EN2" s="113" t="s">
        <v>262</v>
      </c>
      <c r="EO2" s="114"/>
      <c r="EP2" s="95"/>
      <c r="EQ2" s="109" t="s">
        <v>181</v>
      </c>
      <c r="ER2" s="110"/>
      <c r="ES2" s="107" t="s">
        <v>182</v>
      </c>
      <c r="EU2" s="94"/>
      <c r="EV2" s="119" t="s">
        <v>160</v>
      </c>
      <c r="EW2" s="119" t="s">
        <v>100</v>
      </c>
      <c r="EX2" s="119" t="s">
        <v>111</v>
      </c>
      <c r="EY2" s="52" t="s">
        <v>285</v>
      </c>
      <c r="EZ2" s="113" t="s">
        <v>263</v>
      </c>
      <c r="FA2" s="114"/>
      <c r="FB2" s="119" t="s">
        <v>137</v>
      </c>
      <c r="FC2" s="119" t="s">
        <v>121</v>
      </c>
      <c r="FD2" s="8"/>
      <c r="FE2" s="113" t="s">
        <v>264</v>
      </c>
      <c r="FF2" s="114"/>
      <c r="FG2" s="95"/>
      <c r="FH2" s="109" t="s">
        <v>184</v>
      </c>
      <c r="FI2" s="110"/>
      <c r="FJ2" s="107" t="s">
        <v>185</v>
      </c>
      <c r="FL2" s="126"/>
      <c r="FM2" s="119" t="s">
        <v>161</v>
      </c>
      <c r="FN2" s="119" t="s">
        <v>100</v>
      </c>
      <c r="FO2" s="119" t="s">
        <v>111</v>
      </c>
      <c r="FP2" s="52" t="s">
        <v>286</v>
      </c>
      <c r="FQ2" s="113" t="s">
        <v>265</v>
      </c>
      <c r="FR2" s="114"/>
      <c r="FS2" s="119" t="s">
        <v>138</v>
      </c>
      <c r="FT2" s="119" t="s">
        <v>122</v>
      </c>
      <c r="FU2" s="8"/>
      <c r="FV2" s="113" t="s">
        <v>266</v>
      </c>
      <c r="FW2" s="114"/>
      <c r="FX2" s="95"/>
      <c r="FY2" s="109" t="s">
        <v>187</v>
      </c>
      <c r="FZ2" s="110"/>
      <c r="GA2" s="107" t="s">
        <v>188</v>
      </c>
      <c r="GC2" s="126"/>
      <c r="GD2" s="119" t="s">
        <v>162</v>
      </c>
      <c r="GE2" s="119" t="s">
        <v>100</v>
      </c>
      <c r="GF2" s="119" t="s">
        <v>111</v>
      </c>
      <c r="GG2" s="52" t="s">
        <v>287</v>
      </c>
      <c r="GH2" s="113" t="s">
        <v>267</v>
      </c>
      <c r="GI2" s="114"/>
      <c r="GJ2" s="119" t="s">
        <v>139</v>
      </c>
      <c r="GK2" s="119" t="s">
        <v>123</v>
      </c>
      <c r="GL2" s="8"/>
      <c r="GM2" s="113" t="s">
        <v>268</v>
      </c>
      <c r="GN2" s="114"/>
      <c r="GO2" s="95"/>
      <c r="GP2" s="109" t="s">
        <v>190</v>
      </c>
      <c r="GQ2" s="110"/>
      <c r="GR2" s="107" t="s">
        <v>191</v>
      </c>
      <c r="GT2" s="126"/>
      <c r="GU2" s="119" t="s">
        <v>163</v>
      </c>
      <c r="GV2" s="119" t="s">
        <v>100</v>
      </c>
      <c r="GW2" s="119" t="s">
        <v>111</v>
      </c>
      <c r="GX2" s="52" t="s">
        <v>288</v>
      </c>
      <c r="GY2" s="113" t="s">
        <v>269</v>
      </c>
      <c r="GZ2" s="114"/>
      <c r="HA2" s="119" t="s">
        <v>140</v>
      </c>
      <c r="HB2" s="119" t="s">
        <v>124</v>
      </c>
      <c r="HC2" s="8"/>
      <c r="HD2" s="113" t="s">
        <v>270</v>
      </c>
      <c r="HE2" s="114"/>
      <c r="HF2" s="95"/>
      <c r="HG2" s="109" t="s">
        <v>193</v>
      </c>
      <c r="HH2" s="110"/>
      <c r="HI2" s="107" t="s">
        <v>194</v>
      </c>
      <c r="HK2" s="126"/>
      <c r="HL2" s="119" t="s">
        <v>164</v>
      </c>
      <c r="HM2" s="119" t="s">
        <v>100</v>
      </c>
      <c r="HN2" s="119" t="s">
        <v>111</v>
      </c>
      <c r="HO2" s="52" t="s">
        <v>289</v>
      </c>
      <c r="HP2" s="113" t="s">
        <v>271</v>
      </c>
      <c r="HQ2" s="114"/>
      <c r="HR2" s="119" t="s">
        <v>141</v>
      </c>
      <c r="HS2" s="119" t="s">
        <v>125</v>
      </c>
      <c r="HT2" s="8"/>
      <c r="HU2" s="113" t="s">
        <v>272</v>
      </c>
      <c r="HV2" s="114"/>
      <c r="HW2" s="95"/>
      <c r="HX2" s="109" t="s">
        <v>196</v>
      </c>
      <c r="HY2" s="110"/>
      <c r="HZ2" s="107" t="s">
        <v>197</v>
      </c>
      <c r="IB2" s="126"/>
      <c r="IC2" s="119" t="s">
        <v>165</v>
      </c>
      <c r="ID2" s="119" t="s">
        <v>100</v>
      </c>
      <c r="IE2" s="119" t="s">
        <v>111</v>
      </c>
      <c r="IF2" s="52" t="s">
        <v>290</v>
      </c>
      <c r="IG2" s="113" t="s">
        <v>273</v>
      </c>
      <c r="IH2" s="114"/>
      <c r="II2" s="119" t="s">
        <v>142</v>
      </c>
      <c r="IJ2" s="119" t="s">
        <v>126</v>
      </c>
      <c r="IK2" s="8"/>
      <c r="IL2" s="113" t="s">
        <v>274</v>
      </c>
      <c r="IM2" s="114"/>
      <c r="IN2" s="95"/>
      <c r="IO2" s="109" t="s">
        <v>199</v>
      </c>
      <c r="IP2" s="110"/>
      <c r="IQ2" s="107" t="s">
        <v>200</v>
      </c>
      <c r="IS2" s="126"/>
      <c r="IT2" s="119" t="s">
        <v>166</v>
      </c>
      <c r="IU2" s="119" t="s">
        <v>100</v>
      </c>
      <c r="IV2" s="119" t="s">
        <v>111</v>
      </c>
      <c r="IW2" s="52" t="s">
        <v>291</v>
      </c>
      <c r="IX2" s="113" t="s">
        <v>275</v>
      </c>
      <c r="IY2" s="114"/>
      <c r="IZ2" s="119" t="s">
        <v>143</v>
      </c>
      <c r="JA2" s="119" t="s">
        <v>127</v>
      </c>
      <c r="JB2" s="8"/>
      <c r="JC2" s="113" t="s">
        <v>276</v>
      </c>
      <c r="JD2" s="114"/>
      <c r="JE2" s="95"/>
      <c r="JF2" s="109" t="s">
        <v>202</v>
      </c>
      <c r="JG2" s="110"/>
      <c r="JH2" s="107" t="s">
        <v>203</v>
      </c>
      <c r="JJ2" s="126"/>
      <c r="JK2" s="119" t="s">
        <v>167</v>
      </c>
      <c r="JL2" s="119" t="s">
        <v>100</v>
      </c>
      <c r="JM2" s="119" t="s">
        <v>111</v>
      </c>
      <c r="JN2" s="52" t="s">
        <v>292</v>
      </c>
      <c r="JO2" s="113" t="s">
        <v>277</v>
      </c>
      <c r="JP2" s="114"/>
      <c r="JQ2" s="119" t="s">
        <v>144</v>
      </c>
      <c r="JR2" s="119" t="s">
        <v>128</v>
      </c>
      <c r="JT2" s="126"/>
      <c r="JU2" s="96" t="s">
        <v>145</v>
      </c>
      <c r="JV2" s="105"/>
    </row>
    <row r="3" spans="1:282" ht="15.5" customHeight="1" x14ac:dyDescent="0.35">
      <c r="A3" t="s">
        <v>205</v>
      </c>
      <c r="B3" s="3" t="str">
        <f>$AM$4&amp;$AM$5&amp;$AM$6&amp;$AM$7&amp;$AM$8&amp;$AM$9&amp;$AM$10&amp;$AM$11&amp;$AM$12&amp;$AM$13&amp;$AM$14&amp;$AM$15&amp;$AM$16&amp;$AM$17&amp;$AM$18&amp;$AM$19&amp;$AM$20&amp;$AM$21&amp;$AM$22&amp;$AM$23&amp;$AM$24&amp;$AM$25&amp;$AM$26&amp;$AM$27&amp;$AM$28&amp;$AM$29&amp;$AM$30&amp;$AM$31&amp;$AM$32&amp;$AM$33&amp;$AM$34&amp;$AM$35</f>
        <v>00000000000000000011110010011100</v>
      </c>
      <c r="C3" s="106"/>
      <c r="D3" s="106"/>
      <c r="E3" s="117"/>
      <c r="F3" s="118"/>
      <c r="G3" s="122"/>
      <c r="H3" s="23" t="s">
        <v>245</v>
      </c>
      <c r="I3" s="24" t="s">
        <v>95</v>
      </c>
      <c r="J3" s="95"/>
      <c r="K3" s="111"/>
      <c r="L3" s="112"/>
      <c r="M3" s="108"/>
      <c r="N3" s="125"/>
      <c r="O3" s="127"/>
      <c r="P3" s="120"/>
      <c r="Q3" s="120"/>
      <c r="R3" s="120"/>
      <c r="S3" s="52" t="str">
        <f>R4&amp;R10&amp;R16&amp;R22&amp;R28&amp;R34&amp;R40&amp;R46</f>
        <v>00101111010001101111101100010111</v>
      </c>
      <c r="T3" s="23" t="s">
        <v>96</v>
      </c>
      <c r="U3" s="24" t="s">
        <v>112</v>
      </c>
      <c r="V3" s="120"/>
      <c r="W3" s="120"/>
      <c r="X3" s="125"/>
      <c r="Y3" s="23" t="s">
        <v>96</v>
      </c>
      <c r="Z3" s="24" t="s">
        <v>101</v>
      </c>
      <c r="AA3" s="95"/>
      <c r="AB3" s="111"/>
      <c r="AC3" s="112"/>
      <c r="AD3" s="108"/>
      <c r="AE3" s="125"/>
      <c r="AF3" s="124"/>
      <c r="AG3" s="120"/>
      <c r="AH3" s="120"/>
      <c r="AI3" s="120"/>
      <c r="AJ3" s="65" t="str">
        <f>AI4&amp;AI10&amp;AI16&amp;AI22&amp;AI28&amp;AI34&amp;AI40&amp;AI46</f>
        <v>10100110000010100001100101001100</v>
      </c>
      <c r="AK3" s="23" t="s">
        <v>96</v>
      </c>
      <c r="AL3" s="24" t="s">
        <v>147</v>
      </c>
      <c r="AM3" s="120"/>
      <c r="AN3" s="120"/>
      <c r="AO3" s="128"/>
      <c r="AP3" s="23" t="s">
        <v>96</v>
      </c>
      <c r="AQ3" s="24" t="s">
        <v>114</v>
      </c>
      <c r="AR3" s="95"/>
      <c r="AS3" s="111"/>
      <c r="AT3" s="112"/>
      <c r="AU3" s="108"/>
      <c r="AV3" s="14"/>
      <c r="AW3" s="127"/>
      <c r="AX3" s="120"/>
      <c r="AY3" s="120"/>
      <c r="AZ3" s="120"/>
      <c r="BA3" s="52" t="str">
        <f>AZ4&amp;AZ10&amp;AZ16&amp;AZ22&amp;AZ28&amp;AZ34&amp;AZ40&amp;AZ46</f>
        <v>01000110111111110100101111100110</v>
      </c>
      <c r="BB3" s="23" t="s">
        <v>96</v>
      </c>
      <c r="BC3" s="24" t="s">
        <v>152</v>
      </c>
      <c r="BD3" s="120"/>
      <c r="BE3" s="120"/>
      <c r="BF3" s="14"/>
      <c r="BG3" s="23" t="s">
        <v>96</v>
      </c>
      <c r="BH3" s="24" t="s">
        <v>115</v>
      </c>
      <c r="BI3" s="95"/>
      <c r="BJ3" s="111"/>
      <c r="BK3" s="112"/>
      <c r="BL3" s="108"/>
      <c r="BM3" s="14"/>
      <c r="BN3" s="94"/>
      <c r="BO3" s="120"/>
      <c r="BP3" s="120"/>
      <c r="BQ3" s="120"/>
      <c r="BR3" s="64" t="str">
        <f>BQ4&amp;BQ10&amp;BQ16&amp;BQ22&amp;BQ28&amp;BQ34&amp;BQ40&amp;BQ46</f>
        <v>01101010100011110110111000001100</v>
      </c>
      <c r="BS3" s="23" t="s">
        <v>96</v>
      </c>
      <c r="BT3" s="24" t="s">
        <v>168</v>
      </c>
      <c r="BU3" s="120"/>
      <c r="BV3" s="120"/>
      <c r="BX3" s="23" t="s">
        <v>96</v>
      </c>
      <c r="BY3" s="24" t="s">
        <v>116</v>
      </c>
      <c r="BZ3" s="95"/>
      <c r="CA3" s="111"/>
      <c r="CB3" s="112"/>
      <c r="CC3" s="108"/>
      <c r="CE3" s="127"/>
      <c r="CF3" s="120"/>
      <c r="CG3" s="120"/>
      <c r="CH3" s="120"/>
      <c r="CI3" s="52" t="str">
        <f>CH4&amp;CH10&amp;CH16&amp;CH22&amp;CH28&amp;CH34&amp;CH40&amp;CH46</f>
        <v>01001010000001111101011001110101</v>
      </c>
      <c r="CJ3" s="23" t="s">
        <v>96</v>
      </c>
      <c r="CK3" s="24" t="s">
        <v>170</v>
      </c>
      <c r="CL3" s="120"/>
      <c r="CM3" s="120"/>
      <c r="CO3" s="23" t="s">
        <v>96</v>
      </c>
      <c r="CP3" s="24" t="s">
        <v>117</v>
      </c>
      <c r="CQ3" s="84"/>
      <c r="CR3" s="111"/>
      <c r="CS3" s="112"/>
      <c r="CT3" s="108"/>
      <c r="CV3" s="127"/>
      <c r="CW3" s="120"/>
      <c r="CX3" s="120"/>
      <c r="CY3" s="120"/>
      <c r="CZ3" s="64" t="str">
        <f>CY4&amp;CY10&amp;CY16&amp;CY22&amp;CY28&amp;CY34&amp;CY40&amp;CY46</f>
        <v>11101011110110000001111011001010</v>
      </c>
      <c r="DA3" s="23" t="s">
        <v>96</v>
      </c>
      <c r="DB3" s="24" t="s">
        <v>174</v>
      </c>
      <c r="DC3" s="120"/>
      <c r="DD3" s="120"/>
      <c r="DF3" s="23" t="s">
        <v>96</v>
      </c>
      <c r="DG3" s="24" t="s">
        <v>118</v>
      </c>
      <c r="DH3" s="95"/>
      <c r="DI3" s="111"/>
      <c r="DJ3" s="112"/>
      <c r="DK3" s="108"/>
      <c r="DM3" s="127"/>
      <c r="DN3" s="120"/>
      <c r="DO3" s="120"/>
      <c r="DP3" s="120"/>
      <c r="DQ3" s="52" t="str">
        <f>DP4&amp;DP10&amp;DP16&amp;DP22&amp;DP28&amp;DP34&amp;DP40&amp;DP46</f>
        <v>10101111111000001000100110111110</v>
      </c>
      <c r="DR3" s="23" t="s">
        <v>96</v>
      </c>
      <c r="DS3" s="24" t="s">
        <v>177</v>
      </c>
      <c r="DT3" s="120"/>
      <c r="DU3" s="120"/>
      <c r="DW3" s="23" t="s">
        <v>96</v>
      </c>
      <c r="DX3" s="24" t="s">
        <v>119</v>
      </c>
      <c r="DY3" s="95"/>
      <c r="DZ3" s="111"/>
      <c r="EA3" s="112"/>
      <c r="EB3" s="108"/>
      <c r="ED3" s="94"/>
      <c r="EE3" s="120"/>
      <c r="EF3" s="120"/>
      <c r="EG3" s="120"/>
      <c r="EH3" s="52" t="str">
        <f>EG4&amp;EG10&amp;EG16&amp;EG22&amp;EG28&amp;EG34&amp;EG40&amp;EG46</f>
        <v>11001100001111001110010100011111</v>
      </c>
      <c r="EI3" s="23" t="s">
        <v>96</v>
      </c>
      <c r="EJ3" s="24" t="s">
        <v>180</v>
      </c>
      <c r="EK3" s="120"/>
      <c r="EL3" s="120"/>
      <c r="EN3" s="23" t="s">
        <v>96</v>
      </c>
      <c r="EO3" s="24" t="s">
        <v>120</v>
      </c>
      <c r="EP3" s="95"/>
      <c r="EQ3" s="111"/>
      <c r="ER3" s="112"/>
      <c r="ES3" s="108"/>
      <c r="EU3" s="94"/>
      <c r="EV3" s="120"/>
      <c r="EW3" s="120"/>
      <c r="EX3" s="120"/>
      <c r="EY3" s="52" t="str">
        <f>EX4&amp;EX10&amp;EX16&amp;EX22&amp;EX28&amp;EX34&amp;EX40&amp;EX46</f>
        <v>01010110101100011110111100000000</v>
      </c>
      <c r="EZ3" s="23" t="s">
        <v>96</v>
      </c>
      <c r="FA3" s="24" t="s">
        <v>183</v>
      </c>
      <c r="FB3" s="120"/>
      <c r="FC3" s="120"/>
      <c r="FE3" s="23" t="s">
        <v>96</v>
      </c>
      <c r="FF3" s="24" t="s">
        <v>121</v>
      </c>
      <c r="FG3" s="95"/>
      <c r="FH3" s="111"/>
      <c r="FI3" s="112"/>
      <c r="FJ3" s="108"/>
      <c r="FL3" s="127"/>
      <c r="FM3" s="120"/>
      <c r="FN3" s="120"/>
      <c r="FO3" s="120"/>
      <c r="FP3" s="52" t="str">
        <f>FO4&amp;FO10&amp;FO16&amp;FO22&amp;FO28&amp;FO34&amp;FO40&amp;FO46</f>
        <v>11111010110100011001010010011100</v>
      </c>
      <c r="FQ3" s="23" t="s">
        <v>96</v>
      </c>
      <c r="FR3" s="24" t="s">
        <v>186</v>
      </c>
      <c r="FS3" s="120"/>
      <c r="FT3" s="120"/>
      <c r="FV3" s="23" t="s">
        <v>96</v>
      </c>
      <c r="FW3" s="24" t="s">
        <v>122</v>
      </c>
      <c r="FX3" s="95"/>
      <c r="FY3" s="111"/>
      <c r="FZ3" s="112"/>
      <c r="GA3" s="108"/>
      <c r="GC3" s="127"/>
      <c r="GD3" s="120"/>
      <c r="GE3" s="120"/>
      <c r="GF3" s="120"/>
      <c r="GG3" s="52" t="str">
        <f>GF4&amp;GF10&amp;GF16&amp;GF22&amp;GF28&amp;GF34&amp;GF40&amp;GF46</f>
        <v>11111111010011100011111111011001</v>
      </c>
      <c r="GH3" s="23" t="s">
        <v>96</v>
      </c>
      <c r="GI3" s="24" t="s">
        <v>189</v>
      </c>
      <c r="GJ3" s="120"/>
      <c r="GK3" s="120"/>
      <c r="GM3" s="23" t="s">
        <v>96</v>
      </c>
      <c r="GN3" s="24" t="s">
        <v>123</v>
      </c>
      <c r="GO3" s="95"/>
      <c r="GP3" s="111"/>
      <c r="GQ3" s="112"/>
      <c r="GR3" s="108"/>
      <c r="GT3" s="127"/>
      <c r="GU3" s="120"/>
      <c r="GV3" s="120"/>
      <c r="GW3" s="120"/>
      <c r="GX3" s="52" t="str">
        <f>GW4&amp;GW10&amp;GW16&amp;GW22&amp;GW28&amp;GW34&amp;GW40&amp;GW46</f>
        <v>10101100010000100001001110000011</v>
      </c>
      <c r="GY3" s="23" t="s">
        <v>96</v>
      </c>
      <c r="GZ3" s="24" t="s">
        <v>192</v>
      </c>
      <c r="HA3" s="120"/>
      <c r="HB3" s="120"/>
      <c r="HD3" s="23" t="s">
        <v>96</v>
      </c>
      <c r="HE3" s="24" t="s">
        <v>124</v>
      </c>
      <c r="HF3" s="95"/>
      <c r="HG3" s="111"/>
      <c r="HH3" s="112"/>
      <c r="HI3" s="108"/>
      <c r="HK3" s="127"/>
      <c r="HL3" s="120"/>
      <c r="HM3" s="120"/>
      <c r="HN3" s="120"/>
      <c r="HO3" s="52" t="str">
        <f>HN4&amp;HN10&amp;HN16&amp;HN22&amp;HN28&amp;HN34&amp;HN40&amp;HN46</f>
        <v>10100110001101000111001011000011</v>
      </c>
      <c r="HP3" s="23" t="s">
        <v>96</v>
      </c>
      <c r="HQ3" s="24" t="s">
        <v>195</v>
      </c>
      <c r="HR3" s="120"/>
      <c r="HS3" s="120"/>
      <c r="HU3" s="23" t="s">
        <v>96</v>
      </c>
      <c r="HV3" s="24" t="s">
        <v>125</v>
      </c>
      <c r="HW3" s="95"/>
      <c r="HX3" s="111"/>
      <c r="HY3" s="112"/>
      <c r="HZ3" s="108"/>
      <c r="IB3" s="127"/>
      <c r="IC3" s="120"/>
      <c r="ID3" s="120"/>
      <c r="IE3" s="120"/>
      <c r="IF3" s="52" t="str">
        <f>IE4&amp;IE10&amp;IE16&amp;IE22&amp;IE28&amp;IE34&amp;IE40&amp;IE46</f>
        <v>00110010110110101110100100001001</v>
      </c>
      <c r="IG3" s="23" t="s">
        <v>96</v>
      </c>
      <c r="IH3" s="24" t="s">
        <v>198</v>
      </c>
      <c r="II3" s="120"/>
      <c r="IJ3" s="120"/>
      <c r="IL3" s="23" t="s">
        <v>96</v>
      </c>
      <c r="IM3" s="24" t="s">
        <v>126</v>
      </c>
      <c r="IN3" s="95"/>
      <c r="IO3" s="111"/>
      <c r="IP3" s="112"/>
      <c r="IQ3" s="108"/>
      <c r="IS3" s="127"/>
      <c r="IT3" s="120"/>
      <c r="IU3" s="120"/>
      <c r="IV3" s="120"/>
      <c r="IW3" s="52" t="str">
        <f>IV4&amp;IV10&amp;IV16&amp;IV22&amp;IV28&amp;IV34&amp;IV40&amp;IV46</f>
        <v>10100000110001000011000000011110</v>
      </c>
      <c r="IX3" s="23" t="s">
        <v>96</v>
      </c>
      <c r="IY3" s="24" t="s">
        <v>201</v>
      </c>
      <c r="IZ3" s="120"/>
      <c r="JA3" s="120"/>
      <c r="JC3" s="23" t="s">
        <v>96</v>
      </c>
      <c r="JD3" s="24" t="s">
        <v>127</v>
      </c>
      <c r="JE3" s="95"/>
      <c r="JF3" s="111"/>
      <c r="JG3" s="112"/>
      <c r="JH3" s="108"/>
      <c r="JJ3" s="127"/>
      <c r="JK3" s="120"/>
      <c r="JL3" s="120"/>
      <c r="JM3" s="120"/>
      <c r="JN3" s="52" t="str">
        <f>JM4&amp;JM10&amp;JM16&amp;JM22&amp;JM28&amp;JM34&amp;JM40&amp;JM46</f>
        <v>11011001110100000101111001010110</v>
      </c>
      <c r="JO3" s="23" t="s">
        <v>96</v>
      </c>
      <c r="JP3" s="24" t="s">
        <v>204</v>
      </c>
      <c r="JQ3" s="120"/>
      <c r="JR3" s="120"/>
      <c r="JT3" s="127"/>
      <c r="JU3" s="96"/>
      <c r="JV3" s="105"/>
    </row>
    <row r="4" spans="1:282" x14ac:dyDescent="0.35">
      <c r="A4" t="s">
        <v>206</v>
      </c>
      <c r="B4" s="3" t="str">
        <f>$W$4&amp;$W$5&amp;$W$6&amp;$W$7&amp;$W$8&amp;$W$9&amp;$W$10&amp;$W$11&amp;$W$12&amp;$W$13&amp;$W$14&amp;$W$15&amp;$W$16&amp;$W$17&amp;$W$18&amp;$W$19&amp;$W$20&amp;$W$21&amp;$W$22&amp;$W$23&amp;$W$24&amp;$W$25&amp;$W$26&amp;$W$27&amp;$W$28&amp;$W$29&amp;$W$30&amp;$W$31&amp;$W$32&amp;$W$33&amp;$W$34&amp;$W$35</f>
        <v>10001100001011100000100111001110</v>
      </c>
      <c r="C4" s="106"/>
      <c r="D4" s="106"/>
      <c r="E4" s="23">
        <v>1</v>
      </c>
      <c r="F4" s="23" t="str">
        <f t="shared" ref="F4:F35" si="0">MID($B$20,E4,1)</f>
        <v>0</v>
      </c>
      <c r="G4" s="122"/>
      <c r="H4" s="24">
        <v>32</v>
      </c>
      <c r="I4" s="24" t="str">
        <f>VLOOKUP(H4,$E$4:$F$35,2,FALSE)</f>
        <v>0</v>
      </c>
      <c r="J4" s="95"/>
      <c r="K4" s="23">
        <v>1</v>
      </c>
      <c r="L4" s="23" t="str">
        <f t="shared" ref="L4:L51" si="1">MID($B$38,K4,1)</f>
        <v>1</v>
      </c>
      <c r="M4" s="23">
        <f>_xlfn.BITXOR(I4,L4)</f>
        <v>1</v>
      </c>
      <c r="N4" s="125"/>
      <c r="O4" s="23">
        <v>1</v>
      </c>
      <c r="P4" s="24" t="str">
        <f t="shared" ref="P4:P51" si="2">MID($B$55,O4,1)</f>
        <v>1</v>
      </c>
      <c r="Q4" s="23" t="str">
        <f>P4&amp;P5&amp;P6&amp;P7&amp;P8&amp;P9</f>
        <v>101100</v>
      </c>
      <c r="R4" s="24" t="str">
        <f>DEC2BIN(VLOOKUP(Q4,sbox!$E$3:$M$66,2,FALSE),4)</f>
        <v>0010</v>
      </c>
      <c r="S4" s="55" t="str">
        <f t="shared" ref="S4:S35" si="3">MID($S$3,O4,1)</f>
        <v>0</v>
      </c>
      <c r="T4" s="23">
        <v>16</v>
      </c>
      <c r="U4" s="24" t="str">
        <f>MID($S$3,T4,1)</f>
        <v>0</v>
      </c>
      <c r="V4" s="23" t="str">
        <f>MID($B$2,O4,1)</f>
        <v>1</v>
      </c>
      <c r="W4" s="24">
        <f>_xlfn.BITXOR(U4,V4)</f>
        <v>1</v>
      </c>
      <c r="X4" s="125"/>
      <c r="Y4" s="24">
        <v>32</v>
      </c>
      <c r="Z4" s="23" t="str">
        <f t="shared" ref="Z4:Z51" si="4">MID($B$21,Y4,1)</f>
        <v>0</v>
      </c>
      <c r="AA4" s="95"/>
      <c r="AB4" s="23">
        <v>1</v>
      </c>
      <c r="AC4" s="23" t="str">
        <f t="shared" ref="AC4:AC51" si="5">MID($B$39,AB4,1)</f>
        <v>1</v>
      </c>
      <c r="AD4" s="23">
        <f>_xlfn.BITXOR(Z4,AC4)</f>
        <v>1</v>
      </c>
      <c r="AE4" s="125"/>
      <c r="AF4" s="59">
        <v>1</v>
      </c>
      <c r="AG4" s="24" t="str">
        <f t="shared" ref="AG4:AG51" si="6">MID($B$56,AF4,1)</f>
        <v>1</v>
      </c>
      <c r="AH4" s="52" t="str">
        <f>AG4&amp;AG5&amp;AG6&amp;AG7&amp;AG8&amp;AG9</f>
        <v>111001</v>
      </c>
      <c r="AI4" s="24" t="str">
        <f>DEC2BIN(VLOOKUP(AH4,sbox!$E$3:$M$66,2,FALSE),4)</f>
        <v>1010</v>
      </c>
      <c r="AJ4" s="1" t="str">
        <f>MID($AJ$3,AF4,1)</f>
        <v>1</v>
      </c>
      <c r="AK4" s="23">
        <v>16</v>
      </c>
      <c r="AL4" s="24" t="str">
        <f>MID($AJ$3,AK4,1)</f>
        <v>0</v>
      </c>
      <c r="AM4" s="23" t="str">
        <f t="shared" ref="AM4:AM35" si="7">MID($B$20,AF4,1)</f>
        <v>0</v>
      </c>
      <c r="AN4" s="24">
        <f>_xlfn.BITXOR(AL4,AM4)</f>
        <v>0</v>
      </c>
      <c r="AO4" s="128"/>
      <c r="AP4" s="24">
        <v>32</v>
      </c>
      <c r="AQ4" s="23" t="str">
        <f t="shared" ref="AQ4:AQ51" si="8">MID($B$22,AP4,1)</f>
        <v>0</v>
      </c>
      <c r="AR4" s="95"/>
      <c r="AS4" s="23">
        <v>1</v>
      </c>
      <c r="AT4" s="23" t="str">
        <f t="shared" ref="AT4:AT51" si="9">MID($B$40,AS4,1)</f>
        <v>0</v>
      </c>
      <c r="AU4" s="23">
        <f>_xlfn.BITXOR(AQ4,AT4)</f>
        <v>0</v>
      </c>
      <c r="AV4" s="14"/>
      <c r="AW4" s="23">
        <v>1</v>
      </c>
      <c r="AX4" s="61" t="str">
        <f t="shared" ref="AX4:AX51" si="10">MID($B$57,AW4,1)</f>
        <v>0</v>
      </c>
      <c r="AY4" s="52" t="str">
        <f>AX4&amp;AX5&amp;AX6&amp;AX7&amp;AX8&amp;AX9</f>
        <v>000010</v>
      </c>
      <c r="AZ4" s="24" t="str">
        <f>DEC2BIN(VLOOKUP(AY4,sbox!$E$3:$M$66,2,FALSE),4)</f>
        <v>0100</v>
      </c>
      <c r="BA4" s="63" t="str">
        <f>MID($BA$3,AW4,1)</f>
        <v>0</v>
      </c>
      <c r="BB4" s="23">
        <v>16</v>
      </c>
      <c r="BC4" s="24" t="str">
        <f>MID($BA$3,BB4,1)</f>
        <v>1</v>
      </c>
      <c r="BD4" s="23" t="str">
        <f t="shared" ref="BD4:BD35" si="11">MID($B$21,AW4,1)</f>
        <v>1</v>
      </c>
      <c r="BE4" s="24">
        <f>_xlfn.BITXOR(BC4,BD4)</f>
        <v>0</v>
      </c>
      <c r="BF4" s="14"/>
      <c r="BG4" s="24">
        <v>32</v>
      </c>
      <c r="BH4" s="23" t="str">
        <f t="shared" ref="BH4:BH51" si="12">MID($B$23,BG4,1)</f>
        <v>1</v>
      </c>
      <c r="BI4" s="95"/>
      <c r="BJ4" s="23">
        <v>1</v>
      </c>
      <c r="BK4" s="23" t="str">
        <f t="shared" ref="BK4:BK51" si="13">MID($B$41,BJ4,1)</f>
        <v>0</v>
      </c>
      <c r="BL4" s="23">
        <f>_xlfn.BITXOR(BH4,BK4)</f>
        <v>1</v>
      </c>
      <c r="BM4" s="14"/>
      <c r="BN4" s="59">
        <v>1</v>
      </c>
      <c r="BO4" s="24" t="str">
        <f t="shared" ref="BO4:BO51" si="14">MID($B$58,BN4,1)</f>
        <v>1</v>
      </c>
      <c r="BP4" s="52" t="str">
        <f>BO4&amp;BO5&amp;BO6&amp;BO7&amp;BO8&amp;BO9</f>
        <v>101010</v>
      </c>
      <c r="BQ4" s="24" t="str">
        <f>DEC2BIN(VLOOKUP(BP4,sbox!$E$3:$M$66,2,FALSE),4)</f>
        <v>0110</v>
      </c>
      <c r="BR4" s="63" t="str">
        <f>MID($BR$3,BN4,1)</f>
        <v>0</v>
      </c>
      <c r="BS4" s="23">
        <v>16</v>
      </c>
      <c r="BT4" s="24" t="str">
        <f>MID($BR$3,BS4,1)</f>
        <v>1</v>
      </c>
      <c r="BU4" s="23" t="str">
        <f t="shared" ref="BU4:BU35" si="15">MID($B$22,BN4,1)</f>
        <v>0</v>
      </c>
      <c r="BV4" s="24">
        <f>_xlfn.BITXOR(BT4,BU4)</f>
        <v>1</v>
      </c>
      <c r="BX4" s="24">
        <v>32</v>
      </c>
      <c r="BY4" s="23" t="str">
        <f t="shared" ref="BY4:BY51" si="16">MID($B$24,BX4,1)</f>
        <v>0</v>
      </c>
      <c r="BZ4" s="95"/>
      <c r="CA4" s="23">
        <v>1</v>
      </c>
      <c r="CB4" s="23" t="str">
        <f t="shared" ref="CB4:CB51" si="17">MID($B$42,CA4,1)</f>
        <v>0</v>
      </c>
      <c r="CC4" s="23">
        <f>_xlfn.BITXOR(BY4,CB4)</f>
        <v>0</v>
      </c>
      <c r="CE4" s="23">
        <v>1</v>
      </c>
      <c r="CF4" s="24" t="str">
        <f t="shared" ref="CF4:CF51" si="18">MID($B$59,CE4,1)</f>
        <v>0</v>
      </c>
      <c r="CG4" s="23" t="str">
        <f>CF4&amp;CF5&amp;CF6&amp;CF7&amp;CF8&amp;CF9</f>
        <v>000111</v>
      </c>
      <c r="CH4" s="24" t="str">
        <f>DEC2BIN(VLOOKUP(CG4,sbox!$E$3:$M$66,2,FALSE),4)</f>
        <v>0100</v>
      </c>
      <c r="CI4" t="str">
        <f>MID($CI$3,CE4,1)</f>
        <v>0</v>
      </c>
      <c r="CJ4" s="23">
        <v>16</v>
      </c>
      <c r="CK4" s="24" t="str">
        <f>MID($CI$3,CJ4,1)</f>
        <v>1</v>
      </c>
      <c r="CL4" s="23" t="str">
        <f t="shared" ref="CL4:CL35" si="19">MID($B$23,CE4,1)</f>
        <v>0</v>
      </c>
      <c r="CM4" s="24">
        <f>_xlfn.BITXOR(CK4,CL4)</f>
        <v>1</v>
      </c>
      <c r="CO4" s="24">
        <v>32</v>
      </c>
      <c r="CP4" s="23" t="str">
        <f t="shared" ref="CP4:CP51" si="20">MID($B$25,CO4,1)</f>
        <v>1</v>
      </c>
      <c r="CQ4" s="84"/>
      <c r="CR4" s="23">
        <v>1</v>
      </c>
      <c r="CS4" s="23" t="str">
        <f t="shared" ref="CS4:CS51" si="21">MID($B$43,CR4,1)</f>
        <v>0</v>
      </c>
      <c r="CT4" s="23">
        <f>_xlfn.BITXOR(CP4,CS4)</f>
        <v>1</v>
      </c>
      <c r="CV4" s="23">
        <v>1</v>
      </c>
      <c r="CW4" s="24" t="str">
        <f t="shared" ref="CW4:CW51" si="22">MID($B$60,CV4,1)</f>
        <v>1</v>
      </c>
      <c r="CX4" s="23" t="str">
        <f>CW4&amp;CW5&amp;CW6&amp;CW7&amp;CW8&amp;CW9</f>
        <v>100100</v>
      </c>
      <c r="CY4" s="24" t="str">
        <f>DEC2BIN(VLOOKUP(CX4,sbox!$E$3:$M$66,2,FALSE),4)</f>
        <v>1110</v>
      </c>
      <c r="CZ4" s="63" t="str">
        <f>MID($CZ$3,CV4,1)</f>
        <v>1</v>
      </c>
      <c r="DA4" s="23">
        <v>16</v>
      </c>
      <c r="DB4" s="24" t="str">
        <f>MID($CZ$3,DA4,1)</f>
        <v>0</v>
      </c>
      <c r="DC4" s="23" t="str">
        <f t="shared" ref="DC4:DC35" si="23">MID($B$24,CV4,1)</f>
        <v>1</v>
      </c>
      <c r="DD4" s="24">
        <f>_xlfn.BITXOR(DB4,DC4)</f>
        <v>1</v>
      </c>
      <c r="DF4" s="24">
        <v>32</v>
      </c>
      <c r="DG4" s="23" t="str">
        <f t="shared" ref="DG4:DG51" si="24">MID($B$26,DF4,1)</f>
        <v>1</v>
      </c>
      <c r="DH4" s="95"/>
      <c r="DI4" s="23">
        <v>1</v>
      </c>
      <c r="DJ4" s="23" t="str">
        <f t="shared" ref="DJ4:DJ51" si="25">MID($B$44,DI4,1)</f>
        <v>0</v>
      </c>
      <c r="DK4" s="23">
        <f>_xlfn.BITXOR(DG4,DJ4)</f>
        <v>1</v>
      </c>
      <c r="DM4" s="23">
        <v>1</v>
      </c>
      <c r="DN4" s="24" t="str">
        <f t="shared" ref="DN4:DN51" si="26">MID($B$61,DM4,1)</f>
        <v>1</v>
      </c>
      <c r="DO4" s="23" t="str">
        <f>DN4&amp;DN5&amp;DN6&amp;DN7&amp;DN8&amp;DN9</f>
        <v>111001</v>
      </c>
      <c r="DP4" s="24" t="str">
        <f>DEC2BIN(VLOOKUP(DO4,sbox!$E$3:$M$66,2,FALSE),4)</f>
        <v>1010</v>
      </c>
      <c r="DQ4" t="str">
        <f>MID($DQ$3,DM4,1)</f>
        <v>1</v>
      </c>
      <c r="DR4" s="23">
        <v>16</v>
      </c>
      <c r="DS4" s="24" t="str">
        <f>MID($DQ$3,DR4,1)</f>
        <v>0</v>
      </c>
      <c r="DT4" s="23" t="str">
        <f t="shared" ref="DT4:DT35" si="27">MID($B$25,DM4,1)</f>
        <v>1</v>
      </c>
      <c r="DU4" s="24">
        <f>_xlfn.BITXOR(DS4,DT4)</f>
        <v>1</v>
      </c>
      <c r="DW4" s="24">
        <v>32</v>
      </c>
      <c r="DX4" s="23" t="str">
        <f t="shared" ref="DX4:DX51" si="28">MID($B$27,DW4,1)</f>
        <v>0</v>
      </c>
      <c r="DY4" s="95"/>
      <c r="DZ4" s="23">
        <v>1</v>
      </c>
      <c r="EA4" s="23" t="str">
        <f t="shared" ref="EA4:EA51" si="29">MID($B$45,DZ4,1)</f>
        <v>1</v>
      </c>
      <c r="EB4" s="23">
        <f>_xlfn.BITXOR(DX4,EA4)</f>
        <v>1</v>
      </c>
      <c r="ED4" s="23">
        <v>1</v>
      </c>
      <c r="EE4" s="61" t="str">
        <f t="shared" ref="EE4:EE51" si="30">MID($B$62,ED4,1)</f>
        <v>1</v>
      </c>
      <c r="EF4" s="23" t="str">
        <f>EE4&amp;EE5&amp;EE6&amp;EE7&amp;EE8&amp;EE9</f>
        <v>110010</v>
      </c>
      <c r="EG4" s="24" t="str">
        <f>DEC2BIN(VLOOKUP(EF4,sbox!$E$3:$M$66,2,FALSE),4)</f>
        <v>1100</v>
      </c>
      <c r="EH4" s="63" t="str">
        <f>MID($EH$3,ED4,1)</f>
        <v>1</v>
      </c>
      <c r="EI4" s="23">
        <v>16</v>
      </c>
      <c r="EJ4" s="24" t="str">
        <f>MID($EH$3,EI4,1)</f>
        <v>0</v>
      </c>
      <c r="EK4" s="23" t="str">
        <f t="shared" ref="EK4:EK35" si="31">MID($B$26,ED4,1)</f>
        <v>1</v>
      </c>
      <c r="EL4" s="24">
        <f>_xlfn.BITXOR(EJ4,EK4)</f>
        <v>1</v>
      </c>
      <c r="EN4" s="24">
        <v>32</v>
      </c>
      <c r="EO4" s="23" t="str">
        <f t="shared" ref="EO4:EO51" si="32">MID($B$28,EN4,1)</f>
        <v>1</v>
      </c>
      <c r="EP4" s="95"/>
      <c r="EQ4" s="23">
        <v>1</v>
      </c>
      <c r="ER4" s="23" t="str">
        <f t="shared" ref="ER4:ER51" si="33">MID($B$46,EQ4,1)</f>
        <v>0</v>
      </c>
      <c r="ES4" s="23">
        <f>_xlfn.BITXOR(EO4,ER4)</f>
        <v>1</v>
      </c>
      <c r="EU4" s="23">
        <v>1</v>
      </c>
      <c r="EV4" s="61" t="str">
        <f t="shared" ref="EV4:EV51" si="34">MID($B$63,EU4,1)</f>
        <v>1</v>
      </c>
      <c r="EW4" s="58" t="str">
        <f>EV4&amp;EV5&amp;EV6&amp;EV7&amp;EV8&amp;EV9</f>
        <v>111100</v>
      </c>
      <c r="EX4" s="61" t="str">
        <f>DEC2BIN(VLOOKUP(EW4,sbox!$E$3:$M$66,2,FALSE),4)</f>
        <v>0101</v>
      </c>
      <c r="EY4" t="str">
        <f>MID($EY$3,EU4,1)</f>
        <v>0</v>
      </c>
      <c r="EZ4" s="23">
        <v>16</v>
      </c>
      <c r="FA4" s="24" t="str">
        <f>MID($EY$3,EZ4,1)</f>
        <v>1</v>
      </c>
      <c r="FB4" s="23" t="str">
        <f t="shared" ref="FB4:FB35" si="35">MID($B$27,EU4,1)</f>
        <v>1</v>
      </c>
      <c r="FC4" s="24">
        <f>_xlfn.BITXOR(FA4,FB4)</f>
        <v>0</v>
      </c>
      <c r="FE4" s="24">
        <v>32</v>
      </c>
      <c r="FF4" s="23" t="str">
        <f t="shared" ref="FF4:FF51" si="36">MID($B$29,FE4,1)</f>
        <v>0</v>
      </c>
      <c r="FG4" s="95"/>
      <c r="FH4" s="23">
        <v>1</v>
      </c>
      <c r="FI4" s="23" t="str">
        <f t="shared" ref="FI4:FI51" si="37">MID($B$47,FH4,1)</f>
        <v>0</v>
      </c>
      <c r="FJ4" s="23">
        <f>_xlfn.BITXOR(FF4,FI4)</f>
        <v>0</v>
      </c>
      <c r="FL4" s="65">
        <v>1</v>
      </c>
      <c r="FM4" s="24" t="str">
        <f t="shared" ref="FM4:FM51" si="38">MID($B$64,FL4,1)</f>
        <v>0</v>
      </c>
      <c r="FN4" s="52" t="str">
        <f>FM4&amp;FM5&amp;FM6&amp;FM7&amp;FM8&amp;FM9</f>
        <v>001010</v>
      </c>
      <c r="FO4" s="24" t="str">
        <f>DEC2BIN(VLOOKUP(FN4,sbox!$E$3:$M$66,2,FALSE),4)</f>
        <v>1111</v>
      </c>
      <c r="FP4" s="63" t="str">
        <f>MID($FP$3,FL4,1)</f>
        <v>1</v>
      </c>
      <c r="FQ4" s="23">
        <v>16</v>
      </c>
      <c r="FR4" s="24" t="str">
        <f>MID($FP$3,FQ4,1)</f>
        <v>1</v>
      </c>
      <c r="FS4" s="23" t="str">
        <f t="shared" ref="FS4:FS35" si="39">MID($B$28,FL4,1)</f>
        <v>1</v>
      </c>
      <c r="FT4" s="24">
        <f>_xlfn.BITXOR(FR4,FS4)</f>
        <v>0</v>
      </c>
      <c r="FV4" s="24">
        <v>32</v>
      </c>
      <c r="FW4" s="23" t="str">
        <f t="shared" ref="FW4:FW51" si="40">MID($B$30,FV4,1)</f>
        <v>0</v>
      </c>
      <c r="FX4" s="95"/>
      <c r="FY4" s="23">
        <v>1</v>
      </c>
      <c r="FZ4" s="23" t="str">
        <f t="shared" ref="FZ4:FZ51" si="41">MID($B$48,FY4,1)</f>
        <v>0</v>
      </c>
      <c r="GA4" s="23">
        <f>_xlfn.BITXOR(FW4,FZ4)</f>
        <v>0</v>
      </c>
      <c r="GC4" s="23">
        <v>1</v>
      </c>
      <c r="GD4" s="24" t="str">
        <f t="shared" ref="GD4:GD51" si="42">MID($B$65,GC4,1)</f>
        <v>0</v>
      </c>
      <c r="GE4" s="23" t="str">
        <f>GD4&amp;GD5&amp;GD6&amp;GD7&amp;GD8&amp;GD9</f>
        <v>000011</v>
      </c>
      <c r="GF4" s="24" t="str">
        <f>DEC2BIN(VLOOKUP(GE4,sbox!$E$3:$M$66,2,FALSE),4)</f>
        <v>1111</v>
      </c>
      <c r="GG4" s="63" t="str">
        <f>MID($GG$3,GC4,1)</f>
        <v>1</v>
      </c>
      <c r="GH4" s="23">
        <v>16</v>
      </c>
      <c r="GI4" s="24" t="str">
        <f>MID($GG$3,GH4,1)</f>
        <v>0</v>
      </c>
      <c r="GJ4" s="23" t="str">
        <f t="shared" ref="GJ4:GJ35" si="43">MID($B$29,GC4,1)</f>
        <v>0</v>
      </c>
      <c r="GK4" s="24">
        <f>_xlfn.BITXOR(GI4,GJ4)</f>
        <v>0</v>
      </c>
      <c r="GM4" s="24">
        <v>32</v>
      </c>
      <c r="GN4" s="23" t="str">
        <f t="shared" ref="GN4:GN51" si="44">MID($B$31,GM4,1)</f>
        <v>1</v>
      </c>
      <c r="GO4" s="95"/>
      <c r="GP4" s="23">
        <v>1</v>
      </c>
      <c r="GQ4" s="23" t="str">
        <f t="shared" ref="GQ4:GQ51" si="45">MID($B$49,GP4,1)</f>
        <v>0</v>
      </c>
      <c r="GR4" s="23">
        <f>_xlfn.BITXOR(GN4,GQ4)</f>
        <v>1</v>
      </c>
      <c r="GT4" s="23">
        <v>1</v>
      </c>
      <c r="GU4" s="24" t="str">
        <f t="shared" ref="GU4:GU51" si="46">MID($B$66,GT4,1)</f>
        <v>1</v>
      </c>
      <c r="GV4" s="23" t="str">
        <f>GU4&amp;GU5&amp;GU6&amp;GU7&amp;GU8&amp;GU9</f>
        <v>111001</v>
      </c>
      <c r="GW4" s="24" t="str">
        <f>DEC2BIN(VLOOKUP(GV4,sbox!$E$3:$M$66,2,FALSE),4)</f>
        <v>1010</v>
      </c>
      <c r="GX4" s="63" t="str">
        <f>MID($GX$3,GT4,1)</f>
        <v>1</v>
      </c>
      <c r="GY4" s="23">
        <v>16</v>
      </c>
      <c r="GZ4" s="24" t="str">
        <f>MID($GX$3,GY4,1)</f>
        <v>0</v>
      </c>
      <c r="HA4" s="23" t="str">
        <f t="shared" ref="HA4:HA35" si="47">MID($B$30,GT4,1)</f>
        <v>0</v>
      </c>
      <c r="HB4" s="24">
        <f>_xlfn.BITXOR(GZ4,HA4)</f>
        <v>0</v>
      </c>
      <c r="HD4" s="24">
        <v>32</v>
      </c>
      <c r="HE4" s="23" t="str">
        <f t="shared" ref="HE4:HE51" si="48">MID($B$32,HD4,1)</f>
        <v>1</v>
      </c>
      <c r="HF4" s="95"/>
      <c r="HG4" s="23">
        <v>1</v>
      </c>
      <c r="HH4" s="23" t="str">
        <f t="shared" ref="HH4:HH51" si="49">MID($B$50,HG4,1)</f>
        <v>1</v>
      </c>
      <c r="HI4" s="23">
        <f>_xlfn.BITXOR(HE4,HH4)</f>
        <v>0</v>
      </c>
      <c r="HK4" s="23">
        <v>1</v>
      </c>
      <c r="HL4" s="24" t="str">
        <f t="shared" ref="HL4:HL51" si="50">MID($B$67,HK4,1)</f>
        <v>0</v>
      </c>
      <c r="HM4" s="23" t="str">
        <f>HL4&amp;HL5&amp;HL6&amp;HL7&amp;HL8&amp;HL9</f>
        <v>010010</v>
      </c>
      <c r="HN4" s="24" t="str">
        <f>DEC2BIN(VLOOKUP(HM4,sbox!$E$3:$M$66,2,FALSE),4)</f>
        <v>1010</v>
      </c>
      <c r="HO4" s="63" t="str">
        <f>MID($HO$3,HK4,1)</f>
        <v>1</v>
      </c>
      <c r="HP4" s="23">
        <v>16</v>
      </c>
      <c r="HQ4" s="24" t="str">
        <f>MID($HO$3,HP4,1)</f>
        <v>0</v>
      </c>
      <c r="HR4" s="23" t="str">
        <f t="shared" ref="HR4:HR35" si="51">MID($B$31,HK4,1)</f>
        <v>0</v>
      </c>
      <c r="HS4" s="24">
        <f>_xlfn.BITXOR(HQ4,HR4)</f>
        <v>0</v>
      </c>
      <c r="HU4" s="24">
        <v>32</v>
      </c>
      <c r="HV4" s="23" t="str">
        <f t="shared" ref="HV4:HV51" si="52">MID($B$33,HU4,1)</f>
        <v>0</v>
      </c>
      <c r="HW4" s="95"/>
      <c r="HX4" s="23">
        <v>1</v>
      </c>
      <c r="HY4" s="23" t="str">
        <f t="shared" ref="HY4:HY51" si="53">MID($B$51,HX4,1)</f>
        <v>1</v>
      </c>
      <c r="HZ4" s="23">
        <f>_xlfn.BITXOR(HV4,HY4)</f>
        <v>1</v>
      </c>
      <c r="IB4" s="23">
        <v>1</v>
      </c>
      <c r="IC4" s="24" t="str">
        <f t="shared" ref="IC4:IC51" si="54">MID($B$68,IB4,1)</f>
        <v>1</v>
      </c>
      <c r="ID4" s="23" t="str">
        <f>IC4&amp;IC5&amp;IC6&amp;IC7&amp;IC8&amp;IC9</f>
        <v>110101</v>
      </c>
      <c r="IE4" s="24" t="str">
        <f>DEC2BIN(VLOOKUP(ID4,sbox!$E$3:$M$66,2,FALSE),4)</f>
        <v>0011</v>
      </c>
      <c r="IF4" s="63" t="str">
        <f>MID($IF$3,IB4,1)</f>
        <v>0</v>
      </c>
      <c r="IG4" s="23">
        <v>16</v>
      </c>
      <c r="IH4" s="24" t="str">
        <f>MID($IF$3,IG4,1)</f>
        <v>0</v>
      </c>
      <c r="II4" s="23" t="str">
        <f t="shared" ref="II4:II35" si="55">MID($B$32,IB4,1)</f>
        <v>0</v>
      </c>
      <c r="IJ4" s="24">
        <f>_xlfn.BITXOR(IH4,II4)</f>
        <v>0</v>
      </c>
      <c r="IL4" s="24">
        <v>32</v>
      </c>
      <c r="IM4" s="23" t="str">
        <f t="shared" ref="IM4:IM51" si="56">MID($B$34,IL4,1)</f>
        <v>1</v>
      </c>
      <c r="IN4" s="95"/>
      <c r="IO4" s="23">
        <v>1</v>
      </c>
      <c r="IP4" s="23" t="str">
        <f t="shared" ref="IP4:IP51" si="57">MID($B$52,IO4,1)</f>
        <v>1</v>
      </c>
      <c r="IQ4" s="23">
        <f>_xlfn.BITXOR(IM4,IP4)</f>
        <v>0</v>
      </c>
      <c r="IS4" s="23">
        <v>1</v>
      </c>
      <c r="IT4" s="24" t="str">
        <f t="shared" ref="IT4:IT51" si="58">MID($B$69,IS4,1)</f>
        <v>0</v>
      </c>
      <c r="IU4" s="23" t="str">
        <f>IT4&amp;IT5&amp;IT6&amp;IT7&amp;IT8&amp;IT9</f>
        <v>010010</v>
      </c>
      <c r="IV4" s="24" t="str">
        <f>DEC2BIN(VLOOKUP(IU4,sbox!$E$3:$M$66,2,FALSE),4)</f>
        <v>1010</v>
      </c>
      <c r="IW4" s="63" t="str">
        <f>MID($IW$3,IS4,1)</f>
        <v>1</v>
      </c>
      <c r="IX4" s="23">
        <v>16</v>
      </c>
      <c r="IY4" s="24" t="str">
        <f>MID($IW$3,IX4,1)</f>
        <v>0</v>
      </c>
      <c r="IZ4" s="23" t="str">
        <f t="shared" ref="IZ4:IZ35" si="59">MID($B$33,IS4,1)</f>
        <v>0</v>
      </c>
      <c r="JA4" s="24">
        <f>_xlfn.BITXOR(IY4,IZ4)</f>
        <v>0</v>
      </c>
      <c r="JC4" s="24">
        <v>32</v>
      </c>
      <c r="JD4" s="23" t="str">
        <f t="shared" ref="JD4:JD51" si="60">MID($B$35,JC4,1)</f>
        <v>0</v>
      </c>
      <c r="JE4" s="95"/>
      <c r="JF4" s="23">
        <v>1</v>
      </c>
      <c r="JG4" s="23" t="str">
        <f t="shared" ref="JG4:JG51" si="61">MID($B$53,JF4,1)</f>
        <v>1</v>
      </c>
      <c r="JH4" s="23">
        <f>_xlfn.BITXOR(JD4,JG4)</f>
        <v>1</v>
      </c>
      <c r="JJ4" s="23">
        <v>1</v>
      </c>
      <c r="JK4" s="24" t="str">
        <f t="shared" ref="JK4:JK51" si="62">MID($B$70,JJ4,1)</f>
        <v>1</v>
      </c>
      <c r="JL4" s="23" t="str">
        <f>JK4&amp;JK5&amp;JK6&amp;JK7&amp;JK8&amp;JK9</f>
        <v>101000</v>
      </c>
      <c r="JM4" s="24" t="str">
        <f>DEC2BIN(VLOOKUP(JL4,sbox!$E$3:$M$66,2,FALSE),4)</f>
        <v>1101</v>
      </c>
      <c r="JN4" s="67" t="str">
        <f>MID($JN$3,JJ4,1)</f>
        <v>1</v>
      </c>
      <c r="JO4" s="23">
        <v>16</v>
      </c>
      <c r="JP4" s="24" t="str">
        <f>MID($JN$3,JO4,1)</f>
        <v>0</v>
      </c>
      <c r="JQ4" s="23" t="str">
        <f>MID($B$34,JJ4,1)</f>
        <v>0</v>
      </c>
      <c r="JR4" s="24">
        <f>_xlfn.BITXOR(JP4,JQ4)</f>
        <v>0</v>
      </c>
      <c r="JT4" s="23">
        <v>1</v>
      </c>
      <c r="JU4" s="23" t="str">
        <f>MID($B$35,JT4,1)</f>
        <v>0</v>
      </c>
      <c r="JV4" s="105"/>
    </row>
    <row r="5" spans="1:282" x14ac:dyDescent="0.35">
      <c r="A5" t="s">
        <v>207</v>
      </c>
      <c r="B5" s="3" t="str">
        <f>$AN$4&amp;$AN$5&amp;$AN$6&amp;$AN$7&amp;$AN$8&amp;$AN$9&amp;$AN$10&amp;$AN$11&amp;$AN$12&amp;$AN$13&amp;$AN$14&amp;$AN$15&amp;$AN$16&amp;$AN$17&amp;$AN$18&amp;$AN$19&amp;$AN$20&amp;$AN$21&amp;$AN$22&amp;$AN$23&amp;$AN$24&amp;$AN$25&amp;$AN$26&amp;$AN$27&amp;$AN$28&amp;$AN$29&amp;$AN$30&amp;$AN$31&amp;$AN$32&amp;$AN$33&amp;$AN$34&amp;$AN$35</f>
        <v>01111000110100000001111011101100</v>
      </c>
      <c r="C5" s="106"/>
      <c r="D5" s="106"/>
      <c r="E5" s="23">
        <v>2</v>
      </c>
      <c r="F5" s="23" t="str">
        <f t="shared" si="0"/>
        <v>0</v>
      </c>
      <c r="G5" s="122"/>
      <c r="H5" s="24">
        <v>1</v>
      </c>
      <c r="I5" s="24" t="str">
        <f t="shared" ref="I5:I51" si="63">VLOOKUP(H5,$E$4:$F$35,2,FALSE)</f>
        <v>0</v>
      </c>
      <c r="J5" s="95"/>
      <c r="K5" s="23">
        <v>2</v>
      </c>
      <c r="L5" s="23" t="str">
        <f t="shared" si="1"/>
        <v>0</v>
      </c>
      <c r="M5" s="23">
        <f t="shared" ref="M5:M51" si="64">_xlfn.BITXOR(I5,L5)</f>
        <v>0</v>
      </c>
      <c r="N5" s="125"/>
      <c r="O5" s="24">
        <v>2</v>
      </c>
      <c r="P5" s="24" t="str">
        <f t="shared" si="2"/>
        <v>0</v>
      </c>
      <c r="Q5" s="90"/>
      <c r="R5" s="121"/>
      <c r="S5" s="55" t="str">
        <f t="shared" si="3"/>
        <v>0</v>
      </c>
      <c r="T5" s="23">
        <v>7</v>
      </c>
      <c r="U5" s="24" t="str">
        <f t="shared" ref="U5:U35" si="65">MID($S$3,T5,1)</f>
        <v>1</v>
      </c>
      <c r="V5" s="23" t="str">
        <f t="shared" ref="V5:V35" si="66">MID($B$2,O5,1)</f>
        <v>1</v>
      </c>
      <c r="W5" s="24">
        <f t="shared" ref="W5:W35" si="67">_xlfn.BITXOR(U5,V5)</f>
        <v>0</v>
      </c>
      <c r="X5" s="125"/>
      <c r="Y5" s="24">
        <v>1</v>
      </c>
      <c r="Z5" s="23" t="str">
        <f t="shared" si="4"/>
        <v>1</v>
      </c>
      <c r="AA5" s="95"/>
      <c r="AB5" s="23">
        <v>2</v>
      </c>
      <c r="AC5" s="23" t="str">
        <f t="shared" si="5"/>
        <v>0</v>
      </c>
      <c r="AD5" s="23">
        <f t="shared" ref="AD5:AD51" si="68">_xlfn.BITXOR(Z5,AC5)</f>
        <v>1</v>
      </c>
      <c r="AE5" s="125"/>
      <c r="AF5" s="60">
        <v>2</v>
      </c>
      <c r="AG5" s="24" t="str">
        <f t="shared" si="6"/>
        <v>1</v>
      </c>
      <c r="AH5" s="90"/>
      <c r="AI5" s="121"/>
      <c r="AJ5" s="1" t="str">
        <f t="shared" ref="AJ5:AJ35" si="69">MID($AJ$3,AF5,1)</f>
        <v>0</v>
      </c>
      <c r="AK5" s="23">
        <v>7</v>
      </c>
      <c r="AL5" s="24" t="str">
        <f t="shared" ref="AL5:AL35" si="70">MID($AJ$3,AK5,1)</f>
        <v>1</v>
      </c>
      <c r="AM5" s="23" t="str">
        <f t="shared" si="7"/>
        <v>0</v>
      </c>
      <c r="AN5" s="24">
        <f t="shared" ref="AN5:AN35" si="71">_xlfn.BITXOR(AL5,AM5)</f>
        <v>1</v>
      </c>
      <c r="AO5" s="128"/>
      <c r="AP5" s="24">
        <v>1</v>
      </c>
      <c r="AQ5" s="23" t="str">
        <f t="shared" si="8"/>
        <v>0</v>
      </c>
      <c r="AR5" s="95"/>
      <c r="AS5" s="23">
        <v>2</v>
      </c>
      <c r="AT5" s="23" t="str">
        <f t="shared" si="9"/>
        <v>0</v>
      </c>
      <c r="AU5" s="23">
        <f t="shared" ref="AU5:AU51" si="72">_xlfn.BITXOR(AQ5,AT5)</f>
        <v>0</v>
      </c>
      <c r="AV5" s="14"/>
      <c r="AW5" s="24">
        <v>2</v>
      </c>
      <c r="AX5" s="24" t="str">
        <f t="shared" si="10"/>
        <v>0</v>
      </c>
      <c r="AY5" s="90"/>
      <c r="AZ5" s="121"/>
      <c r="BA5" s="55" t="str">
        <f t="shared" ref="BA5:BA35" si="73">MID($BA$3,AW5,1)</f>
        <v>1</v>
      </c>
      <c r="BB5" s="23">
        <v>7</v>
      </c>
      <c r="BC5" s="24" t="str">
        <f t="shared" ref="BC5:BC35" si="74">MID($BA$3,BB5,1)</f>
        <v>1</v>
      </c>
      <c r="BD5" s="23" t="str">
        <f t="shared" si="11"/>
        <v>0</v>
      </c>
      <c r="BE5" s="24">
        <f t="shared" ref="BE5:BE35" si="75">_xlfn.BITXOR(BC5,BD5)</f>
        <v>1</v>
      </c>
      <c r="BF5" s="14"/>
      <c r="BG5" s="24">
        <v>1</v>
      </c>
      <c r="BH5" s="23" t="str">
        <f t="shared" si="12"/>
        <v>0</v>
      </c>
      <c r="BI5" s="95"/>
      <c r="BJ5" s="23">
        <v>2</v>
      </c>
      <c r="BK5" s="23" t="str">
        <f t="shared" si="13"/>
        <v>0</v>
      </c>
      <c r="BL5" s="23">
        <f t="shared" ref="BL5:BL51" si="76">_xlfn.BITXOR(BH5,BK5)</f>
        <v>0</v>
      </c>
      <c r="BM5" s="14"/>
      <c r="BN5" s="60">
        <v>2</v>
      </c>
      <c r="BO5" s="24" t="str">
        <f t="shared" si="14"/>
        <v>0</v>
      </c>
      <c r="BP5" s="90"/>
      <c r="BQ5" s="121"/>
      <c r="BR5" s="55" t="str">
        <f t="shared" ref="BR5:BR35" si="77">MID($BR$3,BN5,1)</f>
        <v>1</v>
      </c>
      <c r="BS5" s="23">
        <v>7</v>
      </c>
      <c r="BT5" s="24" t="str">
        <f t="shared" ref="BT5:BT35" si="78">MID($BR$3,BS5,1)</f>
        <v>1</v>
      </c>
      <c r="BU5" s="23" t="str">
        <f t="shared" si="15"/>
        <v>1</v>
      </c>
      <c r="BV5" s="24">
        <f t="shared" ref="BV5:BV35" si="79">_xlfn.BITXOR(BT5,BU5)</f>
        <v>0</v>
      </c>
      <c r="BX5" s="24">
        <v>1</v>
      </c>
      <c r="BY5" s="23" t="str">
        <f t="shared" si="16"/>
        <v>1</v>
      </c>
      <c r="BZ5" s="95"/>
      <c r="CA5" s="23">
        <v>2</v>
      </c>
      <c r="CB5" s="23" t="str">
        <f t="shared" si="17"/>
        <v>1</v>
      </c>
      <c r="CC5" s="23">
        <f t="shared" ref="CC5:CC51" si="80">_xlfn.BITXOR(BY5,CB5)</f>
        <v>0</v>
      </c>
      <c r="CE5" s="24">
        <v>2</v>
      </c>
      <c r="CF5" s="24" t="str">
        <f t="shared" si="18"/>
        <v>0</v>
      </c>
      <c r="CG5" s="90"/>
      <c r="CH5" s="121"/>
      <c r="CI5" t="str">
        <f t="shared" ref="CI5:CI35" si="81">MID($CI$3,CE5,1)</f>
        <v>1</v>
      </c>
      <c r="CJ5" s="23">
        <v>7</v>
      </c>
      <c r="CK5" s="24" t="str">
        <f t="shared" ref="CK5:CK35" si="82">MID($CI$3,CJ5,1)</f>
        <v>1</v>
      </c>
      <c r="CL5" s="23" t="str">
        <f t="shared" si="19"/>
        <v>1</v>
      </c>
      <c r="CM5" s="24">
        <f t="shared" ref="CM5:CM35" si="83">_xlfn.BITXOR(CK5,CL5)</f>
        <v>0</v>
      </c>
      <c r="CO5" s="24">
        <v>1</v>
      </c>
      <c r="CP5" s="23" t="str">
        <f t="shared" si="20"/>
        <v>1</v>
      </c>
      <c r="CQ5" s="84"/>
      <c r="CR5" s="23">
        <v>2</v>
      </c>
      <c r="CS5" s="23" t="str">
        <f t="shared" si="21"/>
        <v>1</v>
      </c>
      <c r="CT5" s="23">
        <f t="shared" ref="CT5:CT51" si="84">_xlfn.BITXOR(CP5,CS5)</f>
        <v>0</v>
      </c>
      <c r="CV5" s="24">
        <v>2</v>
      </c>
      <c r="CW5" s="24" t="str">
        <f t="shared" si="22"/>
        <v>0</v>
      </c>
      <c r="CX5" s="90"/>
      <c r="CY5" s="121"/>
      <c r="CZ5" s="55" t="str">
        <f t="shared" ref="CZ5:CZ35" si="85">MID($CZ$3,CV5,1)</f>
        <v>1</v>
      </c>
      <c r="DA5" s="23">
        <v>7</v>
      </c>
      <c r="DB5" s="24" t="str">
        <f t="shared" ref="DB5:DB35" si="86">MID($CZ$3,DA5,1)</f>
        <v>1</v>
      </c>
      <c r="DC5" s="23" t="str">
        <f t="shared" si="23"/>
        <v>0</v>
      </c>
      <c r="DD5" s="24">
        <f t="shared" ref="DD5:DD35" si="87">_xlfn.BITXOR(DB5,DC5)</f>
        <v>1</v>
      </c>
      <c r="DF5" s="24">
        <v>1</v>
      </c>
      <c r="DG5" s="23" t="str">
        <f t="shared" si="24"/>
        <v>1</v>
      </c>
      <c r="DH5" s="95"/>
      <c r="DI5" s="23">
        <v>2</v>
      </c>
      <c r="DJ5" s="23" t="str">
        <f t="shared" si="25"/>
        <v>0</v>
      </c>
      <c r="DK5" s="23">
        <f t="shared" ref="DK5:DK51" si="88">_xlfn.BITXOR(DG5,DJ5)</f>
        <v>1</v>
      </c>
      <c r="DM5" s="24">
        <v>2</v>
      </c>
      <c r="DN5" s="24" t="str">
        <f t="shared" si="26"/>
        <v>1</v>
      </c>
      <c r="DO5" s="90"/>
      <c r="DP5" s="121"/>
      <c r="DQ5" t="str">
        <f t="shared" ref="DQ5:DQ35" si="89">MID($DQ$3,DM5,1)</f>
        <v>0</v>
      </c>
      <c r="DR5" s="23">
        <v>7</v>
      </c>
      <c r="DS5" s="24" t="str">
        <f t="shared" ref="DS5:DS35" si="90">MID($DQ$3,DR5,1)</f>
        <v>1</v>
      </c>
      <c r="DT5" s="23" t="str">
        <f t="shared" si="27"/>
        <v>0</v>
      </c>
      <c r="DU5" s="24">
        <f t="shared" ref="DU5:DU35" si="91">_xlfn.BITXOR(DS5,DT5)</f>
        <v>1</v>
      </c>
      <c r="DW5" s="24">
        <v>1</v>
      </c>
      <c r="DX5" s="23" t="str">
        <f t="shared" si="28"/>
        <v>1</v>
      </c>
      <c r="DY5" s="95"/>
      <c r="DZ5" s="23">
        <v>2</v>
      </c>
      <c r="EA5" s="23" t="str">
        <f t="shared" si="29"/>
        <v>0</v>
      </c>
      <c r="EB5" s="23">
        <f t="shared" ref="EB5:EB51" si="92">_xlfn.BITXOR(DX5,EA5)</f>
        <v>1</v>
      </c>
      <c r="ED5" s="24">
        <v>2</v>
      </c>
      <c r="EE5" s="24" t="str">
        <f t="shared" si="30"/>
        <v>1</v>
      </c>
      <c r="EF5" s="90"/>
      <c r="EG5" s="121"/>
      <c r="EH5" s="55" t="str">
        <f t="shared" ref="EH5:EH35" si="93">MID($EH$3,ED5,1)</f>
        <v>1</v>
      </c>
      <c r="EI5" s="23">
        <v>7</v>
      </c>
      <c r="EJ5" s="24" t="str">
        <f t="shared" ref="EJ5:EJ35" si="94">MID($EH$3,EI5,1)</f>
        <v>0</v>
      </c>
      <c r="EK5" s="23" t="str">
        <f t="shared" si="31"/>
        <v>1</v>
      </c>
      <c r="EL5" s="24">
        <f t="shared" ref="EL5:EL35" si="95">_xlfn.BITXOR(EJ5,EK5)</f>
        <v>1</v>
      </c>
      <c r="EN5" s="24">
        <v>1</v>
      </c>
      <c r="EO5" s="23" t="str">
        <f t="shared" si="32"/>
        <v>1</v>
      </c>
      <c r="EP5" s="95"/>
      <c r="EQ5" s="23">
        <v>2</v>
      </c>
      <c r="ER5" s="23" t="str">
        <f t="shared" si="33"/>
        <v>0</v>
      </c>
      <c r="ES5" s="23">
        <f t="shared" ref="ES5:ES51" si="96">_xlfn.BITXOR(EO5,ER5)</f>
        <v>1</v>
      </c>
      <c r="EU5" s="24">
        <v>2</v>
      </c>
      <c r="EV5" s="24" t="str">
        <f t="shared" si="34"/>
        <v>1</v>
      </c>
      <c r="EW5" s="90"/>
      <c r="EX5" s="121"/>
      <c r="EY5" t="str">
        <f t="shared" ref="EY5:EY35" si="97">MID($EY$3,EU5,1)</f>
        <v>1</v>
      </c>
      <c r="EZ5" s="23">
        <v>7</v>
      </c>
      <c r="FA5" s="24" t="str">
        <f t="shared" ref="FA5:FA35" si="98">MID($EY$3,EZ5,1)</f>
        <v>1</v>
      </c>
      <c r="FB5" s="23" t="str">
        <f t="shared" si="35"/>
        <v>1</v>
      </c>
      <c r="FC5" s="24">
        <f t="shared" ref="FC5:FC35" si="99">_xlfn.BITXOR(FA5,FB5)</f>
        <v>0</v>
      </c>
      <c r="FE5" s="24">
        <v>1</v>
      </c>
      <c r="FF5" s="23" t="str">
        <f t="shared" si="36"/>
        <v>0</v>
      </c>
      <c r="FG5" s="95"/>
      <c r="FH5" s="23">
        <v>2</v>
      </c>
      <c r="FI5" s="23" t="str">
        <f t="shared" si="37"/>
        <v>0</v>
      </c>
      <c r="FJ5" s="23">
        <f t="shared" ref="FJ5:FJ51" si="100">_xlfn.BITXOR(FF5,FI5)</f>
        <v>0</v>
      </c>
      <c r="FL5" s="66">
        <v>2</v>
      </c>
      <c r="FM5" s="24" t="str">
        <f t="shared" si="38"/>
        <v>0</v>
      </c>
      <c r="FN5" s="90"/>
      <c r="FO5" s="121"/>
      <c r="FP5" s="55" t="str">
        <f t="shared" ref="FP5:FP35" si="101">MID($FP$3,FL5,1)</f>
        <v>1</v>
      </c>
      <c r="FQ5" s="23">
        <v>7</v>
      </c>
      <c r="FR5" s="24" t="str">
        <f t="shared" ref="FR5:FR35" si="102">MID($FP$3,FQ5,1)</f>
        <v>1</v>
      </c>
      <c r="FS5" s="23" t="str">
        <f t="shared" si="39"/>
        <v>1</v>
      </c>
      <c r="FT5" s="24">
        <f t="shared" ref="FT5:FT35" si="103">_xlfn.BITXOR(FR5,FS5)</f>
        <v>0</v>
      </c>
      <c r="FV5" s="24">
        <v>1</v>
      </c>
      <c r="FW5" s="23" t="str">
        <f t="shared" si="40"/>
        <v>0</v>
      </c>
      <c r="FX5" s="95"/>
      <c r="FY5" s="23">
        <v>2</v>
      </c>
      <c r="FZ5" s="23" t="str">
        <f t="shared" si="41"/>
        <v>0</v>
      </c>
      <c r="GA5" s="23">
        <f t="shared" ref="GA5:GA51" si="104">_xlfn.BITXOR(FW5,FZ5)</f>
        <v>0</v>
      </c>
      <c r="GC5" s="24">
        <v>2</v>
      </c>
      <c r="GD5" s="24" t="str">
        <f t="shared" si="42"/>
        <v>0</v>
      </c>
      <c r="GE5" s="90"/>
      <c r="GF5" s="121"/>
      <c r="GG5" s="55" t="str">
        <f t="shared" ref="GG5:GG35" si="105">MID($GG$3,GC5,1)</f>
        <v>1</v>
      </c>
      <c r="GH5" s="23">
        <v>7</v>
      </c>
      <c r="GI5" s="24" t="str">
        <f t="shared" ref="GI5:GI35" si="106">MID($GG$3,GH5,1)</f>
        <v>1</v>
      </c>
      <c r="GJ5" s="23" t="str">
        <f t="shared" si="43"/>
        <v>0</v>
      </c>
      <c r="GK5" s="24">
        <f t="shared" ref="GK5:GK35" si="107">_xlfn.BITXOR(GI5,GJ5)</f>
        <v>1</v>
      </c>
      <c r="GM5" s="24">
        <v>1</v>
      </c>
      <c r="GN5" s="23" t="str">
        <f t="shared" si="44"/>
        <v>0</v>
      </c>
      <c r="GO5" s="95"/>
      <c r="GP5" s="23">
        <v>2</v>
      </c>
      <c r="GQ5" s="23" t="str">
        <f t="shared" si="45"/>
        <v>1</v>
      </c>
      <c r="GR5" s="23">
        <f t="shared" ref="GR5:GR51" si="108">_xlfn.BITXOR(GN5,GQ5)</f>
        <v>1</v>
      </c>
      <c r="GT5" s="24">
        <v>2</v>
      </c>
      <c r="GU5" s="24" t="str">
        <f t="shared" si="46"/>
        <v>1</v>
      </c>
      <c r="GV5" s="90"/>
      <c r="GW5" s="121"/>
      <c r="GX5" s="55" t="str">
        <f t="shared" ref="GX5:GX35" si="109">MID($GX$3,GT5,1)</f>
        <v>0</v>
      </c>
      <c r="GY5" s="23">
        <v>7</v>
      </c>
      <c r="GZ5" s="24" t="str">
        <f t="shared" ref="GZ5:GZ35" si="110">MID($GX$3,GY5,1)</f>
        <v>0</v>
      </c>
      <c r="HA5" s="23" t="str">
        <f t="shared" si="47"/>
        <v>0</v>
      </c>
      <c r="HB5" s="24">
        <f t="shared" ref="HB5:HB35" si="111">_xlfn.BITXOR(GZ5,HA5)</f>
        <v>0</v>
      </c>
      <c r="HD5" s="24">
        <v>1</v>
      </c>
      <c r="HE5" s="23" t="str">
        <f t="shared" si="48"/>
        <v>0</v>
      </c>
      <c r="HF5" s="95"/>
      <c r="HG5" s="23">
        <v>2</v>
      </c>
      <c r="HH5" s="23" t="str">
        <f t="shared" si="49"/>
        <v>1</v>
      </c>
      <c r="HI5" s="23">
        <f t="shared" ref="HI5:HI51" si="112">_xlfn.BITXOR(HE5,HH5)</f>
        <v>1</v>
      </c>
      <c r="HK5" s="24">
        <v>2</v>
      </c>
      <c r="HL5" s="24" t="str">
        <f t="shared" si="50"/>
        <v>1</v>
      </c>
      <c r="HM5" s="90"/>
      <c r="HN5" s="121"/>
      <c r="HO5" s="55" t="str">
        <f t="shared" ref="HO5:HO35" si="113">MID($HO$3,HK5,1)</f>
        <v>0</v>
      </c>
      <c r="HP5" s="23">
        <v>7</v>
      </c>
      <c r="HQ5" s="24" t="str">
        <f t="shared" ref="HQ5:HQ35" si="114">MID($HO$3,HP5,1)</f>
        <v>1</v>
      </c>
      <c r="HR5" s="23" t="str">
        <f t="shared" si="51"/>
        <v>1</v>
      </c>
      <c r="HS5" s="24">
        <f t="shared" ref="HS5:HS35" si="115">_xlfn.BITXOR(HQ5,HR5)</f>
        <v>0</v>
      </c>
      <c r="HU5" s="24">
        <v>1</v>
      </c>
      <c r="HV5" s="23" t="str">
        <f t="shared" si="52"/>
        <v>0</v>
      </c>
      <c r="HW5" s="95"/>
      <c r="HX5" s="23">
        <v>2</v>
      </c>
      <c r="HY5" s="23" t="str">
        <f t="shared" si="53"/>
        <v>1</v>
      </c>
      <c r="HZ5" s="23">
        <f t="shared" ref="HZ5:HZ51" si="116">_xlfn.BITXOR(HV5,HY5)</f>
        <v>1</v>
      </c>
      <c r="IB5" s="24">
        <v>2</v>
      </c>
      <c r="IC5" s="24" t="str">
        <f t="shared" si="54"/>
        <v>1</v>
      </c>
      <c r="ID5" s="23"/>
      <c r="IE5" s="24"/>
      <c r="IF5" s="55" t="str">
        <f t="shared" ref="IF5:IF35" si="117">MID($IF$3,IB5,1)</f>
        <v>0</v>
      </c>
      <c r="IG5" s="23">
        <v>7</v>
      </c>
      <c r="IH5" s="24" t="str">
        <f t="shared" ref="IH5:IH35" si="118">MID($IF$3,IG5,1)</f>
        <v>1</v>
      </c>
      <c r="II5" s="23" t="str">
        <f t="shared" si="55"/>
        <v>0</v>
      </c>
      <c r="IJ5" s="24">
        <f t="shared" ref="IJ5:IJ35" si="119">_xlfn.BITXOR(IH5,II5)</f>
        <v>1</v>
      </c>
      <c r="IL5" s="24">
        <v>1</v>
      </c>
      <c r="IM5" s="23" t="str">
        <f t="shared" si="56"/>
        <v>0</v>
      </c>
      <c r="IN5" s="95"/>
      <c r="IO5" s="23">
        <v>2</v>
      </c>
      <c r="IP5" s="23" t="str">
        <f t="shared" si="57"/>
        <v>1</v>
      </c>
      <c r="IQ5" s="23">
        <f t="shared" ref="IQ5:IQ51" si="120">_xlfn.BITXOR(IM5,IP5)</f>
        <v>1</v>
      </c>
      <c r="IS5" s="24">
        <v>2</v>
      </c>
      <c r="IT5" s="24" t="str">
        <f t="shared" si="58"/>
        <v>1</v>
      </c>
      <c r="IU5" s="90"/>
      <c r="IV5" s="121"/>
      <c r="IW5" s="55" t="str">
        <f t="shared" ref="IW5:IW35" si="121">MID($IW$3,IS5,1)</f>
        <v>0</v>
      </c>
      <c r="IX5" s="23">
        <v>7</v>
      </c>
      <c r="IY5" s="24" t="str">
        <f t="shared" ref="IY5:IY35" si="122">MID($IW$3,IX5,1)</f>
        <v>0</v>
      </c>
      <c r="IZ5" s="23" t="str">
        <f t="shared" si="59"/>
        <v>0</v>
      </c>
      <c r="JA5" s="24">
        <f t="shared" ref="JA5:JA35" si="123">_xlfn.BITXOR(IY5,IZ5)</f>
        <v>0</v>
      </c>
      <c r="JC5" s="24">
        <v>1</v>
      </c>
      <c r="JD5" s="23" t="str">
        <f t="shared" si="60"/>
        <v>0</v>
      </c>
      <c r="JE5" s="95"/>
      <c r="JF5" s="23">
        <v>2</v>
      </c>
      <c r="JG5" s="23" t="str">
        <f t="shared" si="61"/>
        <v>0</v>
      </c>
      <c r="JH5" s="23">
        <f t="shared" ref="JH5:JH51" si="124">_xlfn.BITXOR(JD5,JG5)</f>
        <v>0</v>
      </c>
      <c r="JJ5" s="24">
        <v>2</v>
      </c>
      <c r="JK5" s="24" t="str">
        <f t="shared" si="62"/>
        <v>0</v>
      </c>
      <c r="JL5" s="90"/>
      <c r="JM5" s="121"/>
      <c r="JN5" s="68" t="str">
        <f t="shared" ref="JN5:JN35" si="125">MID($JN$3,JJ5,1)</f>
        <v>1</v>
      </c>
      <c r="JO5" s="23">
        <v>7</v>
      </c>
      <c r="JP5" s="24" t="str">
        <f t="shared" ref="JP5:JP35" si="126">MID($JN$3,JO5,1)</f>
        <v>0</v>
      </c>
      <c r="JQ5" s="23" t="str">
        <f t="shared" ref="JQ5:JQ35" si="127">MID($B$34,JJ5,1)</f>
        <v>1</v>
      </c>
      <c r="JR5" s="24">
        <f t="shared" ref="JR5:JR35" si="128">_xlfn.BITXOR(JP5,JQ5)</f>
        <v>1</v>
      </c>
      <c r="JT5" s="24">
        <v>2</v>
      </c>
      <c r="JU5" s="23" t="str">
        <f t="shared" ref="JU5:JU35" si="129">MID($B$35,JT5,1)</f>
        <v>0</v>
      </c>
      <c r="JV5" s="105"/>
    </row>
    <row r="6" spans="1:282" x14ac:dyDescent="0.35">
      <c r="A6" t="s">
        <v>208</v>
      </c>
      <c r="B6" s="3" t="str">
        <f>$BE$4&amp;$BE$5&amp;$BE$6&amp;$BE$7&amp;$BE$8&amp;$BE$9&amp;$BE$10&amp;$BE$11&amp;$BE$12&amp;$BE$13&amp;$BE$14&amp;$BE$15&amp;$BE$16&amp;$BE$17&amp;$BE$18&amp;$BE$19&amp;$BE$20&amp;$BE$21&amp;$BE$22&amp;$BE$23&amp;$BE$24&amp;$BE$25&amp;$BE$26&amp;$BE$27&amp;$BE$28&amp;$BE$29&amp;$BE$30&amp;$BE$31&amp;$BE$32&amp;$BE$33&amp;$BE$34&amp;$BE$35</f>
        <v>01011000010110011011110010111011</v>
      </c>
      <c r="C6" s="106"/>
      <c r="D6" s="106"/>
      <c r="E6" s="23">
        <v>3</v>
      </c>
      <c r="F6" s="23" t="str">
        <f t="shared" si="0"/>
        <v>0</v>
      </c>
      <c r="G6" s="122"/>
      <c r="H6" s="24">
        <v>2</v>
      </c>
      <c r="I6" s="24" t="str">
        <f t="shared" si="63"/>
        <v>0</v>
      </c>
      <c r="J6" s="95"/>
      <c r="K6" s="23">
        <v>3</v>
      </c>
      <c r="L6" s="23" t="str">
        <f t="shared" si="1"/>
        <v>1</v>
      </c>
      <c r="M6" s="23">
        <f t="shared" si="64"/>
        <v>1</v>
      </c>
      <c r="N6" s="125"/>
      <c r="O6" s="23">
        <v>3</v>
      </c>
      <c r="P6" s="24" t="str">
        <f t="shared" si="2"/>
        <v>1</v>
      </c>
      <c r="Q6" s="91"/>
      <c r="R6" s="122"/>
      <c r="S6" s="55" t="str">
        <f t="shared" si="3"/>
        <v>1</v>
      </c>
      <c r="T6" s="23">
        <v>20</v>
      </c>
      <c r="U6" s="24" t="str">
        <f t="shared" si="65"/>
        <v>1</v>
      </c>
      <c r="V6" s="23" t="str">
        <f t="shared" si="66"/>
        <v>1</v>
      </c>
      <c r="W6" s="24">
        <f t="shared" si="67"/>
        <v>0</v>
      </c>
      <c r="X6" s="125"/>
      <c r="Y6" s="24">
        <v>2</v>
      </c>
      <c r="Z6" s="23" t="str">
        <f t="shared" si="4"/>
        <v>0</v>
      </c>
      <c r="AA6" s="95"/>
      <c r="AB6" s="23">
        <v>3</v>
      </c>
      <c r="AC6" s="23" t="str">
        <f t="shared" si="5"/>
        <v>1</v>
      </c>
      <c r="AD6" s="23">
        <f t="shared" si="68"/>
        <v>1</v>
      </c>
      <c r="AE6" s="125"/>
      <c r="AF6" s="59">
        <v>3</v>
      </c>
      <c r="AG6" s="24" t="str">
        <f t="shared" si="6"/>
        <v>1</v>
      </c>
      <c r="AH6" s="91"/>
      <c r="AI6" s="122"/>
      <c r="AJ6" s="1" t="str">
        <f t="shared" si="69"/>
        <v>1</v>
      </c>
      <c r="AK6" s="23">
        <v>20</v>
      </c>
      <c r="AL6" s="24" t="str">
        <f t="shared" si="70"/>
        <v>1</v>
      </c>
      <c r="AM6" s="23" t="str">
        <f t="shared" si="7"/>
        <v>0</v>
      </c>
      <c r="AN6" s="24">
        <f t="shared" si="71"/>
        <v>1</v>
      </c>
      <c r="AO6" s="128"/>
      <c r="AP6" s="24">
        <v>2</v>
      </c>
      <c r="AQ6" s="23" t="str">
        <f t="shared" si="8"/>
        <v>1</v>
      </c>
      <c r="AR6" s="95"/>
      <c r="AS6" s="23">
        <v>3</v>
      </c>
      <c r="AT6" s="23" t="str">
        <f t="shared" si="9"/>
        <v>1</v>
      </c>
      <c r="AU6" s="23">
        <f t="shared" si="72"/>
        <v>0</v>
      </c>
      <c r="AV6" s="14"/>
      <c r="AW6" s="23">
        <v>3</v>
      </c>
      <c r="AX6" s="24" t="str">
        <f t="shared" si="10"/>
        <v>0</v>
      </c>
      <c r="AY6" s="91"/>
      <c r="AZ6" s="122"/>
      <c r="BA6" s="55" t="str">
        <f t="shared" si="73"/>
        <v>0</v>
      </c>
      <c r="BB6" s="23">
        <v>20</v>
      </c>
      <c r="BC6" s="24" t="str">
        <f t="shared" si="74"/>
        <v>0</v>
      </c>
      <c r="BD6" s="23" t="str">
        <f t="shared" si="11"/>
        <v>0</v>
      </c>
      <c r="BE6" s="24">
        <f t="shared" si="75"/>
        <v>0</v>
      </c>
      <c r="BF6" s="14"/>
      <c r="BG6" s="24">
        <v>2</v>
      </c>
      <c r="BH6" s="23" t="str">
        <f t="shared" si="12"/>
        <v>1</v>
      </c>
      <c r="BI6" s="95"/>
      <c r="BJ6" s="23">
        <v>3</v>
      </c>
      <c r="BK6" s="23" t="str">
        <f t="shared" si="13"/>
        <v>0</v>
      </c>
      <c r="BL6" s="23">
        <f t="shared" si="76"/>
        <v>1</v>
      </c>
      <c r="BM6" s="14"/>
      <c r="BN6" s="59">
        <v>3</v>
      </c>
      <c r="BO6" s="24" t="str">
        <f t="shared" si="14"/>
        <v>1</v>
      </c>
      <c r="BP6" s="91"/>
      <c r="BQ6" s="122"/>
      <c r="BR6" s="55" t="str">
        <f t="shared" si="77"/>
        <v>1</v>
      </c>
      <c r="BS6" s="23">
        <v>20</v>
      </c>
      <c r="BT6" s="24" t="str">
        <f t="shared" si="78"/>
        <v>0</v>
      </c>
      <c r="BU6" s="23" t="str">
        <f t="shared" si="15"/>
        <v>1</v>
      </c>
      <c r="BV6" s="24">
        <f t="shared" si="79"/>
        <v>1</v>
      </c>
      <c r="BX6" s="24">
        <v>2</v>
      </c>
      <c r="BY6" s="23" t="str">
        <f t="shared" si="16"/>
        <v>0</v>
      </c>
      <c r="BZ6" s="95"/>
      <c r="CA6" s="23">
        <v>3</v>
      </c>
      <c r="CB6" s="23" t="str">
        <f t="shared" si="17"/>
        <v>0</v>
      </c>
      <c r="CC6" s="23">
        <f t="shared" si="80"/>
        <v>0</v>
      </c>
      <c r="CE6" s="23">
        <v>3</v>
      </c>
      <c r="CF6" s="24" t="str">
        <f t="shared" si="18"/>
        <v>0</v>
      </c>
      <c r="CG6" s="91"/>
      <c r="CH6" s="122"/>
      <c r="CI6" t="str">
        <f t="shared" si="81"/>
        <v>0</v>
      </c>
      <c r="CJ6" s="23">
        <v>20</v>
      </c>
      <c r="CK6" s="24" t="str">
        <f t="shared" si="82"/>
        <v>1</v>
      </c>
      <c r="CL6" s="23" t="str">
        <f t="shared" si="19"/>
        <v>0</v>
      </c>
      <c r="CM6" s="24">
        <f t="shared" si="83"/>
        <v>1</v>
      </c>
      <c r="CO6" s="24">
        <v>2</v>
      </c>
      <c r="CP6" s="23" t="str">
        <f t="shared" si="20"/>
        <v>0</v>
      </c>
      <c r="CQ6" s="84"/>
      <c r="CR6" s="23">
        <v>3</v>
      </c>
      <c r="CS6" s="23" t="str">
        <f t="shared" si="21"/>
        <v>0</v>
      </c>
      <c r="CT6" s="23">
        <f t="shared" si="84"/>
        <v>0</v>
      </c>
      <c r="CV6" s="23">
        <v>3</v>
      </c>
      <c r="CW6" s="24" t="str">
        <f t="shared" si="22"/>
        <v>0</v>
      </c>
      <c r="CX6" s="91"/>
      <c r="CY6" s="122"/>
      <c r="CZ6" s="55" t="str">
        <f t="shared" si="85"/>
        <v>1</v>
      </c>
      <c r="DA6" s="23">
        <v>20</v>
      </c>
      <c r="DB6" s="24" t="str">
        <f t="shared" si="86"/>
        <v>1</v>
      </c>
      <c r="DC6" s="23" t="str">
        <f t="shared" si="23"/>
        <v>1</v>
      </c>
      <c r="DD6" s="24">
        <f t="shared" si="87"/>
        <v>0</v>
      </c>
      <c r="DF6" s="24">
        <v>2</v>
      </c>
      <c r="DG6" s="23" t="str">
        <f t="shared" si="24"/>
        <v>1</v>
      </c>
      <c r="DH6" s="95"/>
      <c r="DI6" s="23">
        <v>3</v>
      </c>
      <c r="DJ6" s="23" t="str">
        <f t="shared" si="25"/>
        <v>0</v>
      </c>
      <c r="DK6" s="23">
        <f t="shared" si="88"/>
        <v>1</v>
      </c>
      <c r="DM6" s="23">
        <v>3</v>
      </c>
      <c r="DN6" s="24" t="str">
        <f t="shared" si="26"/>
        <v>1</v>
      </c>
      <c r="DO6" s="91"/>
      <c r="DP6" s="122"/>
      <c r="DQ6" t="str">
        <f t="shared" si="89"/>
        <v>1</v>
      </c>
      <c r="DR6" s="23">
        <v>20</v>
      </c>
      <c r="DS6" s="24" t="str">
        <f t="shared" si="90"/>
        <v>0</v>
      </c>
      <c r="DT6" s="23" t="str">
        <f t="shared" si="27"/>
        <v>1</v>
      </c>
      <c r="DU6" s="24">
        <f t="shared" si="91"/>
        <v>1</v>
      </c>
      <c r="DW6" s="24">
        <v>2</v>
      </c>
      <c r="DX6" s="23" t="str">
        <f t="shared" si="28"/>
        <v>1</v>
      </c>
      <c r="DY6" s="95"/>
      <c r="DZ6" s="23">
        <v>3</v>
      </c>
      <c r="EA6" s="23" t="str">
        <f t="shared" si="29"/>
        <v>1</v>
      </c>
      <c r="EB6" s="23">
        <f t="shared" si="92"/>
        <v>0</v>
      </c>
      <c r="ED6" s="23">
        <v>3</v>
      </c>
      <c r="EE6" s="24" t="str">
        <f t="shared" si="30"/>
        <v>0</v>
      </c>
      <c r="EF6" s="91"/>
      <c r="EG6" s="122"/>
      <c r="EH6" s="55" t="str">
        <f t="shared" si="93"/>
        <v>0</v>
      </c>
      <c r="EI6" s="23">
        <v>20</v>
      </c>
      <c r="EJ6" s="24" t="str">
        <f t="shared" si="94"/>
        <v>0</v>
      </c>
      <c r="EK6" s="23" t="str">
        <f t="shared" si="31"/>
        <v>0</v>
      </c>
      <c r="EL6" s="24">
        <f t="shared" si="95"/>
        <v>0</v>
      </c>
      <c r="EN6" s="24">
        <v>2</v>
      </c>
      <c r="EO6" s="23" t="str">
        <f t="shared" si="32"/>
        <v>1</v>
      </c>
      <c r="EP6" s="95"/>
      <c r="EQ6" s="23">
        <v>3</v>
      </c>
      <c r="ER6" s="23" t="str">
        <f t="shared" si="33"/>
        <v>0</v>
      </c>
      <c r="ES6" s="23">
        <f t="shared" si="96"/>
        <v>1</v>
      </c>
      <c r="EU6" s="23">
        <v>3</v>
      </c>
      <c r="EV6" s="24" t="str">
        <f t="shared" si="34"/>
        <v>1</v>
      </c>
      <c r="EW6" s="91"/>
      <c r="EX6" s="122"/>
      <c r="EY6" t="str">
        <f t="shared" si="97"/>
        <v>0</v>
      </c>
      <c r="EZ6" s="23">
        <v>20</v>
      </c>
      <c r="FA6" s="24" t="str">
        <f t="shared" si="98"/>
        <v>0</v>
      </c>
      <c r="FB6" s="23" t="str">
        <f t="shared" si="35"/>
        <v>1</v>
      </c>
      <c r="FC6" s="24">
        <f t="shared" si="99"/>
        <v>1</v>
      </c>
      <c r="FE6" s="24">
        <v>2</v>
      </c>
      <c r="FF6" s="23" t="str">
        <f t="shared" si="36"/>
        <v>0</v>
      </c>
      <c r="FG6" s="95"/>
      <c r="FH6" s="23">
        <v>3</v>
      </c>
      <c r="FI6" s="23" t="str">
        <f t="shared" si="37"/>
        <v>1</v>
      </c>
      <c r="FJ6" s="23">
        <f t="shared" si="100"/>
        <v>1</v>
      </c>
      <c r="FL6" s="65">
        <v>3</v>
      </c>
      <c r="FM6" s="24" t="str">
        <f t="shared" si="38"/>
        <v>1</v>
      </c>
      <c r="FN6" s="91"/>
      <c r="FO6" s="122"/>
      <c r="FP6" s="55" t="str">
        <f t="shared" si="101"/>
        <v>1</v>
      </c>
      <c r="FQ6" s="23">
        <v>20</v>
      </c>
      <c r="FR6" s="24" t="str">
        <f t="shared" si="102"/>
        <v>1</v>
      </c>
      <c r="FS6" s="23" t="str">
        <f t="shared" si="39"/>
        <v>0</v>
      </c>
      <c r="FT6" s="24">
        <f t="shared" si="103"/>
        <v>1</v>
      </c>
      <c r="FV6" s="24">
        <v>2</v>
      </c>
      <c r="FW6" s="23" t="str">
        <f t="shared" si="40"/>
        <v>0</v>
      </c>
      <c r="FX6" s="95"/>
      <c r="FY6" s="23">
        <v>3</v>
      </c>
      <c r="FZ6" s="23" t="str">
        <f t="shared" si="41"/>
        <v>0</v>
      </c>
      <c r="GA6" s="23">
        <f t="shared" si="104"/>
        <v>0</v>
      </c>
      <c r="GC6" s="23">
        <v>3</v>
      </c>
      <c r="GD6" s="24" t="str">
        <f t="shared" si="42"/>
        <v>0</v>
      </c>
      <c r="GE6" s="91"/>
      <c r="GF6" s="122"/>
      <c r="GG6" s="55" t="str">
        <f t="shared" si="105"/>
        <v>1</v>
      </c>
      <c r="GH6" s="23">
        <v>20</v>
      </c>
      <c r="GI6" s="24" t="str">
        <f t="shared" si="106"/>
        <v>1</v>
      </c>
      <c r="GJ6" s="23" t="str">
        <f t="shared" si="43"/>
        <v>1</v>
      </c>
      <c r="GK6" s="24">
        <f t="shared" si="107"/>
        <v>0</v>
      </c>
      <c r="GM6" s="24">
        <v>2</v>
      </c>
      <c r="GN6" s="23" t="str">
        <f t="shared" si="44"/>
        <v>1</v>
      </c>
      <c r="GO6" s="95"/>
      <c r="GP6" s="23">
        <v>3</v>
      </c>
      <c r="GQ6" s="23" t="str">
        <f t="shared" si="45"/>
        <v>0</v>
      </c>
      <c r="GR6" s="23">
        <f t="shared" si="108"/>
        <v>1</v>
      </c>
      <c r="GT6" s="23">
        <v>3</v>
      </c>
      <c r="GU6" s="24" t="str">
        <f t="shared" si="46"/>
        <v>1</v>
      </c>
      <c r="GV6" s="91"/>
      <c r="GW6" s="122"/>
      <c r="GX6" s="55" t="str">
        <f t="shared" si="109"/>
        <v>1</v>
      </c>
      <c r="GY6" s="23">
        <v>20</v>
      </c>
      <c r="GZ6" s="24" t="str">
        <f t="shared" si="110"/>
        <v>1</v>
      </c>
      <c r="HA6" s="23" t="str">
        <f t="shared" si="47"/>
        <v>1</v>
      </c>
      <c r="HB6" s="24">
        <f t="shared" si="111"/>
        <v>0</v>
      </c>
      <c r="HD6" s="24">
        <v>2</v>
      </c>
      <c r="HE6" s="23" t="str">
        <f t="shared" si="48"/>
        <v>0</v>
      </c>
      <c r="HF6" s="95"/>
      <c r="HG6" s="23">
        <v>3</v>
      </c>
      <c r="HH6" s="23" t="str">
        <f t="shared" si="49"/>
        <v>0</v>
      </c>
      <c r="HI6" s="23">
        <f t="shared" si="112"/>
        <v>0</v>
      </c>
      <c r="HK6" s="23">
        <v>3</v>
      </c>
      <c r="HL6" s="24" t="str">
        <f t="shared" si="50"/>
        <v>0</v>
      </c>
      <c r="HM6" s="91"/>
      <c r="HN6" s="122"/>
      <c r="HO6" s="55" t="str">
        <f t="shared" si="113"/>
        <v>1</v>
      </c>
      <c r="HP6" s="23">
        <v>20</v>
      </c>
      <c r="HQ6" s="24" t="str">
        <f t="shared" si="114"/>
        <v>1</v>
      </c>
      <c r="HR6" s="23" t="str">
        <f t="shared" si="51"/>
        <v>0</v>
      </c>
      <c r="HS6" s="24">
        <f t="shared" si="115"/>
        <v>1</v>
      </c>
      <c r="HU6" s="24">
        <v>2</v>
      </c>
      <c r="HV6" s="23" t="str">
        <f t="shared" si="52"/>
        <v>0</v>
      </c>
      <c r="HW6" s="95"/>
      <c r="HX6" s="23">
        <v>3</v>
      </c>
      <c r="HY6" s="23" t="str">
        <f t="shared" si="53"/>
        <v>0</v>
      </c>
      <c r="HZ6" s="23">
        <f t="shared" si="116"/>
        <v>0</v>
      </c>
      <c r="IB6" s="23">
        <v>3</v>
      </c>
      <c r="IC6" s="24" t="str">
        <f t="shared" si="54"/>
        <v>0</v>
      </c>
      <c r="ID6" s="23"/>
      <c r="IE6" s="24"/>
      <c r="IF6" s="55" t="str">
        <f t="shared" si="117"/>
        <v>1</v>
      </c>
      <c r="IG6" s="23">
        <v>20</v>
      </c>
      <c r="IH6" s="24" t="str">
        <f t="shared" si="118"/>
        <v>0</v>
      </c>
      <c r="II6" s="23" t="str">
        <f t="shared" si="55"/>
        <v>0</v>
      </c>
      <c r="IJ6" s="24">
        <f t="shared" si="119"/>
        <v>0</v>
      </c>
      <c r="IL6" s="24">
        <v>2</v>
      </c>
      <c r="IM6" s="23" t="str">
        <f t="shared" si="56"/>
        <v>1</v>
      </c>
      <c r="IN6" s="95"/>
      <c r="IO6" s="23">
        <v>3</v>
      </c>
      <c r="IP6" s="23" t="str">
        <f t="shared" si="57"/>
        <v>1</v>
      </c>
      <c r="IQ6" s="23">
        <f t="shared" si="120"/>
        <v>0</v>
      </c>
      <c r="IS6" s="23">
        <v>3</v>
      </c>
      <c r="IT6" s="24" t="str">
        <f t="shared" si="58"/>
        <v>0</v>
      </c>
      <c r="IU6" s="91"/>
      <c r="IV6" s="122"/>
      <c r="IW6" s="55" t="str">
        <f t="shared" si="121"/>
        <v>1</v>
      </c>
      <c r="IX6" s="23">
        <v>20</v>
      </c>
      <c r="IY6" s="24" t="str">
        <f t="shared" si="122"/>
        <v>1</v>
      </c>
      <c r="IZ6" s="23" t="str">
        <f t="shared" si="59"/>
        <v>1</v>
      </c>
      <c r="JA6" s="24">
        <f t="shared" si="123"/>
        <v>0</v>
      </c>
      <c r="JC6" s="24">
        <v>2</v>
      </c>
      <c r="JD6" s="23" t="str">
        <f t="shared" si="60"/>
        <v>0</v>
      </c>
      <c r="JE6" s="95"/>
      <c r="JF6" s="23">
        <v>3</v>
      </c>
      <c r="JG6" s="23" t="str">
        <f t="shared" si="61"/>
        <v>1</v>
      </c>
      <c r="JH6" s="23">
        <f t="shared" si="124"/>
        <v>1</v>
      </c>
      <c r="JJ6" s="23">
        <v>3</v>
      </c>
      <c r="JK6" s="24" t="str">
        <f t="shared" si="62"/>
        <v>1</v>
      </c>
      <c r="JL6" s="91"/>
      <c r="JM6" s="122"/>
      <c r="JN6" s="68" t="str">
        <f t="shared" si="125"/>
        <v>0</v>
      </c>
      <c r="JO6" s="23">
        <v>20</v>
      </c>
      <c r="JP6" s="24" t="str">
        <f t="shared" si="126"/>
        <v>1</v>
      </c>
      <c r="JQ6" s="23" t="str">
        <f t="shared" si="127"/>
        <v>0</v>
      </c>
      <c r="JR6" s="24">
        <f t="shared" si="128"/>
        <v>1</v>
      </c>
      <c r="JT6" s="23">
        <v>3</v>
      </c>
      <c r="JU6" s="23" t="str">
        <f t="shared" si="129"/>
        <v>0</v>
      </c>
      <c r="JV6" s="105"/>
    </row>
    <row r="7" spans="1:282" x14ac:dyDescent="0.35">
      <c r="A7" t="s">
        <v>209</v>
      </c>
      <c r="B7" s="3" t="str">
        <f>$BV$4&amp;$BV$5&amp;$BV$6&amp;$BV$7&amp;$BV$8&amp;$BV$9&amp;$BV$10&amp;$BV$11&amp;$BV$12&amp;$BV$13&amp;$BV$14&amp;$BV$15&amp;$BV$16&amp;$BV$17&amp;$BV$18&amp;$BV$19&amp;$BV$20&amp;$BV$21&amp;$BV$22&amp;$BV$23&amp;$BV$24&amp;$BV$25&amp;$BV$26&amp;$BV$27&amp;$BV$28&amp;$BV$29&amp;$BV$30&amp;$BV$31&amp;$BV$32&amp;$BV$33&amp;$BV$34&amp;$BV$35</f>
        <v>10100000101111001000110100000100</v>
      </c>
      <c r="C7" s="106"/>
      <c r="D7" s="106"/>
      <c r="E7" s="23">
        <v>4</v>
      </c>
      <c r="F7" s="23" t="str">
        <f t="shared" si="0"/>
        <v>0</v>
      </c>
      <c r="G7" s="122"/>
      <c r="H7" s="24">
        <v>3</v>
      </c>
      <c r="I7" s="24" t="str">
        <f t="shared" si="63"/>
        <v>0</v>
      </c>
      <c r="J7" s="95"/>
      <c r="K7" s="23">
        <v>4</v>
      </c>
      <c r="L7" s="23" t="str">
        <f t="shared" si="1"/>
        <v>1</v>
      </c>
      <c r="M7" s="23">
        <f t="shared" si="64"/>
        <v>1</v>
      </c>
      <c r="N7" s="125"/>
      <c r="O7" s="24">
        <v>4</v>
      </c>
      <c r="P7" s="24" t="str">
        <f t="shared" si="2"/>
        <v>1</v>
      </c>
      <c r="Q7" s="91"/>
      <c r="R7" s="122"/>
      <c r="S7" s="55" t="str">
        <f t="shared" si="3"/>
        <v>0</v>
      </c>
      <c r="T7" s="23">
        <v>21</v>
      </c>
      <c r="U7" s="24" t="str">
        <f t="shared" si="65"/>
        <v>1</v>
      </c>
      <c r="V7" s="23" t="str">
        <f t="shared" si="66"/>
        <v>1</v>
      </c>
      <c r="W7" s="24">
        <f t="shared" si="67"/>
        <v>0</v>
      </c>
      <c r="X7" s="125"/>
      <c r="Y7" s="24">
        <v>3</v>
      </c>
      <c r="Z7" s="23" t="str">
        <f t="shared" si="4"/>
        <v>0</v>
      </c>
      <c r="AA7" s="95"/>
      <c r="AB7" s="23">
        <v>4</v>
      </c>
      <c r="AC7" s="23" t="str">
        <f t="shared" si="5"/>
        <v>0</v>
      </c>
      <c r="AD7" s="23">
        <f t="shared" si="68"/>
        <v>0</v>
      </c>
      <c r="AE7" s="125"/>
      <c r="AF7" s="60">
        <v>4</v>
      </c>
      <c r="AG7" s="24" t="str">
        <f t="shared" si="6"/>
        <v>0</v>
      </c>
      <c r="AH7" s="91"/>
      <c r="AI7" s="122"/>
      <c r="AJ7" s="1" t="str">
        <f t="shared" si="69"/>
        <v>0</v>
      </c>
      <c r="AK7" s="23">
        <v>21</v>
      </c>
      <c r="AL7" s="24" t="str">
        <f t="shared" si="70"/>
        <v>1</v>
      </c>
      <c r="AM7" s="23" t="str">
        <f t="shared" si="7"/>
        <v>0</v>
      </c>
      <c r="AN7" s="24">
        <f t="shared" si="71"/>
        <v>1</v>
      </c>
      <c r="AO7" s="128"/>
      <c r="AP7" s="24">
        <v>3</v>
      </c>
      <c r="AQ7" s="23" t="str">
        <f t="shared" si="8"/>
        <v>1</v>
      </c>
      <c r="AR7" s="95"/>
      <c r="AS7" s="23">
        <v>4</v>
      </c>
      <c r="AT7" s="23" t="str">
        <f t="shared" si="9"/>
        <v>1</v>
      </c>
      <c r="AU7" s="23">
        <f t="shared" si="72"/>
        <v>0</v>
      </c>
      <c r="AV7" s="14"/>
      <c r="AW7" s="24">
        <v>4</v>
      </c>
      <c r="AX7" s="24" t="str">
        <f t="shared" si="10"/>
        <v>0</v>
      </c>
      <c r="AY7" s="91"/>
      <c r="AZ7" s="122"/>
      <c r="BA7" s="55" t="str">
        <f t="shared" si="73"/>
        <v>0</v>
      </c>
      <c r="BB7" s="23">
        <v>21</v>
      </c>
      <c r="BC7" s="24" t="str">
        <f t="shared" si="74"/>
        <v>1</v>
      </c>
      <c r="BD7" s="23" t="str">
        <f t="shared" si="11"/>
        <v>0</v>
      </c>
      <c r="BE7" s="24">
        <f t="shared" si="75"/>
        <v>1</v>
      </c>
      <c r="BF7" s="14"/>
      <c r="BG7" s="24">
        <v>3</v>
      </c>
      <c r="BH7" s="23" t="str">
        <f t="shared" si="12"/>
        <v>0</v>
      </c>
      <c r="BI7" s="95"/>
      <c r="BJ7" s="23">
        <v>4</v>
      </c>
      <c r="BK7" s="23" t="str">
        <f t="shared" si="13"/>
        <v>0</v>
      </c>
      <c r="BL7" s="23">
        <f t="shared" si="76"/>
        <v>0</v>
      </c>
      <c r="BM7" s="14"/>
      <c r="BN7" s="60">
        <v>4</v>
      </c>
      <c r="BO7" s="24" t="str">
        <f t="shared" si="14"/>
        <v>0</v>
      </c>
      <c r="BP7" s="91"/>
      <c r="BQ7" s="122"/>
      <c r="BR7" s="55" t="str">
        <f t="shared" si="77"/>
        <v>0</v>
      </c>
      <c r="BS7" s="23">
        <v>21</v>
      </c>
      <c r="BT7" s="24" t="str">
        <f t="shared" si="78"/>
        <v>1</v>
      </c>
      <c r="BU7" s="23" t="str">
        <f t="shared" si="15"/>
        <v>1</v>
      </c>
      <c r="BV7" s="24">
        <f t="shared" si="79"/>
        <v>0</v>
      </c>
      <c r="BX7" s="24">
        <v>3</v>
      </c>
      <c r="BY7" s="23" t="str">
        <f t="shared" si="16"/>
        <v>1</v>
      </c>
      <c r="BZ7" s="95"/>
      <c r="CA7" s="23">
        <v>4</v>
      </c>
      <c r="CB7" s="23" t="str">
        <f t="shared" si="17"/>
        <v>0</v>
      </c>
      <c r="CC7" s="23">
        <f t="shared" si="80"/>
        <v>1</v>
      </c>
      <c r="CE7" s="24">
        <v>4</v>
      </c>
      <c r="CF7" s="24" t="str">
        <f t="shared" si="18"/>
        <v>1</v>
      </c>
      <c r="CG7" s="91"/>
      <c r="CH7" s="122"/>
      <c r="CI7" t="str">
        <f t="shared" si="81"/>
        <v>0</v>
      </c>
      <c r="CJ7" s="23">
        <v>21</v>
      </c>
      <c r="CK7" s="24" t="str">
        <f t="shared" si="82"/>
        <v>0</v>
      </c>
      <c r="CL7" s="23" t="str">
        <f t="shared" si="19"/>
        <v>1</v>
      </c>
      <c r="CM7" s="24">
        <f t="shared" si="83"/>
        <v>1</v>
      </c>
      <c r="CO7" s="24">
        <v>3</v>
      </c>
      <c r="CP7" s="23" t="str">
        <f t="shared" si="20"/>
        <v>1</v>
      </c>
      <c r="CQ7" s="84"/>
      <c r="CR7" s="23">
        <v>4</v>
      </c>
      <c r="CS7" s="23" t="str">
        <f t="shared" si="21"/>
        <v>0</v>
      </c>
      <c r="CT7" s="23">
        <f t="shared" si="84"/>
        <v>1</v>
      </c>
      <c r="CV7" s="24">
        <v>4</v>
      </c>
      <c r="CW7" s="24" t="str">
        <f t="shared" si="22"/>
        <v>1</v>
      </c>
      <c r="CX7" s="91"/>
      <c r="CY7" s="122"/>
      <c r="CZ7" s="55" t="str">
        <f t="shared" si="85"/>
        <v>0</v>
      </c>
      <c r="DA7" s="23">
        <v>21</v>
      </c>
      <c r="DB7" s="24" t="str">
        <f t="shared" si="86"/>
        <v>1</v>
      </c>
      <c r="DC7" s="23" t="str">
        <f t="shared" si="23"/>
        <v>0</v>
      </c>
      <c r="DD7" s="24">
        <f t="shared" si="87"/>
        <v>1</v>
      </c>
      <c r="DF7" s="24">
        <v>3</v>
      </c>
      <c r="DG7" s="23" t="str">
        <f t="shared" si="24"/>
        <v>0</v>
      </c>
      <c r="DH7" s="95"/>
      <c r="DI7" s="23">
        <v>4</v>
      </c>
      <c r="DJ7" s="23" t="str">
        <f t="shared" si="25"/>
        <v>0</v>
      </c>
      <c r="DK7" s="23">
        <f t="shared" si="88"/>
        <v>0</v>
      </c>
      <c r="DM7" s="24">
        <v>4</v>
      </c>
      <c r="DN7" s="24" t="str">
        <f t="shared" si="26"/>
        <v>0</v>
      </c>
      <c r="DO7" s="91"/>
      <c r="DP7" s="122"/>
      <c r="DQ7" t="str">
        <f t="shared" si="89"/>
        <v>0</v>
      </c>
      <c r="DR7" s="23">
        <v>21</v>
      </c>
      <c r="DS7" s="24" t="str">
        <f t="shared" si="90"/>
        <v>1</v>
      </c>
      <c r="DT7" s="23" t="str">
        <f t="shared" si="27"/>
        <v>1</v>
      </c>
      <c r="DU7" s="24">
        <f t="shared" si="91"/>
        <v>0</v>
      </c>
      <c r="DW7" s="24">
        <v>3</v>
      </c>
      <c r="DX7" s="23" t="str">
        <f t="shared" si="28"/>
        <v>1</v>
      </c>
      <c r="DY7" s="95"/>
      <c r="DZ7" s="23">
        <v>4</v>
      </c>
      <c r="EA7" s="23" t="str">
        <f t="shared" si="29"/>
        <v>1</v>
      </c>
      <c r="EB7" s="23">
        <f t="shared" si="92"/>
        <v>0</v>
      </c>
      <c r="ED7" s="24">
        <v>4</v>
      </c>
      <c r="EE7" s="24" t="str">
        <f t="shared" si="30"/>
        <v>0</v>
      </c>
      <c r="EF7" s="91"/>
      <c r="EG7" s="122"/>
      <c r="EH7" s="55" t="str">
        <f t="shared" si="93"/>
        <v>0</v>
      </c>
      <c r="EI7" s="23">
        <v>21</v>
      </c>
      <c r="EJ7" s="24" t="str">
        <f t="shared" si="94"/>
        <v>0</v>
      </c>
      <c r="EK7" s="23" t="str">
        <f t="shared" si="31"/>
        <v>1</v>
      </c>
      <c r="EL7" s="24">
        <f t="shared" si="95"/>
        <v>1</v>
      </c>
      <c r="EN7" s="24">
        <v>3</v>
      </c>
      <c r="EO7" s="23" t="str">
        <f t="shared" si="32"/>
        <v>0</v>
      </c>
      <c r="EP7" s="95"/>
      <c r="EQ7" s="23">
        <v>4</v>
      </c>
      <c r="ER7" s="23" t="str">
        <f t="shared" si="33"/>
        <v>1</v>
      </c>
      <c r="ES7" s="23">
        <f t="shared" si="96"/>
        <v>1</v>
      </c>
      <c r="EU7" s="24">
        <v>4</v>
      </c>
      <c r="EV7" s="24" t="str">
        <f t="shared" si="34"/>
        <v>1</v>
      </c>
      <c r="EW7" s="91"/>
      <c r="EX7" s="122"/>
      <c r="EY7" t="str">
        <f t="shared" si="97"/>
        <v>1</v>
      </c>
      <c r="EZ7" s="23">
        <v>21</v>
      </c>
      <c r="FA7" s="24" t="str">
        <f t="shared" si="98"/>
        <v>1</v>
      </c>
      <c r="FB7" s="23" t="str">
        <f t="shared" si="35"/>
        <v>0</v>
      </c>
      <c r="FC7" s="24">
        <f t="shared" si="99"/>
        <v>1</v>
      </c>
      <c r="FE7" s="24">
        <v>3</v>
      </c>
      <c r="FF7" s="23" t="str">
        <f t="shared" si="36"/>
        <v>1</v>
      </c>
      <c r="FG7" s="95"/>
      <c r="FH7" s="23">
        <v>4</v>
      </c>
      <c r="FI7" s="23" t="str">
        <f t="shared" si="37"/>
        <v>1</v>
      </c>
      <c r="FJ7" s="23">
        <f t="shared" si="100"/>
        <v>0</v>
      </c>
      <c r="FL7" s="66">
        <v>4</v>
      </c>
      <c r="FM7" s="24" t="str">
        <f t="shared" si="38"/>
        <v>0</v>
      </c>
      <c r="FN7" s="91"/>
      <c r="FO7" s="122"/>
      <c r="FP7" s="55" t="str">
        <f t="shared" si="101"/>
        <v>1</v>
      </c>
      <c r="FQ7" s="23">
        <v>21</v>
      </c>
      <c r="FR7" s="24" t="str">
        <f t="shared" si="102"/>
        <v>0</v>
      </c>
      <c r="FS7" s="23" t="str">
        <f t="shared" si="39"/>
        <v>1</v>
      </c>
      <c r="FT7" s="24">
        <f t="shared" si="103"/>
        <v>1</v>
      </c>
      <c r="FV7" s="24">
        <v>3</v>
      </c>
      <c r="FW7" s="23" t="str">
        <f t="shared" si="40"/>
        <v>1</v>
      </c>
      <c r="FX7" s="95"/>
      <c r="FY7" s="23">
        <v>4</v>
      </c>
      <c r="FZ7" s="23" t="str">
        <f t="shared" si="41"/>
        <v>1</v>
      </c>
      <c r="GA7" s="23">
        <f t="shared" si="104"/>
        <v>0</v>
      </c>
      <c r="GC7" s="24">
        <v>4</v>
      </c>
      <c r="GD7" s="24" t="str">
        <f t="shared" si="42"/>
        <v>0</v>
      </c>
      <c r="GE7" s="91"/>
      <c r="GF7" s="122"/>
      <c r="GG7" s="55" t="str">
        <f t="shared" si="105"/>
        <v>1</v>
      </c>
      <c r="GH7" s="23">
        <v>21</v>
      </c>
      <c r="GI7" s="24" t="str">
        <f t="shared" si="106"/>
        <v>1</v>
      </c>
      <c r="GJ7" s="23" t="str">
        <f t="shared" si="43"/>
        <v>1</v>
      </c>
      <c r="GK7" s="24">
        <f t="shared" si="107"/>
        <v>0</v>
      </c>
      <c r="GM7" s="24">
        <v>3</v>
      </c>
      <c r="GN7" s="23" t="str">
        <f t="shared" si="44"/>
        <v>0</v>
      </c>
      <c r="GO7" s="95"/>
      <c r="GP7" s="23">
        <v>4</v>
      </c>
      <c r="GQ7" s="23" t="str">
        <f t="shared" si="45"/>
        <v>0</v>
      </c>
      <c r="GR7" s="23">
        <f t="shared" si="108"/>
        <v>0</v>
      </c>
      <c r="GT7" s="24">
        <v>4</v>
      </c>
      <c r="GU7" s="24" t="str">
        <f t="shared" si="46"/>
        <v>0</v>
      </c>
      <c r="GV7" s="91"/>
      <c r="GW7" s="122"/>
      <c r="GX7" s="55" t="str">
        <f t="shared" si="109"/>
        <v>0</v>
      </c>
      <c r="GY7" s="23">
        <v>21</v>
      </c>
      <c r="GZ7" s="24" t="str">
        <f t="shared" si="110"/>
        <v>0</v>
      </c>
      <c r="HA7" s="23" t="str">
        <f t="shared" si="47"/>
        <v>1</v>
      </c>
      <c r="HB7" s="24">
        <f t="shared" si="111"/>
        <v>1</v>
      </c>
      <c r="HD7" s="24">
        <v>3</v>
      </c>
      <c r="HE7" s="23" t="str">
        <f t="shared" si="48"/>
        <v>0</v>
      </c>
      <c r="HF7" s="95"/>
      <c r="HG7" s="23">
        <v>4</v>
      </c>
      <c r="HH7" s="23" t="str">
        <f t="shared" si="49"/>
        <v>0</v>
      </c>
      <c r="HI7" s="23">
        <f t="shared" si="112"/>
        <v>0</v>
      </c>
      <c r="HK7" s="24">
        <v>4</v>
      </c>
      <c r="HL7" s="24" t="str">
        <f t="shared" si="50"/>
        <v>0</v>
      </c>
      <c r="HM7" s="91"/>
      <c r="HN7" s="122"/>
      <c r="HO7" s="55" t="str">
        <f t="shared" si="113"/>
        <v>0</v>
      </c>
      <c r="HP7" s="23">
        <v>21</v>
      </c>
      <c r="HQ7" s="24" t="str">
        <f t="shared" si="114"/>
        <v>0</v>
      </c>
      <c r="HR7" s="23" t="str">
        <f t="shared" si="51"/>
        <v>0</v>
      </c>
      <c r="HS7" s="24">
        <f t="shared" si="115"/>
        <v>0</v>
      </c>
      <c r="HU7" s="24">
        <v>3</v>
      </c>
      <c r="HV7" s="23" t="str">
        <f t="shared" si="52"/>
        <v>1</v>
      </c>
      <c r="HW7" s="95"/>
      <c r="HX7" s="23">
        <v>4</v>
      </c>
      <c r="HY7" s="23" t="str">
        <f t="shared" si="53"/>
        <v>0</v>
      </c>
      <c r="HZ7" s="23">
        <f t="shared" si="116"/>
        <v>1</v>
      </c>
      <c r="IB7" s="24">
        <v>4</v>
      </c>
      <c r="IC7" s="24" t="str">
        <f t="shared" si="54"/>
        <v>1</v>
      </c>
      <c r="ID7" s="23"/>
      <c r="IE7" s="24"/>
      <c r="IF7" s="55" t="str">
        <f t="shared" si="117"/>
        <v>1</v>
      </c>
      <c r="IG7" s="23">
        <v>21</v>
      </c>
      <c r="IH7" s="24" t="str">
        <f t="shared" si="118"/>
        <v>1</v>
      </c>
      <c r="II7" s="23" t="str">
        <f t="shared" si="55"/>
        <v>1</v>
      </c>
      <c r="IJ7" s="24">
        <f t="shared" si="119"/>
        <v>0</v>
      </c>
      <c r="IL7" s="24">
        <v>3</v>
      </c>
      <c r="IM7" s="23" t="str">
        <f t="shared" si="56"/>
        <v>0</v>
      </c>
      <c r="IN7" s="95"/>
      <c r="IO7" s="23">
        <v>4</v>
      </c>
      <c r="IP7" s="23" t="str">
        <f t="shared" si="57"/>
        <v>0</v>
      </c>
      <c r="IQ7" s="23">
        <f t="shared" si="120"/>
        <v>0</v>
      </c>
      <c r="IS7" s="24">
        <v>4</v>
      </c>
      <c r="IT7" s="24" t="str">
        <f t="shared" si="58"/>
        <v>0</v>
      </c>
      <c r="IU7" s="91"/>
      <c r="IV7" s="122"/>
      <c r="IW7" s="55" t="str">
        <f t="shared" si="121"/>
        <v>0</v>
      </c>
      <c r="IX7" s="23">
        <v>21</v>
      </c>
      <c r="IY7" s="24" t="str">
        <f t="shared" si="122"/>
        <v>0</v>
      </c>
      <c r="IZ7" s="23" t="str">
        <f t="shared" si="59"/>
        <v>0</v>
      </c>
      <c r="JA7" s="24">
        <f t="shared" si="123"/>
        <v>0</v>
      </c>
      <c r="JC7" s="24">
        <v>3</v>
      </c>
      <c r="JD7" s="23" t="str">
        <f t="shared" si="60"/>
        <v>0</v>
      </c>
      <c r="JE7" s="95"/>
      <c r="JF7" s="23">
        <v>4</v>
      </c>
      <c r="JG7" s="23" t="str">
        <f t="shared" si="61"/>
        <v>0</v>
      </c>
      <c r="JH7" s="23">
        <f t="shared" si="124"/>
        <v>0</v>
      </c>
      <c r="JJ7" s="24">
        <v>4</v>
      </c>
      <c r="JK7" s="24" t="str">
        <f t="shared" si="62"/>
        <v>0</v>
      </c>
      <c r="JL7" s="91"/>
      <c r="JM7" s="122"/>
      <c r="JN7" s="68" t="str">
        <f t="shared" si="125"/>
        <v>1</v>
      </c>
      <c r="JO7" s="23">
        <v>21</v>
      </c>
      <c r="JP7" s="24" t="str">
        <f t="shared" si="126"/>
        <v>1</v>
      </c>
      <c r="JQ7" s="23" t="str">
        <f t="shared" si="127"/>
        <v>0</v>
      </c>
      <c r="JR7" s="24">
        <f t="shared" si="128"/>
        <v>1</v>
      </c>
      <c r="JT7" s="24">
        <v>4</v>
      </c>
      <c r="JU7" s="23" t="str">
        <f t="shared" si="129"/>
        <v>0</v>
      </c>
      <c r="JV7" s="105"/>
    </row>
    <row r="8" spans="1:282" x14ac:dyDescent="0.35">
      <c r="A8" t="s">
        <v>210</v>
      </c>
      <c r="B8" s="3" t="str">
        <f>$CM$4&amp;$CM$5&amp;$CM$6&amp;$CM$7&amp;$CM$8&amp;$CM$9&amp;$CM$10&amp;$CM$11&amp;$CM$12&amp;$CM$13&amp;$CM$14&amp;$CM$15&amp;$CM$16&amp;$CM$17&amp;$CM$18&amp;$CM$19&amp;$CM$20&amp;$CM$21&amp;$CM$22&amp;$CM$23&amp;$CM$24&amp;$CM$25&amp;$CM$26&amp;$CM$27&amp;$CM$28&amp;$CM$29&amp;$CM$30&amp;$CM$31&amp;$CM$32&amp;$CM$33&amp;$CM$34&amp;$CM$35</f>
        <v>10111011001001010010000010010011</v>
      </c>
      <c r="C8" s="106"/>
      <c r="D8" s="106"/>
      <c r="E8" s="23">
        <v>5</v>
      </c>
      <c r="F8" s="23" t="str">
        <f t="shared" si="0"/>
        <v>0</v>
      </c>
      <c r="G8" s="122"/>
      <c r="H8" s="24">
        <v>4</v>
      </c>
      <c r="I8" s="24" t="str">
        <f t="shared" si="63"/>
        <v>0</v>
      </c>
      <c r="J8" s="95"/>
      <c r="K8" s="23">
        <v>5</v>
      </c>
      <c r="L8" s="23" t="str">
        <f t="shared" si="1"/>
        <v>0</v>
      </c>
      <c r="M8" s="23">
        <f t="shared" si="64"/>
        <v>0</v>
      </c>
      <c r="N8" s="125"/>
      <c r="O8" s="23">
        <v>5</v>
      </c>
      <c r="P8" s="24" t="str">
        <f t="shared" si="2"/>
        <v>0</v>
      </c>
      <c r="Q8" s="91"/>
      <c r="R8" s="122"/>
      <c r="S8" s="55" t="str">
        <f t="shared" si="3"/>
        <v>1</v>
      </c>
      <c r="T8" s="23">
        <v>29</v>
      </c>
      <c r="U8" s="24" t="str">
        <f t="shared" si="65"/>
        <v>0</v>
      </c>
      <c r="V8" s="23" t="str">
        <f t="shared" si="66"/>
        <v>1</v>
      </c>
      <c r="W8" s="24">
        <f t="shared" si="67"/>
        <v>1</v>
      </c>
      <c r="X8" s="125"/>
      <c r="Y8" s="24">
        <v>4</v>
      </c>
      <c r="Z8" s="23" t="str">
        <f t="shared" si="4"/>
        <v>0</v>
      </c>
      <c r="AA8" s="95"/>
      <c r="AB8" s="23">
        <v>5</v>
      </c>
      <c r="AC8" s="23" t="str">
        <f t="shared" si="5"/>
        <v>0</v>
      </c>
      <c r="AD8" s="23">
        <f t="shared" si="68"/>
        <v>0</v>
      </c>
      <c r="AE8" s="125"/>
      <c r="AF8" s="59">
        <v>5</v>
      </c>
      <c r="AG8" s="24" t="str">
        <f t="shared" si="6"/>
        <v>0</v>
      </c>
      <c r="AH8" s="91"/>
      <c r="AI8" s="122"/>
      <c r="AJ8" s="1" t="str">
        <f t="shared" si="69"/>
        <v>0</v>
      </c>
      <c r="AK8" s="23">
        <v>29</v>
      </c>
      <c r="AL8" s="24" t="str">
        <f t="shared" si="70"/>
        <v>1</v>
      </c>
      <c r="AM8" s="23" t="str">
        <f t="shared" si="7"/>
        <v>0</v>
      </c>
      <c r="AN8" s="24">
        <f t="shared" si="71"/>
        <v>1</v>
      </c>
      <c r="AO8" s="128"/>
      <c r="AP8" s="24">
        <v>4</v>
      </c>
      <c r="AQ8" s="23" t="str">
        <f t="shared" si="8"/>
        <v>1</v>
      </c>
      <c r="AR8" s="95"/>
      <c r="AS8" s="23">
        <v>5</v>
      </c>
      <c r="AT8" s="23" t="str">
        <f t="shared" si="9"/>
        <v>0</v>
      </c>
      <c r="AU8" s="23">
        <f t="shared" si="72"/>
        <v>1</v>
      </c>
      <c r="AV8" s="14"/>
      <c r="AW8" s="23">
        <v>5</v>
      </c>
      <c r="AX8" s="24" t="str">
        <f t="shared" si="10"/>
        <v>1</v>
      </c>
      <c r="AY8" s="91"/>
      <c r="AZ8" s="122"/>
      <c r="BA8" s="55" t="str">
        <f t="shared" si="73"/>
        <v>0</v>
      </c>
      <c r="BB8" s="23">
        <v>29</v>
      </c>
      <c r="BC8" s="24" t="str">
        <f t="shared" si="74"/>
        <v>0</v>
      </c>
      <c r="BD8" s="23" t="str">
        <f t="shared" si="11"/>
        <v>1</v>
      </c>
      <c r="BE8" s="24">
        <f t="shared" si="75"/>
        <v>1</v>
      </c>
      <c r="BF8" s="14"/>
      <c r="BG8" s="24">
        <v>4</v>
      </c>
      <c r="BH8" s="23" t="str">
        <f t="shared" si="12"/>
        <v>1</v>
      </c>
      <c r="BI8" s="95"/>
      <c r="BJ8" s="23">
        <v>5</v>
      </c>
      <c r="BK8" s="23" t="str">
        <f t="shared" si="13"/>
        <v>0</v>
      </c>
      <c r="BL8" s="23">
        <f t="shared" si="76"/>
        <v>1</v>
      </c>
      <c r="BM8" s="14"/>
      <c r="BN8" s="59">
        <v>5</v>
      </c>
      <c r="BO8" s="24" t="str">
        <f t="shared" si="14"/>
        <v>1</v>
      </c>
      <c r="BP8" s="91"/>
      <c r="BQ8" s="122"/>
      <c r="BR8" s="55" t="str">
        <f t="shared" si="77"/>
        <v>1</v>
      </c>
      <c r="BS8" s="23">
        <v>29</v>
      </c>
      <c r="BT8" s="24" t="str">
        <f t="shared" si="78"/>
        <v>1</v>
      </c>
      <c r="BU8" s="23" t="str">
        <f t="shared" si="15"/>
        <v>1</v>
      </c>
      <c r="BV8" s="24">
        <f t="shared" si="79"/>
        <v>0</v>
      </c>
      <c r="BX8" s="24">
        <v>4</v>
      </c>
      <c r="BY8" s="23" t="str">
        <f t="shared" si="16"/>
        <v>0</v>
      </c>
      <c r="BZ8" s="95"/>
      <c r="CA8" s="23">
        <v>5</v>
      </c>
      <c r="CB8" s="23" t="str">
        <f t="shared" si="17"/>
        <v>1</v>
      </c>
      <c r="CC8" s="23">
        <f t="shared" si="80"/>
        <v>1</v>
      </c>
      <c r="CE8" s="23">
        <v>5</v>
      </c>
      <c r="CF8" s="24" t="str">
        <f t="shared" si="18"/>
        <v>1</v>
      </c>
      <c r="CG8" s="91"/>
      <c r="CH8" s="122"/>
      <c r="CI8" t="str">
        <f t="shared" si="81"/>
        <v>1</v>
      </c>
      <c r="CJ8" s="23">
        <v>29</v>
      </c>
      <c r="CK8" s="24" t="str">
        <f t="shared" si="82"/>
        <v>0</v>
      </c>
      <c r="CL8" s="23" t="str">
        <f t="shared" si="19"/>
        <v>1</v>
      </c>
      <c r="CM8" s="24">
        <f t="shared" si="83"/>
        <v>1</v>
      </c>
      <c r="CO8" s="24">
        <v>4</v>
      </c>
      <c r="CP8" s="23" t="str">
        <f t="shared" si="20"/>
        <v>1</v>
      </c>
      <c r="CQ8" s="84"/>
      <c r="CR8" s="23">
        <v>5</v>
      </c>
      <c r="CS8" s="23" t="str">
        <f t="shared" si="21"/>
        <v>1</v>
      </c>
      <c r="CT8" s="23">
        <f t="shared" si="84"/>
        <v>0</v>
      </c>
      <c r="CV8" s="23">
        <v>5</v>
      </c>
      <c r="CW8" s="24" t="str">
        <f t="shared" si="22"/>
        <v>0</v>
      </c>
      <c r="CX8" s="91"/>
      <c r="CY8" s="122"/>
      <c r="CZ8" s="55" t="str">
        <f t="shared" si="85"/>
        <v>1</v>
      </c>
      <c r="DA8" s="23">
        <v>29</v>
      </c>
      <c r="DB8" s="24" t="str">
        <f t="shared" si="86"/>
        <v>1</v>
      </c>
      <c r="DC8" s="23" t="str">
        <f t="shared" si="23"/>
        <v>0</v>
      </c>
      <c r="DD8" s="24">
        <f t="shared" si="87"/>
        <v>1</v>
      </c>
      <c r="DF8" s="24">
        <v>4</v>
      </c>
      <c r="DG8" s="23" t="str">
        <f t="shared" si="24"/>
        <v>1</v>
      </c>
      <c r="DH8" s="95"/>
      <c r="DI8" s="23">
        <v>5</v>
      </c>
      <c r="DJ8" s="23" t="str">
        <f t="shared" si="25"/>
        <v>1</v>
      </c>
      <c r="DK8" s="23">
        <f t="shared" si="88"/>
        <v>0</v>
      </c>
      <c r="DM8" s="23">
        <v>5</v>
      </c>
      <c r="DN8" s="24" t="str">
        <f t="shared" si="26"/>
        <v>0</v>
      </c>
      <c r="DO8" s="91"/>
      <c r="DP8" s="122"/>
      <c r="DQ8" t="str">
        <f t="shared" si="89"/>
        <v>1</v>
      </c>
      <c r="DR8" s="23">
        <v>29</v>
      </c>
      <c r="DS8" s="24" t="str">
        <f t="shared" si="90"/>
        <v>1</v>
      </c>
      <c r="DT8" s="23" t="str">
        <f t="shared" si="27"/>
        <v>1</v>
      </c>
      <c r="DU8" s="24">
        <f t="shared" si="91"/>
        <v>0</v>
      </c>
      <c r="DW8" s="24">
        <v>4</v>
      </c>
      <c r="DX8" s="23" t="str">
        <f t="shared" si="28"/>
        <v>0</v>
      </c>
      <c r="DY8" s="95"/>
      <c r="DZ8" s="23">
        <v>5</v>
      </c>
      <c r="EA8" s="23" t="str">
        <f t="shared" si="29"/>
        <v>1</v>
      </c>
      <c r="EB8" s="23">
        <f t="shared" si="92"/>
        <v>1</v>
      </c>
      <c r="ED8" s="23">
        <v>5</v>
      </c>
      <c r="EE8" s="24" t="str">
        <f t="shared" si="30"/>
        <v>1</v>
      </c>
      <c r="EF8" s="91"/>
      <c r="EG8" s="122"/>
      <c r="EH8" s="55" t="str">
        <f t="shared" si="93"/>
        <v>1</v>
      </c>
      <c r="EI8" s="23">
        <v>29</v>
      </c>
      <c r="EJ8" s="24" t="str">
        <f t="shared" si="94"/>
        <v>1</v>
      </c>
      <c r="EK8" s="23" t="str">
        <f t="shared" si="31"/>
        <v>1</v>
      </c>
      <c r="EL8" s="24">
        <f t="shared" si="95"/>
        <v>0</v>
      </c>
      <c r="EN8" s="24">
        <v>4</v>
      </c>
      <c r="EO8" s="23" t="str">
        <f t="shared" si="32"/>
        <v>1</v>
      </c>
      <c r="EP8" s="95"/>
      <c r="EQ8" s="23">
        <v>5</v>
      </c>
      <c r="ER8" s="23" t="str">
        <f t="shared" si="33"/>
        <v>1</v>
      </c>
      <c r="ES8" s="23">
        <f t="shared" si="96"/>
        <v>0</v>
      </c>
      <c r="EU8" s="23">
        <v>5</v>
      </c>
      <c r="EV8" s="24" t="str">
        <f t="shared" si="34"/>
        <v>0</v>
      </c>
      <c r="EW8" s="91"/>
      <c r="EX8" s="122"/>
      <c r="EY8" t="str">
        <f t="shared" si="97"/>
        <v>0</v>
      </c>
      <c r="EZ8" s="23">
        <v>29</v>
      </c>
      <c r="FA8" s="24" t="str">
        <f t="shared" si="98"/>
        <v>0</v>
      </c>
      <c r="FB8" s="23" t="str">
        <f t="shared" si="35"/>
        <v>0</v>
      </c>
      <c r="FC8" s="24">
        <f t="shared" si="99"/>
        <v>0</v>
      </c>
      <c r="FE8" s="24">
        <v>4</v>
      </c>
      <c r="FF8" s="23" t="str">
        <f t="shared" si="36"/>
        <v>1</v>
      </c>
      <c r="FG8" s="95"/>
      <c r="FH8" s="23">
        <v>5</v>
      </c>
      <c r="FI8" s="23" t="str">
        <f t="shared" si="37"/>
        <v>0</v>
      </c>
      <c r="FJ8" s="23">
        <f t="shared" si="100"/>
        <v>1</v>
      </c>
      <c r="FL8" s="65">
        <v>5</v>
      </c>
      <c r="FM8" s="24" t="str">
        <f t="shared" si="38"/>
        <v>1</v>
      </c>
      <c r="FN8" s="91"/>
      <c r="FO8" s="122"/>
      <c r="FP8" s="55" t="str">
        <f t="shared" si="101"/>
        <v>1</v>
      </c>
      <c r="FQ8" s="23">
        <v>29</v>
      </c>
      <c r="FR8" s="24" t="str">
        <f t="shared" si="102"/>
        <v>1</v>
      </c>
      <c r="FS8" s="23" t="str">
        <f t="shared" si="39"/>
        <v>0</v>
      </c>
      <c r="FT8" s="24">
        <f t="shared" si="103"/>
        <v>1</v>
      </c>
      <c r="FV8" s="24">
        <v>4</v>
      </c>
      <c r="FW8" s="23" t="str">
        <f t="shared" si="40"/>
        <v>1</v>
      </c>
      <c r="FX8" s="95"/>
      <c r="FY8" s="23">
        <v>5</v>
      </c>
      <c r="FZ8" s="23" t="str">
        <f t="shared" si="41"/>
        <v>0</v>
      </c>
      <c r="GA8" s="23">
        <f t="shared" si="104"/>
        <v>1</v>
      </c>
      <c r="GC8" s="23">
        <v>5</v>
      </c>
      <c r="GD8" s="24" t="str">
        <f t="shared" si="42"/>
        <v>1</v>
      </c>
      <c r="GE8" s="91"/>
      <c r="GF8" s="122"/>
      <c r="GG8" s="55" t="str">
        <f t="shared" si="105"/>
        <v>1</v>
      </c>
      <c r="GH8" s="23">
        <v>29</v>
      </c>
      <c r="GI8" s="24" t="str">
        <f t="shared" si="106"/>
        <v>1</v>
      </c>
      <c r="GJ8" s="23" t="str">
        <f t="shared" si="43"/>
        <v>0</v>
      </c>
      <c r="GK8" s="24">
        <f t="shared" si="107"/>
        <v>1</v>
      </c>
      <c r="GM8" s="24">
        <v>4</v>
      </c>
      <c r="GN8" s="23" t="str">
        <f t="shared" si="44"/>
        <v>0</v>
      </c>
      <c r="GO8" s="95"/>
      <c r="GP8" s="23">
        <v>5</v>
      </c>
      <c r="GQ8" s="23" t="str">
        <f t="shared" si="45"/>
        <v>0</v>
      </c>
      <c r="GR8" s="23">
        <f t="shared" si="108"/>
        <v>0</v>
      </c>
      <c r="GT8" s="23">
        <v>5</v>
      </c>
      <c r="GU8" s="24" t="str">
        <f t="shared" si="46"/>
        <v>0</v>
      </c>
      <c r="GV8" s="91"/>
      <c r="GW8" s="122"/>
      <c r="GX8" s="55" t="str">
        <f t="shared" si="109"/>
        <v>1</v>
      </c>
      <c r="GY8" s="23">
        <v>29</v>
      </c>
      <c r="GZ8" s="24" t="str">
        <f t="shared" si="110"/>
        <v>0</v>
      </c>
      <c r="HA8" s="23" t="str">
        <f t="shared" si="47"/>
        <v>1</v>
      </c>
      <c r="HB8" s="24">
        <f t="shared" si="111"/>
        <v>1</v>
      </c>
      <c r="HD8" s="24">
        <v>4</v>
      </c>
      <c r="HE8" s="23" t="str">
        <f t="shared" si="48"/>
        <v>1</v>
      </c>
      <c r="HF8" s="95"/>
      <c r="HG8" s="23">
        <v>5</v>
      </c>
      <c r="HH8" s="23" t="str">
        <f t="shared" si="49"/>
        <v>0</v>
      </c>
      <c r="HI8" s="23">
        <f t="shared" si="112"/>
        <v>1</v>
      </c>
      <c r="HK8" s="23">
        <v>5</v>
      </c>
      <c r="HL8" s="24" t="str">
        <f t="shared" si="50"/>
        <v>1</v>
      </c>
      <c r="HM8" s="91"/>
      <c r="HN8" s="122"/>
      <c r="HO8" s="55" t="str">
        <f t="shared" si="113"/>
        <v>0</v>
      </c>
      <c r="HP8" s="23">
        <v>29</v>
      </c>
      <c r="HQ8" s="24" t="str">
        <f t="shared" si="114"/>
        <v>0</v>
      </c>
      <c r="HR8" s="23" t="str">
        <f t="shared" si="51"/>
        <v>1</v>
      </c>
      <c r="HS8" s="24">
        <f t="shared" si="115"/>
        <v>1</v>
      </c>
      <c r="HU8" s="24">
        <v>4</v>
      </c>
      <c r="HV8" s="23" t="str">
        <f t="shared" si="52"/>
        <v>0</v>
      </c>
      <c r="HW8" s="95"/>
      <c r="HX8" s="23">
        <v>5</v>
      </c>
      <c r="HY8" s="23" t="str">
        <f t="shared" si="53"/>
        <v>0</v>
      </c>
      <c r="HZ8" s="23">
        <f t="shared" si="116"/>
        <v>0</v>
      </c>
      <c r="IB8" s="23">
        <v>5</v>
      </c>
      <c r="IC8" s="24" t="str">
        <f t="shared" si="54"/>
        <v>0</v>
      </c>
      <c r="ID8" s="23"/>
      <c r="IE8" s="24"/>
      <c r="IF8" s="55" t="str">
        <f t="shared" si="117"/>
        <v>0</v>
      </c>
      <c r="IG8" s="23">
        <v>29</v>
      </c>
      <c r="IH8" s="24" t="str">
        <f t="shared" si="118"/>
        <v>1</v>
      </c>
      <c r="II8" s="23" t="str">
        <f t="shared" si="55"/>
        <v>1</v>
      </c>
      <c r="IJ8" s="24">
        <f t="shared" si="119"/>
        <v>0</v>
      </c>
      <c r="IL8" s="24">
        <v>4</v>
      </c>
      <c r="IM8" s="23" t="str">
        <f t="shared" si="56"/>
        <v>0</v>
      </c>
      <c r="IN8" s="95"/>
      <c r="IO8" s="23">
        <v>5</v>
      </c>
      <c r="IP8" s="23" t="str">
        <f t="shared" si="57"/>
        <v>1</v>
      </c>
      <c r="IQ8" s="23">
        <f t="shared" si="120"/>
        <v>1</v>
      </c>
      <c r="IS8" s="23">
        <v>5</v>
      </c>
      <c r="IT8" s="24" t="str">
        <f t="shared" si="58"/>
        <v>1</v>
      </c>
      <c r="IU8" s="91"/>
      <c r="IV8" s="122"/>
      <c r="IW8" s="55" t="str">
        <f t="shared" si="121"/>
        <v>0</v>
      </c>
      <c r="IX8" s="23">
        <v>29</v>
      </c>
      <c r="IY8" s="24" t="str">
        <f t="shared" si="122"/>
        <v>1</v>
      </c>
      <c r="IZ8" s="23" t="str">
        <f t="shared" si="59"/>
        <v>1</v>
      </c>
      <c r="JA8" s="24">
        <f t="shared" si="123"/>
        <v>0</v>
      </c>
      <c r="JC8" s="24">
        <v>4</v>
      </c>
      <c r="JD8" s="23" t="str">
        <f t="shared" si="60"/>
        <v>0</v>
      </c>
      <c r="JE8" s="95"/>
      <c r="JF8" s="23">
        <v>5</v>
      </c>
      <c r="JG8" s="23" t="str">
        <f t="shared" si="61"/>
        <v>0</v>
      </c>
      <c r="JH8" s="23">
        <f t="shared" si="124"/>
        <v>0</v>
      </c>
      <c r="JJ8" s="23">
        <v>5</v>
      </c>
      <c r="JK8" s="24" t="str">
        <f t="shared" si="62"/>
        <v>0</v>
      </c>
      <c r="JL8" s="91"/>
      <c r="JM8" s="122"/>
      <c r="JN8" s="68" t="str">
        <f t="shared" si="125"/>
        <v>1</v>
      </c>
      <c r="JO8" s="23">
        <v>29</v>
      </c>
      <c r="JP8" s="24" t="str">
        <f t="shared" si="126"/>
        <v>0</v>
      </c>
      <c r="JQ8" s="23" t="str">
        <f t="shared" si="127"/>
        <v>0</v>
      </c>
      <c r="JR8" s="24">
        <f t="shared" si="128"/>
        <v>0</v>
      </c>
      <c r="JT8" s="23">
        <v>5</v>
      </c>
      <c r="JU8" s="23" t="str">
        <f t="shared" si="129"/>
        <v>0</v>
      </c>
      <c r="JV8" s="105"/>
    </row>
    <row r="9" spans="1:282" x14ac:dyDescent="0.35">
      <c r="A9" t="s">
        <v>211</v>
      </c>
      <c r="B9" s="3" t="str">
        <f>$DD$4&amp;$DD$5&amp;$DD$6&amp;$DD$7&amp;$DD$8&amp;$DD$9&amp;$DD$10&amp;$DD$11&amp;$DD$12&amp;$DD$13&amp;$DD$14&amp;$DD$15&amp;$DD$16&amp;$DD$17&amp;$DD$18&amp;$DD$19&amp;$DD$20&amp;$DD$21&amp;$DD$22&amp;$DD$23&amp;$DD$24&amp;$DD$25&amp;$DD$26&amp;$DD$27&amp;$DD$28&amp;$DD$29&amp;$DD$30&amp;$DD$31&amp;$DD$32&amp;$DD$33&amp;$DD$34&amp;$DD$35</f>
        <v>11011100000001110100111001001101</v>
      </c>
      <c r="C9" s="106"/>
      <c r="D9" s="106"/>
      <c r="E9" s="23">
        <v>6</v>
      </c>
      <c r="F9" s="23" t="str">
        <f t="shared" si="0"/>
        <v>0</v>
      </c>
      <c r="G9" s="122"/>
      <c r="H9" s="24">
        <v>5</v>
      </c>
      <c r="I9" s="24" t="str">
        <f t="shared" si="63"/>
        <v>0</v>
      </c>
      <c r="J9" s="95"/>
      <c r="K9" s="23">
        <v>6</v>
      </c>
      <c r="L9" s="23" t="str">
        <f t="shared" si="1"/>
        <v>0</v>
      </c>
      <c r="M9" s="23">
        <f t="shared" si="64"/>
        <v>0</v>
      </c>
      <c r="N9" s="125"/>
      <c r="O9" s="24">
        <v>6</v>
      </c>
      <c r="P9" s="24" t="str">
        <f t="shared" si="2"/>
        <v>0</v>
      </c>
      <c r="Q9" s="123"/>
      <c r="R9" s="124"/>
      <c r="S9" s="55" t="str">
        <f t="shared" si="3"/>
        <v>1</v>
      </c>
      <c r="T9" s="23">
        <v>12</v>
      </c>
      <c r="U9" s="24" t="str">
        <f t="shared" si="65"/>
        <v>0</v>
      </c>
      <c r="V9" s="23" t="str">
        <f t="shared" si="66"/>
        <v>1</v>
      </c>
      <c r="W9" s="24">
        <f t="shared" si="67"/>
        <v>1</v>
      </c>
      <c r="X9" s="125"/>
      <c r="Y9" s="24">
        <v>5</v>
      </c>
      <c r="Z9" s="23" t="str">
        <f t="shared" si="4"/>
        <v>1</v>
      </c>
      <c r="AA9" s="95"/>
      <c r="AB9" s="23">
        <v>6</v>
      </c>
      <c r="AC9" s="23" t="str">
        <f t="shared" si="5"/>
        <v>0</v>
      </c>
      <c r="AD9" s="23">
        <f t="shared" si="68"/>
        <v>1</v>
      </c>
      <c r="AE9" s="125"/>
      <c r="AF9" s="60">
        <v>6</v>
      </c>
      <c r="AG9" s="24" t="str">
        <f t="shared" si="6"/>
        <v>1</v>
      </c>
      <c r="AH9" s="123"/>
      <c r="AI9" s="124"/>
      <c r="AJ9" s="1" t="str">
        <f t="shared" si="69"/>
        <v>1</v>
      </c>
      <c r="AK9" s="23">
        <v>12</v>
      </c>
      <c r="AL9" s="24" t="str">
        <f t="shared" si="70"/>
        <v>0</v>
      </c>
      <c r="AM9" s="23" t="str">
        <f t="shared" si="7"/>
        <v>0</v>
      </c>
      <c r="AN9" s="24">
        <f t="shared" si="71"/>
        <v>0</v>
      </c>
      <c r="AO9" s="128"/>
      <c r="AP9" s="24">
        <v>5</v>
      </c>
      <c r="AQ9" s="23" t="str">
        <f t="shared" si="8"/>
        <v>1</v>
      </c>
      <c r="AR9" s="95"/>
      <c r="AS9" s="23">
        <v>6</v>
      </c>
      <c r="AT9" s="23" t="str">
        <f t="shared" si="9"/>
        <v>1</v>
      </c>
      <c r="AU9" s="23">
        <f t="shared" si="72"/>
        <v>0</v>
      </c>
      <c r="AV9" s="14"/>
      <c r="AW9" s="24">
        <v>6</v>
      </c>
      <c r="AX9" s="24" t="str">
        <f t="shared" si="10"/>
        <v>0</v>
      </c>
      <c r="AY9" s="123"/>
      <c r="AZ9" s="124"/>
      <c r="BA9" s="55" t="str">
        <f t="shared" si="73"/>
        <v>1</v>
      </c>
      <c r="BB9" s="23">
        <v>12</v>
      </c>
      <c r="BC9" s="24" t="str">
        <f t="shared" si="74"/>
        <v>1</v>
      </c>
      <c r="BD9" s="23" t="str">
        <f t="shared" si="11"/>
        <v>1</v>
      </c>
      <c r="BE9" s="24">
        <f t="shared" si="75"/>
        <v>0</v>
      </c>
      <c r="BF9" s="14"/>
      <c r="BG9" s="24">
        <v>5</v>
      </c>
      <c r="BH9" s="23" t="str">
        <f t="shared" si="12"/>
        <v>1</v>
      </c>
      <c r="BI9" s="95"/>
      <c r="BJ9" s="23">
        <v>6</v>
      </c>
      <c r="BK9" s="23" t="str">
        <f t="shared" si="13"/>
        <v>1</v>
      </c>
      <c r="BL9" s="23">
        <f t="shared" si="76"/>
        <v>0</v>
      </c>
      <c r="BM9" s="14"/>
      <c r="BN9" s="60">
        <v>6</v>
      </c>
      <c r="BO9" s="24" t="str">
        <f t="shared" si="14"/>
        <v>0</v>
      </c>
      <c r="BP9" s="123"/>
      <c r="BQ9" s="124"/>
      <c r="BR9" s="55" t="str">
        <f t="shared" si="77"/>
        <v>0</v>
      </c>
      <c r="BS9" s="23">
        <v>12</v>
      </c>
      <c r="BT9" s="24" t="str">
        <f t="shared" si="78"/>
        <v>0</v>
      </c>
      <c r="BU9" s="23" t="str">
        <f t="shared" si="15"/>
        <v>0</v>
      </c>
      <c r="BV9" s="24">
        <f t="shared" si="79"/>
        <v>0</v>
      </c>
      <c r="BX9" s="24">
        <v>5</v>
      </c>
      <c r="BY9" s="23" t="str">
        <f t="shared" si="16"/>
        <v>0</v>
      </c>
      <c r="BZ9" s="95"/>
      <c r="CA9" s="23">
        <v>6</v>
      </c>
      <c r="CB9" s="23" t="str">
        <f t="shared" si="17"/>
        <v>1</v>
      </c>
      <c r="CC9" s="23">
        <f t="shared" si="80"/>
        <v>1</v>
      </c>
      <c r="CE9" s="24">
        <v>6</v>
      </c>
      <c r="CF9" s="24" t="str">
        <f t="shared" si="18"/>
        <v>1</v>
      </c>
      <c r="CG9" s="123"/>
      <c r="CH9" s="124"/>
      <c r="CI9" t="str">
        <f t="shared" si="81"/>
        <v>0</v>
      </c>
      <c r="CJ9" s="23">
        <v>12</v>
      </c>
      <c r="CK9" s="24" t="str">
        <f t="shared" si="82"/>
        <v>0</v>
      </c>
      <c r="CL9" s="23" t="str">
        <f t="shared" si="19"/>
        <v>0</v>
      </c>
      <c r="CM9" s="24">
        <f t="shared" si="83"/>
        <v>0</v>
      </c>
      <c r="CO9" s="24">
        <v>5</v>
      </c>
      <c r="CP9" s="23" t="str">
        <f t="shared" si="20"/>
        <v>1</v>
      </c>
      <c r="CQ9" s="84"/>
      <c r="CR9" s="23">
        <v>6</v>
      </c>
      <c r="CS9" s="23" t="str">
        <f t="shared" si="21"/>
        <v>1</v>
      </c>
      <c r="CT9" s="23">
        <f t="shared" si="84"/>
        <v>0</v>
      </c>
      <c r="CV9" s="24">
        <v>6</v>
      </c>
      <c r="CW9" s="24" t="str">
        <f t="shared" si="22"/>
        <v>0</v>
      </c>
      <c r="CX9" s="123"/>
      <c r="CY9" s="124"/>
      <c r="CZ9" s="55" t="str">
        <f t="shared" si="85"/>
        <v>0</v>
      </c>
      <c r="DA9" s="23">
        <v>12</v>
      </c>
      <c r="DB9" s="24" t="str">
        <f t="shared" si="86"/>
        <v>1</v>
      </c>
      <c r="DC9" s="23" t="str">
        <f t="shared" si="23"/>
        <v>0</v>
      </c>
      <c r="DD9" s="24">
        <f t="shared" si="87"/>
        <v>1</v>
      </c>
      <c r="DF9" s="24">
        <v>5</v>
      </c>
      <c r="DG9" s="23" t="str">
        <f t="shared" si="24"/>
        <v>1</v>
      </c>
      <c r="DH9" s="95"/>
      <c r="DI9" s="23">
        <v>6</v>
      </c>
      <c r="DJ9" s="23" t="str">
        <f t="shared" si="25"/>
        <v>0</v>
      </c>
      <c r="DK9" s="23">
        <f t="shared" si="88"/>
        <v>1</v>
      </c>
      <c r="DM9" s="24">
        <v>6</v>
      </c>
      <c r="DN9" s="24" t="str">
        <f t="shared" si="26"/>
        <v>1</v>
      </c>
      <c r="DO9" s="123"/>
      <c r="DP9" s="124"/>
      <c r="DQ9" t="str">
        <f t="shared" si="89"/>
        <v>1</v>
      </c>
      <c r="DR9" s="23">
        <v>12</v>
      </c>
      <c r="DS9" s="24" t="str">
        <f t="shared" si="90"/>
        <v>0</v>
      </c>
      <c r="DT9" s="23" t="str">
        <f t="shared" si="27"/>
        <v>0</v>
      </c>
      <c r="DU9" s="24">
        <f t="shared" si="91"/>
        <v>0</v>
      </c>
      <c r="DW9" s="24">
        <v>5</v>
      </c>
      <c r="DX9" s="23" t="str">
        <f t="shared" si="28"/>
        <v>0</v>
      </c>
      <c r="DY9" s="95"/>
      <c r="DZ9" s="23">
        <v>6</v>
      </c>
      <c r="EA9" s="23" t="str">
        <f t="shared" si="29"/>
        <v>0</v>
      </c>
      <c r="EB9" s="23">
        <f t="shared" si="92"/>
        <v>0</v>
      </c>
      <c r="ED9" s="24">
        <v>6</v>
      </c>
      <c r="EE9" s="24" t="str">
        <f t="shared" si="30"/>
        <v>0</v>
      </c>
      <c r="EF9" s="123"/>
      <c r="EG9" s="124"/>
      <c r="EH9" s="55" t="str">
        <f t="shared" si="93"/>
        <v>1</v>
      </c>
      <c r="EI9" s="23">
        <v>12</v>
      </c>
      <c r="EJ9" s="24" t="str">
        <f t="shared" si="94"/>
        <v>1</v>
      </c>
      <c r="EK9" s="23" t="str">
        <f t="shared" si="31"/>
        <v>1</v>
      </c>
      <c r="EL9" s="24">
        <f t="shared" si="95"/>
        <v>0</v>
      </c>
      <c r="EN9" s="24">
        <v>5</v>
      </c>
      <c r="EO9" s="23" t="str">
        <f t="shared" si="32"/>
        <v>0</v>
      </c>
      <c r="EP9" s="95"/>
      <c r="EQ9" s="23">
        <v>6</v>
      </c>
      <c r="ER9" s="23" t="str">
        <f t="shared" si="33"/>
        <v>0</v>
      </c>
      <c r="ES9" s="23">
        <f t="shared" si="96"/>
        <v>0</v>
      </c>
      <c r="EU9" s="24">
        <v>6</v>
      </c>
      <c r="EV9" s="24" t="str">
        <f t="shared" si="34"/>
        <v>0</v>
      </c>
      <c r="EW9" s="123"/>
      <c r="EX9" s="124"/>
      <c r="EY9" t="str">
        <f t="shared" si="97"/>
        <v>1</v>
      </c>
      <c r="EZ9" s="23">
        <v>12</v>
      </c>
      <c r="FA9" s="24" t="str">
        <f t="shared" si="98"/>
        <v>1</v>
      </c>
      <c r="FB9" s="23" t="str">
        <f t="shared" si="35"/>
        <v>0</v>
      </c>
      <c r="FC9" s="24">
        <f t="shared" si="99"/>
        <v>1</v>
      </c>
      <c r="FE9" s="24">
        <v>5</v>
      </c>
      <c r="FF9" s="23" t="str">
        <f t="shared" si="36"/>
        <v>0</v>
      </c>
      <c r="FG9" s="95"/>
      <c r="FH9" s="23">
        <v>6</v>
      </c>
      <c r="FI9" s="23" t="str">
        <f t="shared" si="37"/>
        <v>0</v>
      </c>
      <c r="FJ9" s="23">
        <f t="shared" si="100"/>
        <v>0</v>
      </c>
      <c r="FL9" s="66">
        <v>6</v>
      </c>
      <c r="FM9" s="24" t="str">
        <f t="shared" si="38"/>
        <v>0</v>
      </c>
      <c r="FN9" s="123"/>
      <c r="FO9" s="124"/>
      <c r="FP9" s="55" t="str">
        <f t="shared" si="101"/>
        <v>0</v>
      </c>
      <c r="FQ9" s="23">
        <v>12</v>
      </c>
      <c r="FR9" s="24" t="str">
        <f t="shared" si="102"/>
        <v>1</v>
      </c>
      <c r="FS9" s="23" t="str">
        <f t="shared" si="39"/>
        <v>0</v>
      </c>
      <c r="FT9" s="24">
        <f t="shared" si="103"/>
        <v>1</v>
      </c>
      <c r="FV9" s="24">
        <v>5</v>
      </c>
      <c r="FW9" s="23" t="str">
        <f t="shared" si="40"/>
        <v>1</v>
      </c>
      <c r="FX9" s="95"/>
      <c r="FY9" s="23">
        <v>6</v>
      </c>
      <c r="FZ9" s="23" t="str">
        <f t="shared" si="41"/>
        <v>0</v>
      </c>
      <c r="GA9" s="23">
        <f t="shared" si="104"/>
        <v>1</v>
      </c>
      <c r="GC9" s="24">
        <v>6</v>
      </c>
      <c r="GD9" s="24" t="str">
        <f t="shared" si="42"/>
        <v>1</v>
      </c>
      <c r="GE9" s="123"/>
      <c r="GF9" s="124"/>
      <c r="GG9" s="55" t="str">
        <f t="shared" si="105"/>
        <v>1</v>
      </c>
      <c r="GH9" s="23">
        <v>12</v>
      </c>
      <c r="GI9" s="24" t="str">
        <f t="shared" si="106"/>
        <v>0</v>
      </c>
      <c r="GJ9" s="23" t="str">
        <f t="shared" si="43"/>
        <v>1</v>
      </c>
      <c r="GK9" s="24">
        <f t="shared" si="107"/>
        <v>1</v>
      </c>
      <c r="GM9" s="24">
        <v>5</v>
      </c>
      <c r="GN9" s="23" t="str">
        <f t="shared" si="44"/>
        <v>1</v>
      </c>
      <c r="GO9" s="95"/>
      <c r="GP9" s="23">
        <v>6</v>
      </c>
      <c r="GQ9" s="23" t="str">
        <f t="shared" si="45"/>
        <v>0</v>
      </c>
      <c r="GR9" s="23">
        <f t="shared" si="108"/>
        <v>1</v>
      </c>
      <c r="GT9" s="24">
        <v>6</v>
      </c>
      <c r="GU9" s="24" t="str">
        <f t="shared" si="46"/>
        <v>1</v>
      </c>
      <c r="GV9" s="123"/>
      <c r="GW9" s="124"/>
      <c r="GX9" s="55" t="str">
        <f t="shared" si="109"/>
        <v>1</v>
      </c>
      <c r="GY9" s="23">
        <v>12</v>
      </c>
      <c r="GZ9" s="24" t="str">
        <f t="shared" si="110"/>
        <v>0</v>
      </c>
      <c r="HA9" s="23" t="str">
        <f t="shared" si="47"/>
        <v>1</v>
      </c>
      <c r="HB9" s="24">
        <f t="shared" si="111"/>
        <v>1</v>
      </c>
      <c r="HD9" s="24">
        <v>5</v>
      </c>
      <c r="HE9" s="23" t="str">
        <f t="shared" si="48"/>
        <v>1</v>
      </c>
      <c r="HF9" s="95"/>
      <c r="HG9" s="23">
        <v>6</v>
      </c>
      <c r="HH9" s="23" t="str">
        <f t="shared" si="49"/>
        <v>1</v>
      </c>
      <c r="HI9" s="23">
        <f t="shared" si="112"/>
        <v>0</v>
      </c>
      <c r="HK9" s="24">
        <v>6</v>
      </c>
      <c r="HL9" s="24" t="str">
        <f t="shared" si="50"/>
        <v>0</v>
      </c>
      <c r="HM9" s="123"/>
      <c r="HN9" s="124"/>
      <c r="HO9" s="55" t="str">
        <f t="shared" si="113"/>
        <v>1</v>
      </c>
      <c r="HP9" s="23">
        <v>12</v>
      </c>
      <c r="HQ9" s="24" t="str">
        <f t="shared" si="114"/>
        <v>1</v>
      </c>
      <c r="HR9" s="23" t="str">
        <f t="shared" si="51"/>
        <v>1</v>
      </c>
      <c r="HS9" s="24">
        <f t="shared" si="115"/>
        <v>0</v>
      </c>
      <c r="HU9" s="24">
        <v>5</v>
      </c>
      <c r="HV9" s="23" t="str">
        <f t="shared" si="52"/>
        <v>1</v>
      </c>
      <c r="HW9" s="95"/>
      <c r="HX9" s="23">
        <v>6</v>
      </c>
      <c r="HY9" s="23" t="str">
        <f t="shared" si="53"/>
        <v>0</v>
      </c>
      <c r="HZ9" s="23">
        <f t="shared" si="116"/>
        <v>1</v>
      </c>
      <c r="IB9" s="24">
        <v>6</v>
      </c>
      <c r="IC9" s="24" t="str">
        <f t="shared" si="54"/>
        <v>1</v>
      </c>
      <c r="ID9" s="23"/>
      <c r="IE9" s="24"/>
      <c r="IF9" s="55" t="str">
        <f t="shared" si="117"/>
        <v>0</v>
      </c>
      <c r="IG9" s="23">
        <v>12</v>
      </c>
      <c r="IH9" s="24" t="str">
        <f t="shared" si="118"/>
        <v>1</v>
      </c>
      <c r="II9" s="23" t="str">
        <f t="shared" si="55"/>
        <v>1</v>
      </c>
      <c r="IJ9" s="24">
        <f t="shared" si="119"/>
        <v>0</v>
      </c>
      <c r="IL9" s="24">
        <v>5</v>
      </c>
      <c r="IM9" s="23" t="str">
        <f t="shared" si="56"/>
        <v>0</v>
      </c>
      <c r="IN9" s="95"/>
      <c r="IO9" s="23">
        <v>6</v>
      </c>
      <c r="IP9" s="23" t="str">
        <f t="shared" si="57"/>
        <v>0</v>
      </c>
      <c r="IQ9" s="23">
        <f t="shared" si="120"/>
        <v>0</v>
      </c>
      <c r="IS9" s="24">
        <v>6</v>
      </c>
      <c r="IT9" s="24" t="str">
        <f t="shared" si="58"/>
        <v>0</v>
      </c>
      <c r="IU9" s="123"/>
      <c r="IV9" s="124"/>
      <c r="IW9" s="55" t="str">
        <f t="shared" si="121"/>
        <v>0</v>
      </c>
      <c r="IX9" s="23">
        <v>12</v>
      </c>
      <c r="IY9" s="24" t="str">
        <f t="shared" si="122"/>
        <v>0</v>
      </c>
      <c r="IZ9" s="23" t="str">
        <f t="shared" si="59"/>
        <v>0</v>
      </c>
      <c r="JA9" s="24">
        <f t="shared" si="123"/>
        <v>0</v>
      </c>
      <c r="JC9" s="24">
        <v>5</v>
      </c>
      <c r="JD9" s="23" t="str">
        <f t="shared" si="60"/>
        <v>0</v>
      </c>
      <c r="JE9" s="95"/>
      <c r="JF9" s="23">
        <v>6</v>
      </c>
      <c r="JG9" s="23" t="str">
        <f t="shared" si="61"/>
        <v>0</v>
      </c>
      <c r="JH9" s="23">
        <f t="shared" si="124"/>
        <v>0</v>
      </c>
      <c r="JJ9" s="24">
        <v>6</v>
      </c>
      <c r="JK9" s="24" t="str">
        <f t="shared" si="62"/>
        <v>0</v>
      </c>
      <c r="JL9" s="123"/>
      <c r="JM9" s="124"/>
      <c r="JN9" s="68" t="str">
        <f t="shared" si="125"/>
        <v>0</v>
      </c>
      <c r="JO9" s="23">
        <v>12</v>
      </c>
      <c r="JP9" s="24" t="str">
        <f t="shared" si="126"/>
        <v>1</v>
      </c>
      <c r="JQ9" s="23" t="str">
        <f t="shared" si="127"/>
        <v>0</v>
      </c>
      <c r="JR9" s="24">
        <f t="shared" si="128"/>
        <v>1</v>
      </c>
      <c r="JT9" s="24">
        <v>6</v>
      </c>
      <c r="JU9" s="23" t="str">
        <f t="shared" si="129"/>
        <v>0</v>
      </c>
      <c r="JV9" s="105"/>
    </row>
    <row r="10" spans="1:282" x14ac:dyDescent="0.35">
      <c r="A10" t="s">
        <v>212</v>
      </c>
      <c r="B10" s="3" t="str">
        <f>$DU$4&amp;$DU$5&amp;$DU$6&amp;$DU$7&amp;$DU$8&amp;$DU$9&amp;$DU$10&amp;$DU$11&amp;$DU$12&amp;$DU$13&amp;$DU$14&amp;$DU$15&amp;$DU$16&amp;$DU$17&amp;$DU$18&amp;$DU$19&amp;$DU$20&amp;$DU$21&amp;$DU$22&amp;$DU$23&amp;$DU$24&amp;$DU$25&amp;$DU$26&amp;$DU$27&amp;$DU$28&amp;$DU$29&amp;$DU$30&amp;$DU$31&amp;$DU$32&amp;$DU$33&amp;$DU$34&amp;$DU$35</f>
        <v>11100000101011100100011110100110</v>
      </c>
      <c r="C10" s="106"/>
      <c r="D10" s="106"/>
      <c r="E10" s="23">
        <v>7</v>
      </c>
      <c r="F10" s="23" t="str">
        <f t="shared" si="0"/>
        <v>0</v>
      </c>
      <c r="G10" s="122"/>
      <c r="H10" s="24">
        <v>4</v>
      </c>
      <c r="I10" s="24" t="str">
        <f t="shared" si="63"/>
        <v>0</v>
      </c>
      <c r="J10" s="95"/>
      <c r="K10" s="23">
        <v>7</v>
      </c>
      <c r="L10" s="23" t="str">
        <f t="shared" si="1"/>
        <v>0</v>
      </c>
      <c r="M10" s="23">
        <f t="shared" si="64"/>
        <v>0</v>
      </c>
      <c r="N10" s="125"/>
      <c r="O10" s="23">
        <v>7</v>
      </c>
      <c r="P10" s="24" t="str">
        <f t="shared" si="2"/>
        <v>0</v>
      </c>
      <c r="Q10" s="23" t="str">
        <f>P10&amp;P11&amp;P12&amp;P13&amp;P14&amp;P15</f>
        <v>001001</v>
      </c>
      <c r="R10" s="24" t="str">
        <f>DEC2BIN(VLOOKUP(Q10,sbox!$E$3:$M$66,3,FALSE),4)</f>
        <v>1111</v>
      </c>
      <c r="S10" s="55" t="str">
        <f t="shared" si="3"/>
        <v>1</v>
      </c>
      <c r="T10" s="23">
        <v>28</v>
      </c>
      <c r="U10" s="24" t="str">
        <f t="shared" si="65"/>
        <v>1</v>
      </c>
      <c r="V10" s="23" t="str">
        <f t="shared" si="66"/>
        <v>1</v>
      </c>
      <c r="W10" s="24">
        <f t="shared" si="67"/>
        <v>0</v>
      </c>
      <c r="X10" s="125"/>
      <c r="Y10" s="24">
        <v>4</v>
      </c>
      <c r="Z10" s="23" t="str">
        <f t="shared" si="4"/>
        <v>0</v>
      </c>
      <c r="AA10" s="95"/>
      <c r="AB10" s="23">
        <v>7</v>
      </c>
      <c r="AC10" s="23" t="str">
        <f t="shared" si="5"/>
        <v>0</v>
      </c>
      <c r="AD10" s="23">
        <f t="shared" si="68"/>
        <v>0</v>
      </c>
      <c r="AE10" s="125"/>
      <c r="AF10" s="59">
        <v>7</v>
      </c>
      <c r="AG10" s="24" t="str">
        <f t="shared" si="6"/>
        <v>0</v>
      </c>
      <c r="AH10" s="52" t="str">
        <f>AG10&amp;AG11&amp;AG12&amp;AG13&amp;AG14&amp;AG15</f>
        <v>011001</v>
      </c>
      <c r="AI10" s="24" t="str">
        <f>DEC2BIN(VLOOKUP(AH10,sbox!$E$3:$M$66,3,FALSE),4)</f>
        <v>0110</v>
      </c>
      <c r="AJ10" s="1" t="str">
        <f t="shared" si="69"/>
        <v>1</v>
      </c>
      <c r="AK10" s="23">
        <v>28</v>
      </c>
      <c r="AL10" s="24" t="str">
        <f t="shared" si="70"/>
        <v>0</v>
      </c>
      <c r="AM10" s="23" t="str">
        <f t="shared" si="7"/>
        <v>0</v>
      </c>
      <c r="AN10" s="24">
        <f t="shared" si="71"/>
        <v>0</v>
      </c>
      <c r="AO10" s="128"/>
      <c r="AP10" s="24">
        <v>4</v>
      </c>
      <c r="AQ10" s="23" t="str">
        <f t="shared" si="8"/>
        <v>1</v>
      </c>
      <c r="AR10" s="95"/>
      <c r="AS10" s="23">
        <v>7</v>
      </c>
      <c r="AT10" s="23" t="str">
        <f t="shared" si="9"/>
        <v>0</v>
      </c>
      <c r="AU10" s="23">
        <f t="shared" si="72"/>
        <v>1</v>
      </c>
      <c r="AV10" s="14"/>
      <c r="AW10" s="23">
        <v>7</v>
      </c>
      <c r="AX10" s="24" t="str">
        <f t="shared" si="10"/>
        <v>1</v>
      </c>
      <c r="AY10" s="52" t="str">
        <f>AX10&amp;AX11&amp;AX12&amp;AX13&amp;AX14&amp;AX15</f>
        <v>110110</v>
      </c>
      <c r="AZ10" s="24" t="str">
        <f>DEC2BIN(VLOOKUP(AY10,sbox!$E$3:$M$66,3,FALSE),4)</f>
        <v>0110</v>
      </c>
      <c r="BA10" s="55" t="str">
        <f t="shared" si="73"/>
        <v>1</v>
      </c>
      <c r="BB10" s="23">
        <v>28</v>
      </c>
      <c r="BC10" s="24" t="str">
        <f t="shared" si="74"/>
        <v>0</v>
      </c>
      <c r="BD10" s="23" t="str">
        <f t="shared" si="11"/>
        <v>0</v>
      </c>
      <c r="BE10" s="24">
        <f t="shared" si="75"/>
        <v>0</v>
      </c>
      <c r="BF10" s="14"/>
      <c r="BG10" s="24">
        <v>4</v>
      </c>
      <c r="BH10" s="23" t="str">
        <f t="shared" si="12"/>
        <v>1</v>
      </c>
      <c r="BI10" s="95"/>
      <c r="BJ10" s="23">
        <v>7</v>
      </c>
      <c r="BK10" s="23" t="str">
        <f t="shared" si="13"/>
        <v>1</v>
      </c>
      <c r="BL10" s="23">
        <f t="shared" si="76"/>
        <v>0</v>
      </c>
      <c r="BM10" s="14"/>
      <c r="BN10" s="59">
        <v>7</v>
      </c>
      <c r="BO10" s="24" t="str">
        <f t="shared" si="14"/>
        <v>0</v>
      </c>
      <c r="BP10" s="52" t="str">
        <f>BO10&amp;BO11&amp;BO12&amp;BO13&amp;BO14&amp;BO15</f>
        <v>010111</v>
      </c>
      <c r="BQ10" s="24" t="str">
        <f>DEC2BIN(VLOOKUP(BP10,sbox!$E$3:$M$66,3,FALSE),4)</f>
        <v>1010</v>
      </c>
      <c r="BR10" s="55" t="str">
        <f t="shared" si="77"/>
        <v>1</v>
      </c>
      <c r="BS10" s="23">
        <v>28</v>
      </c>
      <c r="BT10" s="24" t="str">
        <f t="shared" si="78"/>
        <v>0</v>
      </c>
      <c r="BU10" s="23" t="str">
        <f t="shared" si="15"/>
        <v>0</v>
      </c>
      <c r="BV10" s="24">
        <f t="shared" si="79"/>
        <v>0</v>
      </c>
      <c r="BX10" s="24">
        <v>4</v>
      </c>
      <c r="BY10" s="23" t="str">
        <f t="shared" si="16"/>
        <v>0</v>
      </c>
      <c r="BZ10" s="95"/>
      <c r="CA10" s="23">
        <v>7</v>
      </c>
      <c r="CB10" s="23" t="str">
        <f t="shared" si="17"/>
        <v>1</v>
      </c>
      <c r="CC10" s="23">
        <f t="shared" si="80"/>
        <v>1</v>
      </c>
      <c r="CE10" s="23">
        <v>7</v>
      </c>
      <c r="CF10" s="24" t="str">
        <f t="shared" si="18"/>
        <v>1</v>
      </c>
      <c r="CG10" s="23" t="str">
        <f>CF10&amp;CF11&amp;CF12&amp;CF13&amp;CF14&amp;CF15</f>
        <v>100101</v>
      </c>
      <c r="CH10" s="24" t="str">
        <f>DEC2BIN(VLOOKUP(CG10,sbox!$E$3:$M$66,3,FALSE),4)</f>
        <v>1010</v>
      </c>
      <c r="CI10" t="str">
        <f t="shared" si="81"/>
        <v>1</v>
      </c>
      <c r="CJ10" s="23">
        <v>28</v>
      </c>
      <c r="CK10" s="24" t="str">
        <f t="shared" si="82"/>
        <v>1</v>
      </c>
      <c r="CL10" s="23" t="str">
        <f t="shared" si="19"/>
        <v>0</v>
      </c>
      <c r="CM10" s="24">
        <f t="shared" si="83"/>
        <v>1</v>
      </c>
      <c r="CO10" s="24">
        <v>4</v>
      </c>
      <c r="CP10" s="23" t="str">
        <f t="shared" si="20"/>
        <v>1</v>
      </c>
      <c r="CQ10" s="84"/>
      <c r="CR10" s="23">
        <v>7</v>
      </c>
      <c r="CS10" s="23" t="str">
        <f t="shared" si="21"/>
        <v>1</v>
      </c>
      <c r="CT10" s="23">
        <f t="shared" si="84"/>
        <v>0</v>
      </c>
      <c r="CV10" s="23">
        <v>7</v>
      </c>
      <c r="CW10" s="24" t="str">
        <f t="shared" si="22"/>
        <v>0</v>
      </c>
      <c r="CX10" s="23" t="str">
        <f>CW10&amp;CW11&amp;CW12&amp;CW13&amp;CW14&amp;CW15</f>
        <v>001010</v>
      </c>
      <c r="CY10" s="24" t="str">
        <f>DEC2BIN(VLOOKUP(CX10,sbox!$E$3:$M$66,3,FALSE),4)</f>
        <v>1011</v>
      </c>
      <c r="CZ10" s="55" t="str">
        <f t="shared" si="85"/>
        <v>1</v>
      </c>
      <c r="DA10" s="23">
        <v>28</v>
      </c>
      <c r="DB10" s="24" t="str">
        <f t="shared" si="86"/>
        <v>0</v>
      </c>
      <c r="DC10" s="23" t="str">
        <f t="shared" si="23"/>
        <v>0</v>
      </c>
      <c r="DD10" s="24">
        <f t="shared" si="87"/>
        <v>0</v>
      </c>
      <c r="DF10" s="24">
        <v>4</v>
      </c>
      <c r="DG10" s="23" t="str">
        <f t="shared" si="24"/>
        <v>1</v>
      </c>
      <c r="DH10" s="95"/>
      <c r="DI10" s="23">
        <v>7</v>
      </c>
      <c r="DJ10" s="23" t="str">
        <f t="shared" si="25"/>
        <v>1</v>
      </c>
      <c r="DK10" s="23">
        <f t="shared" si="88"/>
        <v>0</v>
      </c>
      <c r="DM10" s="23">
        <v>7</v>
      </c>
      <c r="DN10" s="24" t="str">
        <f t="shared" si="26"/>
        <v>0</v>
      </c>
      <c r="DO10" s="23" t="str">
        <f>DN10&amp;DN11&amp;DN12&amp;DN13&amp;DN14&amp;DN15</f>
        <v>000000</v>
      </c>
      <c r="DP10" s="24" t="str">
        <f>DEC2BIN(VLOOKUP(DO10,sbox!$E$3:$M$66,3,FALSE),4)</f>
        <v>1111</v>
      </c>
      <c r="DQ10" t="str">
        <f t="shared" si="89"/>
        <v>1</v>
      </c>
      <c r="DR10" s="23">
        <v>28</v>
      </c>
      <c r="DS10" s="24" t="str">
        <f t="shared" si="90"/>
        <v>1</v>
      </c>
      <c r="DT10" s="23" t="str">
        <f t="shared" si="27"/>
        <v>1</v>
      </c>
      <c r="DU10" s="24">
        <f t="shared" si="91"/>
        <v>0</v>
      </c>
      <c r="DW10" s="24">
        <v>4</v>
      </c>
      <c r="DX10" s="23" t="str">
        <f t="shared" si="28"/>
        <v>0</v>
      </c>
      <c r="DY10" s="95"/>
      <c r="DZ10" s="23">
        <v>7</v>
      </c>
      <c r="EA10" s="23" t="str">
        <f t="shared" si="29"/>
        <v>0</v>
      </c>
      <c r="EB10" s="23">
        <f t="shared" si="92"/>
        <v>0</v>
      </c>
      <c r="ED10" s="23">
        <v>7</v>
      </c>
      <c r="EE10" s="24" t="str">
        <f t="shared" si="30"/>
        <v>0</v>
      </c>
      <c r="EF10" s="23" t="str">
        <f>EE10&amp;EE11&amp;EE12&amp;EE13&amp;EE14&amp;EE15</f>
        <v>010001</v>
      </c>
      <c r="EG10" s="24" t="str">
        <f>DEC2BIN(VLOOKUP(EF10,sbox!$E$3:$M$66,3,FALSE),4)</f>
        <v>1100</v>
      </c>
      <c r="EH10" s="55" t="str">
        <f t="shared" si="93"/>
        <v>0</v>
      </c>
      <c r="EI10" s="23">
        <v>28</v>
      </c>
      <c r="EJ10" s="24" t="str">
        <f t="shared" si="94"/>
        <v>1</v>
      </c>
      <c r="EK10" s="23" t="str">
        <f t="shared" si="31"/>
        <v>0</v>
      </c>
      <c r="EL10" s="24">
        <f t="shared" si="95"/>
        <v>1</v>
      </c>
      <c r="EN10" s="24">
        <v>4</v>
      </c>
      <c r="EO10" s="23" t="str">
        <f t="shared" si="32"/>
        <v>1</v>
      </c>
      <c r="EP10" s="95"/>
      <c r="EQ10" s="23">
        <v>7</v>
      </c>
      <c r="ER10" s="23" t="str">
        <f t="shared" si="33"/>
        <v>0</v>
      </c>
      <c r="ES10" s="23">
        <f t="shared" si="96"/>
        <v>1</v>
      </c>
      <c r="EU10" s="23">
        <v>7</v>
      </c>
      <c r="EV10" s="24" t="str">
        <f t="shared" si="34"/>
        <v>1</v>
      </c>
      <c r="EW10" s="23" t="str">
        <f>EV10&amp;EV11&amp;EV12&amp;EV13&amp;EV14&amp;EV15</f>
        <v>110110</v>
      </c>
      <c r="EX10" s="24" t="str">
        <f>DEC2BIN(VLOOKUP(EW10,sbox!$E$3:$M$66,3,FALSE),4)</f>
        <v>0110</v>
      </c>
      <c r="EY10" t="str">
        <f t="shared" si="97"/>
        <v>1</v>
      </c>
      <c r="EZ10" s="23">
        <v>28</v>
      </c>
      <c r="FA10" s="24" t="str">
        <f t="shared" si="98"/>
        <v>0</v>
      </c>
      <c r="FB10" s="23" t="str">
        <f t="shared" si="35"/>
        <v>0</v>
      </c>
      <c r="FC10" s="24">
        <f t="shared" si="99"/>
        <v>0</v>
      </c>
      <c r="FE10" s="24">
        <v>4</v>
      </c>
      <c r="FF10" s="23" t="str">
        <f t="shared" si="36"/>
        <v>1</v>
      </c>
      <c r="FG10" s="95"/>
      <c r="FH10" s="23">
        <v>7</v>
      </c>
      <c r="FI10" s="23" t="str">
        <f t="shared" si="37"/>
        <v>0</v>
      </c>
      <c r="FJ10" s="23">
        <f t="shared" si="100"/>
        <v>1</v>
      </c>
      <c r="FL10" s="65">
        <v>7</v>
      </c>
      <c r="FM10" s="24" t="str">
        <f t="shared" si="38"/>
        <v>1</v>
      </c>
      <c r="FN10" s="52" t="str">
        <f>FM10&amp;FM11&amp;FM12&amp;FM13&amp;FM14&amp;FM15</f>
        <v>101000</v>
      </c>
      <c r="FO10" s="24" t="str">
        <f>DEC2BIN(VLOOKUP(FN10,sbox!$E$3:$M$66,3,FALSE),4)</f>
        <v>1010</v>
      </c>
      <c r="FP10" s="55" t="str">
        <f t="shared" si="101"/>
        <v>1</v>
      </c>
      <c r="FQ10" s="23">
        <v>28</v>
      </c>
      <c r="FR10" s="24" t="str">
        <f t="shared" si="102"/>
        <v>1</v>
      </c>
      <c r="FS10" s="23" t="str">
        <f t="shared" si="39"/>
        <v>1</v>
      </c>
      <c r="FT10" s="24">
        <f t="shared" si="103"/>
        <v>0</v>
      </c>
      <c r="FV10" s="24">
        <v>4</v>
      </c>
      <c r="FW10" s="23" t="str">
        <f t="shared" si="40"/>
        <v>1</v>
      </c>
      <c r="FX10" s="95"/>
      <c r="FY10" s="23">
        <v>7</v>
      </c>
      <c r="FZ10" s="23" t="str">
        <f t="shared" si="41"/>
        <v>0</v>
      </c>
      <c r="GA10" s="23">
        <f t="shared" si="104"/>
        <v>1</v>
      </c>
      <c r="GC10" s="23">
        <v>7</v>
      </c>
      <c r="GD10" s="24" t="str">
        <f t="shared" si="42"/>
        <v>1</v>
      </c>
      <c r="GE10" s="23" t="str">
        <f>GD10&amp;GD11&amp;GD12&amp;GD13&amp;GD14&amp;GD15</f>
        <v>111110</v>
      </c>
      <c r="GF10" s="24" t="str">
        <f>DEC2BIN(VLOOKUP(GE10,sbox!$E$3:$M$66,3,FALSE),4)</f>
        <v>1111</v>
      </c>
      <c r="GG10" s="55" t="str">
        <f t="shared" si="105"/>
        <v>1</v>
      </c>
      <c r="GH10" s="23">
        <v>28</v>
      </c>
      <c r="GI10" s="24" t="str">
        <f t="shared" si="106"/>
        <v>1</v>
      </c>
      <c r="GJ10" s="23" t="str">
        <f t="shared" si="43"/>
        <v>0</v>
      </c>
      <c r="GK10" s="24">
        <f t="shared" si="107"/>
        <v>1</v>
      </c>
      <c r="GM10" s="24">
        <v>4</v>
      </c>
      <c r="GN10" s="23" t="str">
        <f t="shared" si="44"/>
        <v>0</v>
      </c>
      <c r="GO10" s="95"/>
      <c r="GP10" s="23">
        <v>7</v>
      </c>
      <c r="GQ10" s="23" t="str">
        <f t="shared" si="45"/>
        <v>0</v>
      </c>
      <c r="GR10" s="23">
        <f t="shared" si="108"/>
        <v>0</v>
      </c>
      <c r="GT10" s="23">
        <v>7</v>
      </c>
      <c r="GU10" s="24" t="str">
        <f t="shared" si="46"/>
        <v>0</v>
      </c>
      <c r="GV10" s="23" t="str">
        <f>GU10&amp;GU11&amp;GU12&amp;GU13&amp;GU14&amp;GU15</f>
        <v>011000</v>
      </c>
      <c r="GW10" s="24" t="str">
        <f>DEC2BIN(VLOOKUP(GV10,sbox!$E$3:$M$66,3,FALSE),4)</f>
        <v>1100</v>
      </c>
      <c r="GX10" s="55" t="str">
        <f t="shared" si="109"/>
        <v>0</v>
      </c>
      <c r="GY10" s="23">
        <v>28</v>
      </c>
      <c r="GZ10" s="24" t="str">
        <f t="shared" si="110"/>
        <v>0</v>
      </c>
      <c r="HA10" s="23" t="str">
        <f t="shared" si="47"/>
        <v>0</v>
      </c>
      <c r="HB10" s="24">
        <f t="shared" si="111"/>
        <v>0</v>
      </c>
      <c r="HD10" s="24">
        <v>4</v>
      </c>
      <c r="HE10" s="23" t="str">
        <f t="shared" si="48"/>
        <v>1</v>
      </c>
      <c r="HF10" s="95"/>
      <c r="HG10" s="23">
        <v>7</v>
      </c>
      <c r="HH10" s="23" t="str">
        <f t="shared" si="49"/>
        <v>0</v>
      </c>
      <c r="HI10" s="23">
        <f t="shared" si="112"/>
        <v>1</v>
      </c>
      <c r="HK10" s="23">
        <v>7</v>
      </c>
      <c r="HL10" s="24" t="str">
        <f t="shared" si="50"/>
        <v>1</v>
      </c>
      <c r="HM10" s="23" t="str">
        <f>HL10&amp;HL11&amp;HL12&amp;HL13&amp;HL14&amp;HL15</f>
        <v>110011</v>
      </c>
      <c r="HN10" s="24" t="str">
        <f>DEC2BIN(VLOOKUP(HM10,sbox!$E$3:$M$66,3,FALSE),4)</f>
        <v>0110</v>
      </c>
      <c r="HO10" s="55" t="str">
        <f t="shared" si="113"/>
        <v>1</v>
      </c>
      <c r="HP10" s="23">
        <v>28</v>
      </c>
      <c r="HQ10" s="24" t="str">
        <f t="shared" si="114"/>
        <v>0</v>
      </c>
      <c r="HR10" s="23" t="str">
        <f t="shared" si="51"/>
        <v>1</v>
      </c>
      <c r="HS10" s="24">
        <f t="shared" si="115"/>
        <v>1</v>
      </c>
      <c r="HU10" s="24">
        <v>4</v>
      </c>
      <c r="HV10" s="23" t="str">
        <f t="shared" si="52"/>
        <v>0</v>
      </c>
      <c r="HW10" s="95"/>
      <c r="HX10" s="23">
        <v>7</v>
      </c>
      <c r="HY10" s="23" t="str">
        <f t="shared" si="53"/>
        <v>1</v>
      </c>
      <c r="HZ10" s="23">
        <f t="shared" si="116"/>
        <v>1</v>
      </c>
      <c r="IB10" s="23">
        <v>7</v>
      </c>
      <c r="IC10" s="24" t="str">
        <f t="shared" si="54"/>
        <v>1</v>
      </c>
      <c r="ID10" s="23" t="str">
        <f>IC10&amp;IC11&amp;IC12&amp;IC13&amp;IC14&amp;IC15</f>
        <v>101111</v>
      </c>
      <c r="IE10" s="24" t="str">
        <f>DEC2BIN(VLOOKUP(ID10,sbox!$E$3:$M$66,3,FALSE),4)</f>
        <v>0010</v>
      </c>
      <c r="IF10" s="55" t="str">
        <f t="shared" si="117"/>
        <v>1</v>
      </c>
      <c r="IG10" s="23">
        <v>28</v>
      </c>
      <c r="IH10" s="24" t="str">
        <f t="shared" si="118"/>
        <v>0</v>
      </c>
      <c r="II10" s="23" t="str">
        <f t="shared" si="55"/>
        <v>0</v>
      </c>
      <c r="IJ10" s="24">
        <f t="shared" si="119"/>
        <v>0</v>
      </c>
      <c r="IL10" s="24">
        <v>4</v>
      </c>
      <c r="IM10" s="23" t="str">
        <f t="shared" si="56"/>
        <v>0</v>
      </c>
      <c r="IN10" s="95"/>
      <c r="IO10" s="23">
        <v>7</v>
      </c>
      <c r="IP10" s="23" t="str">
        <f t="shared" si="57"/>
        <v>0</v>
      </c>
      <c r="IQ10" s="23">
        <f t="shared" si="120"/>
        <v>0</v>
      </c>
      <c r="IS10" s="23">
        <v>7</v>
      </c>
      <c r="IT10" s="24" t="str">
        <f t="shared" si="58"/>
        <v>0</v>
      </c>
      <c r="IU10" s="23" t="str">
        <f>IT10&amp;IT11&amp;IT12&amp;IT13&amp;IT14&amp;IT15</f>
        <v>011010</v>
      </c>
      <c r="IV10" s="24" t="str">
        <f>DEC2BIN(VLOOKUP(IU10,sbox!$E$3:$M$66,3,FALSE),4)</f>
        <v>0000</v>
      </c>
      <c r="IW10" s="55" t="str">
        <f t="shared" si="121"/>
        <v>0</v>
      </c>
      <c r="IX10" s="23">
        <v>28</v>
      </c>
      <c r="IY10" s="24" t="str">
        <f t="shared" si="122"/>
        <v>1</v>
      </c>
      <c r="IZ10" s="23" t="str">
        <f t="shared" si="59"/>
        <v>1</v>
      </c>
      <c r="JA10" s="24">
        <f t="shared" si="123"/>
        <v>0</v>
      </c>
      <c r="JC10" s="24">
        <v>4</v>
      </c>
      <c r="JD10" s="23" t="str">
        <f t="shared" si="60"/>
        <v>0</v>
      </c>
      <c r="JE10" s="95"/>
      <c r="JF10" s="23">
        <v>7</v>
      </c>
      <c r="JG10" s="23" t="str">
        <f t="shared" si="61"/>
        <v>0</v>
      </c>
      <c r="JH10" s="23">
        <f t="shared" si="124"/>
        <v>0</v>
      </c>
      <c r="JJ10" s="23">
        <v>7</v>
      </c>
      <c r="JK10" s="24" t="str">
        <f t="shared" si="62"/>
        <v>0</v>
      </c>
      <c r="JL10" s="23" t="str">
        <f>JK10&amp;JK11&amp;JK12&amp;JK13&amp;JK14&amp;JK15</f>
        <v>011011</v>
      </c>
      <c r="JM10" s="24" t="str">
        <f>DEC2BIN(VLOOKUP(JL10,sbox!$E$3:$M$66,3,FALSE),4)</f>
        <v>1001</v>
      </c>
      <c r="JN10" s="68" t="str">
        <f t="shared" si="125"/>
        <v>0</v>
      </c>
      <c r="JO10" s="23">
        <v>28</v>
      </c>
      <c r="JP10" s="24" t="str">
        <f t="shared" si="126"/>
        <v>1</v>
      </c>
      <c r="JQ10" s="23" t="str">
        <f t="shared" si="127"/>
        <v>0</v>
      </c>
      <c r="JR10" s="24">
        <f t="shared" si="128"/>
        <v>1</v>
      </c>
      <c r="JT10" s="23">
        <v>7</v>
      </c>
      <c r="JU10" s="23" t="str">
        <f t="shared" si="129"/>
        <v>0</v>
      </c>
      <c r="JV10" s="105"/>
    </row>
    <row r="11" spans="1:282" x14ac:dyDescent="0.35">
      <c r="A11" t="s">
        <v>213</v>
      </c>
      <c r="B11" s="3" t="str">
        <f>$EL$4&amp;$EL$5&amp;$EL$6&amp;$EL$7&amp;$EL$8&amp;$EL$9&amp;$EL$10&amp;$EL$11&amp;$EL$12&amp;$EL$13&amp;$EL$14&amp;$EL$15&amp;$EL$16&amp;$EL$17&amp;$EL$18&amp;$EL$19&amp;$EL$20&amp;$EL$21&amp;$EL$22&amp;$EL$23&amp;$EL$24&amp;$EL$25&amp;$EL$26&amp;$EL$27&amp;$EL$28&amp;$EL$29&amp;$EL$30&amp;$EL$31&amp;$EL$32&amp;$EL$33&amp;$EL$34&amp;$EL$35</f>
        <v>11010011100010011111011010110001</v>
      </c>
      <c r="C11" s="106"/>
      <c r="D11" s="106"/>
      <c r="E11" s="23">
        <v>8</v>
      </c>
      <c r="F11" s="23" t="str">
        <f t="shared" si="0"/>
        <v>0</v>
      </c>
      <c r="G11" s="122"/>
      <c r="H11" s="24">
        <v>5</v>
      </c>
      <c r="I11" s="24" t="str">
        <f t="shared" si="63"/>
        <v>0</v>
      </c>
      <c r="J11" s="95"/>
      <c r="K11" s="23">
        <v>8</v>
      </c>
      <c r="L11" s="23" t="str">
        <f t="shared" si="1"/>
        <v>0</v>
      </c>
      <c r="M11" s="23">
        <f t="shared" si="64"/>
        <v>0</v>
      </c>
      <c r="N11" s="125"/>
      <c r="O11" s="24">
        <v>8</v>
      </c>
      <c r="P11" s="24" t="str">
        <f t="shared" si="2"/>
        <v>0</v>
      </c>
      <c r="Q11" s="90"/>
      <c r="R11" s="121"/>
      <c r="S11" s="55" t="str">
        <f t="shared" si="3"/>
        <v>1</v>
      </c>
      <c r="T11" s="23">
        <v>17</v>
      </c>
      <c r="U11" s="24" t="str">
        <f t="shared" si="65"/>
        <v>1</v>
      </c>
      <c r="V11" s="23" t="str">
        <f t="shared" si="66"/>
        <v>1</v>
      </c>
      <c r="W11" s="24">
        <f t="shared" si="67"/>
        <v>0</v>
      </c>
      <c r="X11" s="125"/>
      <c r="Y11" s="24">
        <v>5</v>
      </c>
      <c r="Z11" s="23" t="str">
        <f t="shared" si="4"/>
        <v>1</v>
      </c>
      <c r="AA11" s="95"/>
      <c r="AB11" s="23">
        <v>8</v>
      </c>
      <c r="AC11" s="23" t="str">
        <f t="shared" si="5"/>
        <v>0</v>
      </c>
      <c r="AD11" s="23">
        <f t="shared" si="68"/>
        <v>1</v>
      </c>
      <c r="AE11" s="125"/>
      <c r="AF11" s="60">
        <v>8</v>
      </c>
      <c r="AG11" s="24" t="str">
        <f t="shared" si="6"/>
        <v>1</v>
      </c>
      <c r="AH11" s="90"/>
      <c r="AI11" s="121"/>
      <c r="AJ11" s="1" t="str">
        <f t="shared" si="69"/>
        <v>0</v>
      </c>
      <c r="AK11" s="23">
        <v>17</v>
      </c>
      <c r="AL11" s="24" t="str">
        <f t="shared" si="70"/>
        <v>0</v>
      </c>
      <c r="AM11" s="23" t="str">
        <f t="shared" si="7"/>
        <v>0</v>
      </c>
      <c r="AN11" s="24">
        <f t="shared" si="71"/>
        <v>0</v>
      </c>
      <c r="AO11" s="128"/>
      <c r="AP11" s="24">
        <v>5</v>
      </c>
      <c r="AQ11" s="23" t="str">
        <f t="shared" si="8"/>
        <v>1</v>
      </c>
      <c r="AR11" s="95"/>
      <c r="AS11" s="23">
        <v>8</v>
      </c>
      <c r="AT11" s="23" t="str">
        <f t="shared" si="9"/>
        <v>0</v>
      </c>
      <c r="AU11" s="23">
        <f t="shared" si="72"/>
        <v>1</v>
      </c>
      <c r="AV11" s="14"/>
      <c r="AW11" s="24">
        <v>8</v>
      </c>
      <c r="AX11" s="24" t="str">
        <f t="shared" si="10"/>
        <v>1</v>
      </c>
      <c r="AY11" s="90"/>
      <c r="AZ11" s="121"/>
      <c r="BA11" s="55" t="str">
        <f t="shared" si="73"/>
        <v>0</v>
      </c>
      <c r="BB11" s="23">
        <v>17</v>
      </c>
      <c r="BC11" s="24" t="str">
        <f t="shared" si="74"/>
        <v>0</v>
      </c>
      <c r="BD11" s="23" t="str">
        <f t="shared" si="11"/>
        <v>0</v>
      </c>
      <c r="BE11" s="24">
        <f t="shared" si="75"/>
        <v>0</v>
      </c>
      <c r="BF11" s="14"/>
      <c r="BG11" s="24">
        <v>5</v>
      </c>
      <c r="BH11" s="23" t="str">
        <f t="shared" si="12"/>
        <v>1</v>
      </c>
      <c r="BI11" s="95"/>
      <c r="BJ11" s="23">
        <v>8</v>
      </c>
      <c r="BK11" s="23" t="str">
        <f t="shared" si="13"/>
        <v>0</v>
      </c>
      <c r="BL11" s="23">
        <f t="shared" si="76"/>
        <v>1</v>
      </c>
      <c r="BM11" s="14"/>
      <c r="BN11" s="60">
        <v>8</v>
      </c>
      <c r="BO11" s="24" t="str">
        <f t="shared" si="14"/>
        <v>1</v>
      </c>
      <c r="BP11" s="90"/>
      <c r="BQ11" s="121"/>
      <c r="BR11" s="55" t="str">
        <f t="shared" si="77"/>
        <v>0</v>
      </c>
      <c r="BS11" s="23">
        <v>17</v>
      </c>
      <c r="BT11" s="24" t="str">
        <f t="shared" si="78"/>
        <v>0</v>
      </c>
      <c r="BU11" s="23" t="str">
        <f t="shared" si="15"/>
        <v>0</v>
      </c>
      <c r="BV11" s="24">
        <f t="shared" si="79"/>
        <v>0</v>
      </c>
      <c r="BX11" s="24">
        <v>5</v>
      </c>
      <c r="BY11" s="23" t="str">
        <f t="shared" si="16"/>
        <v>0</v>
      </c>
      <c r="BZ11" s="95"/>
      <c r="CA11" s="23">
        <v>8</v>
      </c>
      <c r="CB11" s="23" t="str">
        <f t="shared" si="17"/>
        <v>0</v>
      </c>
      <c r="CC11" s="23">
        <f t="shared" si="80"/>
        <v>0</v>
      </c>
      <c r="CE11" s="24">
        <v>8</v>
      </c>
      <c r="CF11" s="24" t="str">
        <f t="shared" si="18"/>
        <v>0</v>
      </c>
      <c r="CG11" s="90"/>
      <c r="CH11" s="121"/>
      <c r="CI11" t="str">
        <f t="shared" si="81"/>
        <v>0</v>
      </c>
      <c r="CJ11" s="23">
        <v>17</v>
      </c>
      <c r="CK11" s="24" t="str">
        <f t="shared" si="82"/>
        <v>1</v>
      </c>
      <c r="CL11" s="23" t="str">
        <f t="shared" si="19"/>
        <v>0</v>
      </c>
      <c r="CM11" s="24">
        <f t="shared" si="83"/>
        <v>1</v>
      </c>
      <c r="CO11" s="24">
        <v>5</v>
      </c>
      <c r="CP11" s="23" t="str">
        <f t="shared" si="20"/>
        <v>1</v>
      </c>
      <c r="CQ11" s="84"/>
      <c r="CR11" s="23">
        <v>8</v>
      </c>
      <c r="CS11" s="23" t="str">
        <f t="shared" si="21"/>
        <v>1</v>
      </c>
      <c r="CT11" s="23">
        <f t="shared" si="84"/>
        <v>0</v>
      </c>
      <c r="CV11" s="24">
        <v>8</v>
      </c>
      <c r="CW11" s="24" t="str">
        <f t="shared" si="22"/>
        <v>0</v>
      </c>
      <c r="CX11" s="90"/>
      <c r="CY11" s="121"/>
      <c r="CZ11" s="55" t="str">
        <f t="shared" si="85"/>
        <v>1</v>
      </c>
      <c r="DA11" s="23">
        <v>17</v>
      </c>
      <c r="DB11" s="24" t="str">
        <f t="shared" si="86"/>
        <v>0</v>
      </c>
      <c r="DC11" s="23" t="str">
        <f t="shared" si="23"/>
        <v>0</v>
      </c>
      <c r="DD11" s="24">
        <f t="shared" si="87"/>
        <v>0</v>
      </c>
      <c r="DF11" s="24">
        <v>5</v>
      </c>
      <c r="DG11" s="23" t="str">
        <f t="shared" si="24"/>
        <v>1</v>
      </c>
      <c r="DH11" s="95"/>
      <c r="DI11" s="23">
        <v>8</v>
      </c>
      <c r="DJ11" s="23" t="str">
        <f t="shared" si="25"/>
        <v>1</v>
      </c>
      <c r="DK11" s="23">
        <f t="shared" si="88"/>
        <v>0</v>
      </c>
      <c r="DM11" s="24">
        <v>8</v>
      </c>
      <c r="DN11" s="24" t="str">
        <f t="shared" si="26"/>
        <v>0</v>
      </c>
      <c r="DO11" s="90"/>
      <c r="DP11" s="121"/>
      <c r="DQ11" t="str">
        <f t="shared" si="89"/>
        <v>1</v>
      </c>
      <c r="DR11" s="23">
        <v>17</v>
      </c>
      <c r="DS11" s="24" t="str">
        <f t="shared" si="90"/>
        <v>1</v>
      </c>
      <c r="DT11" s="23" t="str">
        <f t="shared" si="27"/>
        <v>1</v>
      </c>
      <c r="DU11" s="24">
        <f t="shared" si="91"/>
        <v>0</v>
      </c>
      <c r="DW11" s="24">
        <v>5</v>
      </c>
      <c r="DX11" s="23" t="str">
        <f t="shared" si="28"/>
        <v>0</v>
      </c>
      <c r="DY11" s="95"/>
      <c r="DZ11" s="23">
        <v>8</v>
      </c>
      <c r="EA11" s="23" t="str">
        <f t="shared" si="29"/>
        <v>1</v>
      </c>
      <c r="EB11" s="23">
        <f t="shared" si="92"/>
        <v>1</v>
      </c>
      <c r="ED11" s="24">
        <v>8</v>
      </c>
      <c r="EE11" s="24" t="str">
        <f t="shared" si="30"/>
        <v>1</v>
      </c>
      <c r="EF11" s="90"/>
      <c r="EG11" s="121"/>
      <c r="EH11" s="55" t="str">
        <f t="shared" si="93"/>
        <v>0</v>
      </c>
      <c r="EI11" s="23">
        <v>17</v>
      </c>
      <c r="EJ11" s="24" t="str">
        <f t="shared" si="94"/>
        <v>1</v>
      </c>
      <c r="EK11" s="23" t="str">
        <f t="shared" si="31"/>
        <v>0</v>
      </c>
      <c r="EL11" s="24">
        <f t="shared" si="95"/>
        <v>1</v>
      </c>
      <c r="EN11" s="24">
        <v>5</v>
      </c>
      <c r="EO11" s="23" t="str">
        <f t="shared" si="32"/>
        <v>0</v>
      </c>
      <c r="EP11" s="95"/>
      <c r="EQ11" s="23">
        <v>8</v>
      </c>
      <c r="ER11" s="23" t="str">
        <f t="shared" si="33"/>
        <v>1</v>
      </c>
      <c r="ES11" s="23">
        <f t="shared" si="96"/>
        <v>1</v>
      </c>
      <c r="EU11" s="24">
        <v>8</v>
      </c>
      <c r="EV11" s="24" t="str">
        <f t="shared" si="34"/>
        <v>1</v>
      </c>
      <c r="EW11" s="90"/>
      <c r="EX11" s="121"/>
      <c r="EY11" t="str">
        <f t="shared" si="97"/>
        <v>0</v>
      </c>
      <c r="EZ11" s="23">
        <v>17</v>
      </c>
      <c r="FA11" s="24" t="str">
        <f t="shared" si="98"/>
        <v>1</v>
      </c>
      <c r="FB11" s="23" t="str">
        <f t="shared" si="35"/>
        <v>0</v>
      </c>
      <c r="FC11" s="24">
        <f t="shared" si="99"/>
        <v>1</v>
      </c>
      <c r="FE11" s="24">
        <v>5</v>
      </c>
      <c r="FF11" s="23" t="str">
        <f t="shared" si="36"/>
        <v>0</v>
      </c>
      <c r="FG11" s="95"/>
      <c r="FH11" s="23">
        <v>8</v>
      </c>
      <c r="FI11" s="23" t="str">
        <f t="shared" si="37"/>
        <v>0</v>
      </c>
      <c r="FJ11" s="23">
        <f t="shared" si="100"/>
        <v>0</v>
      </c>
      <c r="FL11" s="66">
        <v>8</v>
      </c>
      <c r="FM11" s="24" t="str">
        <f t="shared" si="38"/>
        <v>0</v>
      </c>
      <c r="FN11" s="90"/>
      <c r="FO11" s="121"/>
      <c r="FP11" s="55" t="str">
        <f t="shared" si="101"/>
        <v>0</v>
      </c>
      <c r="FQ11" s="23">
        <v>17</v>
      </c>
      <c r="FR11" s="24" t="str">
        <f t="shared" si="102"/>
        <v>1</v>
      </c>
      <c r="FS11" s="23" t="str">
        <f t="shared" si="39"/>
        <v>1</v>
      </c>
      <c r="FT11" s="24">
        <f t="shared" si="103"/>
        <v>0</v>
      </c>
      <c r="FV11" s="24">
        <v>5</v>
      </c>
      <c r="FW11" s="23" t="str">
        <f t="shared" si="40"/>
        <v>1</v>
      </c>
      <c r="FX11" s="95"/>
      <c r="FY11" s="23">
        <v>8</v>
      </c>
      <c r="FZ11" s="23" t="str">
        <f t="shared" si="41"/>
        <v>0</v>
      </c>
      <c r="GA11" s="23">
        <f t="shared" si="104"/>
        <v>1</v>
      </c>
      <c r="GC11" s="24">
        <v>8</v>
      </c>
      <c r="GD11" s="24" t="str">
        <f t="shared" si="42"/>
        <v>1</v>
      </c>
      <c r="GE11" s="90"/>
      <c r="GF11" s="121"/>
      <c r="GG11" s="55" t="str">
        <f t="shared" si="105"/>
        <v>1</v>
      </c>
      <c r="GH11" s="23">
        <v>17</v>
      </c>
      <c r="GI11" s="24" t="str">
        <f t="shared" si="106"/>
        <v>0</v>
      </c>
      <c r="GJ11" s="23" t="str">
        <f t="shared" si="43"/>
        <v>1</v>
      </c>
      <c r="GK11" s="24">
        <f t="shared" si="107"/>
        <v>1</v>
      </c>
      <c r="GM11" s="24">
        <v>5</v>
      </c>
      <c r="GN11" s="23" t="str">
        <f t="shared" si="44"/>
        <v>1</v>
      </c>
      <c r="GO11" s="95"/>
      <c r="GP11" s="23">
        <v>8</v>
      </c>
      <c r="GQ11" s="23" t="str">
        <f t="shared" si="45"/>
        <v>0</v>
      </c>
      <c r="GR11" s="23">
        <f t="shared" si="108"/>
        <v>1</v>
      </c>
      <c r="GT11" s="24">
        <v>8</v>
      </c>
      <c r="GU11" s="24" t="str">
        <f t="shared" si="46"/>
        <v>1</v>
      </c>
      <c r="GV11" s="90"/>
      <c r="GW11" s="121"/>
      <c r="GX11" s="55" t="str">
        <f t="shared" si="109"/>
        <v>0</v>
      </c>
      <c r="GY11" s="23">
        <v>17</v>
      </c>
      <c r="GZ11" s="24" t="str">
        <f t="shared" si="110"/>
        <v>0</v>
      </c>
      <c r="HA11" s="23" t="str">
        <f t="shared" si="47"/>
        <v>0</v>
      </c>
      <c r="HB11" s="24">
        <f t="shared" si="111"/>
        <v>0</v>
      </c>
      <c r="HD11" s="24">
        <v>5</v>
      </c>
      <c r="HE11" s="23" t="str">
        <f t="shared" si="48"/>
        <v>1</v>
      </c>
      <c r="HF11" s="95"/>
      <c r="HG11" s="23">
        <v>8</v>
      </c>
      <c r="HH11" s="23" t="str">
        <f t="shared" si="49"/>
        <v>0</v>
      </c>
      <c r="HI11" s="23">
        <f t="shared" si="112"/>
        <v>1</v>
      </c>
      <c r="HK11" s="24">
        <v>8</v>
      </c>
      <c r="HL11" s="24" t="str">
        <f t="shared" si="50"/>
        <v>1</v>
      </c>
      <c r="HM11" s="90"/>
      <c r="HN11" s="121"/>
      <c r="HO11" s="55" t="str">
        <f t="shared" si="113"/>
        <v>0</v>
      </c>
      <c r="HP11" s="23">
        <v>17</v>
      </c>
      <c r="HQ11" s="24" t="str">
        <f t="shared" si="114"/>
        <v>0</v>
      </c>
      <c r="HR11" s="23" t="str">
        <f t="shared" si="51"/>
        <v>1</v>
      </c>
      <c r="HS11" s="24">
        <f t="shared" si="115"/>
        <v>1</v>
      </c>
      <c r="HU11" s="24">
        <v>5</v>
      </c>
      <c r="HV11" s="23" t="str">
        <f t="shared" si="52"/>
        <v>1</v>
      </c>
      <c r="HW11" s="95"/>
      <c r="HX11" s="23">
        <v>8</v>
      </c>
      <c r="HY11" s="23" t="str">
        <f t="shared" si="53"/>
        <v>1</v>
      </c>
      <c r="HZ11" s="23">
        <f t="shared" si="116"/>
        <v>0</v>
      </c>
      <c r="IB11" s="24">
        <v>8</v>
      </c>
      <c r="IC11" s="24" t="str">
        <f t="shared" si="54"/>
        <v>0</v>
      </c>
      <c r="ID11" s="23"/>
      <c r="IE11" s="24"/>
      <c r="IF11" s="55" t="str">
        <f t="shared" si="117"/>
        <v>0</v>
      </c>
      <c r="IG11" s="23">
        <v>17</v>
      </c>
      <c r="IH11" s="24" t="str">
        <f t="shared" si="118"/>
        <v>1</v>
      </c>
      <c r="II11" s="23" t="str">
        <f t="shared" si="55"/>
        <v>0</v>
      </c>
      <c r="IJ11" s="24">
        <f t="shared" si="119"/>
        <v>1</v>
      </c>
      <c r="IL11" s="24">
        <v>5</v>
      </c>
      <c r="IM11" s="23" t="str">
        <f t="shared" si="56"/>
        <v>0</v>
      </c>
      <c r="IN11" s="95"/>
      <c r="IO11" s="23">
        <v>8</v>
      </c>
      <c r="IP11" s="23" t="str">
        <f t="shared" si="57"/>
        <v>1</v>
      </c>
      <c r="IQ11" s="23">
        <f t="shared" si="120"/>
        <v>1</v>
      </c>
      <c r="IS11" s="24">
        <v>8</v>
      </c>
      <c r="IT11" s="24" t="str">
        <f t="shared" si="58"/>
        <v>1</v>
      </c>
      <c r="IU11" s="90"/>
      <c r="IV11" s="121"/>
      <c r="IW11" s="55" t="str">
        <f t="shared" si="121"/>
        <v>0</v>
      </c>
      <c r="IX11" s="23">
        <v>17</v>
      </c>
      <c r="IY11" s="24" t="str">
        <f t="shared" si="122"/>
        <v>0</v>
      </c>
      <c r="IZ11" s="23" t="str">
        <f t="shared" si="59"/>
        <v>1</v>
      </c>
      <c r="JA11" s="24">
        <f t="shared" si="123"/>
        <v>1</v>
      </c>
      <c r="JC11" s="24">
        <v>5</v>
      </c>
      <c r="JD11" s="23" t="str">
        <f t="shared" si="60"/>
        <v>0</v>
      </c>
      <c r="JE11" s="95"/>
      <c r="JF11" s="23">
        <v>8</v>
      </c>
      <c r="JG11" s="23" t="str">
        <f t="shared" si="61"/>
        <v>1</v>
      </c>
      <c r="JH11" s="23">
        <f t="shared" si="124"/>
        <v>1</v>
      </c>
      <c r="JJ11" s="24">
        <v>8</v>
      </c>
      <c r="JK11" s="24" t="str">
        <f t="shared" si="62"/>
        <v>1</v>
      </c>
      <c r="JL11" s="90"/>
      <c r="JM11" s="121"/>
      <c r="JN11" s="68" t="str">
        <f t="shared" si="125"/>
        <v>1</v>
      </c>
      <c r="JO11" s="23">
        <v>17</v>
      </c>
      <c r="JP11" s="24" t="str">
        <f t="shared" si="126"/>
        <v>0</v>
      </c>
      <c r="JQ11" s="23" t="str">
        <f t="shared" si="127"/>
        <v>1</v>
      </c>
      <c r="JR11" s="24">
        <f t="shared" si="128"/>
        <v>1</v>
      </c>
      <c r="JT11" s="24">
        <v>8</v>
      </c>
      <c r="JU11" s="23" t="str">
        <f t="shared" si="129"/>
        <v>1</v>
      </c>
      <c r="JV11" s="105"/>
    </row>
    <row r="12" spans="1:282" x14ac:dyDescent="0.35">
      <c r="A12" t="s">
        <v>214</v>
      </c>
      <c r="B12" s="3" t="str">
        <f>$FC$4&amp;$FC$5&amp;$FC$6&amp;$FC$7&amp;$FC$8&amp;$FC$9&amp;$FC$10&amp;$FC$11&amp;$FC$12&amp;$FC$13&amp;$FC$14&amp;$FC$15&amp;$FC$16&amp;$FC$17&amp;$FC$18&amp;$FC$19&amp;$FC$20&amp;$FC$21&amp;$FC$22&amp;$FC$23&amp;$FC$24&amp;$FC$25&amp;$FC$26&amp;$FC$27&amp;$FC$28&amp;$FC$29&amp;$FC$30&amp;$FC$31&amp;$FC$32&amp;$FC$33&amp;$FC$34&amp;$FC$35</f>
        <v>00110101100010101110011000111000</v>
      </c>
      <c r="C12" s="106"/>
      <c r="D12" s="106"/>
      <c r="E12" s="23">
        <v>9</v>
      </c>
      <c r="F12" s="23" t="str">
        <f t="shared" si="0"/>
        <v>0</v>
      </c>
      <c r="G12" s="122"/>
      <c r="H12" s="24">
        <v>6</v>
      </c>
      <c r="I12" s="24" t="str">
        <f t="shared" si="63"/>
        <v>0</v>
      </c>
      <c r="J12" s="95"/>
      <c r="K12" s="23">
        <v>9</v>
      </c>
      <c r="L12" s="23" t="str">
        <f t="shared" si="1"/>
        <v>1</v>
      </c>
      <c r="M12" s="23">
        <f t="shared" si="64"/>
        <v>1</v>
      </c>
      <c r="N12" s="125"/>
      <c r="O12" s="23">
        <v>9</v>
      </c>
      <c r="P12" s="24" t="str">
        <f t="shared" si="2"/>
        <v>1</v>
      </c>
      <c r="Q12" s="91"/>
      <c r="R12" s="122"/>
      <c r="S12" s="55" t="str">
        <f t="shared" si="3"/>
        <v>0</v>
      </c>
      <c r="T12" s="23">
        <v>1</v>
      </c>
      <c r="U12" s="24" t="str">
        <f t="shared" si="65"/>
        <v>0</v>
      </c>
      <c r="V12" s="23" t="str">
        <f t="shared" si="66"/>
        <v>0</v>
      </c>
      <c r="W12" s="24">
        <f t="shared" si="67"/>
        <v>0</v>
      </c>
      <c r="X12" s="125"/>
      <c r="Y12" s="24">
        <v>6</v>
      </c>
      <c r="Z12" s="23" t="str">
        <f t="shared" si="4"/>
        <v>1</v>
      </c>
      <c r="AA12" s="95"/>
      <c r="AB12" s="23">
        <v>9</v>
      </c>
      <c r="AC12" s="23" t="str">
        <f t="shared" si="5"/>
        <v>0</v>
      </c>
      <c r="AD12" s="23">
        <f t="shared" si="68"/>
        <v>1</v>
      </c>
      <c r="AE12" s="125"/>
      <c r="AF12" s="59">
        <v>9</v>
      </c>
      <c r="AG12" s="24" t="str">
        <f t="shared" si="6"/>
        <v>1</v>
      </c>
      <c r="AH12" s="91"/>
      <c r="AI12" s="122"/>
      <c r="AJ12" s="1" t="str">
        <f t="shared" si="69"/>
        <v>0</v>
      </c>
      <c r="AK12" s="23">
        <v>1</v>
      </c>
      <c r="AL12" s="24" t="str">
        <f t="shared" si="70"/>
        <v>1</v>
      </c>
      <c r="AM12" s="23" t="str">
        <f t="shared" si="7"/>
        <v>0</v>
      </c>
      <c r="AN12" s="24">
        <f t="shared" si="71"/>
        <v>1</v>
      </c>
      <c r="AO12" s="128"/>
      <c r="AP12" s="24">
        <v>6</v>
      </c>
      <c r="AQ12" s="23" t="str">
        <f t="shared" si="8"/>
        <v>0</v>
      </c>
      <c r="AR12" s="95"/>
      <c r="AS12" s="23">
        <v>9</v>
      </c>
      <c r="AT12" s="23" t="str">
        <f t="shared" si="9"/>
        <v>0</v>
      </c>
      <c r="AU12" s="23">
        <f t="shared" si="72"/>
        <v>0</v>
      </c>
      <c r="AV12" s="14"/>
      <c r="AW12" s="23">
        <v>9</v>
      </c>
      <c r="AX12" s="24" t="str">
        <f t="shared" si="10"/>
        <v>0</v>
      </c>
      <c r="AY12" s="91"/>
      <c r="AZ12" s="122"/>
      <c r="BA12" s="55" t="str">
        <f t="shared" si="73"/>
        <v>1</v>
      </c>
      <c r="BB12" s="23">
        <v>1</v>
      </c>
      <c r="BC12" s="24" t="str">
        <f t="shared" si="74"/>
        <v>0</v>
      </c>
      <c r="BD12" s="23" t="str">
        <f t="shared" si="11"/>
        <v>0</v>
      </c>
      <c r="BE12" s="24">
        <f t="shared" si="75"/>
        <v>0</v>
      </c>
      <c r="BF12" s="14"/>
      <c r="BG12" s="24">
        <v>6</v>
      </c>
      <c r="BH12" s="23" t="str">
        <f t="shared" si="12"/>
        <v>0</v>
      </c>
      <c r="BI12" s="95"/>
      <c r="BJ12" s="23">
        <v>9</v>
      </c>
      <c r="BK12" s="23" t="str">
        <f t="shared" si="13"/>
        <v>0</v>
      </c>
      <c r="BL12" s="23">
        <f t="shared" si="76"/>
        <v>0</v>
      </c>
      <c r="BM12" s="14"/>
      <c r="BN12" s="59">
        <v>9</v>
      </c>
      <c r="BO12" s="24" t="str">
        <f t="shared" si="14"/>
        <v>0</v>
      </c>
      <c r="BP12" s="91"/>
      <c r="BQ12" s="122"/>
      <c r="BR12" s="55" t="str">
        <f t="shared" si="77"/>
        <v>1</v>
      </c>
      <c r="BS12" s="23">
        <v>1</v>
      </c>
      <c r="BT12" s="24" t="str">
        <f t="shared" si="78"/>
        <v>0</v>
      </c>
      <c r="BU12" s="23" t="str">
        <f t="shared" si="15"/>
        <v>1</v>
      </c>
      <c r="BV12" s="24">
        <f t="shared" si="79"/>
        <v>1</v>
      </c>
      <c r="BX12" s="24">
        <v>6</v>
      </c>
      <c r="BY12" s="23" t="str">
        <f t="shared" si="16"/>
        <v>0</v>
      </c>
      <c r="BZ12" s="95"/>
      <c r="CA12" s="23">
        <v>9</v>
      </c>
      <c r="CB12" s="23" t="str">
        <f t="shared" si="17"/>
        <v>0</v>
      </c>
      <c r="CC12" s="23">
        <f t="shared" si="80"/>
        <v>0</v>
      </c>
      <c r="CE12" s="23">
        <v>9</v>
      </c>
      <c r="CF12" s="24" t="str">
        <f t="shared" si="18"/>
        <v>0</v>
      </c>
      <c r="CG12" s="91"/>
      <c r="CH12" s="122"/>
      <c r="CI12" t="str">
        <f t="shared" si="81"/>
        <v>0</v>
      </c>
      <c r="CJ12" s="23">
        <v>1</v>
      </c>
      <c r="CK12" s="24" t="str">
        <f t="shared" si="82"/>
        <v>0</v>
      </c>
      <c r="CL12" s="23" t="str">
        <f t="shared" si="19"/>
        <v>0</v>
      </c>
      <c r="CM12" s="24">
        <f t="shared" si="83"/>
        <v>0</v>
      </c>
      <c r="CO12" s="24">
        <v>6</v>
      </c>
      <c r="CP12" s="23" t="str">
        <f t="shared" si="20"/>
        <v>0</v>
      </c>
      <c r="CQ12" s="84"/>
      <c r="CR12" s="23">
        <v>9</v>
      </c>
      <c r="CS12" s="23" t="str">
        <f t="shared" si="21"/>
        <v>1</v>
      </c>
      <c r="CT12" s="23">
        <f t="shared" si="84"/>
        <v>1</v>
      </c>
      <c r="CV12" s="23">
        <v>9</v>
      </c>
      <c r="CW12" s="24" t="str">
        <f t="shared" si="22"/>
        <v>1</v>
      </c>
      <c r="CX12" s="91"/>
      <c r="CY12" s="122"/>
      <c r="CZ12" s="55" t="str">
        <f t="shared" si="85"/>
        <v>1</v>
      </c>
      <c r="DA12" s="23">
        <v>1</v>
      </c>
      <c r="DB12" s="24" t="str">
        <f t="shared" si="86"/>
        <v>1</v>
      </c>
      <c r="DC12" s="23" t="str">
        <f t="shared" si="23"/>
        <v>1</v>
      </c>
      <c r="DD12" s="24">
        <f t="shared" si="87"/>
        <v>0</v>
      </c>
      <c r="DF12" s="24">
        <v>6</v>
      </c>
      <c r="DG12" s="23" t="str">
        <f t="shared" si="24"/>
        <v>1</v>
      </c>
      <c r="DH12" s="95"/>
      <c r="DI12" s="23">
        <v>9</v>
      </c>
      <c r="DJ12" s="23" t="str">
        <f t="shared" si="25"/>
        <v>1</v>
      </c>
      <c r="DK12" s="23">
        <f t="shared" si="88"/>
        <v>0</v>
      </c>
      <c r="DM12" s="23">
        <v>9</v>
      </c>
      <c r="DN12" s="24" t="str">
        <f t="shared" si="26"/>
        <v>0</v>
      </c>
      <c r="DO12" s="91"/>
      <c r="DP12" s="122"/>
      <c r="DQ12" t="str">
        <f t="shared" si="89"/>
        <v>1</v>
      </c>
      <c r="DR12" s="23">
        <v>1</v>
      </c>
      <c r="DS12" s="24" t="str">
        <f t="shared" si="90"/>
        <v>1</v>
      </c>
      <c r="DT12" s="23" t="str">
        <f t="shared" si="27"/>
        <v>0</v>
      </c>
      <c r="DU12" s="24">
        <f t="shared" si="91"/>
        <v>1</v>
      </c>
      <c r="DW12" s="24">
        <v>6</v>
      </c>
      <c r="DX12" s="23" t="str">
        <f t="shared" si="28"/>
        <v>0</v>
      </c>
      <c r="DY12" s="95"/>
      <c r="DZ12" s="23">
        <v>9</v>
      </c>
      <c r="EA12" s="23" t="str">
        <f t="shared" si="29"/>
        <v>0</v>
      </c>
      <c r="EB12" s="23">
        <f t="shared" si="92"/>
        <v>0</v>
      </c>
      <c r="ED12" s="23">
        <v>9</v>
      </c>
      <c r="EE12" s="24" t="str">
        <f t="shared" si="30"/>
        <v>0</v>
      </c>
      <c r="EF12" s="91"/>
      <c r="EG12" s="122"/>
      <c r="EH12" s="55" t="str">
        <f t="shared" si="93"/>
        <v>0</v>
      </c>
      <c r="EI12" s="23">
        <v>1</v>
      </c>
      <c r="EJ12" s="24" t="str">
        <f t="shared" si="94"/>
        <v>1</v>
      </c>
      <c r="EK12" s="23" t="str">
        <f t="shared" si="31"/>
        <v>0</v>
      </c>
      <c r="EL12" s="24">
        <f t="shared" si="95"/>
        <v>1</v>
      </c>
      <c r="EN12" s="24">
        <v>6</v>
      </c>
      <c r="EO12" s="23" t="str">
        <f t="shared" si="32"/>
        <v>0</v>
      </c>
      <c r="EP12" s="95"/>
      <c r="EQ12" s="23">
        <v>9</v>
      </c>
      <c r="ER12" s="23" t="str">
        <f t="shared" si="33"/>
        <v>0</v>
      </c>
      <c r="ES12" s="23">
        <f t="shared" si="96"/>
        <v>0</v>
      </c>
      <c r="EU12" s="23">
        <v>9</v>
      </c>
      <c r="EV12" s="24" t="str">
        <f t="shared" si="34"/>
        <v>0</v>
      </c>
      <c r="EW12" s="91"/>
      <c r="EX12" s="122"/>
      <c r="EY12" t="str">
        <f t="shared" si="97"/>
        <v>1</v>
      </c>
      <c r="EZ12" s="23">
        <v>1</v>
      </c>
      <c r="FA12" s="24" t="str">
        <f t="shared" si="98"/>
        <v>0</v>
      </c>
      <c r="FB12" s="23" t="str">
        <f t="shared" si="35"/>
        <v>1</v>
      </c>
      <c r="FC12" s="24">
        <f t="shared" si="99"/>
        <v>1</v>
      </c>
      <c r="FE12" s="24">
        <v>6</v>
      </c>
      <c r="FF12" s="23" t="str">
        <f t="shared" si="36"/>
        <v>1</v>
      </c>
      <c r="FG12" s="95"/>
      <c r="FH12" s="23">
        <v>9</v>
      </c>
      <c r="FI12" s="23" t="str">
        <f t="shared" si="37"/>
        <v>0</v>
      </c>
      <c r="FJ12" s="23">
        <f t="shared" si="100"/>
        <v>1</v>
      </c>
      <c r="FL12" s="65">
        <v>9</v>
      </c>
      <c r="FM12" s="24" t="str">
        <f t="shared" si="38"/>
        <v>1</v>
      </c>
      <c r="FN12" s="91"/>
      <c r="FO12" s="122"/>
      <c r="FP12" s="55" t="str">
        <f t="shared" si="101"/>
        <v>1</v>
      </c>
      <c r="FQ12" s="23">
        <v>1</v>
      </c>
      <c r="FR12" s="24" t="str">
        <f t="shared" si="102"/>
        <v>1</v>
      </c>
      <c r="FS12" s="23" t="str">
        <f t="shared" si="39"/>
        <v>1</v>
      </c>
      <c r="FT12" s="24">
        <f t="shared" si="103"/>
        <v>0</v>
      </c>
      <c r="FV12" s="24">
        <v>6</v>
      </c>
      <c r="FW12" s="23" t="str">
        <f t="shared" si="40"/>
        <v>1</v>
      </c>
      <c r="FX12" s="95"/>
      <c r="FY12" s="23">
        <v>9</v>
      </c>
      <c r="FZ12" s="23" t="str">
        <f t="shared" si="41"/>
        <v>0</v>
      </c>
      <c r="GA12" s="23">
        <f t="shared" si="104"/>
        <v>1</v>
      </c>
      <c r="GC12" s="23">
        <v>9</v>
      </c>
      <c r="GD12" s="24" t="str">
        <f t="shared" si="42"/>
        <v>1</v>
      </c>
      <c r="GE12" s="91"/>
      <c r="GF12" s="122"/>
      <c r="GG12" s="55" t="str">
        <f t="shared" si="105"/>
        <v>0</v>
      </c>
      <c r="GH12" s="23">
        <v>1</v>
      </c>
      <c r="GI12" s="24" t="str">
        <f t="shared" si="106"/>
        <v>1</v>
      </c>
      <c r="GJ12" s="23" t="str">
        <f t="shared" si="43"/>
        <v>1</v>
      </c>
      <c r="GK12" s="24">
        <f t="shared" si="107"/>
        <v>0</v>
      </c>
      <c r="GM12" s="24">
        <v>6</v>
      </c>
      <c r="GN12" s="23" t="str">
        <f t="shared" si="44"/>
        <v>1</v>
      </c>
      <c r="GO12" s="95"/>
      <c r="GP12" s="23">
        <v>9</v>
      </c>
      <c r="GQ12" s="23" t="str">
        <f t="shared" si="45"/>
        <v>0</v>
      </c>
      <c r="GR12" s="23">
        <f t="shared" si="108"/>
        <v>1</v>
      </c>
      <c r="GT12" s="23">
        <v>9</v>
      </c>
      <c r="GU12" s="24" t="str">
        <f t="shared" si="46"/>
        <v>1</v>
      </c>
      <c r="GV12" s="91"/>
      <c r="GW12" s="122"/>
      <c r="GX12" s="55" t="str">
        <f t="shared" si="109"/>
        <v>0</v>
      </c>
      <c r="GY12" s="23">
        <v>1</v>
      </c>
      <c r="GZ12" s="24" t="str">
        <f t="shared" si="110"/>
        <v>1</v>
      </c>
      <c r="HA12" s="23" t="str">
        <f t="shared" si="47"/>
        <v>0</v>
      </c>
      <c r="HB12" s="24">
        <f t="shared" si="111"/>
        <v>1</v>
      </c>
      <c r="HD12" s="24">
        <v>6</v>
      </c>
      <c r="HE12" s="23" t="str">
        <f t="shared" si="48"/>
        <v>1</v>
      </c>
      <c r="HF12" s="95"/>
      <c r="HG12" s="23">
        <v>9</v>
      </c>
      <c r="HH12" s="23" t="str">
        <f t="shared" si="49"/>
        <v>1</v>
      </c>
      <c r="HI12" s="23">
        <f t="shared" si="112"/>
        <v>0</v>
      </c>
      <c r="HK12" s="23">
        <v>9</v>
      </c>
      <c r="HL12" s="24" t="str">
        <f t="shared" si="50"/>
        <v>0</v>
      </c>
      <c r="HM12" s="91"/>
      <c r="HN12" s="122"/>
      <c r="HO12" s="55" t="str">
        <f t="shared" si="113"/>
        <v>0</v>
      </c>
      <c r="HP12" s="23">
        <v>1</v>
      </c>
      <c r="HQ12" s="24" t="str">
        <f t="shared" si="114"/>
        <v>1</v>
      </c>
      <c r="HR12" s="23" t="str">
        <f t="shared" si="51"/>
        <v>0</v>
      </c>
      <c r="HS12" s="24">
        <f t="shared" si="115"/>
        <v>1</v>
      </c>
      <c r="HU12" s="24">
        <v>6</v>
      </c>
      <c r="HV12" s="23" t="str">
        <f t="shared" si="52"/>
        <v>0</v>
      </c>
      <c r="HW12" s="95"/>
      <c r="HX12" s="23">
        <v>9</v>
      </c>
      <c r="HY12" s="23" t="str">
        <f t="shared" si="53"/>
        <v>1</v>
      </c>
      <c r="HZ12" s="23">
        <f t="shared" si="116"/>
        <v>1</v>
      </c>
      <c r="IB12" s="23">
        <v>9</v>
      </c>
      <c r="IC12" s="24" t="str">
        <f t="shared" si="54"/>
        <v>1</v>
      </c>
      <c r="ID12" s="23"/>
      <c r="IE12" s="24"/>
      <c r="IF12" s="55" t="str">
        <f t="shared" si="117"/>
        <v>1</v>
      </c>
      <c r="IG12" s="23">
        <v>1</v>
      </c>
      <c r="IH12" s="24" t="str">
        <f t="shared" si="118"/>
        <v>0</v>
      </c>
      <c r="II12" s="23" t="str">
        <f t="shared" si="55"/>
        <v>1</v>
      </c>
      <c r="IJ12" s="24">
        <f t="shared" si="119"/>
        <v>1</v>
      </c>
      <c r="IL12" s="24">
        <v>6</v>
      </c>
      <c r="IM12" s="23" t="str">
        <f t="shared" si="56"/>
        <v>0</v>
      </c>
      <c r="IN12" s="95"/>
      <c r="IO12" s="23">
        <v>9</v>
      </c>
      <c r="IP12" s="23" t="str">
        <f t="shared" si="57"/>
        <v>1</v>
      </c>
      <c r="IQ12" s="23">
        <f t="shared" si="120"/>
        <v>1</v>
      </c>
      <c r="IS12" s="23">
        <v>9</v>
      </c>
      <c r="IT12" s="24" t="str">
        <f t="shared" si="58"/>
        <v>1</v>
      </c>
      <c r="IU12" s="91"/>
      <c r="IV12" s="122"/>
      <c r="IW12" s="55" t="str">
        <f t="shared" si="121"/>
        <v>1</v>
      </c>
      <c r="IX12" s="23">
        <v>1</v>
      </c>
      <c r="IY12" s="24" t="str">
        <f t="shared" si="122"/>
        <v>1</v>
      </c>
      <c r="IZ12" s="23" t="str">
        <f t="shared" si="59"/>
        <v>1</v>
      </c>
      <c r="JA12" s="24">
        <f t="shared" si="123"/>
        <v>0</v>
      </c>
      <c r="JC12" s="24">
        <v>6</v>
      </c>
      <c r="JD12" s="23" t="str">
        <f t="shared" si="60"/>
        <v>0</v>
      </c>
      <c r="JE12" s="95"/>
      <c r="JF12" s="23">
        <v>9</v>
      </c>
      <c r="JG12" s="23" t="str">
        <f t="shared" si="61"/>
        <v>1</v>
      </c>
      <c r="JH12" s="23">
        <f t="shared" si="124"/>
        <v>1</v>
      </c>
      <c r="JJ12" s="23">
        <v>9</v>
      </c>
      <c r="JK12" s="24" t="str">
        <f t="shared" si="62"/>
        <v>1</v>
      </c>
      <c r="JL12" s="91"/>
      <c r="JM12" s="122"/>
      <c r="JN12" s="68" t="str">
        <f t="shared" si="125"/>
        <v>1</v>
      </c>
      <c r="JO12" s="23">
        <v>1</v>
      </c>
      <c r="JP12" s="24" t="str">
        <f t="shared" si="126"/>
        <v>1</v>
      </c>
      <c r="JQ12" s="23" t="str">
        <f t="shared" si="127"/>
        <v>1</v>
      </c>
      <c r="JR12" s="24">
        <f t="shared" si="128"/>
        <v>0</v>
      </c>
      <c r="JT12" s="23">
        <v>9</v>
      </c>
      <c r="JU12" s="23" t="str">
        <f t="shared" si="129"/>
        <v>0</v>
      </c>
      <c r="JV12" s="105"/>
    </row>
    <row r="13" spans="1:282" x14ac:dyDescent="0.35">
      <c r="A13" t="s">
        <v>215</v>
      </c>
      <c r="B13" s="3" t="str">
        <f>$FT$4&amp;$FT$5&amp;$FT$6&amp;$FT$7&amp;$FT$8&amp;$FT$9&amp;$FT$10&amp;$FT$11&amp;$FT$12&amp;$FT$13&amp;$FT$14&amp;$FT$15&amp;$FT$16&amp;$FT$17&amp;$FT$18&amp;$FT$19&amp;$FT$20&amp;$FT$21&amp;$FT$22&amp;$FT$23&amp;$FT$24&amp;$FT$25&amp;$FT$26&amp;$FT$27&amp;$FT$28&amp;$FT$29&amp;$FT$30&amp;$FT$31&amp;$FT$32&amp;$FT$33&amp;$FT$34&amp;$FT$35</f>
        <v>00111100000000000111010110011010</v>
      </c>
      <c r="C13" s="106"/>
      <c r="D13" s="106"/>
      <c r="E13" s="23">
        <v>10</v>
      </c>
      <c r="F13" s="23" t="str">
        <f t="shared" si="0"/>
        <v>0</v>
      </c>
      <c r="G13" s="122"/>
      <c r="H13" s="24">
        <v>7</v>
      </c>
      <c r="I13" s="24" t="str">
        <f t="shared" si="63"/>
        <v>0</v>
      </c>
      <c r="J13" s="95"/>
      <c r="K13" s="23">
        <v>10</v>
      </c>
      <c r="L13" s="23" t="str">
        <f t="shared" si="1"/>
        <v>0</v>
      </c>
      <c r="M13" s="23">
        <f t="shared" si="64"/>
        <v>0</v>
      </c>
      <c r="N13" s="125"/>
      <c r="O13" s="24">
        <v>10</v>
      </c>
      <c r="P13" s="24" t="str">
        <f t="shared" si="2"/>
        <v>0</v>
      </c>
      <c r="Q13" s="91"/>
      <c r="R13" s="122"/>
      <c r="S13" s="55" t="str">
        <f t="shared" si="3"/>
        <v>1</v>
      </c>
      <c r="T13" s="23">
        <v>15</v>
      </c>
      <c r="U13" s="24" t="str">
        <f t="shared" si="65"/>
        <v>1</v>
      </c>
      <c r="V13" s="23" t="str">
        <f t="shared" si="66"/>
        <v>1</v>
      </c>
      <c r="W13" s="24">
        <f t="shared" si="67"/>
        <v>0</v>
      </c>
      <c r="X13" s="125"/>
      <c r="Y13" s="24">
        <v>7</v>
      </c>
      <c r="Z13" s="23" t="str">
        <f t="shared" si="4"/>
        <v>0</v>
      </c>
      <c r="AA13" s="95"/>
      <c r="AB13" s="23">
        <v>10</v>
      </c>
      <c r="AC13" s="23" t="str">
        <f t="shared" si="5"/>
        <v>0</v>
      </c>
      <c r="AD13" s="23">
        <f t="shared" si="68"/>
        <v>0</v>
      </c>
      <c r="AE13" s="125"/>
      <c r="AF13" s="60">
        <v>10</v>
      </c>
      <c r="AG13" s="24" t="str">
        <f t="shared" si="6"/>
        <v>0</v>
      </c>
      <c r="AH13" s="91"/>
      <c r="AI13" s="122"/>
      <c r="AJ13" s="1" t="str">
        <f t="shared" si="69"/>
        <v>0</v>
      </c>
      <c r="AK13" s="23">
        <v>15</v>
      </c>
      <c r="AL13" s="24" t="str">
        <f t="shared" si="70"/>
        <v>1</v>
      </c>
      <c r="AM13" s="23" t="str">
        <f t="shared" si="7"/>
        <v>0</v>
      </c>
      <c r="AN13" s="24">
        <f t="shared" si="71"/>
        <v>1</v>
      </c>
      <c r="AO13" s="128"/>
      <c r="AP13" s="24">
        <v>7</v>
      </c>
      <c r="AQ13" s="23" t="str">
        <f t="shared" si="8"/>
        <v>0</v>
      </c>
      <c r="AR13" s="95"/>
      <c r="AS13" s="23">
        <v>10</v>
      </c>
      <c r="AT13" s="23" t="str">
        <f t="shared" si="9"/>
        <v>1</v>
      </c>
      <c r="AU13" s="23">
        <f t="shared" si="72"/>
        <v>1</v>
      </c>
      <c r="AV13" s="14"/>
      <c r="AW13" s="24">
        <v>10</v>
      </c>
      <c r="AX13" s="24" t="str">
        <f t="shared" si="10"/>
        <v>1</v>
      </c>
      <c r="AY13" s="91"/>
      <c r="AZ13" s="122"/>
      <c r="BA13" s="55" t="str">
        <f t="shared" si="73"/>
        <v>1</v>
      </c>
      <c r="BB13" s="23">
        <v>15</v>
      </c>
      <c r="BC13" s="24" t="str">
        <f t="shared" si="74"/>
        <v>1</v>
      </c>
      <c r="BD13" s="23" t="str">
        <f t="shared" si="11"/>
        <v>0</v>
      </c>
      <c r="BE13" s="24">
        <f t="shared" si="75"/>
        <v>1</v>
      </c>
      <c r="BF13" s="14"/>
      <c r="BG13" s="24">
        <v>7</v>
      </c>
      <c r="BH13" s="23" t="str">
        <f t="shared" si="12"/>
        <v>0</v>
      </c>
      <c r="BI13" s="95"/>
      <c r="BJ13" s="23">
        <v>10</v>
      </c>
      <c r="BK13" s="23" t="str">
        <f t="shared" si="13"/>
        <v>1</v>
      </c>
      <c r="BL13" s="23">
        <f t="shared" si="76"/>
        <v>1</v>
      </c>
      <c r="BM13" s="14"/>
      <c r="BN13" s="60">
        <v>10</v>
      </c>
      <c r="BO13" s="24" t="str">
        <f t="shared" si="14"/>
        <v>1</v>
      </c>
      <c r="BP13" s="91"/>
      <c r="BQ13" s="122"/>
      <c r="BR13" s="55" t="str">
        <f t="shared" si="77"/>
        <v>0</v>
      </c>
      <c r="BS13" s="23">
        <v>15</v>
      </c>
      <c r="BT13" s="24" t="str">
        <f t="shared" si="78"/>
        <v>1</v>
      </c>
      <c r="BU13" s="23" t="str">
        <f t="shared" si="15"/>
        <v>1</v>
      </c>
      <c r="BV13" s="24">
        <f t="shared" si="79"/>
        <v>0</v>
      </c>
      <c r="BX13" s="24">
        <v>7</v>
      </c>
      <c r="BY13" s="23" t="str">
        <f t="shared" si="16"/>
        <v>0</v>
      </c>
      <c r="BZ13" s="95"/>
      <c r="CA13" s="23">
        <v>10</v>
      </c>
      <c r="CB13" s="23" t="str">
        <f t="shared" si="17"/>
        <v>1</v>
      </c>
      <c r="CC13" s="23">
        <f t="shared" si="80"/>
        <v>1</v>
      </c>
      <c r="CE13" s="24">
        <v>10</v>
      </c>
      <c r="CF13" s="24" t="str">
        <f t="shared" si="18"/>
        <v>1</v>
      </c>
      <c r="CG13" s="91"/>
      <c r="CH13" s="122"/>
      <c r="CI13" t="str">
        <f t="shared" si="81"/>
        <v>0</v>
      </c>
      <c r="CJ13" s="23">
        <v>15</v>
      </c>
      <c r="CK13" s="24" t="str">
        <f t="shared" si="82"/>
        <v>1</v>
      </c>
      <c r="CL13" s="23" t="str">
        <f t="shared" si="19"/>
        <v>1</v>
      </c>
      <c r="CM13" s="24">
        <f t="shared" si="83"/>
        <v>0</v>
      </c>
      <c r="CO13" s="24">
        <v>7</v>
      </c>
      <c r="CP13" s="23" t="str">
        <f t="shared" si="20"/>
        <v>1</v>
      </c>
      <c r="CQ13" s="84"/>
      <c r="CR13" s="23">
        <v>10</v>
      </c>
      <c r="CS13" s="23" t="str">
        <f t="shared" si="21"/>
        <v>1</v>
      </c>
      <c r="CT13" s="23">
        <f t="shared" si="84"/>
        <v>0</v>
      </c>
      <c r="CV13" s="24">
        <v>10</v>
      </c>
      <c r="CW13" s="24" t="str">
        <f t="shared" si="22"/>
        <v>0</v>
      </c>
      <c r="CX13" s="91"/>
      <c r="CY13" s="122"/>
      <c r="CZ13" s="55" t="str">
        <f t="shared" si="85"/>
        <v>1</v>
      </c>
      <c r="DA13" s="23">
        <v>15</v>
      </c>
      <c r="DB13" s="24" t="str">
        <f t="shared" si="86"/>
        <v>0</v>
      </c>
      <c r="DC13" s="23" t="str">
        <f t="shared" si="23"/>
        <v>0</v>
      </c>
      <c r="DD13" s="24">
        <f t="shared" si="87"/>
        <v>0</v>
      </c>
      <c r="DF13" s="24">
        <v>7</v>
      </c>
      <c r="DG13" s="23" t="str">
        <f t="shared" si="24"/>
        <v>0</v>
      </c>
      <c r="DH13" s="95"/>
      <c r="DI13" s="23">
        <v>10</v>
      </c>
      <c r="DJ13" s="23" t="str">
        <f t="shared" si="25"/>
        <v>0</v>
      </c>
      <c r="DK13" s="23">
        <f t="shared" si="88"/>
        <v>0</v>
      </c>
      <c r="DM13" s="24">
        <v>10</v>
      </c>
      <c r="DN13" s="24" t="str">
        <f t="shared" si="26"/>
        <v>0</v>
      </c>
      <c r="DO13" s="91"/>
      <c r="DP13" s="122"/>
      <c r="DQ13" t="str">
        <f t="shared" si="89"/>
        <v>1</v>
      </c>
      <c r="DR13" s="23">
        <v>15</v>
      </c>
      <c r="DS13" s="24" t="str">
        <f t="shared" si="90"/>
        <v>0</v>
      </c>
      <c r="DT13" s="23" t="str">
        <f t="shared" si="27"/>
        <v>0</v>
      </c>
      <c r="DU13" s="24">
        <f t="shared" si="91"/>
        <v>0</v>
      </c>
      <c r="DW13" s="24">
        <v>7</v>
      </c>
      <c r="DX13" s="23" t="str">
        <f t="shared" si="28"/>
        <v>0</v>
      </c>
      <c r="DY13" s="95"/>
      <c r="DZ13" s="23">
        <v>10</v>
      </c>
      <c r="EA13" s="23" t="str">
        <f t="shared" si="29"/>
        <v>0</v>
      </c>
      <c r="EB13" s="23">
        <f t="shared" si="92"/>
        <v>0</v>
      </c>
      <c r="ED13" s="24">
        <v>10</v>
      </c>
      <c r="EE13" s="24" t="str">
        <f t="shared" si="30"/>
        <v>0</v>
      </c>
      <c r="EF13" s="91"/>
      <c r="EG13" s="122"/>
      <c r="EH13" s="55" t="str">
        <f t="shared" si="93"/>
        <v>0</v>
      </c>
      <c r="EI13" s="23">
        <v>15</v>
      </c>
      <c r="EJ13" s="24" t="str">
        <f t="shared" si="94"/>
        <v>0</v>
      </c>
      <c r="EK13" s="23" t="str">
        <f t="shared" si="31"/>
        <v>0</v>
      </c>
      <c r="EL13" s="24">
        <f t="shared" si="95"/>
        <v>0</v>
      </c>
      <c r="EN13" s="24">
        <v>7</v>
      </c>
      <c r="EO13" s="23" t="str">
        <f t="shared" si="32"/>
        <v>1</v>
      </c>
      <c r="EP13" s="95"/>
      <c r="EQ13" s="23">
        <v>10</v>
      </c>
      <c r="ER13" s="23" t="str">
        <f t="shared" si="33"/>
        <v>0</v>
      </c>
      <c r="ES13" s="23">
        <f t="shared" si="96"/>
        <v>1</v>
      </c>
      <c r="EU13" s="24">
        <v>10</v>
      </c>
      <c r="EV13" s="24" t="str">
        <f t="shared" si="34"/>
        <v>1</v>
      </c>
      <c r="EW13" s="91"/>
      <c r="EX13" s="122"/>
      <c r="EY13" t="str">
        <f t="shared" si="97"/>
        <v>0</v>
      </c>
      <c r="EZ13" s="23">
        <v>15</v>
      </c>
      <c r="FA13" s="24" t="str">
        <f t="shared" si="98"/>
        <v>0</v>
      </c>
      <c r="FB13" s="23" t="str">
        <f t="shared" si="35"/>
        <v>0</v>
      </c>
      <c r="FC13" s="24">
        <f t="shared" si="99"/>
        <v>0</v>
      </c>
      <c r="FE13" s="24">
        <v>7</v>
      </c>
      <c r="FF13" s="23" t="str">
        <f t="shared" si="36"/>
        <v>0</v>
      </c>
      <c r="FG13" s="95"/>
      <c r="FH13" s="23">
        <v>10</v>
      </c>
      <c r="FI13" s="23" t="str">
        <f t="shared" si="37"/>
        <v>0</v>
      </c>
      <c r="FJ13" s="23">
        <f t="shared" si="100"/>
        <v>0</v>
      </c>
      <c r="FL13" s="66">
        <v>10</v>
      </c>
      <c r="FM13" s="24" t="str">
        <f t="shared" si="38"/>
        <v>0</v>
      </c>
      <c r="FN13" s="91"/>
      <c r="FO13" s="122"/>
      <c r="FP13" s="55" t="str">
        <f t="shared" si="101"/>
        <v>1</v>
      </c>
      <c r="FQ13" s="23">
        <v>15</v>
      </c>
      <c r="FR13" s="24" t="str">
        <f t="shared" si="102"/>
        <v>0</v>
      </c>
      <c r="FS13" s="23" t="str">
        <f t="shared" si="39"/>
        <v>0</v>
      </c>
      <c r="FT13" s="24">
        <f t="shared" si="103"/>
        <v>0</v>
      </c>
      <c r="FV13" s="24">
        <v>7</v>
      </c>
      <c r="FW13" s="23" t="str">
        <f t="shared" si="40"/>
        <v>0</v>
      </c>
      <c r="FX13" s="95"/>
      <c r="FY13" s="23">
        <v>10</v>
      </c>
      <c r="FZ13" s="23" t="str">
        <f t="shared" si="41"/>
        <v>1</v>
      </c>
      <c r="GA13" s="23">
        <f t="shared" si="104"/>
        <v>1</v>
      </c>
      <c r="GC13" s="24">
        <v>10</v>
      </c>
      <c r="GD13" s="24" t="str">
        <f t="shared" si="42"/>
        <v>1</v>
      </c>
      <c r="GE13" s="91"/>
      <c r="GF13" s="122"/>
      <c r="GG13" s="55" t="str">
        <f t="shared" si="105"/>
        <v>1</v>
      </c>
      <c r="GH13" s="23">
        <v>15</v>
      </c>
      <c r="GI13" s="24" t="str">
        <f t="shared" si="106"/>
        <v>1</v>
      </c>
      <c r="GJ13" s="23" t="str">
        <f t="shared" si="43"/>
        <v>0</v>
      </c>
      <c r="GK13" s="24">
        <f t="shared" si="107"/>
        <v>1</v>
      </c>
      <c r="GM13" s="24">
        <v>7</v>
      </c>
      <c r="GN13" s="23" t="str">
        <f t="shared" si="44"/>
        <v>1</v>
      </c>
      <c r="GO13" s="95"/>
      <c r="GP13" s="23">
        <v>10</v>
      </c>
      <c r="GQ13" s="23" t="str">
        <f t="shared" si="45"/>
        <v>1</v>
      </c>
      <c r="GR13" s="23">
        <f t="shared" si="108"/>
        <v>0</v>
      </c>
      <c r="GT13" s="24">
        <v>10</v>
      </c>
      <c r="GU13" s="24" t="str">
        <f t="shared" si="46"/>
        <v>0</v>
      </c>
      <c r="GV13" s="91"/>
      <c r="GW13" s="122"/>
      <c r="GX13" s="55" t="str">
        <f t="shared" si="109"/>
        <v>1</v>
      </c>
      <c r="GY13" s="23">
        <v>15</v>
      </c>
      <c r="GZ13" s="24" t="str">
        <f t="shared" si="110"/>
        <v>1</v>
      </c>
      <c r="HA13" s="23" t="str">
        <f t="shared" si="47"/>
        <v>0</v>
      </c>
      <c r="HB13" s="24">
        <f t="shared" si="111"/>
        <v>1</v>
      </c>
      <c r="HD13" s="24">
        <v>7</v>
      </c>
      <c r="HE13" s="23" t="str">
        <f t="shared" si="48"/>
        <v>0</v>
      </c>
      <c r="HF13" s="95"/>
      <c r="HG13" s="23">
        <v>10</v>
      </c>
      <c r="HH13" s="23" t="str">
        <f t="shared" si="49"/>
        <v>0</v>
      </c>
      <c r="HI13" s="23">
        <f t="shared" si="112"/>
        <v>0</v>
      </c>
      <c r="HK13" s="24">
        <v>10</v>
      </c>
      <c r="HL13" s="24" t="str">
        <f t="shared" si="50"/>
        <v>0</v>
      </c>
      <c r="HM13" s="91"/>
      <c r="HN13" s="122"/>
      <c r="HO13" s="55" t="str">
        <f t="shared" si="113"/>
        <v>0</v>
      </c>
      <c r="HP13" s="23">
        <v>15</v>
      </c>
      <c r="HQ13" s="24" t="str">
        <f t="shared" si="114"/>
        <v>0</v>
      </c>
      <c r="HR13" s="23" t="str">
        <f t="shared" si="51"/>
        <v>1</v>
      </c>
      <c r="HS13" s="24">
        <f t="shared" si="115"/>
        <v>1</v>
      </c>
      <c r="HU13" s="24">
        <v>7</v>
      </c>
      <c r="HV13" s="23" t="str">
        <f t="shared" si="52"/>
        <v>1</v>
      </c>
      <c r="HW13" s="95"/>
      <c r="HX13" s="23">
        <v>10</v>
      </c>
      <c r="HY13" s="23" t="str">
        <f t="shared" si="53"/>
        <v>0</v>
      </c>
      <c r="HZ13" s="23">
        <f t="shared" si="116"/>
        <v>1</v>
      </c>
      <c r="IB13" s="24">
        <v>10</v>
      </c>
      <c r="IC13" s="24" t="str">
        <f t="shared" si="54"/>
        <v>1</v>
      </c>
      <c r="ID13" s="23"/>
      <c r="IE13" s="24"/>
      <c r="IF13" s="55" t="str">
        <f t="shared" si="117"/>
        <v>1</v>
      </c>
      <c r="IG13" s="23">
        <v>15</v>
      </c>
      <c r="IH13" s="24" t="str">
        <f t="shared" si="118"/>
        <v>1</v>
      </c>
      <c r="II13" s="23" t="str">
        <f t="shared" si="55"/>
        <v>1</v>
      </c>
      <c r="IJ13" s="24">
        <f t="shared" si="119"/>
        <v>0</v>
      </c>
      <c r="IL13" s="24">
        <v>7</v>
      </c>
      <c r="IM13" s="23" t="str">
        <f t="shared" si="56"/>
        <v>0</v>
      </c>
      <c r="IN13" s="95"/>
      <c r="IO13" s="23">
        <v>10</v>
      </c>
      <c r="IP13" s="23" t="str">
        <f t="shared" si="57"/>
        <v>0</v>
      </c>
      <c r="IQ13" s="23">
        <f t="shared" si="120"/>
        <v>0</v>
      </c>
      <c r="IS13" s="24">
        <v>10</v>
      </c>
      <c r="IT13" s="24" t="str">
        <f t="shared" si="58"/>
        <v>0</v>
      </c>
      <c r="IU13" s="91"/>
      <c r="IV13" s="122"/>
      <c r="IW13" s="55" t="str">
        <f t="shared" si="121"/>
        <v>1</v>
      </c>
      <c r="IX13" s="23">
        <v>15</v>
      </c>
      <c r="IY13" s="24" t="str">
        <f t="shared" si="122"/>
        <v>0</v>
      </c>
      <c r="IZ13" s="23" t="str">
        <f t="shared" si="59"/>
        <v>1</v>
      </c>
      <c r="JA13" s="24">
        <f t="shared" si="123"/>
        <v>1</v>
      </c>
      <c r="JC13" s="24">
        <v>7</v>
      </c>
      <c r="JD13" s="23" t="str">
        <f t="shared" si="60"/>
        <v>0</v>
      </c>
      <c r="JE13" s="95"/>
      <c r="JF13" s="23">
        <v>10</v>
      </c>
      <c r="JG13" s="23" t="str">
        <f t="shared" si="61"/>
        <v>0</v>
      </c>
      <c r="JH13" s="23">
        <f t="shared" si="124"/>
        <v>0</v>
      </c>
      <c r="JJ13" s="24">
        <v>10</v>
      </c>
      <c r="JK13" s="24" t="str">
        <f t="shared" si="62"/>
        <v>0</v>
      </c>
      <c r="JL13" s="91"/>
      <c r="JM13" s="122"/>
      <c r="JN13" s="68" t="str">
        <f t="shared" si="125"/>
        <v>1</v>
      </c>
      <c r="JO13" s="23">
        <v>15</v>
      </c>
      <c r="JP13" s="24" t="str">
        <f t="shared" si="126"/>
        <v>0</v>
      </c>
      <c r="JQ13" s="23" t="str">
        <f t="shared" si="127"/>
        <v>0</v>
      </c>
      <c r="JR13" s="24">
        <f t="shared" si="128"/>
        <v>0</v>
      </c>
      <c r="JT13" s="24">
        <v>10</v>
      </c>
      <c r="JU13" s="23" t="str">
        <f t="shared" si="129"/>
        <v>1</v>
      </c>
      <c r="JV13" s="105"/>
    </row>
    <row r="14" spans="1:282" x14ac:dyDescent="0.35">
      <c r="A14" t="s">
        <v>216</v>
      </c>
      <c r="B14" s="3" t="str">
        <f>$GK$4&amp;$GK$5&amp;$GK$6&amp;$GK$7&amp;$GK$8&amp;$GK$9&amp;$GK$10&amp;$GK$11&amp;$GK$12&amp;$GK$13&amp;$GK$14&amp;$GK$15&amp;$GK$16&amp;$GK$17&amp;$GK$18&amp;$GK$19&amp;$GK$20&amp;$GK$21&amp;$GK$22&amp;$GK$23&amp;$GK$24&amp;$GK$25&amp;$GK$26&amp;$GK$27&amp;$GK$28&amp;$GK$29&amp;$GK$30&amp;$GK$31&amp;$GK$32&amp;$GK$33&amp;$GK$34&amp;$GK$35</f>
        <v>01001111011100110001110011100011</v>
      </c>
      <c r="C14" s="106"/>
      <c r="D14" s="106"/>
      <c r="E14" s="23">
        <v>11</v>
      </c>
      <c r="F14" s="23" t="str">
        <f t="shared" si="0"/>
        <v>0</v>
      </c>
      <c r="G14" s="122"/>
      <c r="H14" s="24">
        <v>8</v>
      </c>
      <c r="I14" s="24" t="str">
        <f t="shared" si="63"/>
        <v>0</v>
      </c>
      <c r="J14" s="95"/>
      <c r="K14" s="23">
        <v>11</v>
      </c>
      <c r="L14" s="23" t="str">
        <f t="shared" si="1"/>
        <v>0</v>
      </c>
      <c r="M14" s="23">
        <f t="shared" si="64"/>
        <v>0</v>
      </c>
      <c r="N14" s="125"/>
      <c r="O14" s="23">
        <v>11</v>
      </c>
      <c r="P14" s="24" t="str">
        <f t="shared" si="2"/>
        <v>0</v>
      </c>
      <c r="Q14" s="91"/>
      <c r="R14" s="122"/>
      <c r="S14" s="55" t="str">
        <f t="shared" si="3"/>
        <v>0</v>
      </c>
      <c r="T14" s="23">
        <v>23</v>
      </c>
      <c r="U14" s="24" t="str">
        <f t="shared" si="65"/>
        <v>1</v>
      </c>
      <c r="V14" s="23" t="str">
        <f t="shared" si="66"/>
        <v>0</v>
      </c>
      <c r="W14" s="24">
        <f t="shared" si="67"/>
        <v>1</v>
      </c>
      <c r="X14" s="125"/>
      <c r="Y14" s="24">
        <v>8</v>
      </c>
      <c r="Z14" s="23" t="str">
        <f t="shared" si="4"/>
        <v>0</v>
      </c>
      <c r="AA14" s="95"/>
      <c r="AB14" s="23">
        <v>11</v>
      </c>
      <c r="AC14" s="23" t="str">
        <f t="shared" si="5"/>
        <v>0</v>
      </c>
      <c r="AD14" s="23">
        <f t="shared" si="68"/>
        <v>0</v>
      </c>
      <c r="AE14" s="125"/>
      <c r="AF14" s="59">
        <v>11</v>
      </c>
      <c r="AG14" s="24" t="str">
        <f t="shared" si="6"/>
        <v>0</v>
      </c>
      <c r="AH14" s="91"/>
      <c r="AI14" s="122"/>
      <c r="AJ14" s="1" t="str">
        <f t="shared" si="69"/>
        <v>0</v>
      </c>
      <c r="AK14" s="23">
        <v>23</v>
      </c>
      <c r="AL14" s="24" t="str">
        <f t="shared" si="70"/>
        <v>0</v>
      </c>
      <c r="AM14" s="23" t="str">
        <f t="shared" si="7"/>
        <v>0</v>
      </c>
      <c r="AN14" s="24">
        <f t="shared" si="71"/>
        <v>0</v>
      </c>
      <c r="AO14" s="128"/>
      <c r="AP14" s="24">
        <v>8</v>
      </c>
      <c r="AQ14" s="23" t="str">
        <f t="shared" si="8"/>
        <v>0</v>
      </c>
      <c r="AR14" s="95"/>
      <c r="AS14" s="23">
        <v>11</v>
      </c>
      <c r="AT14" s="23" t="str">
        <f t="shared" si="9"/>
        <v>1</v>
      </c>
      <c r="AU14" s="23">
        <f t="shared" si="72"/>
        <v>1</v>
      </c>
      <c r="AV14" s="14"/>
      <c r="AW14" s="23">
        <v>11</v>
      </c>
      <c r="AX14" s="24" t="str">
        <f t="shared" si="10"/>
        <v>1</v>
      </c>
      <c r="AY14" s="91"/>
      <c r="AZ14" s="122"/>
      <c r="BA14" s="55" t="str">
        <f t="shared" si="73"/>
        <v>1</v>
      </c>
      <c r="BB14" s="23">
        <v>23</v>
      </c>
      <c r="BC14" s="24" t="str">
        <f t="shared" si="74"/>
        <v>1</v>
      </c>
      <c r="BD14" s="23" t="str">
        <f t="shared" si="11"/>
        <v>1</v>
      </c>
      <c r="BE14" s="24">
        <f t="shared" si="75"/>
        <v>0</v>
      </c>
      <c r="BF14" s="14"/>
      <c r="BG14" s="24">
        <v>8</v>
      </c>
      <c r="BH14" s="23" t="str">
        <f t="shared" si="12"/>
        <v>0</v>
      </c>
      <c r="BI14" s="95"/>
      <c r="BJ14" s="23">
        <v>11</v>
      </c>
      <c r="BK14" s="23" t="str">
        <f t="shared" si="13"/>
        <v>1</v>
      </c>
      <c r="BL14" s="23">
        <f t="shared" si="76"/>
        <v>1</v>
      </c>
      <c r="BM14" s="14"/>
      <c r="BN14" s="59">
        <v>11</v>
      </c>
      <c r="BO14" s="24" t="str">
        <f t="shared" si="14"/>
        <v>1</v>
      </c>
      <c r="BP14" s="91"/>
      <c r="BQ14" s="122"/>
      <c r="BR14" s="55" t="str">
        <f t="shared" si="77"/>
        <v>0</v>
      </c>
      <c r="BS14" s="23">
        <v>23</v>
      </c>
      <c r="BT14" s="24" t="str">
        <f t="shared" si="78"/>
        <v>1</v>
      </c>
      <c r="BU14" s="23" t="str">
        <f t="shared" si="15"/>
        <v>0</v>
      </c>
      <c r="BV14" s="24">
        <f t="shared" si="79"/>
        <v>1</v>
      </c>
      <c r="BX14" s="24">
        <v>8</v>
      </c>
      <c r="BY14" s="23" t="str">
        <f t="shared" si="16"/>
        <v>0</v>
      </c>
      <c r="BZ14" s="95"/>
      <c r="CA14" s="23">
        <v>11</v>
      </c>
      <c r="CB14" s="23" t="str">
        <f t="shared" si="17"/>
        <v>0</v>
      </c>
      <c r="CC14" s="23">
        <f t="shared" si="80"/>
        <v>0</v>
      </c>
      <c r="CE14" s="23">
        <v>11</v>
      </c>
      <c r="CF14" s="24" t="str">
        <f t="shared" si="18"/>
        <v>0</v>
      </c>
      <c r="CG14" s="91"/>
      <c r="CH14" s="122"/>
      <c r="CI14" t="str">
        <f t="shared" si="81"/>
        <v>0</v>
      </c>
      <c r="CJ14" s="23">
        <v>23</v>
      </c>
      <c r="CK14" s="24" t="str">
        <f t="shared" si="82"/>
        <v>1</v>
      </c>
      <c r="CL14" s="23" t="str">
        <f t="shared" si="19"/>
        <v>0</v>
      </c>
      <c r="CM14" s="24">
        <f t="shared" si="83"/>
        <v>1</v>
      </c>
      <c r="CO14" s="24">
        <v>8</v>
      </c>
      <c r="CP14" s="23" t="str">
        <f t="shared" si="20"/>
        <v>1</v>
      </c>
      <c r="CQ14" s="84"/>
      <c r="CR14" s="23">
        <v>11</v>
      </c>
      <c r="CS14" s="23" t="str">
        <f t="shared" si="21"/>
        <v>0</v>
      </c>
      <c r="CT14" s="23">
        <f t="shared" si="84"/>
        <v>1</v>
      </c>
      <c r="CV14" s="23">
        <v>11</v>
      </c>
      <c r="CW14" s="24" t="str">
        <f t="shared" si="22"/>
        <v>1</v>
      </c>
      <c r="CX14" s="91"/>
      <c r="CY14" s="122"/>
      <c r="CZ14" s="55" t="str">
        <f t="shared" si="85"/>
        <v>0</v>
      </c>
      <c r="DA14" s="23">
        <v>23</v>
      </c>
      <c r="DB14" s="24" t="str">
        <f t="shared" si="86"/>
        <v>1</v>
      </c>
      <c r="DC14" s="23" t="str">
        <f t="shared" si="23"/>
        <v>1</v>
      </c>
      <c r="DD14" s="24">
        <f t="shared" si="87"/>
        <v>0</v>
      </c>
      <c r="DF14" s="24">
        <v>8</v>
      </c>
      <c r="DG14" s="23" t="str">
        <f t="shared" si="24"/>
        <v>0</v>
      </c>
      <c r="DH14" s="95"/>
      <c r="DI14" s="23">
        <v>11</v>
      </c>
      <c r="DJ14" s="23" t="str">
        <f t="shared" si="25"/>
        <v>0</v>
      </c>
      <c r="DK14" s="23">
        <f t="shared" si="88"/>
        <v>0</v>
      </c>
      <c r="DM14" s="23">
        <v>11</v>
      </c>
      <c r="DN14" s="24" t="str">
        <f t="shared" si="26"/>
        <v>0</v>
      </c>
      <c r="DO14" s="91"/>
      <c r="DP14" s="122"/>
      <c r="DQ14" t="str">
        <f t="shared" si="89"/>
        <v>1</v>
      </c>
      <c r="DR14" s="23">
        <v>23</v>
      </c>
      <c r="DS14" s="24" t="str">
        <f t="shared" si="90"/>
        <v>0</v>
      </c>
      <c r="DT14" s="23" t="str">
        <f t="shared" si="27"/>
        <v>1</v>
      </c>
      <c r="DU14" s="24">
        <f t="shared" si="91"/>
        <v>1</v>
      </c>
      <c r="DW14" s="24">
        <v>8</v>
      </c>
      <c r="DX14" s="23" t="str">
        <f t="shared" si="28"/>
        <v>0</v>
      </c>
      <c r="DY14" s="95"/>
      <c r="DZ14" s="23">
        <v>11</v>
      </c>
      <c r="EA14" s="23" t="str">
        <f t="shared" si="29"/>
        <v>0</v>
      </c>
      <c r="EB14" s="23">
        <f t="shared" si="92"/>
        <v>0</v>
      </c>
      <c r="ED14" s="23">
        <v>11</v>
      </c>
      <c r="EE14" s="24" t="str">
        <f t="shared" si="30"/>
        <v>0</v>
      </c>
      <c r="EF14" s="91"/>
      <c r="EG14" s="122"/>
      <c r="EH14" s="55" t="str">
        <f t="shared" si="93"/>
        <v>1</v>
      </c>
      <c r="EI14" s="23">
        <v>23</v>
      </c>
      <c r="EJ14" s="24" t="str">
        <f t="shared" si="94"/>
        <v>0</v>
      </c>
      <c r="EK14" s="23" t="str">
        <f t="shared" si="31"/>
        <v>0</v>
      </c>
      <c r="EL14" s="24">
        <f t="shared" si="95"/>
        <v>0</v>
      </c>
      <c r="EN14" s="24">
        <v>8</v>
      </c>
      <c r="EO14" s="23" t="str">
        <f t="shared" si="32"/>
        <v>1</v>
      </c>
      <c r="EP14" s="95"/>
      <c r="EQ14" s="23">
        <v>11</v>
      </c>
      <c r="ER14" s="23" t="str">
        <f t="shared" si="33"/>
        <v>0</v>
      </c>
      <c r="ES14" s="23">
        <f t="shared" si="96"/>
        <v>1</v>
      </c>
      <c r="EU14" s="23">
        <v>11</v>
      </c>
      <c r="EV14" s="24" t="str">
        <f t="shared" si="34"/>
        <v>1</v>
      </c>
      <c r="EW14" s="91"/>
      <c r="EX14" s="122"/>
      <c r="EY14" t="str">
        <f t="shared" si="97"/>
        <v>1</v>
      </c>
      <c r="EZ14" s="23">
        <v>23</v>
      </c>
      <c r="FA14" s="24" t="str">
        <f t="shared" si="98"/>
        <v>1</v>
      </c>
      <c r="FB14" s="23" t="str">
        <f t="shared" si="35"/>
        <v>1</v>
      </c>
      <c r="FC14" s="24">
        <f t="shared" si="99"/>
        <v>0</v>
      </c>
      <c r="FE14" s="24">
        <v>8</v>
      </c>
      <c r="FF14" s="23" t="str">
        <f t="shared" si="36"/>
        <v>1</v>
      </c>
      <c r="FG14" s="95"/>
      <c r="FH14" s="23">
        <v>11</v>
      </c>
      <c r="FI14" s="23" t="str">
        <f t="shared" si="37"/>
        <v>1</v>
      </c>
      <c r="FJ14" s="23">
        <f t="shared" si="100"/>
        <v>0</v>
      </c>
      <c r="FL14" s="65">
        <v>11</v>
      </c>
      <c r="FM14" s="24" t="str">
        <f t="shared" si="38"/>
        <v>0</v>
      </c>
      <c r="FN14" s="91"/>
      <c r="FO14" s="122"/>
      <c r="FP14" s="55" t="str">
        <f t="shared" si="101"/>
        <v>0</v>
      </c>
      <c r="FQ14" s="23">
        <v>23</v>
      </c>
      <c r="FR14" s="24" t="str">
        <f t="shared" si="102"/>
        <v>0</v>
      </c>
      <c r="FS14" s="23" t="str">
        <f t="shared" si="39"/>
        <v>0</v>
      </c>
      <c r="FT14" s="24">
        <f t="shared" si="103"/>
        <v>0</v>
      </c>
      <c r="FV14" s="24">
        <v>8</v>
      </c>
      <c r="FW14" s="23" t="str">
        <f t="shared" si="40"/>
        <v>0</v>
      </c>
      <c r="FX14" s="95"/>
      <c r="FY14" s="23">
        <v>11</v>
      </c>
      <c r="FZ14" s="23" t="str">
        <f t="shared" si="41"/>
        <v>1</v>
      </c>
      <c r="GA14" s="23">
        <f t="shared" si="104"/>
        <v>1</v>
      </c>
      <c r="GC14" s="23">
        <v>11</v>
      </c>
      <c r="GD14" s="24" t="str">
        <f t="shared" si="42"/>
        <v>1</v>
      </c>
      <c r="GE14" s="91"/>
      <c r="GF14" s="122"/>
      <c r="GG14" s="55" t="str">
        <f t="shared" si="105"/>
        <v>0</v>
      </c>
      <c r="GH14" s="23">
        <v>23</v>
      </c>
      <c r="GI14" s="24" t="str">
        <f t="shared" si="106"/>
        <v>1</v>
      </c>
      <c r="GJ14" s="23" t="str">
        <f t="shared" si="43"/>
        <v>0</v>
      </c>
      <c r="GK14" s="24">
        <f t="shared" si="107"/>
        <v>1</v>
      </c>
      <c r="GM14" s="24">
        <v>8</v>
      </c>
      <c r="GN14" s="23" t="str">
        <f t="shared" si="44"/>
        <v>1</v>
      </c>
      <c r="GO14" s="95"/>
      <c r="GP14" s="23">
        <v>11</v>
      </c>
      <c r="GQ14" s="23" t="str">
        <f t="shared" si="45"/>
        <v>1</v>
      </c>
      <c r="GR14" s="23">
        <f t="shared" si="108"/>
        <v>0</v>
      </c>
      <c r="GT14" s="23">
        <v>11</v>
      </c>
      <c r="GU14" s="24" t="str">
        <f t="shared" si="46"/>
        <v>0</v>
      </c>
      <c r="GV14" s="91"/>
      <c r="GW14" s="122"/>
      <c r="GX14" s="55" t="str">
        <f t="shared" si="109"/>
        <v>0</v>
      </c>
      <c r="GY14" s="23">
        <v>23</v>
      </c>
      <c r="GZ14" s="24" t="str">
        <f t="shared" si="110"/>
        <v>1</v>
      </c>
      <c r="HA14" s="23" t="str">
        <f t="shared" si="47"/>
        <v>0</v>
      </c>
      <c r="HB14" s="24">
        <f t="shared" si="111"/>
        <v>1</v>
      </c>
      <c r="HD14" s="24">
        <v>8</v>
      </c>
      <c r="HE14" s="23" t="str">
        <f t="shared" si="48"/>
        <v>0</v>
      </c>
      <c r="HF14" s="95"/>
      <c r="HG14" s="23">
        <v>11</v>
      </c>
      <c r="HH14" s="23" t="str">
        <f t="shared" si="49"/>
        <v>1</v>
      </c>
      <c r="HI14" s="23">
        <f t="shared" si="112"/>
        <v>1</v>
      </c>
      <c r="HK14" s="23">
        <v>11</v>
      </c>
      <c r="HL14" s="24" t="str">
        <f t="shared" si="50"/>
        <v>1</v>
      </c>
      <c r="HM14" s="91"/>
      <c r="HN14" s="122"/>
      <c r="HO14" s="55" t="str">
        <f t="shared" si="113"/>
        <v>1</v>
      </c>
      <c r="HP14" s="23">
        <v>23</v>
      </c>
      <c r="HQ14" s="24" t="str">
        <f t="shared" si="114"/>
        <v>1</v>
      </c>
      <c r="HR14" s="23" t="str">
        <f t="shared" si="51"/>
        <v>1</v>
      </c>
      <c r="HS14" s="24">
        <f t="shared" si="115"/>
        <v>0</v>
      </c>
      <c r="HU14" s="24">
        <v>8</v>
      </c>
      <c r="HV14" s="23" t="str">
        <f t="shared" si="52"/>
        <v>1</v>
      </c>
      <c r="HW14" s="95"/>
      <c r="HX14" s="23">
        <v>11</v>
      </c>
      <c r="HY14" s="23" t="str">
        <f t="shared" si="53"/>
        <v>0</v>
      </c>
      <c r="HZ14" s="23">
        <f t="shared" si="116"/>
        <v>1</v>
      </c>
      <c r="IB14" s="23">
        <v>11</v>
      </c>
      <c r="IC14" s="24" t="str">
        <f t="shared" si="54"/>
        <v>1</v>
      </c>
      <c r="ID14" s="23"/>
      <c r="IE14" s="24"/>
      <c r="IF14" s="55" t="str">
        <f t="shared" si="117"/>
        <v>0</v>
      </c>
      <c r="IG14" s="23">
        <v>23</v>
      </c>
      <c r="IH14" s="24" t="str">
        <f t="shared" si="118"/>
        <v>0</v>
      </c>
      <c r="II14" s="23" t="str">
        <f t="shared" si="55"/>
        <v>1</v>
      </c>
      <c r="IJ14" s="24">
        <f t="shared" si="119"/>
        <v>1</v>
      </c>
      <c r="IL14" s="24">
        <v>8</v>
      </c>
      <c r="IM14" s="23" t="str">
        <f t="shared" si="56"/>
        <v>1</v>
      </c>
      <c r="IN14" s="95"/>
      <c r="IO14" s="23">
        <v>11</v>
      </c>
      <c r="IP14" s="23" t="str">
        <f t="shared" si="57"/>
        <v>0</v>
      </c>
      <c r="IQ14" s="23">
        <f t="shared" si="120"/>
        <v>1</v>
      </c>
      <c r="IS14" s="23">
        <v>11</v>
      </c>
      <c r="IT14" s="24" t="str">
        <f t="shared" si="58"/>
        <v>1</v>
      </c>
      <c r="IU14" s="91"/>
      <c r="IV14" s="122"/>
      <c r="IW14" s="55" t="str">
        <f t="shared" si="121"/>
        <v>0</v>
      </c>
      <c r="IX14" s="23">
        <v>23</v>
      </c>
      <c r="IY14" s="24" t="str">
        <f t="shared" si="122"/>
        <v>0</v>
      </c>
      <c r="IZ14" s="23" t="str">
        <f t="shared" si="59"/>
        <v>0</v>
      </c>
      <c r="JA14" s="24">
        <f t="shared" si="123"/>
        <v>0</v>
      </c>
      <c r="JC14" s="24">
        <v>8</v>
      </c>
      <c r="JD14" s="23" t="str">
        <f t="shared" si="60"/>
        <v>1</v>
      </c>
      <c r="JE14" s="95"/>
      <c r="JF14" s="23">
        <v>11</v>
      </c>
      <c r="JG14" s="23" t="str">
        <f t="shared" si="61"/>
        <v>0</v>
      </c>
      <c r="JH14" s="23">
        <f t="shared" si="124"/>
        <v>1</v>
      </c>
      <c r="JJ14" s="23">
        <v>11</v>
      </c>
      <c r="JK14" s="24" t="str">
        <f t="shared" si="62"/>
        <v>1</v>
      </c>
      <c r="JL14" s="91"/>
      <c r="JM14" s="122"/>
      <c r="JN14" s="68" t="str">
        <f t="shared" si="125"/>
        <v>0</v>
      </c>
      <c r="JO14" s="23">
        <v>23</v>
      </c>
      <c r="JP14" s="24" t="str">
        <f t="shared" si="126"/>
        <v>1</v>
      </c>
      <c r="JQ14" s="23" t="str">
        <f t="shared" si="127"/>
        <v>1</v>
      </c>
      <c r="JR14" s="24">
        <f t="shared" si="128"/>
        <v>0</v>
      </c>
      <c r="JT14" s="23">
        <v>11</v>
      </c>
      <c r="JU14" s="23" t="str">
        <f t="shared" si="129"/>
        <v>0</v>
      </c>
      <c r="JV14" s="105"/>
    </row>
    <row r="15" spans="1:282" x14ac:dyDescent="0.35">
      <c r="A15" t="s">
        <v>217</v>
      </c>
      <c r="B15" s="3" t="str">
        <f>$HB$4&amp;$HB$5&amp;$HB$6&amp;$HB$7&amp;$HB$8&amp;$HB$9&amp;$HB$10&amp;$HB$11&amp;$HB$12&amp;$HB$13&amp;$HB$14&amp;$HB$15&amp;$HB$16&amp;$HB$17&amp;$HB$18&amp;$HB$19&amp;$HB$20&amp;$HB$21&amp;$HB$22&amp;$HB$23&amp;$HB$24&amp;$HB$25&amp;$HB$26&amp;$HB$27&amp;$HB$28&amp;$HB$29&amp;$HB$30&amp;$HB$31&amp;$HB$32&amp;$HB$33&amp;$HB$34&amp;$HB$35</f>
        <v>00011100111010110101111110001011</v>
      </c>
      <c r="C15" s="106"/>
      <c r="D15" s="106"/>
      <c r="E15" s="23">
        <v>12</v>
      </c>
      <c r="F15" s="23" t="str">
        <f t="shared" si="0"/>
        <v>0</v>
      </c>
      <c r="G15" s="122"/>
      <c r="H15" s="24">
        <v>9</v>
      </c>
      <c r="I15" s="24" t="str">
        <f t="shared" si="63"/>
        <v>0</v>
      </c>
      <c r="J15" s="95"/>
      <c r="K15" s="23">
        <v>12</v>
      </c>
      <c r="L15" s="23" t="str">
        <f t="shared" si="1"/>
        <v>1</v>
      </c>
      <c r="M15" s="23">
        <f t="shared" si="64"/>
        <v>1</v>
      </c>
      <c r="N15" s="125"/>
      <c r="O15" s="24">
        <v>12</v>
      </c>
      <c r="P15" s="24" t="str">
        <f t="shared" si="2"/>
        <v>1</v>
      </c>
      <c r="Q15" s="123"/>
      <c r="R15" s="124"/>
      <c r="S15" s="55" t="str">
        <f t="shared" si="3"/>
        <v>0</v>
      </c>
      <c r="T15" s="23">
        <v>26</v>
      </c>
      <c r="U15" s="24" t="str">
        <f t="shared" si="65"/>
        <v>0</v>
      </c>
      <c r="V15" s="23" t="str">
        <f t="shared" si="66"/>
        <v>0</v>
      </c>
      <c r="W15" s="24">
        <f t="shared" si="67"/>
        <v>0</v>
      </c>
      <c r="X15" s="125"/>
      <c r="Y15" s="24">
        <v>9</v>
      </c>
      <c r="Z15" s="23" t="str">
        <f t="shared" si="4"/>
        <v>0</v>
      </c>
      <c r="AA15" s="95"/>
      <c r="AB15" s="23">
        <v>12</v>
      </c>
      <c r="AC15" s="23" t="str">
        <f t="shared" si="5"/>
        <v>1</v>
      </c>
      <c r="AD15" s="23">
        <f t="shared" si="68"/>
        <v>1</v>
      </c>
      <c r="AE15" s="125"/>
      <c r="AF15" s="60">
        <v>12</v>
      </c>
      <c r="AG15" s="24" t="str">
        <f t="shared" si="6"/>
        <v>1</v>
      </c>
      <c r="AH15" s="123"/>
      <c r="AI15" s="124"/>
      <c r="AJ15" s="1" t="str">
        <f t="shared" si="69"/>
        <v>0</v>
      </c>
      <c r="AK15" s="23">
        <v>26</v>
      </c>
      <c r="AL15" s="24" t="str">
        <f t="shared" si="70"/>
        <v>1</v>
      </c>
      <c r="AM15" s="23" t="str">
        <f t="shared" si="7"/>
        <v>0</v>
      </c>
      <c r="AN15" s="24">
        <f t="shared" si="71"/>
        <v>1</v>
      </c>
      <c r="AO15" s="128"/>
      <c r="AP15" s="24">
        <v>9</v>
      </c>
      <c r="AQ15" s="23" t="str">
        <f t="shared" si="8"/>
        <v>1</v>
      </c>
      <c r="AR15" s="95"/>
      <c r="AS15" s="23">
        <v>12</v>
      </c>
      <c r="AT15" s="23" t="str">
        <f t="shared" si="9"/>
        <v>1</v>
      </c>
      <c r="AU15" s="23">
        <f t="shared" si="72"/>
        <v>0</v>
      </c>
      <c r="AV15" s="14"/>
      <c r="AW15" s="24">
        <v>12</v>
      </c>
      <c r="AX15" s="24" t="str">
        <f t="shared" si="10"/>
        <v>0</v>
      </c>
      <c r="AY15" s="123"/>
      <c r="AZ15" s="124"/>
      <c r="BA15" s="55" t="str">
        <f t="shared" si="73"/>
        <v>1</v>
      </c>
      <c r="BB15" s="23">
        <v>26</v>
      </c>
      <c r="BC15" s="24" t="str">
        <f t="shared" si="74"/>
        <v>1</v>
      </c>
      <c r="BD15" s="23" t="str">
        <f t="shared" si="11"/>
        <v>0</v>
      </c>
      <c r="BE15" s="24">
        <f t="shared" si="75"/>
        <v>1</v>
      </c>
      <c r="BF15" s="14"/>
      <c r="BG15" s="24">
        <v>9</v>
      </c>
      <c r="BH15" s="23" t="str">
        <f t="shared" si="12"/>
        <v>0</v>
      </c>
      <c r="BI15" s="95"/>
      <c r="BJ15" s="23">
        <v>12</v>
      </c>
      <c r="BK15" s="23" t="str">
        <f t="shared" si="13"/>
        <v>1</v>
      </c>
      <c r="BL15" s="23">
        <f t="shared" si="76"/>
        <v>1</v>
      </c>
      <c r="BM15" s="14"/>
      <c r="BN15" s="60">
        <v>12</v>
      </c>
      <c r="BO15" s="24" t="str">
        <f t="shared" si="14"/>
        <v>1</v>
      </c>
      <c r="BP15" s="123"/>
      <c r="BQ15" s="124"/>
      <c r="BR15" s="55" t="str">
        <f t="shared" si="77"/>
        <v>0</v>
      </c>
      <c r="BS15" s="23">
        <v>26</v>
      </c>
      <c r="BT15" s="24" t="str">
        <f t="shared" si="78"/>
        <v>0</v>
      </c>
      <c r="BU15" s="23" t="str">
        <f t="shared" si="15"/>
        <v>1</v>
      </c>
      <c r="BV15" s="24">
        <f t="shared" si="79"/>
        <v>1</v>
      </c>
      <c r="BX15" s="24">
        <v>9</v>
      </c>
      <c r="BY15" s="23" t="str">
        <f t="shared" si="16"/>
        <v>1</v>
      </c>
      <c r="BZ15" s="95"/>
      <c r="CA15" s="23">
        <v>12</v>
      </c>
      <c r="CB15" s="23" t="str">
        <f t="shared" si="17"/>
        <v>0</v>
      </c>
      <c r="CC15" s="23">
        <f t="shared" si="80"/>
        <v>1</v>
      </c>
      <c r="CE15" s="24">
        <v>12</v>
      </c>
      <c r="CF15" s="24" t="str">
        <f t="shared" si="18"/>
        <v>1</v>
      </c>
      <c r="CG15" s="123"/>
      <c r="CH15" s="124"/>
      <c r="CI15" t="str">
        <f t="shared" si="81"/>
        <v>0</v>
      </c>
      <c r="CJ15" s="23">
        <v>26</v>
      </c>
      <c r="CK15" s="24" t="str">
        <f t="shared" si="82"/>
        <v>1</v>
      </c>
      <c r="CL15" s="23" t="str">
        <f t="shared" si="19"/>
        <v>1</v>
      </c>
      <c r="CM15" s="24">
        <f t="shared" si="83"/>
        <v>0</v>
      </c>
      <c r="CO15" s="24">
        <v>9</v>
      </c>
      <c r="CP15" s="23" t="str">
        <f t="shared" si="20"/>
        <v>0</v>
      </c>
      <c r="CQ15" s="84"/>
      <c r="CR15" s="23">
        <v>12</v>
      </c>
      <c r="CS15" s="23" t="str">
        <f t="shared" si="21"/>
        <v>0</v>
      </c>
      <c r="CT15" s="23">
        <f t="shared" si="84"/>
        <v>0</v>
      </c>
      <c r="CV15" s="24">
        <v>12</v>
      </c>
      <c r="CW15" s="24" t="str">
        <f t="shared" si="22"/>
        <v>0</v>
      </c>
      <c r="CX15" s="123"/>
      <c r="CY15" s="124"/>
      <c r="CZ15" s="55" t="str">
        <f t="shared" si="85"/>
        <v>1</v>
      </c>
      <c r="DA15" s="23">
        <v>26</v>
      </c>
      <c r="DB15" s="24" t="str">
        <f t="shared" si="86"/>
        <v>1</v>
      </c>
      <c r="DC15" s="23" t="str">
        <f t="shared" si="23"/>
        <v>1</v>
      </c>
      <c r="DD15" s="24">
        <f t="shared" si="87"/>
        <v>0</v>
      </c>
      <c r="DF15" s="24">
        <v>9</v>
      </c>
      <c r="DG15" s="23" t="str">
        <f t="shared" si="24"/>
        <v>0</v>
      </c>
      <c r="DH15" s="95"/>
      <c r="DI15" s="23">
        <v>12</v>
      </c>
      <c r="DJ15" s="23" t="str">
        <f t="shared" si="25"/>
        <v>0</v>
      </c>
      <c r="DK15" s="23">
        <f t="shared" si="88"/>
        <v>0</v>
      </c>
      <c r="DM15" s="24">
        <v>12</v>
      </c>
      <c r="DN15" s="24" t="str">
        <f t="shared" si="26"/>
        <v>0</v>
      </c>
      <c r="DO15" s="123"/>
      <c r="DP15" s="124"/>
      <c r="DQ15" t="str">
        <f t="shared" si="89"/>
        <v>0</v>
      </c>
      <c r="DR15" s="23">
        <v>26</v>
      </c>
      <c r="DS15" s="24" t="str">
        <f t="shared" si="90"/>
        <v>0</v>
      </c>
      <c r="DT15" s="23" t="str">
        <f t="shared" si="27"/>
        <v>0</v>
      </c>
      <c r="DU15" s="24">
        <f t="shared" si="91"/>
        <v>0</v>
      </c>
      <c r="DW15" s="24">
        <v>9</v>
      </c>
      <c r="DX15" s="23" t="str">
        <f t="shared" si="28"/>
        <v>1</v>
      </c>
      <c r="DY15" s="95"/>
      <c r="DZ15" s="23">
        <v>12</v>
      </c>
      <c r="EA15" s="23" t="str">
        <f t="shared" si="29"/>
        <v>0</v>
      </c>
      <c r="EB15" s="23">
        <f t="shared" si="92"/>
        <v>1</v>
      </c>
      <c r="ED15" s="24">
        <v>12</v>
      </c>
      <c r="EE15" s="24" t="str">
        <f t="shared" si="30"/>
        <v>1</v>
      </c>
      <c r="EF15" s="123"/>
      <c r="EG15" s="124"/>
      <c r="EH15" s="55" t="str">
        <f t="shared" si="93"/>
        <v>1</v>
      </c>
      <c r="EI15" s="23">
        <v>26</v>
      </c>
      <c r="EJ15" s="24" t="str">
        <f t="shared" si="94"/>
        <v>0</v>
      </c>
      <c r="EK15" s="23" t="str">
        <f t="shared" si="31"/>
        <v>0</v>
      </c>
      <c r="EL15" s="24">
        <f t="shared" si="95"/>
        <v>0</v>
      </c>
      <c r="EN15" s="24">
        <v>9</v>
      </c>
      <c r="EO15" s="23" t="str">
        <f t="shared" si="32"/>
        <v>1</v>
      </c>
      <c r="EP15" s="95"/>
      <c r="EQ15" s="23">
        <v>12</v>
      </c>
      <c r="ER15" s="23" t="str">
        <f t="shared" si="33"/>
        <v>1</v>
      </c>
      <c r="ES15" s="23">
        <f t="shared" si="96"/>
        <v>0</v>
      </c>
      <c r="EU15" s="24">
        <v>12</v>
      </c>
      <c r="EV15" s="24" t="str">
        <f t="shared" si="34"/>
        <v>0</v>
      </c>
      <c r="EW15" s="123"/>
      <c r="EX15" s="124"/>
      <c r="EY15" t="str">
        <f t="shared" si="97"/>
        <v>1</v>
      </c>
      <c r="EZ15" s="23">
        <v>26</v>
      </c>
      <c r="FA15" s="24" t="str">
        <f t="shared" si="98"/>
        <v>0</v>
      </c>
      <c r="FB15" s="23" t="str">
        <f t="shared" si="35"/>
        <v>0</v>
      </c>
      <c r="FC15" s="24">
        <f t="shared" si="99"/>
        <v>0</v>
      </c>
      <c r="FE15" s="24">
        <v>9</v>
      </c>
      <c r="FF15" s="23" t="str">
        <f t="shared" si="36"/>
        <v>1</v>
      </c>
      <c r="FG15" s="95"/>
      <c r="FH15" s="23">
        <v>12</v>
      </c>
      <c r="FI15" s="23" t="str">
        <f t="shared" si="37"/>
        <v>1</v>
      </c>
      <c r="FJ15" s="23">
        <f t="shared" si="100"/>
        <v>0</v>
      </c>
      <c r="FL15" s="66">
        <v>12</v>
      </c>
      <c r="FM15" s="24" t="str">
        <f t="shared" si="38"/>
        <v>0</v>
      </c>
      <c r="FN15" s="123"/>
      <c r="FO15" s="124"/>
      <c r="FP15" s="55" t="str">
        <f t="shared" si="101"/>
        <v>1</v>
      </c>
      <c r="FQ15" s="23">
        <v>26</v>
      </c>
      <c r="FR15" s="24" t="str">
        <f t="shared" si="102"/>
        <v>0</v>
      </c>
      <c r="FS15" s="23" t="str">
        <f t="shared" si="39"/>
        <v>0</v>
      </c>
      <c r="FT15" s="24">
        <f t="shared" si="103"/>
        <v>0</v>
      </c>
      <c r="FV15" s="24">
        <v>9</v>
      </c>
      <c r="FW15" s="23" t="str">
        <f t="shared" si="40"/>
        <v>0</v>
      </c>
      <c r="FX15" s="95"/>
      <c r="FY15" s="23">
        <v>12</v>
      </c>
      <c r="FZ15" s="23" t="str">
        <f t="shared" si="41"/>
        <v>0</v>
      </c>
      <c r="GA15" s="23">
        <f t="shared" si="104"/>
        <v>0</v>
      </c>
      <c r="GC15" s="24">
        <v>12</v>
      </c>
      <c r="GD15" s="24" t="str">
        <f t="shared" si="42"/>
        <v>0</v>
      </c>
      <c r="GE15" s="123"/>
      <c r="GF15" s="124"/>
      <c r="GG15" s="55" t="str">
        <f t="shared" si="105"/>
        <v>0</v>
      </c>
      <c r="GH15" s="23">
        <v>26</v>
      </c>
      <c r="GI15" s="24" t="str">
        <f t="shared" si="106"/>
        <v>1</v>
      </c>
      <c r="GJ15" s="23" t="str">
        <f t="shared" si="43"/>
        <v>0</v>
      </c>
      <c r="GK15" s="24">
        <f t="shared" si="107"/>
        <v>1</v>
      </c>
      <c r="GM15" s="24">
        <v>9</v>
      </c>
      <c r="GN15" s="23" t="str">
        <f t="shared" si="44"/>
        <v>0</v>
      </c>
      <c r="GO15" s="95"/>
      <c r="GP15" s="23">
        <v>12</v>
      </c>
      <c r="GQ15" s="23" t="str">
        <f t="shared" si="45"/>
        <v>0</v>
      </c>
      <c r="GR15" s="23">
        <f t="shared" si="108"/>
        <v>0</v>
      </c>
      <c r="GT15" s="24">
        <v>12</v>
      </c>
      <c r="GU15" s="24" t="str">
        <f t="shared" si="46"/>
        <v>0</v>
      </c>
      <c r="GV15" s="123"/>
      <c r="GW15" s="124"/>
      <c r="GX15" s="55" t="str">
        <f t="shared" si="109"/>
        <v>0</v>
      </c>
      <c r="GY15" s="23">
        <v>26</v>
      </c>
      <c r="GZ15" s="24" t="str">
        <f t="shared" si="110"/>
        <v>0</v>
      </c>
      <c r="HA15" s="23" t="str">
        <f t="shared" si="47"/>
        <v>0</v>
      </c>
      <c r="HB15" s="24">
        <f t="shared" si="111"/>
        <v>0</v>
      </c>
      <c r="HD15" s="24">
        <v>9</v>
      </c>
      <c r="HE15" s="23" t="str">
        <f t="shared" si="48"/>
        <v>1</v>
      </c>
      <c r="HF15" s="95"/>
      <c r="HG15" s="23">
        <v>12</v>
      </c>
      <c r="HH15" s="23" t="str">
        <f t="shared" si="49"/>
        <v>0</v>
      </c>
      <c r="HI15" s="23">
        <f t="shared" si="112"/>
        <v>1</v>
      </c>
      <c r="HK15" s="24">
        <v>12</v>
      </c>
      <c r="HL15" s="24" t="str">
        <f t="shared" si="50"/>
        <v>1</v>
      </c>
      <c r="HM15" s="123"/>
      <c r="HN15" s="124"/>
      <c r="HO15" s="55" t="str">
        <f t="shared" si="113"/>
        <v>1</v>
      </c>
      <c r="HP15" s="23">
        <v>26</v>
      </c>
      <c r="HQ15" s="24" t="str">
        <f t="shared" si="114"/>
        <v>1</v>
      </c>
      <c r="HR15" s="23" t="str">
        <f t="shared" si="51"/>
        <v>1</v>
      </c>
      <c r="HS15" s="24">
        <f t="shared" si="115"/>
        <v>0</v>
      </c>
      <c r="HU15" s="24">
        <v>9</v>
      </c>
      <c r="HV15" s="23" t="str">
        <f t="shared" si="52"/>
        <v>1</v>
      </c>
      <c r="HW15" s="95"/>
      <c r="HX15" s="23">
        <v>12</v>
      </c>
      <c r="HY15" s="23" t="str">
        <f t="shared" si="53"/>
        <v>0</v>
      </c>
      <c r="HZ15" s="23">
        <f t="shared" si="116"/>
        <v>1</v>
      </c>
      <c r="IB15" s="24">
        <v>12</v>
      </c>
      <c r="IC15" s="24" t="str">
        <f t="shared" si="54"/>
        <v>1</v>
      </c>
      <c r="ID15" s="23"/>
      <c r="IE15" s="24"/>
      <c r="IF15" s="55" t="str">
        <f t="shared" si="117"/>
        <v>1</v>
      </c>
      <c r="IG15" s="23">
        <v>26</v>
      </c>
      <c r="IH15" s="24" t="str">
        <f t="shared" si="118"/>
        <v>0</v>
      </c>
      <c r="II15" s="23" t="str">
        <f t="shared" si="55"/>
        <v>0</v>
      </c>
      <c r="IJ15" s="24">
        <f t="shared" si="119"/>
        <v>0</v>
      </c>
      <c r="IL15" s="24">
        <v>9</v>
      </c>
      <c r="IM15" s="23" t="str">
        <f t="shared" si="56"/>
        <v>1</v>
      </c>
      <c r="IN15" s="95"/>
      <c r="IO15" s="23">
        <v>12</v>
      </c>
      <c r="IP15" s="23" t="str">
        <f t="shared" si="57"/>
        <v>1</v>
      </c>
      <c r="IQ15" s="23">
        <f t="shared" si="120"/>
        <v>0</v>
      </c>
      <c r="IS15" s="24">
        <v>12</v>
      </c>
      <c r="IT15" s="24" t="str">
        <f t="shared" si="58"/>
        <v>0</v>
      </c>
      <c r="IU15" s="123"/>
      <c r="IV15" s="124"/>
      <c r="IW15" s="55" t="str">
        <f t="shared" si="121"/>
        <v>0</v>
      </c>
      <c r="IX15" s="23">
        <v>26</v>
      </c>
      <c r="IY15" s="24" t="str">
        <f t="shared" si="122"/>
        <v>0</v>
      </c>
      <c r="IZ15" s="23" t="str">
        <f t="shared" si="59"/>
        <v>0</v>
      </c>
      <c r="JA15" s="24">
        <f t="shared" si="123"/>
        <v>0</v>
      </c>
      <c r="JC15" s="24">
        <v>9</v>
      </c>
      <c r="JD15" s="23" t="str">
        <f t="shared" si="60"/>
        <v>0</v>
      </c>
      <c r="JE15" s="95"/>
      <c r="JF15" s="23">
        <v>12</v>
      </c>
      <c r="JG15" s="23" t="str">
        <f t="shared" si="61"/>
        <v>1</v>
      </c>
      <c r="JH15" s="23">
        <f t="shared" si="124"/>
        <v>1</v>
      </c>
      <c r="JJ15" s="24">
        <v>12</v>
      </c>
      <c r="JK15" s="24" t="str">
        <f t="shared" si="62"/>
        <v>1</v>
      </c>
      <c r="JL15" s="123"/>
      <c r="JM15" s="124"/>
      <c r="JN15" s="68" t="str">
        <f t="shared" si="125"/>
        <v>1</v>
      </c>
      <c r="JO15" s="23">
        <v>26</v>
      </c>
      <c r="JP15" s="24" t="str">
        <f t="shared" si="126"/>
        <v>1</v>
      </c>
      <c r="JQ15" s="23" t="str">
        <f t="shared" si="127"/>
        <v>0</v>
      </c>
      <c r="JR15" s="24">
        <f t="shared" si="128"/>
        <v>1</v>
      </c>
      <c r="JT15" s="24">
        <v>12</v>
      </c>
      <c r="JU15" s="23" t="str">
        <f t="shared" si="129"/>
        <v>0</v>
      </c>
      <c r="JV15" s="105"/>
    </row>
    <row r="16" spans="1:282" x14ac:dyDescent="0.35">
      <c r="A16" t="s">
        <v>218</v>
      </c>
      <c r="B16" s="3" t="str">
        <f>$HS$4&amp;$HS$5&amp;$HS$6&amp;$HS$7&amp;$HS$8&amp;$HS$9&amp;$HS$10&amp;$HS$11&amp;$HS$12&amp;$HS$13&amp;$HS$14&amp;$HS$15&amp;$HS$16&amp;$HS$17&amp;$HS$18&amp;$HS$19&amp;$HS$20&amp;$HS$21&amp;$HS$22&amp;$HS$23&amp;$HS$24&amp;$HS$25&amp;$HS$26&amp;$HS$27&amp;$HS$28&amp;$HS$29&amp;$HS$30&amp;$HS$31&amp;$HS$32&amp;$HS$33&amp;$HS$34&amp;$HS$35</f>
        <v>00101011110001010000011001110110</v>
      </c>
      <c r="C16" s="106"/>
      <c r="D16" s="106"/>
      <c r="E16" s="23">
        <v>13</v>
      </c>
      <c r="F16" s="23" t="str">
        <f t="shared" si="0"/>
        <v>0</v>
      </c>
      <c r="G16" s="122"/>
      <c r="H16" s="24">
        <v>8</v>
      </c>
      <c r="I16" s="24" t="str">
        <f t="shared" si="63"/>
        <v>0</v>
      </c>
      <c r="J16" s="95"/>
      <c r="K16" s="23">
        <v>13</v>
      </c>
      <c r="L16" s="23" t="str">
        <f t="shared" si="1"/>
        <v>0</v>
      </c>
      <c r="M16" s="23">
        <f t="shared" si="64"/>
        <v>0</v>
      </c>
      <c r="N16" s="125"/>
      <c r="O16" s="23">
        <v>13</v>
      </c>
      <c r="P16" s="24" t="str">
        <f t="shared" si="2"/>
        <v>0</v>
      </c>
      <c r="Q16" s="23" t="str">
        <f>P16&amp;P17&amp;P18&amp;P19&amp;P20&amp;P21</f>
        <v>001011</v>
      </c>
      <c r="R16" s="24" t="str">
        <f>DEC2BIN(VLOOKUP(Q16,sbox!$E$3:$M$66,4,FALSE),4)</f>
        <v>0100</v>
      </c>
      <c r="S16" s="55" t="str">
        <f t="shared" si="3"/>
        <v>0</v>
      </c>
      <c r="T16" s="23">
        <v>5</v>
      </c>
      <c r="U16" s="24" t="str">
        <f t="shared" si="65"/>
        <v>1</v>
      </c>
      <c r="V16" s="23" t="str">
        <f t="shared" si="66"/>
        <v>0</v>
      </c>
      <c r="W16" s="24">
        <f t="shared" si="67"/>
        <v>1</v>
      </c>
      <c r="X16" s="125"/>
      <c r="Y16" s="24">
        <v>8</v>
      </c>
      <c r="Z16" s="23" t="str">
        <f t="shared" si="4"/>
        <v>0</v>
      </c>
      <c r="AA16" s="95"/>
      <c r="AB16" s="23">
        <v>13</v>
      </c>
      <c r="AC16" s="23" t="str">
        <f t="shared" si="5"/>
        <v>1</v>
      </c>
      <c r="AD16" s="23">
        <f t="shared" si="68"/>
        <v>1</v>
      </c>
      <c r="AE16" s="125"/>
      <c r="AF16" s="59">
        <v>13</v>
      </c>
      <c r="AG16" s="24" t="str">
        <f t="shared" si="6"/>
        <v>1</v>
      </c>
      <c r="AH16" s="52" t="str">
        <f>AG16&amp;AG17&amp;AG18&amp;AG19&amp;AG20&amp;AG21</f>
        <v>101110</v>
      </c>
      <c r="AI16" s="24" t="str">
        <f>DEC2BIN(VLOOKUP(AH16,sbox!$E$3:$M$66,4,FALSE),4)</f>
        <v>0000</v>
      </c>
      <c r="AJ16" s="1" t="str">
        <f t="shared" si="69"/>
        <v>1</v>
      </c>
      <c r="AK16" s="23">
        <v>5</v>
      </c>
      <c r="AL16" s="24" t="str">
        <f t="shared" si="70"/>
        <v>0</v>
      </c>
      <c r="AM16" s="23" t="str">
        <f t="shared" si="7"/>
        <v>0</v>
      </c>
      <c r="AN16" s="24">
        <f t="shared" si="71"/>
        <v>0</v>
      </c>
      <c r="AO16" s="128"/>
      <c r="AP16" s="24">
        <v>8</v>
      </c>
      <c r="AQ16" s="23" t="str">
        <f t="shared" si="8"/>
        <v>0</v>
      </c>
      <c r="AR16" s="95"/>
      <c r="AS16" s="23">
        <v>13</v>
      </c>
      <c r="AT16" s="23" t="str">
        <f t="shared" si="9"/>
        <v>1</v>
      </c>
      <c r="AU16" s="23">
        <f t="shared" si="72"/>
        <v>1</v>
      </c>
      <c r="AV16" s="14"/>
      <c r="AW16" s="23">
        <v>13</v>
      </c>
      <c r="AX16" s="24" t="str">
        <f t="shared" si="10"/>
        <v>1</v>
      </c>
      <c r="AY16" s="52" t="str">
        <f>AX16&amp;AX17&amp;AX18&amp;AX19&amp;AX20&amp;AX21</f>
        <v>110011</v>
      </c>
      <c r="AZ16" s="24" t="str">
        <f>DEC2BIN(VLOOKUP(AY16,sbox!$E$3:$M$66,4,FALSE),4)</f>
        <v>1111</v>
      </c>
      <c r="BA16" s="55" t="str">
        <f t="shared" si="73"/>
        <v>1</v>
      </c>
      <c r="BB16" s="23">
        <v>5</v>
      </c>
      <c r="BC16" s="24" t="str">
        <f t="shared" si="74"/>
        <v>0</v>
      </c>
      <c r="BD16" s="23" t="str">
        <f t="shared" si="11"/>
        <v>1</v>
      </c>
      <c r="BE16" s="24">
        <f t="shared" si="75"/>
        <v>1</v>
      </c>
      <c r="BF16" s="14"/>
      <c r="BG16" s="24">
        <v>8</v>
      </c>
      <c r="BH16" s="23" t="str">
        <f t="shared" si="12"/>
        <v>0</v>
      </c>
      <c r="BI16" s="95"/>
      <c r="BJ16" s="23">
        <v>13</v>
      </c>
      <c r="BK16" s="23" t="str">
        <f t="shared" si="13"/>
        <v>0</v>
      </c>
      <c r="BL16" s="23">
        <f t="shared" si="76"/>
        <v>0</v>
      </c>
      <c r="BM16" s="14"/>
      <c r="BN16" s="59">
        <v>13</v>
      </c>
      <c r="BO16" s="24" t="str">
        <f t="shared" si="14"/>
        <v>0</v>
      </c>
      <c r="BP16" s="52" t="str">
        <f>BO16&amp;BO17&amp;BO18&amp;BO19&amp;BO20&amp;BO21</f>
        <v>011110</v>
      </c>
      <c r="BQ16" s="24" t="str">
        <f>DEC2BIN(VLOOKUP(BP16,sbox!$E$3:$M$66,4,FALSE),4)</f>
        <v>1000</v>
      </c>
      <c r="BR16" s="55" t="str">
        <f t="shared" si="77"/>
        <v>1</v>
      </c>
      <c r="BS16" s="23">
        <v>5</v>
      </c>
      <c r="BT16" s="24" t="str">
        <f t="shared" si="78"/>
        <v>1</v>
      </c>
      <c r="BU16" s="23" t="str">
        <f t="shared" si="15"/>
        <v>0</v>
      </c>
      <c r="BV16" s="24">
        <f t="shared" si="79"/>
        <v>1</v>
      </c>
      <c r="BX16" s="24">
        <v>8</v>
      </c>
      <c r="BY16" s="23" t="str">
        <f t="shared" si="16"/>
        <v>0</v>
      </c>
      <c r="BZ16" s="95"/>
      <c r="CA16" s="23">
        <v>13</v>
      </c>
      <c r="CB16" s="23" t="str">
        <f t="shared" si="17"/>
        <v>0</v>
      </c>
      <c r="CC16" s="23">
        <f t="shared" si="80"/>
        <v>0</v>
      </c>
      <c r="CE16" s="23">
        <v>13</v>
      </c>
      <c r="CF16" s="24" t="str">
        <f t="shared" si="18"/>
        <v>0</v>
      </c>
      <c r="CG16" s="23" t="str">
        <f>CF16&amp;CF17&amp;CF18&amp;CF19&amp;CF20&amp;CF21</f>
        <v>000010</v>
      </c>
      <c r="CH16" s="24" t="str">
        <f>DEC2BIN(VLOOKUP(CG16,sbox!$E$3:$M$66,4,FALSE),4)</f>
        <v>0000</v>
      </c>
      <c r="CI16" t="str">
        <f t="shared" si="81"/>
        <v>0</v>
      </c>
      <c r="CJ16" s="23">
        <v>5</v>
      </c>
      <c r="CK16" s="24" t="str">
        <f t="shared" si="82"/>
        <v>1</v>
      </c>
      <c r="CL16" s="23" t="str">
        <f t="shared" si="19"/>
        <v>1</v>
      </c>
      <c r="CM16" s="24">
        <f t="shared" si="83"/>
        <v>0</v>
      </c>
      <c r="CO16" s="24">
        <v>8</v>
      </c>
      <c r="CP16" s="23" t="str">
        <f t="shared" si="20"/>
        <v>1</v>
      </c>
      <c r="CQ16" s="84"/>
      <c r="CR16" s="23">
        <v>13</v>
      </c>
      <c r="CS16" s="23" t="str">
        <f t="shared" si="21"/>
        <v>0</v>
      </c>
      <c r="CT16" s="23">
        <f t="shared" si="84"/>
        <v>1</v>
      </c>
      <c r="CV16" s="23">
        <v>13</v>
      </c>
      <c r="CW16" s="24" t="str">
        <f t="shared" si="22"/>
        <v>1</v>
      </c>
      <c r="CX16" s="23" t="str">
        <f>CW16&amp;CW17&amp;CW18&amp;CW19&amp;CW20&amp;CW21</f>
        <v>100000</v>
      </c>
      <c r="CY16" s="24" t="str">
        <f>DEC2BIN(VLOOKUP(CX16,sbox!$E$3:$M$66,4,FALSE),4)</f>
        <v>1101</v>
      </c>
      <c r="CZ16" s="55" t="str">
        <f t="shared" si="85"/>
        <v>1</v>
      </c>
      <c r="DA16" s="23">
        <v>5</v>
      </c>
      <c r="DB16" s="24" t="str">
        <f t="shared" si="86"/>
        <v>1</v>
      </c>
      <c r="DC16" s="23" t="str">
        <f t="shared" si="23"/>
        <v>1</v>
      </c>
      <c r="DD16" s="24">
        <f t="shared" si="87"/>
        <v>0</v>
      </c>
      <c r="DF16" s="24">
        <v>8</v>
      </c>
      <c r="DG16" s="23" t="str">
        <f t="shared" si="24"/>
        <v>0</v>
      </c>
      <c r="DH16" s="95"/>
      <c r="DI16" s="23">
        <v>13</v>
      </c>
      <c r="DJ16" s="23" t="str">
        <f t="shared" si="25"/>
        <v>0</v>
      </c>
      <c r="DK16" s="23">
        <f t="shared" si="88"/>
        <v>0</v>
      </c>
      <c r="DM16" s="23">
        <v>13</v>
      </c>
      <c r="DN16" s="24" t="str">
        <f t="shared" si="26"/>
        <v>0</v>
      </c>
      <c r="DO16" s="23" t="str">
        <f>DN16&amp;DN17&amp;DN18&amp;DN19&amp;DN20&amp;DN21</f>
        <v>000110</v>
      </c>
      <c r="DP16" s="24" t="str">
        <f>DEC2BIN(VLOOKUP(DO16,sbox!$E$3:$M$66,4,FALSE),4)</f>
        <v>1110</v>
      </c>
      <c r="DQ16" t="str">
        <f t="shared" si="89"/>
        <v>0</v>
      </c>
      <c r="DR16" s="23">
        <v>5</v>
      </c>
      <c r="DS16" s="24" t="str">
        <f t="shared" si="90"/>
        <v>1</v>
      </c>
      <c r="DT16" s="23" t="str">
        <f t="shared" si="27"/>
        <v>0</v>
      </c>
      <c r="DU16" s="24">
        <f t="shared" si="91"/>
        <v>1</v>
      </c>
      <c r="DW16" s="24">
        <v>8</v>
      </c>
      <c r="DX16" s="23" t="str">
        <f t="shared" si="28"/>
        <v>0</v>
      </c>
      <c r="DY16" s="95"/>
      <c r="DZ16" s="23">
        <v>13</v>
      </c>
      <c r="EA16" s="23" t="str">
        <f t="shared" si="29"/>
        <v>1</v>
      </c>
      <c r="EB16" s="23">
        <f t="shared" si="92"/>
        <v>1</v>
      </c>
      <c r="ED16" s="23">
        <v>13</v>
      </c>
      <c r="EE16" s="24" t="str">
        <f t="shared" si="30"/>
        <v>1</v>
      </c>
      <c r="EF16" s="23" t="str">
        <f>EE16&amp;EE17&amp;EE18&amp;EE19&amp;EE20&amp;EE21</f>
        <v>110111</v>
      </c>
      <c r="EG16" s="24" t="str">
        <f>DEC2BIN(VLOOKUP(EF16,sbox!$E$3:$M$66,4,FALSE),4)</f>
        <v>0011</v>
      </c>
      <c r="EH16" s="55" t="str">
        <f t="shared" si="93"/>
        <v>1</v>
      </c>
      <c r="EI16" s="23">
        <v>5</v>
      </c>
      <c r="EJ16" s="24" t="str">
        <f t="shared" si="94"/>
        <v>1</v>
      </c>
      <c r="EK16" s="23" t="str">
        <f t="shared" si="31"/>
        <v>0</v>
      </c>
      <c r="EL16" s="24">
        <f t="shared" si="95"/>
        <v>1</v>
      </c>
      <c r="EN16" s="24">
        <v>8</v>
      </c>
      <c r="EO16" s="23" t="str">
        <f t="shared" si="32"/>
        <v>1</v>
      </c>
      <c r="EP16" s="95"/>
      <c r="EQ16" s="23">
        <v>13</v>
      </c>
      <c r="ER16" s="23" t="str">
        <f t="shared" si="33"/>
        <v>1</v>
      </c>
      <c r="ES16" s="23">
        <f t="shared" si="96"/>
        <v>0</v>
      </c>
      <c r="EU16" s="23">
        <v>13</v>
      </c>
      <c r="EV16" s="24" t="str">
        <f t="shared" si="34"/>
        <v>0</v>
      </c>
      <c r="EW16" s="23" t="str">
        <f>EV16&amp;EV17&amp;EV18&amp;EV19&amp;EV20&amp;EV21</f>
        <v>011011</v>
      </c>
      <c r="EX16" s="24" t="str">
        <f>DEC2BIN(VLOOKUP(EW16,sbox!$E$3:$M$66,4,FALSE),4)</f>
        <v>1011</v>
      </c>
      <c r="EY16" t="str">
        <f t="shared" si="97"/>
        <v>0</v>
      </c>
      <c r="EZ16" s="23">
        <v>5</v>
      </c>
      <c r="FA16" s="24" t="str">
        <f t="shared" si="98"/>
        <v>0</v>
      </c>
      <c r="FB16" s="23" t="str">
        <f t="shared" si="35"/>
        <v>1</v>
      </c>
      <c r="FC16" s="24">
        <f t="shared" si="99"/>
        <v>1</v>
      </c>
      <c r="FE16" s="24">
        <v>8</v>
      </c>
      <c r="FF16" s="23" t="str">
        <f t="shared" si="36"/>
        <v>1</v>
      </c>
      <c r="FG16" s="95"/>
      <c r="FH16" s="23">
        <v>13</v>
      </c>
      <c r="FI16" s="23" t="str">
        <f t="shared" si="37"/>
        <v>1</v>
      </c>
      <c r="FJ16" s="23">
        <f t="shared" si="100"/>
        <v>0</v>
      </c>
      <c r="FL16" s="65">
        <v>13</v>
      </c>
      <c r="FM16" s="24" t="str">
        <f t="shared" si="38"/>
        <v>0</v>
      </c>
      <c r="FN16" s="52" t="str">
        <f>FM16&amp;FM17&amp;FM18&amp;FM19&amp;FM20&amp;FM21</f>
        <v>010010</v>
      </c>
      <c r="FO16" s="24" t="str">
        <f>DEC2BIN(VLOOKUP(FN16,sbox!$E$3:$M$66,4,FALSE),4)</f>
        <v>1101</v>
      </c>
      <c r="FP16" s="55" t="str">
        <f t="shared" si="101"/>
        <v>0</v>
      </c>
      <c r="FQ16" s="23">
        <v>5</v>
      </c>
      <c r="FR16" s="24" t="str">
        <f t="shared" si="102"/>
        <v>1</v>
      </c>
      <c r="FS16" s="23" t="str">
        <f t="shared" si="39"/>
        <v>1</v>
      </c>
      <c r="FT16" s="24">
        <f t="shared" si="103"/>
        <v>0</v>
      </c>
      <c r="FV16" s="24">
        <v>8</v>
      </c>
      <c r="FW16" s="23" t="str">
        <f t="shared" si="40"/>
        <v>0</v>
      </c>
      <c r="FX16" s="95"/>
      <c r="FY16" s="23">
        <v>13</v>
      </c>
      <c r="FZ16" s="23" t="str">
        <f t="shared" si="41"/>
        <v>1</v>
      </c>
      <c r="GA16" s="23">
        <f t="shared" si="104"/>
        <v>1</v>
      </c>
      <c r="GC16" s="23">
        <v>13</v>
      </c>
      <c r="GD16" s="24" t="str">
        <f t="shared" si="42"/>
        <v>1</v>
      </c>
      <c r="GE16" s="23" t="str">
        <f>GD16&amp;GD17&amp;GD18&amp;GD19&amp;GD20&amp;GD21</f>
        <v>110001</v>
      </c>
      <c r="GF16" s="24" t="str">
        <f>DEC2BIN(VLOOKUP(GE16,sbox!$E$3:$M$66,4,FALSE),4)</f>
        <v>0100</v>
      </c>
      <c r="GG16" s="55" t="str">
        <f t="shared" si="105"/>
        <v>1</v>
      </c>
      <c r="GH16" s="23">
        <v>5</v>
      </c>
      <c r="GI16" s="24" t="str">
        <f t="shared" si="106"/>
        <v>1</v>
      </c>
      <c r="GJ16" s="23" t="str">
        <f t="shared" si="43"/>
        <v>1</v>
      </c>
      <c r="GK16" s="24">
        <f t="shared" si="107"/>
        <v>0</v>
      </c>
      <c r="GM16" s="24">
        <v>8</v>
      </c>
      <c r="GN16" s="23" t="str">
        <f t="shared" si="44"/>
        <v>1</v>
      </c>
      <c r="GO16" s="95"/>
      <c r="GP16" s="23">
        <v>13</v>
      </c>
      <c r="GQ16" s="23" t="str">
        <f t="shared" si="45"/>
        <v>1</v>
      </c>
      <c r="GR16" s="23">
        <f t="shared" si="108"/>
        <v>0</v>
      </c>
      <c r="GT16" s="23">
        <v>13</v>
      </c>
      <c r="GU16" s="24" t="str">
        <f t="shared" si="46"/>
        <v>0</v>
      </c>
      <c r="GV16" s="23" t="str">
        <f>GU16&amp;GU17&amp;GU18&amp;GU19&amp;GU20&amp;GU21</f>
        <v>011010</v>
      </c>
      <c r="GW16" s="24" t="str">
        <f>DEC2BIN(VLOOKUP(GV16,sbox!$E$3:$M$66,4,FALSE),4)</f>
        <v>0100</v>
      </c>
      <c r="GX16" s="55" t="str">
        <f t="shared" si="109"/>
        <v>0</v>
      </c>
      <c r="GY16" s="23">
        <v>5</v>
      </c>
      <c r="GZ16" s="24" t="str">
        <f t="shared" si="110"/>
        <v>1</v>
      </c>
      <c r="HA16" s="23" t="str">
        <f t="shared" si="47"/>
        <v>0</v>
      </c>
      <c r="HB16" s="24">
        <f t="shared" si="111"/>
        <v>1</v>
      </c>
      <c r="HD16" s="24">
        <v>8</v>
      </c>
      <c r="HE16" s="23" t="str">
        <f t="shared" si="48"/>
        <v>0</v>
      </c>
      <c r="HF16" s="95"/>
      <c r="HG16" s="23">
        <v>13</v>
      </c>
      <c r="HH16" s="23" t="str">
        <f t="shared" si="49"/>
        <v>0</v>
      </c>
      <c r="HI16" s="23">
        <f t="shared" si="112"/>
        <v>0</v>
      </c>
      <c r="HK16" s="23">
        <v>13</v>
      </c>
      <c r="HL16" s="24" t="str">
        <f t="shared" si="50"/>
        <v>0</v>
      </c>
      <c r="HM16" s="23" t="str">
        <f>HL16&amp;HL17&amp;HL18&amp;HL19&amp;HL20&amp;HL21</f>
        <v>001001</v>
      </c>
      <c r="HN16" s="24" t="str">
        <f>DEC2BIN(VLOOKUP(HM16,sbox!$E$3:$M$66,4,FALSE),4)</f>
        <v>0011</v>
      </c>
      <c r="HO16" s="55" t="str">
        <f t="shared" si="113"/>
        <v>0</v>
      </c>
      <c r="HP16" s="23">
        <v>5</v>
      </c>
      <c r="HQ16" s="24" t="str">
        <f t="shared" si="114"/>
        <v>0</v>
      </c>
      <c r="HR16" s="23" t="str">
        <f t="shared" si="51"/>
        <v>0</v>
      </c>
      <c r="HS16" s="24">
        <f t="shared" si="115"/>
        <v>0</v>
      </c>
      <c r="HU16" s="24">
        <v>8</v>
      </c>
      <c r="HV16" s="23" t="str">
        <f t="shared" si="52"/>
        <v>1</v>
      </c>
      <c r="HW16" s="95"/>
      <c r="HX16" s="23">
        <v>13</v>
      </c>
      <c r="HY16" s="23" t="str">
        <f t="shared" si="53"/>
        <v>0</v>
      </c>
      <c r="HZ16" s="23">
        <f t="shared" si="116"/>
        <v>1</v>
      </c>
      <c r="IB16" s="23">
        <v>13</v>
      </c>
      <c r="IC16" s="24" t="str">
        <f t="shared" si="54"/>
        <v>1</v>
      </c>
      <c r="ID16" s="23" t="str">
        <f>IC16&amp;IC17&amp;IC18&amp;IC19&amp;IC20&amp;IC21</f>
        <v>100000</v>
      </c>
      <c r="IE16" s="24" t="str">
        <f>DEC2BIN(VLOOKUP(ID16,sbox!$E$3:$M$66,4,FALSE),4)</f>
        <v>1101</v>
      </c>
      <c r="IF16" s="55" t="str">
        <f t="shared" si="117"/>
        <v>1</v>
      </c>
      <c r="IG16" s="23">
        <v>5</v>
      </c>
      <c r="IH16" s="24" t="str">
        <f t="shared" si="118"/>
        <v>0</v>
      </c>
      <c r="II16" s="23" t="str">
        <f t="shared" si="55"/>
        <v>1</v>
      </c>
      <c r="IJ16" s="24">
        <f t="shared" si="119"/>
        <v>1</v>
      </c>
      <c r="IL16" s="24">
        <v>8</v>
      </c>
      <c r="IM16" s="23" t="str">
        <f t="shared" si="56"/>
        <v>1</v>
      </c>
      <c r="IN16" s="95"/>
      <c r="IO16" s="23">
        <v>13</v>
      </c>
      <c r="IP16" s="23" t="str">
        <f t="shared" si="57"/>
        <v>0</v>
      </c>
      <c r="IQ16" s="23">
        <f t="shared" si="120"/>
        <v>1</v>
      </c>
      <c r="IS16" s="23">
        <v>13</v>
      </c>
      <c r="IT16" s="24" t="str">
        <f t="shared" si="58"/>
        <v>1</v>
      </c>
      <c r="IU16" s="23" t="str">
        <f>IT16&amp;IT17&amp;IT18&amp;IT19&amp;IT20&amp;IT21</f>
        <v>111111</v>
      </c>
      <c r="IV16" s="24" t="str">
        <f>DEC2BIN(VLOOKUP(IU16,sbox!$E$3:$M$66,4,FALSE),4)</f>
        <v>1100</v>
      </c>
      <c r="IW16" s="55" t="str">
        <f t="shared" si="121"/>
        <v>0</v>
      </c>
      <c r="IX16" s="23">
        <v>5</v>
      </c>
      <c r="IY16" s="24" t="str">
        <f t="shared" si="122"/>
        <v>0</v>
      </c>
      <c r="IZ16" s="23" t="str">
        <f t="shared" si="59"/>
        <v>0</v>
      </c>
      <c r="JA16" s="24">
        <f t="shared" si="123"/>
        <v>0</v>
      </c>
      <c r="JC16" s="24">
        <v>8</v>
      </c>
      <c r="JD16" s="23" t="str">
        <f t="shared" si="60"/>
        <v>1</v>
      </c>
      <c r="JE16" s="95"/>
      <c r="JF16" s="23">
        <v>13</v>
      </c>
      <c r="JG16" s="23" t="str">
        <f t="shared" si="61"/>
        <v>0</v>
      </c>
      <c r="JH16" s="23">
        <f t="shared" si="124"/>
        <v>1</v>
      </c>
      <c r="JJ16" s="23">
        <v>13</v>
      </c>
      <c r="JK16" s="24" t="str">
        <f t="shared" si="62"/>
        <v>1</v>
      </c>
      <c r="JL16" s="23" t="str">
        <f>JK16&amp;JK17&amp;JK18&amp;JK19&amp;JK20&amp;JK21</f>
        <v>100000</v>
      </c>
      <c r="JM16" s="24" t="str">
        <f>DEC2BIN(VLOOKUP(JL16,sbox!$E$3:$M$66,4,FALSE),4)</f>
        <v>1101</v>
      </c>
      <c r="JN16" s="68" t="str">
        <f t="shared" si="125"/>
        <v>0</v>
      </c>
      <c r="JO16" s="23">
        <v>5</v>
      </c>
      <c r="JP16" s="24" t="str">
        <f t="shared" si="126"/>
        <v>1</v>
      </c>
      <c r="JQ16" s="23" t="str">
        <f t="shared" si="127"/>
        <v>1</v>
      </c>
      <c r="JR16" s="24">
        <f t="shared" si="128"/>
        <v>0</v>
      </c>
      <c r="JT16" s="23">
        <v>13</v>
      </c>
      <c r="JU16" s="23" t="str">
        <f t="shared" si="129"/>
        <v>0</v>
      </c>
      <c r="JV16" s="105"/>
    </row>
    <row r="17" spans="1:282" x14ac:dyDescent="0.35">
      <c r="A17" t="s">
        <v>219</v>
      </c>
      <c r="B17" s="3" t="str">
        <f>$IJ$4&amp;$IJ$5&amp;$IJ$6&amp;$IJ$7&amp;$IJ$8&amp;$IJ$9&amp;$IJ$10&amp;$IJ$11&amp;$IJ$12&amp;$IJ$13&amp;$IJ$14&amp;$IJ$15&amp;$IJ$16&amp;$IJ$17&amp;$IJ$18&amp;$IJ$19&amp;$IJ$20&amp;$IJ$21&amp;$IJ$22&amp;$IJ$23&amp;$IJ$24&amp;$IJ$25&amp;$IJ$26&amp;$IJ$27&amp;$IJ$28&amp;$IJ$29&amp;$IJ$30&amp;$IJ$31&amp;$IJ$32&amp;$IJ$33&amp;$IJ$34&amp;$IJ$35</f>
        <v>01000001101011100111010001001001</v>
      </c>
      <c r="C17" s="106"/>
      <c r="D17" s="106"/>
      <c r="E17" s="23">
        <v>14</v>
      </c>
      <c r="F17" s="23" t="str">
        <f t="shared" si="0"/>
        <v>0</v>
      </c>
      <c r="G17" s="122"/>
      <c r="H17" s="24">
        <v>9</v>
      </c>
      <c r="I17" s="24" t="str">
        <f t="shared" si="63"/>
        <v>0</v>
      </c>
      <c r="J17" s="95"/>
      <c r="K17" s="23">
        <v>14</v>
      </c>
      <c r="L17" s="23" t="str">
        <f t="shared" si="1"/>
        <v>0</v>
      </c>
      <c r="M17" s="23">
        <f t="shared" si="64"/>
        <v>0</v>
      </c>
      <c r="N17" s="125"/>
      <c r="O17" s="24">
        <v>14</v>
      </c>
      <c r="P17" s="24" t="str">
        <f t="shared" si="2"/>
        <v>0</v>
      </c>
      <c r="Q17" s="90"/>
      <c r="R17" s="121"/>
      <c r="S17" s="55" t="str">
        <f t="shared" si="3"/>
        <v>1</v>
      </c>
      <c r="T17" s="23">
        <v>18</v>
      </c>
      <c r="U17" s="24" t="str">
        <f t="shared" si="65"/>
        <v>1</v>
      </c>
      <c r="V17" s="23" t="str">
        <f t="shared" si="66"/>
        <v>0</v>
      </c>
      <c r="W17" s="24">
        <f t="shared" si="67"/>
        <v>1</v>
      </c>
      <c r="X17" s="125"/>
      <c r="Y17" s="24">
        <v>9</v>
      </c>
      <c r="Z17" s="23" t="str">
        <f t="shared" si="4"/>
        <v>0</v>
      </c>
      <c r="AA17" s="95"/>
      <c r="AB17" s="23">
        <v>14</v>
      </c>
      <c r="AC17" s="23" t="str">
        <f t="shared" si="5"/>
        <v>0</v>
      </c>
      <c r="AD17" s="23">
        <f t="shared" si="68"/>
        <v>0</v>
      </c>
      <c r="AE17" s="125"/>
      <c r="AF17" s="60">
        <v>14</v>
      </c>
      <c r="AG17" s="24" t="str">
        <f t="shared" si="6"/>
        <v>0</v>
      </c>
      <c r="AH17" s="90"/>
      <c r="AI17" s="121"/>
      <c r="AJ17" s="1" t="str">
        <f t="shared" si="69"/>
        <v>0</v>
      </c>
      <c r="AK17" s="23">
        <v>18</v>
      </c>
      <c r="AL17" s="24" t="str">
        <f t="shared" si="70"/>
        <v>0</v>
      </c>
      <c r="AM17" s="23" t="str">
        <f t="shared" si="7"/>
        <v>0</v>
      </c>
      <c r="AN17" s="24">
        <f t="shared" si="71"/>
        <v>0</v>
      </c>
      <c r="AO17" s="128"/>
      <c r="AP17" s="24">
        <v>9</v>
      </c>
      <c r="AQ17" s="23" t="str">
        <f t="shared" si="8"/>
        <v>1</v>
      </c>
      <c r="AR17" s="95"/>
      <c r="AS17" s="23">
        <v>14</v>
      </c>
      <c r="AT17" s="23" t="str">
        <f t="shared" si="9"/>
        <v>0</v>
      </c>
      <c r="AU17" s="23">
        <f t="shared" si="72"/>
        <v>1</v>
      </c>
      <c r="AV17" s="14"/>
      <c r="AW17" s="24">
        <v>14</v>
      </c>
      <c r="AX17" s="24" t="str">
        <f t="shared" si="10"/>
        <v>1</v>
      </c>
      <c r="AY17" s="90"/>
      <c r="AZ17" s="121"/>
      <c r="BA17" s="55" t="str">
        <f t="shared" si="73"/>
        <v>1</v>
      </c>
      <c r="BB17" s="23">
        <v>18</v>
      </c>
      <c r="BC17" s="24" t="str">
        <f t="shared" si="74"/>
        <v>1</v>
      </c>
      <c r="BD17" s="23" t="str">
        <f t="shared" si="11"/>
        <v>1</v>
      </c>
      <c r="BE17" s="24">
        <f t="shared" si="75"/>
        <v>0</v>
      </c>
      <c r="BF17" s="14"/>
      <c r="BG17" s="24">
        <v>9</v>
      </c>
      <c r="BH17" s="23" t="str">
        <f t="shared" si="12"/>
        <v>0</v>
      </c>
      <c r="BI17" s="95"/>
      <c r="BJ17" s="23">
        <v>14</v>
      </c>
      <c r="BK17" s="23" t="str">
        <f t="shared" si="13"/>
        <v>1</v>
      </c>
      <c r="BL17" s="23">
        <f t="shared" si="76"/>
        <v>1</v>
      </c>
      <c r="BM17" s="14"/>
      <c r="BN17" s="60">
        <v>14</v>
      </c>
      <c r="BO17" s="24" t="str">
        <f t="shared" si="14"/>
        <v>1</v>
      </c>
      <c r="BP17" s="90"/>
      <c r="BQ17" s="121"/>
      <c r="BR17" s="55" t="str">
        <f t="shared" si="77"/>
        <v>1</v>
      </c>
      <c r="BS17" s="23">
        <v>18</v>
      </c>
      <c r="BT17" s="24" t="str">
        <f t="shared" si="78"/>
        <v>1</v>
      </c>
      <c r="BU17" s="23" t="str">
        <f t="shared" si="15"/>
        <v>0</v>
      </c>
      <c r="BV17" s="24">
        <f t="shared" si="79"/>
        <v>1</v>
      </c>
      <c r="BX17" s="24">
        <v>9</v>
      </c>
      <c r="BY17" s="23" t="str">
        <f t="shared" si="16"/>
        <v>1</v>
      </c>
      <c r="BZ17" s="95"/>
      <c r="CA17" s="23">
        <v>14</v>
      </c>
      <c r="CB17" s="23" t="str">
        <f t="shared" si="17"/>
        <v>1</v>
      </c>
      <c r="CC17" s="23">
        <f t="shared" si="80"/>
        <v>0</v>
      </c>
      <c r="CE17" s="24">
        <v>14</v>
      </c>
      <c r="CF17" s="24" t="str">
        <f t="shared" si="18"/>
        <v>0</v>
      </c>
      <c r="CG17" s="90"/>
      <c r="CH17" s="121"/>
      <c r="CI17" t="str">
        <f t="shared" si="81"/>
        <v>1</v>
      </c>
      <c r="CJ17" s="23">
        <v>18</v>
      </c>
      <c r="CK17" s="24" t="str">
        <f t="shared" si="82"/>
        <v>1</v>
      </c>
      <c r="CL17" s="23" t="str">
        <f t="shared" si="19"/>
        <v>0</v>
      </c>
      <c r="CM17" s="24">
        <f t="shared" si="83"/>
        <v>1</v>
      </c>
      <c r="CO17" s="24">
        <v>9</v>
      </c>
      <c r="CP17" s="23" t="str">
        <f t="shared" si="20"/>
        <v>0</v>
      </c>
      <c r="CQ17" s="84"/>
      <c r="CR17" s="23">
        <v>14</v>
      </c>
      <c r="CS17" s="23" t="str">
        <f t="shared" si="21"/>
        <v>0</v>
      </c>
      <c r="CT17" s="23">
        <f t="shared" si="84"/>
        <v>0</v>
      </c>
      <c r="CV17" s="24">
        <v>14</v>
      </c>
      <c r="CW17" s="24" t="str">
        <f t="shared" si="22"/>
        <v>0</v>
      </c>
      <c r="CX17" s="90"/>
      <c r="CY17" s="121"/>
      <c r="CZ17" s="55" t="str">
        <f t="shared" si="85"/>
        <v>0</v>
      </c>
      <c r="DA17" s="23">
        <v>18</v>
      </c>
      <c r="DB17" s="24" t="str">
        <f t="shared" si="86"/>
        <v>0</v>
      </c>
      <c r="DC17" s="23" t="str">
        <f t="shared" si="23"/>
        <v>1</v>
      </c>
      <c r="DD17" s="24">
        <f t="shared" si="87"/>
        <v>1</v>
      </c>
      <c r="DF17" s="24">
        <v>9</v>
      </c>
      <c r="DG17" s="23" t="str">
        <f t="shared" si="24"/>
        <v>0</v>
      </c>
      <c r="DH17" s="95"/>
      <c r="DI17" s="23">
        <v>14</v>
      </c>
      <c r="DJ17" s="23" t="str">
        <f t="shared" si="25"/>
        <v>0</v>
      </c>
      <c r="DK17" s="23">
        <f t="shared" si="88"/>
        <v>0</v>
      </c>
      <c r="DM17" s="24">
        <v>14</v>
      </c>
      <c r="DN17" s="24" t="str">
        <f t="shared" si="26"/>
        <v>0</v>
      </c>
      <c r="DO17" s="90"/>
      <c r="DP17" s="121"/>
      <c r="DQ17" t="str">
        <f t="shared" si="89"/>
        <v>0</v>
      </c>
      <c r="DR17" s="23">
        <v>18</v>
      </c>
      <c r="DS17" s="24" t="str">
        <f t="shared" si="90"/>
        <v>0</v>
      </c>
      <c r="DT17" s="23" t="str">
        <f t="shared" si="27"/>
        <v>1</v>
      </c>
      <c r="DU17" s="24">
        <f t="shared" si="91"/>
        <v>1</v>
      </c>
      <c r="DW17" s="24">
        <v>9</v>
      </c>
      <c r="DX17" s="23" t="str">
        <f t="shared" si="28"/>
        <v>1</v>
      </c>
      <c r="DY17" s="95"/>
      <c r="DZ17" s="23">
        <v>14</v>
      </c>
      <c r="EA17" s="23" t="str">
        <f t="shared" si="29"/>
        <v>0</v>
      </c>
      <c r="EB17" s="23">
        <f t="shared" si="92"/>
        <v>1</v>
      </c>
      <c r="ED17" s="24">
        <v>14</v>
      </c>
      <c r="EE17" s="24" t="str">
        <f t="shared" si="30"/>
        <v>1</v>
      </c>
      <c r="EF17" s="90"/>
      <c r="EG17" s="121"/>
      <c r="EH17" s="55" t="str">
        <f t="shared" si="93"/>
        <v>1</v>
      </c>
      <c r="EI17" s="23">
        <v>18</v>
      </c>
      <c r="EJ17" s="24" t="str">
        <f t="shared" si="94"/>
        <v>1</v>
      </c>
      <c r="EK17" s="23" t="str">
        <f t="shared" si="31"/>
        <v>1</v>
      </c>
      <c r="EL17" s="24">
        <f t="shared" si="95"/>
        <v>0</v>
      </c>
      <c r="EN17" s="24">
        <v>9</v>
      </c>
      <c r="EO17" s="23" t="str">
        <f t="shared" si="32"/>
        <v>1</v>
      </c>
      <c r="EP17" s="95"/>
      <c r="EQ17" s="23">
        <v>14</v>
      </c>
      <c r="ER17" s="23" t="str">
        <f t="shared" si="33"/>
        <v>0</v>
      </c>
      <c r="ES17" s="23">
        <f t="shared" si="96"/>
        <v>1</v>
      </c>
      <c r="EU17" s="24">
        <v>14</v>
      </c>
      <c r="EV17" s="24" t="str">
        <f t="shared" si="34"/>
        <v>1</v>
      </c>
      <c r="EW17" s="90"/>
      <c r="EX17" s="121"/>
      <c r="EY17" t="str">
        <f t="shared" si="97"/>
        <v>0</v>
      </c>
      <c r="EZ17" s="23">
        <v>18</v>
      </c>
      <c r="FA17" s="24" t="str">
        <f t="shared" si="98"/>
        <v>1</v>
      </c>
      <c r="FB17" s="23" t="str">
        <f t="shared" si="35"/>
        <v>1</v>
      </c>
      <c r="FC17" s="24">
        <f t="shared" si="99"/>
        <v>0</v>
      </c>
      <c r="FE17" s="24">
        <v>9</v>
      </c>
      <c r="FF17" s="23" t="str">
        <f t="shared" si="36"/>
        <v>1</v>
      </c>
      <c r="FG17" s="95"/>
      <c r="FH17" s="23">
        <v>14</v>
      </c>
      <c r="FI17" s="23" t="str">
        <f t="shared" si="37"/>
        <v>0</v>
      </c>
      <c r="FJ17" s="23">
        <f t="shared" si="100"/>
        <v>1</v>
      </c>
      <c r="FL17" s="66">
        <v>14</v>
      </c>
      <c r="FM17" s="24" t="str">
        <f t="shared" si="38"/>
        <v>1</v>
      </c>
      <c r="FN17" s="90"/>
      <c r="FO17" s="121"/>
      <c r="FP17" s="55" t="str">
        <f t="shared" si="101"/>
        <v>0</v>
      </c>
      <c r="FQ17" s="23">
        <v>18</v>
      </c>
      <c r="FR17" s="24" t="str">
        <f t="shared" si="102"/>
        <v>0</v>
      </c>
      <c r="FS17" s="23" t="str">
        <f t="shared" si="39"/>
        <v>0</v>
      </c>
      <c r="FT17" s="24">
        <f t="shared" si="103"/>
        <v>0</v>
      </c>
      <c r="FV17" s="24">
        <v>9</v>
      </c>
      <c r="FW17" s="23" t="str">
        <f t="shared" si="40"/>
        <v>0</v>
      </c>
      <c r="FX17" s="95"/>
      <c r="FY17" s="23">
        <v>14</v>
      </c>
      <c r="FZ17" s="23" t="str">
        <f t="shared" si="41"/>
        <v>1</v>
      </c>
      <c r="GA17" s="23">
        <f t="shared" si="104"/>
        <v>1</v>
      </c>
      <c r="GC17" s="24">
        <v>14</v>
      </c>
      <c r="GD17" s="24" t="str">
        <f t="shared" si="42"/>
        <v>1</v>
      </c>
      <c r="GE17" s="90"/>
      <c r="GF17" s="121"/>
      <c r="GG17" s="55" t="str">
        <f t="shared" si="105"/>
        <v>1</v>
      </c>
      <c r="GH17" s="23">
        <v>18</v>
      </c>
      <c r="GI17" s="24" t="str">
        <f t="shared" si="106"/>
        <v>0</v>
      </c>
      <c r="GJ17" s="23" t="str">
        <f t="shared" si="43"/>
        <v>0</v>
      </c>
      <c r="GK17" s="24">
        <f t="shared" si="107"/>
        <v>0</v>
      </c>
      <c r="GM17" s="24">
        <v>9</v>
      </c>
      <c r="GN17" s="23" t="str">
        <f t="shared" si="44"/>
        <v>0</v>
      </c>
      <c r="GO17" s="95"/>
      <c r="GP17" s="23">
        <v>14</v>
      </c>
      <c r="GQ17" s="23" t="str">
        <f t="shared" si="45"/>
        <v>1</v>
      </c>
      <c r="GR17" s="23">
        <f t="shared" si="108"/>
        <v>1</v>
      </c>
      <c r="GT17" s="24">
        <v>14</v>
      </c>
      <c r="GU17" s="24" t="str">
        <f t="shared" si="46"/>
        <v>1</v>
      </c>
      <c r="GV17" s="90"/>
      <c r="GW17" s="121"/>
      <c r="GX17" s="55" t="str">
        <f t="shared" si="109"/>
        <v>0</v>
      </c>
      <c r="GY17" s="23">
        <v>18</v>
      </c>
      <c r="GZ17" s="24" t="str">
        <f t="shared" si="110"/>
        <v>0</v>
      </c>
      <c r="HA17" s="23" t="str">
        <f t="shared" si="47"/>
        <v>0</v>
      </c>
      <c r="HB17" s="24">
        <f t="shared" si="111"/>
        <v>0</v>
      </c>
      <c r="HD17" s="24">
        <v>9</v>
      </c>
      <c r="HE17" s="23" t="str">
        <f t="shared" si="48"/>
        <v>1</v>
      </c>
      <c r="HF17" s="95"/>
      <c r="HG17" s="23">
        <v>14</v>
      </c>
      <c r="HH17" s="23" t="str">
        <f t="shared" si="49"/>
        <v>1</v>
      </c>
      <c r="HI17" s="23">
        <f t="shared" si="112"/>
        <v>0</v>
      </c>
      <c r="HK17" s="24">
        <v>14</v>
      </c>
      <c r="HL17" s="24" t="str">
        <f t="shared" si="50"/>
        <v>0</v>
      </c>
      <c r="HM17" s="90"/>
      <c r="HN17" s="121"/>
      <c r="HO17" s="55" t="str">
        <f t="shared" si="113"/>
        <v>1</v>
      </c>
      <c r="HP17" s="23">
        <v>18</v>
      </c>
      <c r="HQ17" s="24" t="str">
        <f t="shared" si="114"/>
        <v>1</v>
      </c>
      <c r="HR17" s="23" t="str">
        <f t="shared" si="51"/>
        <v>0</v>
      </c>
      <c r="HS17" s="24">
        <f t="shared" si="115"/>
        <v>1</v>
      </c>
      <c r="HU17" s="24">
        <v>9</v>
      </c>
      <c r="HV17" s="23" t="str">
        <f t="shared" si="52"/>
        <v>1</v>
      </c>
      <c r="HW17" s="95"/>
      <c r="HX17" s="23">
        <v>14</v>
      </c>
      <c r="HY17" s="23" t="str">
        <f t="shared" si="53"/>
        <v>1</v>
      </c>
      <c r="HZ17" s="23">
        <f t="shared" si="116"/>
        <v>0</v>
      </c>
      <c r="IB17" s="24">
        <v>14</v>
      </c>
      <c r="IC17" s="24" t="str">
        <f t="shared" si="54"/>
        <v>0</v>
      </c>
      <c r="ID17" s="23"/>
      <c r="IE17" s="24"/>
      <c r="IF17" s="55" t="str">
        <f t="shared" si="117"/>
        <v>0</v>
      </c>
      <c r="IG17" s="23">
        <v>18</v>
      </c>
      <c r="IH17" s="24" t="str">
        <f t="shared" si="118"/>
        <v>1</v>
      </c>
      <c r="II17" s="23" t="str">
        <f t="shared" si="55"/>
        <v>0</v>
      </c>
      <c r="IJ17" s="24">
        <f t="shared" si="119"/>
        <v>1</v>
      </c>
      <c r="IL17" s="24">
        <v>9</v>
      </c>
      <c r="IM17" s="23" t="str">
        <f t="shared" si="56"/>
        <v>1</v>
      </c>
      <c r="IN17" s="95"/>
      <c r="IO17" s="23">
        <v>14</v>
      </c>
      <c r="IP17" s="23" t="str">
        <f t="shared" si="57"/>
        <v>0</v>
      </c>
      <c r="IQ17" s="23">
        <f t="shared" si="120"/>
        <v>1</v>
      </c>
      <c r="IS17" s="24">
        <v>14</v>
      </c>
      <c r="IT17" s="24" t="str">
        <f t="shared" si="58"/>
        <v>1</v>
      </c>
      <c r="IU17" s="90"/>
      <c r="IV17" s="121"/>
      <c r="IW17" s="55" t="str">
        <f t="shared" si="121"/>
        <v>1</v>
      </c>
      <c r="IX17" s="23">
        <v>18</v>
      </c>
      <c r="IY17" s="24" t="str">
        <f t="shared" si="122"/>
        <v>0</v>
      </c>
      <c r="IZ17" s="23" t="str">
        <f t="shared" si="59"/>
        <v>1</v>
      </c>
      <c r="JA17" s="24">
        <f t="shared" si="123"/>
        <v>1</v>
      </c>
      <c r="JC17" s="24">
        <v>9</v>
      </c>
      <c r="JD17" s="23" t="str">
        <f t="shared" si="60"/>
        <v>0</v>
      </c>
      <c r="JE17" s="95"/>
      <c r="JF17" s="23">
        <v>14</v>
      </c>
      <c r="JG17" s="23" t="str">
        <f t="shared" si="61"/>
        <v>0</v>
      </c>
      <c r="JH17" s="23">
        <f t="shared" si="124"/>
        <v>0</v>
      </c>
      <c r="JJ17" s="24">
        <v>14</v>
      </c>
      <c r="JK17" s="24" t="str">
        <f t="shared" si="62"/>
        <v>0</v>
      </c>
      <c r="JL17" s="90"/>
      <c r="JM17" s="121"/>
      <c r="JN17" s="68" t="str">
        <f t="shared" si="125"/>
        <v>0</v>
      </c>
      <c r="JO17" s="23">
        <v>18</v>
      </c>
      <c r="JP17" s="24" t="str">
        <f t="shared" si="126"/>
        <v>1</v>
      </c>
      <c r="JQ17" s="23" t="str">
        <f t="shared" si="127"/>
        <v>1</v>
      </c>
      <c r="JR17" s="24">
        <f t="shared" si="128"/>
        <v>0</v>
      </c>
      <c r="JT17" s="24">
        <v>14</v>
      </c>
      <c r="JU17" s="23" t="str">
        <f t="shared" si="129"/>
        <v>1</v>
      </c>
      <c r="JV17" s="105"/>
    </row>
    <row r="18" spans="1:282" x14ac:dyDescent="0.35">
      <c r="A18" t="s">
        <v>220</v>
      </c>
      <c r="B18" s="3" t="str">
        <f>$JA$4&amp;$JA$5&amp;$JA$6&amp;$JA$7&amp;$JA$8&amp;$JA$9&amp;$JA$10&amp;$JA$11&amp;$JA$12&amp;$JA$13&amp;$JA$14&amp;$JA$15&amp;$JA$16&amp;$JA$17&amp;$JA$18&amp;$JA$19&amp;$JA$20&amp;$JA$21&amp;$JA$22&amp;$JA$23&amp;$JA$24&amp;$JA$25&amp;$JA$26&amp;$JA$27&amp;$JA$28&amp;$JA$29&amp;$JA$30&amp;$JA$31&amp;$JA$32&amp;$JA$33&amp;$JA$34&amp;$JA$35</f>
        <v>00000001010001100001010111010110</v>
      </c>
      <c r="C18" s="106"/>
      <c r="D18" s="106"/>
      <c r="E18" s="23">
        <v>15</v>
      </c>
      <c r="F18" s="23" t="str">
        <f t="shared" si="0"/>
        <v>0</v>
      </c>
      <c r="G18" s="122"/>
      <c r="H18" s="24">
        <v>10</v>
      </c>
      <c r="I18" s="24" t="str">
        <f t="shared" si="63"/>
        <v>0</v>
      </c>
      <c r="J18" s="95"/>
      <c r="K18" s="23">
        <v>15</v>
      </c>
      <c r="L18" s="23" t="str">
        <f t="shared" si="1"/>
        <v>1</v>
      </c>
      <c r="M18" s="23">
        <f t="shared" si="64"/>
        <v>1</v>
      </c>
      <c r="N18" s="125"/>
      <c r="O18" s="23">
        <v>15</v>
      </c>
      <c r="P18" s="24" t="str">
        <f t="shared" si="2"/>
        <v>1</v>
      </c>
      <c r="Q18" s="91"/>
      <c r="R18" s="122"/>
      <c r="S18" s="55" t="str">
        <f t="shared" si="3"/>
        <v>1</v>
      </c>
      <c r="T18" s="23">
        <v>31</v>
      </c>
      <c r="U18" s="24" t="str">
        <f t="shared" si="65"/>
        <v>1</v>
      </c>
      <c r="V18" s="23" t="str">
        <f t="shared" si="66"/>
        <v>0</v>
      </c>
      <c r="W18" s="24">
        <f t="shared" si="67"/>
        <v>1</v>
      </c>
      <c r="X18" s="125"/>
      <c r="Y18" s="24">
        <v>10</v>
      </c>
      <c r="Z18" s="23" t="str">
        <f t="shared" si="4"/>
        <v>0</v>
      </c>
      <c r="AA18" s="95"/>
      <c r="AB18" s="23">
        <v>15</v>
      </c>
      <c r="AC18" s="23" t="str">
        <f t="shared" si="5"/>
        <v>1</v>
      </c>
      <c r="AD18" s="23">
        <f t="shared" si="68"/>
        <v>1</v>
      </c>
      <c r="AE18" s="125"/>
      <c r="AF18" s="59">
        <v>15</v>
      </c>
      <c r="AG18" s="24" t="str">
        <f t="shared" si="6"/>
        <v>1</v>
      </c>
      <c r="AH18" s="91"/>
      <c r="AI18" s="122"/>
      <c r="AJ18" s="1" t="str">
        <f t="shared" si="69"/>
        <v>1</v>
      </c>
      <c r="AK18" s="23">
        <v>31</v>
      </c>
      <c r="AL18" s="24" t="str">
        <f t="shared" si="70"/>
        <v>0</v>
      </c>
      <c r="AM18" s="23" t="str">
        <f t="shared" si="7"/>
        <v>0</v>
      </c>
      <c r="AN18" s="24">
        <f t="shared" si="71"/>
        <v>0</v>
      </c>
      <c r="AO18" s="128"/>
      <c r="AP18" s="24">
        <v>10</v>
      </c>
      <c r="AQ18" s="23" t="str">
        <f t="shared" si="8"/>
        <v>1</v>
      </c>
      <c r="AR18" s="95"/>
      <c r="AS18" s="23">
        <v>15</v>
      </c>
      <c r="AT18" s="23" t="str">
        <f t="shared" si="9"/>
        <v>1</v>
      </c>
      <c r="AU18" s="23">
        <f t="shared" si="72"/>
        <v>0</v>
      </c>
      <c r="AV18" s="14"/>
      <c r="AW18" s="23">
        <v>15</v>
      </c>
      <c r="AX18" s="24" t="str">
        <f t="shared" si="10"/>
        <v>0</v>
      </c>
      <c r="AY18" s="91"/>
      <c r="AZ18" s="122"/>
      <c r="BA18" s="55" t="str">
        <f t="shared" si="73"/>
        <v>1</v>
      </c>
      <c r="BB18" s="23">
        <v>31</v>
      </c>
      <c r="BC18" s="24" t="str">
        <f t="shared" si="74"/>
        <v>1</v>
      </c>
      <c r="BD18" s="23" t="str">
        <f t="shared" si="11"/>
        <v>1</v>
      </c>
      <c r="BE18" s="24">
        <f t="shared" si="75"/>
        <v>0</v>
      </c>
      <c r="BF18" s="14"/>
      <c r="BG18" s="24">
        <v>10</v>
      </c>
      <c r="BH18" s="23" t="str">
        <f t="shared" si="12"/>
        <v>1</v>
      </c>
      <c r="BI18" s="95"/>
      <c r="BJ18" s="23">
        <v>15</v>
      </c>
      <c r="BK18" s="23" t="str">
        <f t="shared" si="13"/>
        <v>0</v>
      </c>
      <c r="BL18" s="23">
        <f t="shared" si="76"/>
        <v>1</v>
      </c>
      <c r="BM18" s="14"/>
      <c r="BN18" s="59">
        <v>15</v>
      </c>
      <c r="BO18" s="24" t="str">
        <f t="shared" si="14"/>
        <v>1</v>
      </c>
      <c r="BP18" s="91"/>
      <c r="BQ18" s="122"/>
      <c r="BR18" s="55" t="str">
        <f t="shared" si="77"/>
        <v>1</v>
      </c>
      <c r="BS18" s="23">
        <v>31</v>
      </c>
      <c r="BT18" s="24" t="str">
        <f t="shared" si="78"/>
        <v>0</v>
      </c>
      <c r="BU18" s="23" t="str">
        <f t="shared" si="15"/>
        <v>0</v>
      </c>
      <c r="BV18" s="24">
        <f t="shared" si="79"/>
        <v>0</v>
      </c>
      <c r="BX18" s="24">
        <v>10</v>
      </c>
      <c r="BY18" s="23" t="str">
        <f t="shared" si="16"/>
        <v>0</v>
      </c>
      <c r="BZ18" s="95"/>
      <c r="CA18" s="23">
        <v>15</v>
      </c>
      <c r="CB18" s="23" t="str">
        <f t="shared" si="17"/>
        <v>0</v>
      </c>
      <c r="CC18" s="23">
        <f t="shared" si="80"/>
        <v>0</v>
      </c>
      <c r="CE18" s="23">
        <v>15</v>
      </c>
      <c r="CF18" s="24" t="str">
        <f t="shared" si="18"/>
        <v>0</v>
      </c>
      <c r="CG18" s="91"/>
      <c r="CH18" s="122"/>
      <c r="CI18" t="str">
        <f t="shared" si="81"/>
        <v>1</v>
      </c>
      <c r="CJ18" s="23">
        <v>31</v>
      </c>
      <c r="CK18" s="24" t="str">
        <f t="shared" si="82"/>
        <v>0</v>
      </c>
      <c r="CL18" s="23" t="str">
        <f t="shared" si="19"/>
        <v>0</v>
      </c>
      <c r="CM18" s="24">
        <f t="shared" si="83"/>
        <v>0</v>
      </c>
      <c r="CO18" s="24">
        <v>10</v>
      </c>
      <c r="CP18" s="23" t="str">
        <f t="shared" si="20"/>
        <v>0</v>
      </c>
      <c r="CQ18" s="84"/>
      <c r="CR18" s="23">
        <v>15</v>
      </c>
      <c r="CS18" s="23" t="str">
        <f t="shared" si="21"/>
        <v>0</v>
      </c>
      <c r="CT18" s="23">
        <f t="shared" si="84"/>
        <v>0</v>
      </c>
      <c r="CV18" s="23">
        <v>15</v>
      </c>
      <c r="CW18" s="24" t="str">
        <f t="shared" si="22"/>
        <v>0</v>
      </c>
      <c r="CX18" s="91"/>
      <c r="CY18" s="122"/>
      <c r="CZ18" s="55" t="str">
        <f t="shared" si="85"/>
        <v>0</v>
      </c>
      <c r="DA18" s="23">
        <v>31</v>
      </c>
      <c r="DB18" s="24" t="str">
        <f t="shared" si="86"/>
        <v>1</v>
      </c>
      <c r="DC18" s="23" t="str">
        <f t="shared" si="23"/>
        <v>0</v>
      </c>
      <c r="DD18" s="24">
        <f t="shared" si="87"/>
        <v>1</v>
      </c>
      <c r="DF18" s="24">
        <v>10</v>
      </c>
      <c r="DG18" s="23" t="str">
        <f t="shared" si="24"/>
        <v>0</v>
      </c>
      <c r="DH18" s="95"/>
      <c r="DI18" s="23">
        <v>15</v>
      </c>
      <c r="DJ18" s="23" t="str">
        <f t="shared" si="25"/>
        <v>0</v>
      </c>
      <c r="DK18" s="23">
        <f t="shared" si="88"/>
        <v>0</v>
      </c>
      <c r="DM18" s="23">
        <v>15</v>
      </c>
      <c r="DN18" s="24" t="str">
        <f t="shared" si="26"/>
        <v>0</v>
      </c>
      <c r="DO18" s="91"/>
      <c r="DP18" s="122"/>
      <c r="DQ18" t="str">
        <f t="shared" si="89"/>
        <v>0</v>
      </c>
      <c r="DR18" s="23">
        <v>31</v>
      </c>
      <c r="DS18" s="24" t="str">
        <f t="shared" si="90"/>
        <v>1</v>
      </c>
      <c r="DT18" s="23" t="str">
        <f t="shared" si="27"/>
        <v>0</v>
      </c>
      <c r="DU18" s="24">
        <f t="shared" si="91"/>
        <v>1</v>
      </c>
      <c r="DW18" s="24">
        <v>10</v>
      </c>
      <c r="DX18" s="23" t="str">
        <f t="shared" si="28"/>
        <v>0</v>
      </c>
      <c r="DY18" s="95"/>
      <c r="DZ18" s="23">
        <v>15</v>
      </c>
      <c r="EA18" s="23" t="str">
        <f t="shared" si="29"/>
        <v>0</v>
      </c>
      <c r="EB18" s="23">
        <f t="shared" si="92"/>
        <v>0</v>
      </c>
      <c r="ED18" s="23">
        <v>15</v>
      </c>
      <c r="EE18" s="24" t="str">
        <f t="shared" si="30"/>
        <v>0</v>
      </c>
      <c r="EF18" s="91"/>
      <c r="EG18" s="122"/>
      <c r="EH18" s="55" t="str">
        <f t="shared" si="93"/>
        <v>0</v>
      </c>
      <c r="EI18" s="23">
        <v>31</v>
      </c>
      <c r="EJ18" s="24" t="str">
        <f t="shared" si="94"/>
        <v>1</v>
      </c>
      <c r="EK18" s="23" t="str">
        <f t="shared" si="31"/>
        <v>1</v>
      </c>
      <c r="EL18" s="24">
        <f t="shared" si="95"/>
        <v>0</v>
      </c>
      <c r="EN18" s="24">
        <v>10</v>
      </c>
      <c r="EO18" s="23" t="str">
        <f t="shared" si="32"/>
        <v>0</v>
      </c>
      <c r="EP18" s="95"/>
      <c r="EQ18" s="23">
        <v>15</v>
      </c>
      <c r="ER18" s="23" t="str">
        <f t="shared" si="33"/>
        <v>1</v>
      </c>
      <c r="ES18" s="23">
        <f t="shared" si="96"/>
        <v>1</v>
      </c>
      <c r="EU18" s="23">
        <v>15</v>
      </c>
      <c r="EV18" s="24" t="str">
        <f t="shared" si="34"/>
        <v>1</v>
      </c>
      <c r="EW18" s="91"/>
      <c r="EX18" s="122"/>
      <c r="EY18" t="str">
        <f t="shared" si="97"/>
        <v>0</v>
      </c>
      <c r="EZ18" s="23">
        <v>31</v>
      </c>
      <c r="FA18" s="24" t="str">
        <f t="shared" si="98"/>
        <v>0</v>
      </c>
      <c r="FB18" s="23" t="str">
        <f t="shared" si="35"/>
        <v>1</v>
      </c>
      <c r="FC18" s="24">
        <f t="shared" si="99"/>
        <v>1</v>
      </c>
      <c r="FE18" s="24">
        <v>10</v>
      </c>
      <c r="FF18" s="23" t="str">
        <f t="shared" si="36"/>
        <v>0</v>
      </c>
      <c r="FG18" s="95"/>
      <c r="FH18" s="23">
        <v>15</v>
      </c>
      <c r="FI18" s="23" t="str">
        <f t="shared" si="37"/>
        <v>0</v>
      </c>
      <c r="FJ18" s="23">
        <f t="shared" si="100"/>
        <v>0</v>
      </c>
      <c r="FL18" s="65">
        <v>15</v>
      </c>
      <c r="FM18" s="24" t="str">
        <f t="shared" si="38"/>
        <v>0</v>
      </c>
      <c r="FN18" s="91"/>
      <c r="FO18" s="122"/>
      <c r="FP18" s="55" t="str">
        <f t="shared" si="101"/>
        <v>0</v>
      </c>
      <c r="FQ18" s="23">
        <v>31</v>
      </c>
      <c r="FR18" s="24" t="str">
        <f t="shared" si="102"/>
        <v>0</v>
      </c>
      <c r="FS18" s="23" t="str">
        <f t="shared" si="39"/>
        <v>0</v>
      </c>
      <c r="FT18" s="24">
        <f t="shared" si="103"/>
        <v>0</v>
      </c>
      <c r="FV18" s="24">
        <v>10</v>
      </c>
      <c r="FW18" s="23" t="str">
        <f t="shared" si="40"/>
        <v>0</v>
      </c>
      <c r="FX18" s="95"/>
      <c r="FY18" s="23">
        <v>15</v>
      </c>
      <c r="FZ18" s="23" t="str">
        <f t="shared" si="41"/>
        <v>0</v>
      </c>
      <c r="GA18" s="23">
        <f t="shared" si="104"/>
        <v>0</v>
      </c>
      <c r="GC18" s="23">
        <v>15</v>
      </c>
      <c r="GD18" s="24" t="str">
        <f t="shared" si="42"/>
        <v>0</v>
      </c>
      <c r="GE18" s="91"/>
      <c r="GF18" s="122"/>
      <c r="GG18" s="55" t="str">
        <f t="shared" si="105"/>
        <v>1</v>
      </c>
      <c r="GH18" s="23">
        <v>31</v>
      </c>
      <c r="GI18" s="24" t="str">
        <f t="shared" si="106"/>
        <v>0</v>
      </c>
      <c r="GJ18" s="23" t="str">
        <f t="shared" si="43"/>
        <v>1</v>
      </c>
      <c r="GK18" s="24">
        <f t="shared" si="107"/>
        <v>1</v>
      </c>
      <c r="GM18" s="24">
        <v>10</v>
      </c>
      <c r="GN18" s="23" t="str">
        <f t="shared" si="44"/>
        <v>1</v>
      </c>
      <c r="GO18" s="95"/>
      <c r="GP18" s="23">
        <v>15</v>
      </c>
      <c r="GQ18" s="23" t="str">
        <f t="shared" si="45"/>
        <v>0</v>
      </c>
      <c r="GR18" s="23">
        <f t="shared" si="108"/>
        <v>1</v>
      </c>
      <c r="GT18" s="23">
        <v>15</v>
      </c>
      <c r="GU18" s="24" t="str">
        <f t="shared" si="46"/>
        <v>1</v>
      </c>
      <c r="GV18" s="91"/>
      <c r="GW18" s="122"/>
      <c r="GX18" s="55" t="str">
        <f t="shared" si="109"/>
        <v>1</v>
      </c>
      <c r="GY18" s="23">
        <v>31</v>
      </c>
      <c r="GZ18" s="24" t="str">
        <f t="shared" si="110"/>
        <v>1</v>
      </c>
      <c r="HA18" s="23" t="str">
        <f t="shared" si="47"/>
        <v>0</v>
      </c>
      <c r="HB18" s="24">
        <f t="shared" si="111"/>
        <v>1</v>
      </c>
      <c r="HD18" s="24">
        <v>10</v>
      </c>
      <c r="HE18" s="23" t="str">
        <f t="shared" si="48"/>
        <v>1</v>
      </c>
      <c r="HF18" s="95"/>
      <c r="HG18" s="23">
        <v>15</v>
      </c>
      <c r="HH18" s="23" t="str">
        <f t="shared" si="49"/>
        <v>0</v>
      </c>
      <c r="HI18" s="23">
        <f t="shared" si="112"/>
        <v>1</v>
      </c>
      <c r="HK18" s="23">
        <v>15</v>
      </c>
      <c r="HL18" s="24" t="str">
        <f t="shared" si="50"/>
        <v>1</v>
      </c>
      <c r="HM18" s="91"/>
      <c r="HN18" s="122"/>
      <c r="HO18" s="55" t="str">
        <f t="shared" si="113"/>
        <v>0</v>
      </c>
      <c r="HP18" s="23">
        <v>31</v>
      </c>
      <c r="HQ18" s="24" t="str">
        <f t="shared" si="114"/>
        <v>1</v>
      </c>
      <c r="HR18" s="23" t="str">
        <f t="shared" si="51"/>
        <v>1</v>
      </c>
      <c r="HS18" s="24">
        <f t="shared" si="115"/>
        <v>0</v>
      </c>
      <c r="HU18" s="24">
        <v>10</v>
      </c>
      <c r="HV18" s="23" t="str">
        <f t="shared" si="52"/>
        <v>1</v>
      </c>
      <c r="HW18" s="95"/>
      <c r="HX18" s="23">
        <v>15</v>
      </c>
      <c r="HY18" s="23" t="str">
        <f t="shared" si="53"/>
        <v>1</v>
      </c>
      <c r="HZ18" s="23">
        <f t="shared" si="116"/>
        <v>0</v>
      </c>
      <c r="IB18" s="23">
        <v>15</v>
      </c>
      <c r="IC18" s="24" t="str">
        <f t="shared" si="54"/>
        <v>0</v>
      </c>
      <c r="ID18" s="23"/>
      <c r="IE18" s="24"/>
      <c r="IF18" s="55" t="str">
        <f t="shared" si="117"/>
        <v>1</v>
      </c>
      <c r="IG18" s="23">
        <v>31</v>
      </c>
      <c r="IH18" s="24" t="str">
        <f t="shared" si="118"/>
        <v>0</v>
      </c>
      <c r="II18" s="23" t="str">
        <f t="shared" si="55"/>
        <v>1</v>
      </c>
      <c r="IJ18" s="24">
        <f t="shared" si="119"/>
        <v>1</v>
      </c>
      <c r="IL18" s="24">
        <v>10</v>
      </c>
      <c r="IM18" s="23" t="str">
        <f t="shared" si="56"/>
        <v>0</v>
      </c>
      <c r="IN18" s="95"/>
      <c r="IO18" s="23">
        <v>15</v>
      </c>
      <c r="IP18" s="23" t="str">
        <f t="shared" si="57"/>
        <v>1</v>
      </c>
      <c r="IQ18" s="23">
        <f t="shared" si="120"/>
        <v>1</v>
      </c>
      <c r="IS18" s="23">
        <v>15</v>
      </c>
      <c r="IT18" s="24" t="str">
        <f t="shared" si="58"/>
        <v>1</v>
      </c>
      <c r="IU18" s="91"/>
      <c r="IV18" s="122"/>
      <c r="IW18" s="55" t="str">
        <f t="shared" si="121"/>
        <v>0</v>
      </c>
      <c r="IX18" s="23">
        <v>31</v>
      </c>
      <c r="IY18" s="24" t="str">
        <f t="shared" si="122"/>
        <v>1</v>
      </c>
      <c r="IZ18" s="23" t="str">
        <f t="shared" si="59"/>
        <v>0</v>
      </c>
      <c r="JA18" s="24">
        <f t="shared" si="123"/>
        <v>1</v>
      </c>
      <c r="JC18" s="24">
        <v>10</v>
      </c>
      <c r="JD18" s="23" t="str">
        <f t="shared" si="60"/>
        <v>1</v>
      </c>
      <c r="JE18" s="95"/>
      <c r="JF18" s="23">
        <v>15</v>
      </c>
      <c r="JG18" s="23" t="str">
        <f t="shared" si="61"/>
        <v>1</v>
      </c>
      <c r="JH18" s="23">
        <f t="shared" si="124"/>
        <v>0</v>
      </c>
      <c r="JJ18" s="23">
        <v>15</v>
      </c>
      <c r="JK18" s="24" t="str">
        <f t="shared" si="62"/>
        <v>0</v>
      </c>
      <c r="JL18" s="91"/>
      <c r="JM18" s="122"/>
      <c r="JN18" s="68" t="str">
        <f t="shared" si="125"/>
        <v>0</v>
      </c>
      <c r="JO18" s="23">
        <v>31</v>
      </c>
      <c r="JP18" s="24" t="str">
        <f t="shared" si="126"/>
        <v>1</v>
      </c>
      <c r="JQ18" s="23" t="str">
        <f t="shared" si="127"/>
        <v>1</v>
      </c>
      <c r="JR18" s="24">
        <f t="shared" si="128"/>
        <v>0</v>
      </c>
      <c r="JT18" s="23">
        <v>15</v>
      </c>
      <c r="JU18" s="23" t="str">
        <f t="shared" si="129"/>
        <v>1</v>
      </c>
      <c r="JV18" s="105"/>
    </row>
    <row r="19" spans="1:282" x14ac:dyDescent="0.35">
      <c r="A19" s="54"/>
      <c r="B19" s="70"/>
      <c r="C19" s="106"/>
      <c r="D19" s="106"/>
      <c r="E19" s="23">
        <v>16</v>
      </c>
      <c r="F19" s="23" t="str">
        <f t="shared" si="0"/>
        <v>0</v>
      </c>
      <c r="G19" s="122"/>
      <c r="H19" s="24">
        <v>11</v>
      </c>
      <c r="I19" s="24" t="str">
        <f t="shared" si="63"/>
        <v>0</v>
      </c>
      <c r="J19" s="95"/>
      <c r="K19" s="23">
        <v>16</v>
      </c>
      <c r="L19" s="23" t="str">
        <f t="shared" si="1"/>
        <v>0</v>
      </c>
      <c r="M19" s="23">
        <f t="shared" si="64"/>
        <v>0</v>
      </c>
      <c r="N19" s="125"/>
      <c r="O19" s="24">
        <v>16</v>
      </c>
      <c r="P19" s="24" t="str">
        <f t="shared" si="2"/>
        <v>0</v>
      </c>
      <c r="Q19" s="91"/>
      <c r="R19" s="122"/>
      <c r="S19" s="55" t="str">
        <f t="shared" si="3"/>
        <v>0</v>
      </c>
      <c r="T19" s="23">
        <v>10</v>
      </c>
      <c r="U19" s="24" t="str">
        <f t="shared" si="65"/>
        <v>1</v>
      </c>
      <c r="V19" s="23" t="str">
        <f t="shared" si="66"/>
        <v>1</v>
      </c>
      <c r="W19" s="24">
        <f t="shared" si="67"/>
        <v>0</v>
      </c>
      <c r="X19" s="125"/>
      <c r="Y19" s="24">
        <v>11</v>
      </c>
      <c r="Z19" s="23" t="str">
        <f t="shared" si="4"/>
        <v>1</v>
      </c>
      <c r="AA19" s="95"/>
      <c r="AB19" s="23">
        <v>16</v>
      </c>
      <c r="AC19" s="23" t="str">
        <f t="shared" si="5"/>
        <v>0</v>
      </c>
      <c r="AD19" s="23">
        <f t="shared" si="68"/>
        <v>1</v>
      </c>
      <c r="AE19" s="125"/>
      <c r="AF19" s="60">
        <v>16</v>
      </c>
      <c r="AG19" s="24" t="str">
        <f t="shared" si="6"/>
        <v>1</v>
      </c>
      <c r="AH19" s="91"/>
      <c r="AI19" s="122"/>
      <c r="AJ19" s="1" t="str">
        <f t="shared" si="69"/>
        <v>0</v>
      </c>
      <c r="AK19" s="23">
        <v>10</v>
      </c>
      <c r="AL19" s="24" t="str">
        <f t="shared" si="70"/>
        <v>0</v>
      </c>
      <c r="AM19" s="23" t="str">
        <f t="shared" si="7"/>
        <v>0</v>
      </c>
      <c r="AN19" s="24">
        <f t="shared" si="71"/>
        <v>0</v>
      </c>
      <c r="AO19" s="128"/>
      <c r="AP19" s="24">
        <v>11</v>
      </c>
      <c r="AQ19" s="23" t="str">
        <f t="shared" si="8"/>
        <v>0</v>
      </c>
      <c r="AR19" s="95"/>
      <c r="AS19" s="23">
        <v>16</v>
      </c>
      <c r="AT19" s="23" t="str">
        <f t="shared" si="9"/>
        <v>0</v>
      </c>
      <c r="AU19" s="23">
        <f t="shared" si="72"/>
        <v>0</v>
      </c>
      <c r="AV19" s="14"/>
      <c r="AW19" s="24">
        <v>16</v>
      </c>
      <c r="AX19" s="24" t="str">
        <f t="shared" si="10"/>
        <v>0</v>
      </c>
      <c r="AY19" s="91"/>
      <c r="AZ19" s="122"/>
      <c r="BA19" s="55" t="str">
        <f t="shared" si="73"/>
        <v>1</v>
      </c>
      <c r="BB19" s="23">
        <v>10</v>
      </c>
      <c r="BC19" s="24" t="str">
        <f t="shared" si="74"/>
        <v>1</v>
      </c>
      <c r="BD19" s="23" t="str">
        <f t="shared" si="11"/>
        <v>0</v>
      </c>
      <c r="BE19" s="24">
        <f t="shared" si="75"/>
        <v>1</v>
      </c>
      <c r="BF19" s="14"/>
      <c r="BG19" s="24">
        <v>11</v>
      </c>
      <c r="BH19" s="23" t="str">
        <f t="shared" si="12"/>
        <v>0</v>
      </c>
      <c r="BI19" s="95"/>
      <c r="BJ19" s="23">
        <v>16</v>
      </c>
      <c r="BK19" s="23" t="str">
        <f t="shared" si="13"/>
        <v>1</v>
      </c>
      <c r="BL19" s="23">
        <f t="shared" si="76"/>
        <v>1</v>
      </c>
      <c r="BM19" s="14"/>
      <c r="BN19" s="60">
        <v>16</v>
      </c>
      <c r="BO19" s="24" t="str">
        <f t="shared" si="14"/>
        <v>1</v>
      </c>
      <c r="BP19" s="91"/>
      <c r="BQ19" s="122"/>
      <c r="BR19" s="55" t="str">
        <f t="shared" si="77"/>
        <v>1</v>
      </c>
      <c r="BS19" s="23">
        <v>10</v>
      </c>
      <c r="BT19" s="24" t="str">
        <f t="shared" si="78"/>
        <v>0</v>
      </c>
      <c r="BU19" s="23" t="str">
        <f t="shared" si="15"/>
        <v>0</v>
      </c>
      <c r="BV19" s="24">
        <f t="shared" si="79"/>
        <v>0</v>
      </c>
      <c r="BX19" s="24">
        <v>11</v>
      </c>
      <c r="BY19" s="23" t="str">
        <f t="shared" si="16"/>
        <v>1</v>
      </c>
      <c r="BZ19" s="95"/>
      <c r="CA19" s="23">
        <v>16</v>
      </c>
      <c r="CB19" s="23" t="str">
        <f t="shared" si="17"/>
        <v>1</v>
      </c>
      <c r="CC19" s="23">
        <f t="shared" si="80"/>
        <v>0</v>
      </c>
      <c r="CE19" s="24">
        <v>16</v>
      </c>
      <c r="CF19" s="24" t="str">
        <f t="shared" si="18"/>
        <v>0</v>
      </c>
      <c r="CG19" s="91"/>
      <c r="CH19" s="122"/>
      <c r="CI19" t="str">
        <f t="shared" si="81"/>
        <v>1</v>
      </c>
      <c r="CJ19" s="23">
        <v>10</v>
      </c>
      <c r="CK19" s="24" t="str">
        <f t="shared" si="82"/>
        <v>0</v>
      </c>
      <c r="CL19" s="23" t="str">
        <f t="shared" si="19"/>
        <v>1</v>
      </c>
      <c r="CM19" s="24">
        <f t="shared" si="83"/>
        <v>1</v>
      </c>
      <c r="CO19" s="24">
        <v>11</v>
      </c>
      <c r="CP19" s="23" t="str">
        <f t="shared" si="20"/>
        <v>1</v>
      </c>
      <c r="CQ19" s="84"/>
      <c r="CR19" s="23">
        <v>16</v>
      </c>
      <c r="CS19" s="23" t="str">
        <f t="shared" si="21"/>
        <v>1</v>
      </c>
      <c r="CT19" s="23">
        <f t="shared" si="84"/>
        <v>0</v>
      </c>
      <c r="CV19" s="24">
        <v>16</v>
      </c>
      <c r="CW19" s="24" t="str">
        <f t="shared" si="22"/>
        <v>0</v>
      </c>
      <c r="CX19" s="91"/>
      <c r="CY19" s="122"/>
      <c r="CZ19" s="55" t="str">
        <f t="shared" si="85"/>
        <v>0</v>
      </c>
      <c r="DA19" s="23">
        <v>10</v>
      </c>
      <c r="DB19" s="24" t="str">
        <f t="shared" si="86"/>
        <v>1</v>
      </c>
      <c r="DC19" s="23" t="str">
        <f t="shared" si="23"/>
        <v>0</v>
      </c>
      <c r="DD19" s="24">
        <f t="shared" si="87"/>
        <v>1</v>
      </c>
      <c r="DF19" s="24">
        <v>11</v>
      </c>
      <c r="DG19" s="23" t="str">
        <f t="shared" si="24"/>
        <v>0</v>
      </c>
      <c r="DH19" s="95"/>
      <c r="DI19" s="23">
        <v>16</v>
      </c>
      <c r="DJ19" s="23" t="str">
        <f t="shared" si="25"/>
        <v>1</v>
      </c>
      <c r="DK19" s="23">
        <f t="shared" si="88"/>
        <v>1</v>
      </c>
      <c r="DM19" s="24">
        <v>16</v>
      </c>
      <c r="DN19" s="24" t="str">
        <f t="shared" si="26"/>
        <v>1</v>
      </c>
      <c r="DO19" s="91"/>
      <c r="DP19" s="122"/>
      <c r="DQ19" t="str">
        <f t="shared" si="89"/>
        <v>0</v>
      </c>
      <c r="DR19" s="23">
        <v>10</v>
      </c>
      <c r="DS19" s="24" t="str">
        <f t="shared" si="90"/>
        <v>1</v>
      </c>
      <c r="DT19" s="23" t="str">
        <f t="shared" si="27"/>
        <v>1</v>
      </c>
      <c r="DU19" s="24">
        <f t="shared" si="91"/>
        <v>0</v>
      </c>
      <c r="DW19" s="24">
        <v>11</v>
      </c>
      <c r="DX19" s="23" t="str">
        <f t="shared" si="28"/>
        <v>1</v>
      </c>
      <c r="DY19" s="95"/>
      <c r="DZ19" s="23">
        <v>16</v>
      </c>
      <c r="EA19" s="23" t="str">
        <f t="shared" si="29"/>
        <v>0</v>
      </c>
      <c r="EB19" s="23">
        <f t="shared" si="92"/>
        <v>1</v>
      </c>
      <c r="ED19" s="24">
        <v>16</v>
      </c>
      <c r="EE19" s="24" t="str">
        <f t="shared" si="30"/>
        <v>1</v>
      </c>
      <c r="EF19" s="91"/>
      <c r="EG19" s="122"/>
      <c r="EH19" s="55" t="str">
        <f t="shared" si="93"/>
        <v>0</v>
      </c>
      <c r="EI19" s="23">
        <v>10</v>
      </c>
      <c r="EJ19" s="24" t="str">
        <f t="shared" si="94"/>
        <v>0</v>
      </c>
      <c r="EK19" s="23" t="str">
        <f t="shared" si="31"/>
        <v>1</v>
      </c>
      <c r="EL19" s="24">
        <f t="shared" si="95"/>
        <v>1</v>
      </c>
      <c r="EN19" s="24">
        <v>11</v>
      </c>
      <c r="EO19" s="23" t="str">
        <f t="shared" si="32"/>
        <v>0</v>
      </c>
      <c r="EP19" s="95"/>
      <c r="EQ19" s="23">
        <v>16</v>
      </c>
      <c r="ER19" s="23" t="str">
        <f t="shared" si="33"/>
        <v>0</v>
      </c>
      <c r="ES19" s="23">
        <f t="shared" si="96"/>
        <v>0</v>
      </c>
      <c r="EU19" s="24">
        <v>16</v>
      </c>
      <c r="EV19" s="24" t="str">
        <f t="shared" si="34"/>
        <v>0</v>
      </c>
      <c r="EW19" s="91"/>
      <c r="EX19" s="122"/>
      <c r="EY19" t="str">
        <f t="shared" si="97"/>
        <v>1</v>
      </c>
      <c r="EZ19" s="23">
        <v>10</v>
      </c>
      <c r="FA19" s="24" t="str">
        <f t="shared" si="98"/>
        <v>0</v>
      </c>
      <c r="FB19" s="23" t="str">
        <f t="shared" si="35"/>
        <v>0</v>
      </c>
      <c r="FC19" s="24">
        <f t="shared" si="99"/>
        <v>0</v>
      </c>
      <c r="FE19" s="24">
        <v>11</v>
      </c>
      <c r="FF19" s="23" t="str">
        <f t="shared" si="36"/>
        <v>0</v>
      </c>
      <c r="FG19" s="95"/>
      <c r="FH19" s="23">
        <v>16</v>
      </c>
      <c r="FI19" s="23" t="str">
        <f t="shared" si="37"/>
        <v>0</v>
      </c>
      <c r="FJ19" s="23">
        <f t="shared" si="100"/>
        <v>0</v>
      </c>
      <c r="FL19" s="66">
        <v>16</v>
      </c>
      <c r="FM19" s="24" t="str">
        <f t="shared" si="38"/>
        <v>0</v>
      </c>
      <c r="FN19" s="91"/>
      <c r="FO19" s="122"/>
      <c r="FP19" s="55" t="str">
        <f t="shared" si="101"/>
        <v>1</v>
      </c>
      <c r="FQ19" s="23">
        <v>10</v>
      </c>
      <c r="FR19" s="24" t="str">
        <f t="shared" si="102"/>
        <v>1</v>
      </c>
      <c r="FS19" s="23" t="str">
        <f t="shared" si="39"/>
        <v>1</v>
      </c>
      <c r="FT19" s="24">
        <f t="shared" si="103"/>
        <v>0</v>
      </c>
      <c r="FV19" s="24">
        <v>11</v>
      </c>
      <c r="FW19" s="23" t="str">
        <f t="shared" si="40"/>
        <v>0</v>
      </c>
      <c r="FX19" s="95"/>
      <c r="FY19" s="23">
        <v>16</v>
      </c>
      <c r="FZ19" s="23" t="str">
        <f t="shared" si="41"/>
        <v>0</v>
      </c>
      <c r="GA19" s="23">
        <f t="shared" si="104"/>
        <v>0</v>
      </c>
      <c r="GC19" s="24">
        <v>16</v>
      </c>
      <c r="GD19" s="24" t="str">
        <f t="shared" si="42"/>
        <v>0</v>
      </c>
      <c r="GE19" s="91"/>
      <c r="GF19" s="122"/>
      <c r="GG19" s="55" t="str">
        <f t="shared" si="105"/>
        <v>0</v>
      </c>
      <c r="GH19" s="23">
        <v>10</v>
      </c>
      <c r="GI19" s="24" t="str">
        <f t="shared" si="106"/>
        <v>1</v>
      </c>
      <c r="GJ19" s="23" t="str">
        <f t="shared" si="43"/>
        <v>0</v>
      </c>
      <c r="GK19" s="24">
        <f t="shared" si="107"/>
        <v>1</v>
      </c>
      <c r="GM19" s="24">
        <v>11</v>
      </c>
      <c r="GN19" s="23" t="str">
        <f t="shared" si="44"/>
        <v>1</v>
      </c>
      <c r="GO19" s="95"/>
      <c r="GP19" s="23">
        <v>16</v>
      </c>
      <c r="GQ19" s="23" t="str">
        <f t="shared" si="45"/>
        <v>1</v>
      </c>
      <c r="GR19" s="23">
        <f t="shared" si="108"/>
        <v>0</v>
      </c>
      <c r="GT19" s="24">
        <v>16</v>
      </c>
      <c r="GU19" s="24" t="str">
        <f t="shared" si="46"/>
        <v>0</v>
      </c>
      <c r="GV19" s="91"/>
      <c r="GW19" s="122"/>
      <c r="GX19" s="55" t="str">
        <f t="shared" si="109"/>
        <v>0</v>
      </c>
      <c r="GY19" s="23">
        <v>10</v>
      </c>
      <c r="GZ19" s="24" t="str">
        <f t="shared" si="110"/>
        <v>1</v>
      </c>
      <c r="HA19" s="23" t="str">
        <f t="shared" si="47"/>
        <v>0</v>
      </c>
      <c r="HB19" s="24">
        <f t="shared" si="111"/>
        <v>1</v>
      </c>
      <c r="HD19" s="24">
        <v>11</v>
      </c>
      <c r="HE19" s="23" t="str">
        <f t="shared" si="48"/>
        <v>1</v>
      </c>
      <c r="HF19" s="95"/>
      <c r="HG19" s="23">
        <v>16</v>
      </c>
      <c r="HH19" s="23" t="str">
        <f t="shared" si="49"/>
        <v>1</v>
      </c>
      <c r="HI19" s="23">
        <f t="shared" si="112"/>
        <v>0</v>
      </c>
      <c r="HK19" s="24">
        <v>16</v>
      </c>
      <c r="HL19" s="24" t="str">
        <f t="shared" si="50"/>
        <v>0</v>
      </c>
      <c r="HM19" s="91"/>
      <c r="HN19" s="122"/>
      <c r="HO19" s="55" t="str">
        <f t="shared" si="113"/>
        <v>0</v>
      </c>
      <c r="HP19" s="23">
        <v>10</v>
      </c>
      <c r="HQ19" s="24" t="str">
        <f t="shared" si="114"/>
        <v>0</v>
      </c>
      <c r="HR19" s="23" t="str">
        <f t="shared" si="51"/>
        <v>1</v>
      </c>
      <c r="HS19" s="24">
        <f t="shared" si="115"/>
        <v>1</v>
      </c>
      <c r="HU19" s="24">
        <v>11</v>
      </c>
      <c r="HV19" s="23" t="str">
        <f t="shared" si="52"/>
        <v>0</v>
      </c>
      <c r="HW19" s="95"/>
      <c r="HX19" s="23">
        <v>16</v>
      </c>
      <c r="HY19" s="23" t="str">
        <f t="shared" si="53"/>
        <v>0</v>
      </c>
      <c r="HZ19" s="23">
        <f t="shared" si="116"/>
        <v>0</v>
      </c>
      <c r="IB19" s="24">
        <v>16</v>
      </c>
      <c r="IC19" s="24" t="str">
        <f t="shared" si="54"/>
        <v>0</v>
      </c>
      <c r="ID19" s="23"/>
      <c r="IE19" s="24"/>
      <c r="IF19" s="55" t="str">
        <f t="shared" si="117"/>
        <v>0</v>
      </c>
      <c r="IG19" s="23">
        <v>10</v>
      </c>
      <c r="IH19" s="24" t="str">
        <f t="shared" si="118"/>
        <v>1</v>
      </c>
      <c r="II19" s="23" t="str">
        <f t="shared" si="55"/>
        <v>1</v>
      </c>
      <c r="IJ19" s="24">
        <f t="shared" si="119"/>
        <v>0</v>
      </c>
      <c r="IL19" s="24">
        <v>11</v>
      </c>
      <c r="IM19" s="23" t="str">
        <f t="shared" si="56"/>
        <v>1</v>
      </c>
      <c r="IN19" s="95"/>
      <c r="IO19" s="23">
        <v>16</v>
      </c>
      <c r="IP19" s="23" t="str">
        <f t="shared" si="57"/>
        <v>0</v>
      </c>
      <c r="IQ19" s="23">
        <f t="shared" si="120"/>
        <v>1</v>
      </c>
      <c r="IS19" s="24">
        <v>16</v>
      </c>
      <c r="IT19" s="24" t="str">
        <f t="shared" si="58"/>
        <v>1</v>
      </c>
      <c r="IU19" s="91"/>
      <c r="IV19" s="122"/>
      <c r="IW19" s="55" t="str">
        <f t="shared" si="121"/>
        <v>0</v>
      </c>
      <c r="IX19" s="23">
        <v>10</v>
      </c>
      <c r="IY19" s="24" t="str">
        <f t="shared" si="122"/>
        <v>1</v>
      </c>
      <c r="IZ19" s="23" t="str">
        <f t="shared" si="59"/>
        <v>1</v>
      </c>
      <c r="JA19" s="24">
        <f t="shared" si="123"/>
        <v>0</v>
      </c>
      <c r="JC19" s="24">
        <v>11</v>
      </c>
      <c r="JD19" s="23" t="str">
        <f t="shared" si="60"/>
        <v>0</v>
      </c>
      <c r="JE19" s="95"/>
      <c r="JF19" s="23">
        <v>16</v>
      </c>
      <c r="JG19" s="23" t="str">
        <f t="shared" si="61"/>
        <v>0</v>
      </c>
      <c r="JH19" s="23">
        <f t="shared" si="124"/>
        <v>0</v>
      </c>
      <c r="JJ19" s="24">
        <v>16</v>
      </c>
      <c r="JK19" s="24" t="str">
        <f t="shared" si="62"/>
        <v>0</v>
      </c>
      <c r="JL19" s="91"/>
      <c r="JM19" s="122"/>
      <c r="JN19" s="68" t="str">
        <f t="shared" si="125"/>
        <v>0</v>
      </c>
      <c r="JO19" s="23">
        <v>10</v>
      </c>
      <c r="JP19" s="24" t="str">
        <f t="shared" si="126"/>
        <v>1</v>
      </c>
      <c r="JQ19" s="23" t="str">
        <f t="shared" si="127"/>
        <v>0</v>
      </c>
      <c r="JR19" s="24">
        <f t="shared" si="128"/>
        <v>1</v>
      </c>
      <c r="JT19" s="24">
        <v>16</v>
      </c>
      <c r="JU19" s="23" t="str">
        <f t="shared" si="129"/>
        <v>0</v>
      </c>
      <c r="JV19" s="105"/>
    </row>
    <row r="20" spans="1:282" x14ac:dyDescent="0.35">
      <c r="A20" s="56" t="s">
        <v>36</v>
      </c>
      <c r="B20" s="3" t="str">
        <f>'1-4'!H24</f>
        <v>00000000000000000011110010011100</v>
      </c>
      <c r="C20" s="106"/>
      <c r="D20" s="106"/>
      <c r="E20" s="23">
        <v>17</v>
      </c>
      <c r="F20" s="23" t="str">
        <f t="shared" si="0"/>
        <v>0</v>
      </c>
      <c r="G20" s="122"/>
      <c r="H20" s="24">
        <v>12</v>
      </c>
      <c r="I20" s="24" t="str">
        <f t="shared" si="63"/>
        <v>0</v>
      </c>
      <c r="J20" s="95"/>
      <c r="K20" s="23">
        <v>17</v>
      </c>
      <c r="L20" s="23" t="str">
        <f t="shared" si="1"/>
        <v>1</v>
      </c>
      <c r="M20" s="23">
        <f t="shared" si="64"/>
        <v>1</v>
      </c>
      <c r="N20" s="125"/>
      <c r="O20" s="23">
        <v>17</v>
      </c>
      <c r="P20" s="24" t="str">
        <f t="shared" si="2"/>
        <v>1</v>
      </c>
      <c r="Q20" s="91"/>
      <c r="R20" s="122"/>
      <c r="S20" s="55" t="str">
        <f t="shared" si="3"/>
        <v>1</v>
      </c>
      <c r="T20" s="23">
        <v>2</v>
      </c>
      <c r="U20" s="24" t="str">
        <f t="shared" si="65"/>
        <v>0</v>
      </c>
      <c r="V20" s="23" t="str">
        <f t="shared" si="66"/>
        <v>0</v>
      </c>
      <c r="W20" s="24">
        <f t="shared" si="67"/>
        <v>0</v>
      </c>
      <c r="X20" s="125"/>
      <c r="Y20" s="24">
        <v>12</v>
      </c>
      <c r="Z20" s="23" t="str">
        <f t="shared" si="4"/>
        <v>0</v>
      </c>
      <c r="AA20" s="95"/>
      <c r="AB20" s="23">
        <v>17</v>
      </c>
      <c r="AC20" s="23" t="str">
        <f t="shared" si="5"/>
        <v>1</v>
      </c>
      <c r="AD20" s="23">
        <f t="shared" si="68"/>
        <v>1</v>
      </c>
      <c r="AE20" s="125"/>
      <c r="AF20" s="59">
        <v>17</v>
      </c>
      <c r="AG20" s="24" t="str">
        <f t="shared" si="6"/>
        <v>1</v>
      </c>
      <c r="AH20" s="91"/>
      <c r="AI20" s="122"/>
      <c r="AJ20" s="1" t="str">
        <f t="shared" si="69"/>
        <v>0</v>
      </c>
      <c r="AK20" s="23">
        <v>2</v>
      </c>
      <c r="AL20" s="24" t="str">
        <f t="shared" si="70"/>
        <v>0</v>
      </c>
      <c r="AM20" s="23" t="str">
        <f t="shared" si="7"/>
        <v>0</v>
      </c>
      <c r="AN20" s="24">
        <f t="shared" si="71"/>
        <v>0</v>
      </c>
      <c r="AO20" s="128"/>
      <c r="AP20" s="24">
        <v>12</v>
      </c>
      <c r="AQ20" s="23" t="str">
        <f t="shared" si="8"/>
        <v>1</v>
      </c>
      <c r="AR20" s="95"/>
      <c r="AS20" s="23">
        <v>17</v>
      </c>
      <c r="AT20" s="23" t="str">
        <f t="shared" si="9"/>
        <v>0</v>
      </c>
      <c r="AU20" s="23">
        <f t="shared" si="72"/>
        <v>1</v>
      </c>
      <c r="AV20" s="14"/>
      <c r="AW20" s="23">
        <v>17</v>
      </c>
      <c r="AX20" s="24" t="str">
        <f t="shared" si="10"/>
        <v>1</v>
      </c>
      <c r="AY20" s="91"/>
      <c r="AZ20" s="122"/>
      <c r="BA20" s="55" t="str">
        <f t="shared" si="73"/>
        <v>0</v>
      </c>
      <c r="BB20" s="23">
        <v>2</v>
      </c>
      <c r="BC20" s="24" t="str">
        <f t="shared" si="74"/>
        <v>1</v>
      </c>
      <c r="BD20" s="23" t="str">
        <f t="shared" si="11"/>
        <v>0</v>
      </c>
      <c r="BE20" s="24">
        <f t="shared" si="75"/>
        <v>1</v>
      </c>
      <c r="BF20" s="14"/>
      <c r="BG20" s="24">
        <v>12</v>
      </c>
      <c r="BH20" s="23" t="str">
        <f t="shared" si="12"/>
        <v>1</v>
      </c>
      <c r="BI20" s="95"/>
      <c r="BJ20" s="23">
        <v>17</v>
      </c>
      <c r="BK20" s="23" t="str">
        <f t="shared" si="13"/>
        <v>0</v>
      </c>
      <c r="BL20" s="23">
        <f t="shared" si="76"/>
        <v>1</v>
      </c>
      <c r="BM20" s="14"/>
      <c r="BN20" s="59">
        <v>17</v>
      </c>
      <c r="BO20" s="24" t="str">
        <f t="shared" si="14"/>
        <v>1</v>
      </c>
      <c r="BP20" s="91"/>
      <c r="BQ20" s="122"/>
      <c r="BR20" s="55" t="str">
        <f t="shared" si="77"/>
        <v>0</v>
      </c>
      <c r="BS20" s="23">
        <v>2</v>
      </c>
      <c r="BT20" s="24" t="str">
        <f t="shared" si="78"/>
        <v>1</v>
      </c>
      <c r="BU20" s="23" t="str">
        <f t="shared" si="15"/>
        <v>0</v>
      </c>
      <c r="BV20" s="24">
        <f t="shared" si="79"/>
        <v>1</v>
      </c>
      <c r="BX20" s="24">
        <v>12</v>
      </c>
      <c r="BY20" s="23" t="str">
        <f t="shared" si="16"/>
        <v>1</v>
      </c>
      <c r="BZ20" s="95"/>
      <c r="CA20" s="23">
        <v>17</v>
      </c>
      <c r="CB20" s="23" t="str">
        <f t="shared" si="17"/>
        <v>0</v>
      </c>
      <c r="CC20" s="23">
        <f t="shared" si="80"/>
        <v>1</v>
      </c>
      <c r="CE20" s="23">
        <v>17</v>
      </c>
      <c r="CF20" s="24" t="str">
        <f t="shared" si="18"/>
        <v>1</v>
      </c>
      <c r="CG20" s="91"/>
      <c r="CH20" s="122"/>
      <c r="CI20" t="str">
        <f t="shared" si="81"/>
        <v>1</v>
      </c>
      <c r="CJ20" s="23">
        <v>2</v>
      </c>
      <c r="CK20" s="24" t="str">
        <f t="shared" si="82"/>
        <v>1</v>
      </c>
      <c r="CL20" s="23" t="str">
        <f t="shared" si="19"/>
        <v>1</v>
      </c>
      <c r="CM20" s="24">
        <f t="shared" si="83"/>
        <v>0</v>
      </c>
      <c r="CO20" s="24">
        <v>12</v>
      </c>
      <c r="CP20" s="23" t="str">
        <f t="shared" si="20"/>
        <v>0</v>
      </c>
      <c r="CQ20" s="84"/>
      <c r="CR20" s="23">
        <v>17</v>
      </c>
      <c r="CS20" s="23" t="str">
        <f t="shared" si="21"/>
        <v>0</v>
      </c>
      <c r="CT20" s="23">
        <f t="shared" si="84"/>
        <v>0</v>
      </c>
      <c r="CV20" s="23">
        <v>17</v>
      </c>
      <c r="CW20" s="24" t="str">
        <f t="shared" si="22"/>
        <v>0</v>
      </c>
      <c r="CX20" s="91"/>
      <c r="CY20" s="122"/>
      <c r="CZ20" s="55" t="str">
        <f t="shared" si="85"/>
        <v>0</v>
      </c>
      <c r="DA20" s="23">
        <v>2</v>
      </c>
      <c r="DB20" s="24" t="str">
        <f t="shared" si="86"/>
        <v>1</v>
      </c>
      <c r="DC20" s="23" t="str">
        <f t="shared" si="23"/>
        <v>1</v>
      </c>
      <c r="DD20" s="24">
        <f t="shared" si="87"/>
        <v>0</v>
      </c>
      <c r="DF20" s="24">
        <v>12</v>
      </c>
      <c r="DG20" s="23" t="str">
        <f t="shared" si="24"/>
        <v>0</v>
      </c>
      <c r="DH20" s="95"/>
      <c r="DI20" s="23">
        <v>17</v>
      </c>
      <c r="DJ20" s="23" t="str">
        <f t="shared" si="25"/>
        <v>1</v>
      </c>
      <c r="DK20" s="23">
        <f t="shared" si="88"/>
        <v>1</v>
      </c>
      <c r="DM20" s="23">
        <v>17</v>
      </c>
      <c r="DN20" s="24" t="str">
        <f t="shared" si="26"/>
        <v>1</v>
      </c>
      <c r="DO20" s="91"/>
      <c r="DP20" s="122"/>
      <c r="DQ20" t="str">
        <f t="shared" si="89"/>
        <v>1</v>
      </c>
      <c r="DR20" s="23">
        <v>2</v>
      </c>
      <c r="DS20" s="24" t="str">
        <f t="shared" si="90"/>
        <v>0</v>
      </c>
      <c r="DT20" s="23" t="str">
        <f t="shared" si="27"/>
        <v>0</v>
      </c>
      <c r="DU20" s="24">
        <f t="shared" si="91"/>
        <v>0</v>
      </c>
      <c r="DW20" s="24">
        <v>12</v>
      </c>
      <c r="DX20" s="23" t="str">
        <f t="shared" si="28"/>
        <v>0</v>
      </c>
      <c r="DY20" s="95"/>
      <c r="DZ20" s="23">
        <v>17</v>
      </c>
      <c r="EA20" s="23" t="str">
        <f t="shared" si="29"/>
        <v>1</v>
      </c>
      <c r="EB20" s="23">
        <f t="shared" si="92"/>
        <v>1</v>
      </c>
      <c r="ED20" s="23">
        <v>17</v>
      </c>
      <c r="EE20" s="24" t="str">
        <f t="shared" si="30"/>
        <v>1</v>
      </c>
      <c r="EF20" s="91"/>
      <c r="EG20" s="122"/>
      <c r="EH20" s="55" t="str">
        <f t="shared" si="93"/>
        <v>1</v>
      </c>
      <c r="EI20" s="23">
        <v>2</v>
      </c>
      <c r="EJ20" s="24" t="str">
        <f t="shared" si="94"/>
        <v>1</v>
      </c>
      <c r="EK20" s="23" t="str">
        <f t="shared" si="31"/>
        <v>0</v>
      </c>
      <c r="EL20" s="24">
        <f t="shared" si="95"/>
        <v>1</v>
      </c>
      <c r="EN20" s="24">
        <v>12</v>
      </c>
      <c r="EO20" s="23" t="str">
        <f t="shared" si="32"/>
        <v>0</v>
      </c>
      <c r="EP20" s="95"/>
      <c r="EQ20" s="23">
        <v>17</v>
      </c>
      <c r="ER20" s="23" t="str">
        <f t="shared" si="33"/>
        <v>1</v>
      </c>
      <c r="ES20" s="23">
        <f t="shared" si="96"/>
        <v>1</v>
      </c>
      <c r="EU20" s="23">
        <v>17</v>
      </c>
      <c r="EV20" s="24" t="str">
        <f t="shared" si="34"/>
        <v>1</v>
      </c>
      <c r="EW20" s="91"/>
      <c r="EX20" s="122"/>
      <c r="EY20" t="str">
        <f t="shared" si="97"/>
        <v>1</v>
      </c>
      <c r="EZ20" s="23">
        <v>2</v>
      </c>
      <c r="FA20" s="24" t="str">
        <f t="shared" si="98"/>
        <v>1</v>
      </c>
      <c r="FB20" s="23" t="str">
        <f t="shared" si="35"/>
        <v>0</v>
      </c>
      <c r="FC20" s="24">
        <f t="shared" si="99"/>
        <v>1</v>
      </c>
      <c r="FE20" s="24">
        <v>12</v>
      </c>
      <c r="FF20" s="23" t="str">
        <f t="shared" si="36"/>
        <v>0</v>
      </c>
      <c r="FG20" s="95"/>
      <c r="FH20" s="23">
        <v>17</v>
      </c>
      <c r="FI20" s="23" t="str">
        <f t="shared" si="37"/>
        <v>1</v>
      </c>
      <c r="FJ20" s="23">
        <f t="shared" si="100"/>
        <v>1</v>
      </c>
      <c r="FL20" s="65">
        <v>17</v>
      </c>
      <c r="FM20" s="24" t="str">
        <f t="shared" si="38"/>
        <v>1</v>
      </c>
      <c r="FN20" s="91"/>
      <c r="FO20" s="122"/>
      <c r="FP20" s="55" t="str">
        <f t="shared" si="101"/>
        <v>1</v>
      </c>
      <c r="FQ20" s="23">
        <v>2</v>
      </c>
      <c r="FR20" s="24" t="str">
        <f t="shared" si="102"/>
        <v>1</v>
      </c>
      <c r="FS20" s="23" t="str">
        <f t="shared" si="39"/>
        <v>1</v>
      </c>
      <c r="FT20" s="24">
        <f t="shared" si="103"/>
        <v>0</v>
      </c>
      <c r="FV20" s="24">
        <v>12</v>
      </c>
      <c r="FW20" s="23" t="str">
        <f t="shared" si="40"/>
        <v>0</v>
      </c>
      <c r="FX20" s="95"/>
      <c r="FY20" s="23">
        <v>17</v>
      </c>
      <c r="FZ20" s="23" t="str">
        <f t="shared" si="41"/>
        <v>0</v>
      </c>
      <c r="GA20" s="23">
        <f t="shared" si="104"/>
        <v>0</v>
      </c>
      <c r="GC20" s="23">
        <v>17</v>
      </c>
      <c r="GD20" s="24" t="str">
        <f t="shared" si="42"/>
        <v>0</v>
      </c>
      <c r="GE20" s="91"/>
      <c r="GF20" s="122"/>
      <c r="GG20" s="55" t="str">
        <f t="shared" si="105"/>
        <v>0</v>
      </c>
      <c r="GH20" s="23">
        <v>2</v>
      </c>
      <c r="GI20" s="24" t="str">
        <f t="shared" si="106"/>
        <v>1</v>
      </c>
      <c r="GJ20" s="23" t="str">
        <f t="shared" si="43"/>
        <v>1</v>
      </c>
      <c r="GK20" s="24">
        <f t="shared" si="107"/>
        <v>0</v>
      </c>
      <c r="GM20" s="24">
        <v>12</v>
      </c>
      <c r="GN20" s="23" t="str">
        <f t="shared" si="44"/>
        <v>1</v>
      </c>
      <c r="GO20" s="95"/>
      <c r="GP20" s="23">
        <v>17</v>
      </c>
      <c r="GQ20" s="23" t="str">
        <f t="shared" si="45"/>
        <v>0</v>
      </c>
      <c r="GR20" s="23">
        <f t="shared" si="108"/>
        <v>1</v>
      </c>
      <c r="GT20" s="23">
        <v>17</v>
      </c>
      <c r="GU20" s="24" t="str">
        <f t="shared" si="46"/>
        <v>1</v>
      </c>
      <c r="GV20" s="91"/>
      <c r="GW20" s="122"/>
      <c r="GX20" s="55" t="str">
        <f t="shared" si="109"/>
        <v>0</v>
      </c>
      <c r="GY20" s="23">
        <v>2</v>
      </c>
      <c r="GZ20" s="24" t="str">
        <f t="shared" si="110"/>
        <v>0</v>
      </c>
      <c r="HA20" s="23" t="str">
        <f t="shared" si="47"/>
        <v>0</v>
      </c>
      <c r="HB20" s="24">
        <f t="shared" si="111"/>
        <v>0</v>
      </c>
      <c r="HD20" s="24">
        <v>12</v>
      </c>
      <c r="HE20" s="23" t="str">
        <f t="shared" si="48"/>
        <v>0</v>
      </c>
      <c r="HF20" s="95"/>
      <c r="HG20" s="23">
        <v>17</v>
      </c>
      <c r="HH20" s="23" t="str">
        <f t="shared" si="49"/>
        <v>0</v>
      </c>
      <c r="HI20" s="23">
        <f t="shared" si="112"/>
        <v>0</v>
      </c>
      <c r="HK20" s="23">
        <v>17</v>
      </c>
      <c r="HL20" s="24" t="str">
        <f t="shared" si="50"/>
        <v>0</v>
      </c>
      <c r="HM20" s="91"/>
      <c r="HN20" s="122"/>
      <c r="HO20" s="55" t="str">
        <f t="shared" si="113"/>
        <v>0</v>
      </c>
      <c r="HP20" s="23">
        <v>2</v>
      </c>
      <c r="HQ20" s="24" t="str">
        <f t="shared" si="114"/>
        <v>0</v>
      </c>
      <c r="HR20" s="23" t="str">
        <f t="shared" si="51"/>
        <v>0</v>
      </c>
      <c r="HS20" s="24">
        <f t="shared" si="115"/>
        <v>0</v>
      </c>
      <c r="HU20" s="24">
        <v>12</v>
      </c>
      <c r="HV20" s="23" t="str">
        <f t="shared" si="52"/>
        <v>0</v>
      </c>
      <c r="HW20" s="95"/>
      <c r="HX20" s="23">
        <v>17</v>
      </c>
      <c r="HY20" s="23" t="str">
        <f t="shared" si="53"/>
        <v>0</v>
      </c>
      <c r="HZ20" s="23">
        <f t="shared" si="116"/>
        <v>0</v>
      </c>
      <c r="IB20" s="23">
        <v>17</v>
      </c>
      <c r="IC20" s="24" t="str">
        <f t="shared" si="54"/>
        <v>0</v>
      </c>
      <c r="ID20" s="23"/>
      <c r="IE20" s="24"/>
      <c r="IF20" s="55" t="str">
        <f t="shared" si="117"/>
        <v>1</v>
      </c>
      <c r="IG20" s="23">
        <v>2</v>
      </c>
      <c r="IH20" s="24" t="str">
        <f t="shared" si="118"/>
        <v>0</v>
      </c>
      <c r="II20" s="23" t="str">
        <f t="shared" si="55"/>
        <v>0</v>
      </c>
      <c r="IJ20" s="24">
        <f t="shared" si="119"/>
        <v>0</v>
      </c>
      <c r="IL20" s="24">
        <v>12</v>
      </c>
      <c r="IM20" s="23" t="str">
        <f t="shared" si="56"/>
        <v>0</v>
      </c>
      <c r="IN20" s="95"/>
      <c r="IO20" s="23">
        <v>17</v>
      </c>
      <c r="IP20" s="23" t="str">
        <f t="shared" si="57"/>
        <v>1</v>
      </c>
      <c r="IQ20" s="23">
        <f t="shared" si="120"/>
        <v>1</v>
      </c>
      <c r="IS20" s="23">
        <v>17</v>
      </c>
      <c r="IT20" s="24" t="str">
        <f t="shared" si="58"/>
        <v>1</v>
      </c>
      <c r="IU20" s="91"/>
      <c r="IV20" s="122"/>
      <c r="IW20" s="55" t="str">
        <f t="shared" si="121"/>
        <v>0</v>
      </c>
      <c r="IX20" s="23">
        <v>2</v>
      </c>
      <c r="IY20" s="24" t="str">
        <f t="shared" si="122"/>
        <v>0</v>
      </c>
      <c r="IZ20" s="23" t="str">
        <f t="shared" si="59"/>
        <v>0</v>
      </c>
      <c r="JA20" s="24">
        <f t="shared" si="123"/>
        <v>0</v>
      </c>
      <c r="JC20" s="24">
        <v>12</v>
      </c>
      <c r="JD20" s="23" t="str">
        <f t="shared" si="60"/>
        <v>0</v>
      </c>
      <c r="JE20" s="95"/>
      <c r="JF20" s="23">
        <v>17</v>
      </c>
      <c r="JG20" s="23" t="str">
        <f t="shared" si="61"/>
        <v>0</v>
      </c>
      <c r="JH20" s="23">
        <f t="shared" si="124"/>
        <v>0</v>
      </c>
      <c r="JJ20" s="23">
        <v>17</v>
      </c>
      <c r="JK20" s="24" t="str">
        <f t="shared" si="62"/>
        <v>0</v>
      </c>
      <c r="JL20" s="91"/>
      <c r="JM20" s="122"/>
      <c r="JN20" s="68" t="str">
        <f t="shared" si="125"/>
        <v>0</v>
      </c>
      <c r="JO20" s="23">
        <v>2</v>
      </c>
      <c r="JP20" s="24" t="str">
        <f t="shared" si="126"/>
        <v>1</v>
      </c>
      <c r="JQ20" s="23" t="str">
        <f t="shared" si="127"/>
        <v>0</v>
      </c>
      <c r="JR20" s="24">
        <f t="shared" si="128"/>
        <v>1</v>
      </c>
      <c r="JT20" s="23">
        <v>17</v>
      </c>
      <c r="JU20" s="23" t="str">
        <f t="shared" si="129"/>
        <v>0</v>
      </c>
      <c r="JV20" s="105"/>
    </row>
    <row r="21" spans="1:282" x14ac:dyDescent="0.35">
      <c r="A21" s="56" t="s">
        <v>101</v>
      </c>
      <c r="B21" s="3" t="str">
        <f>$W$4&amp;$W$5&amp;$W$6&amp;$W$7&amp;$W$8&amp;$W$9&amp;$W$10&amp;$W$11&amp;$W$12&amp;$W$13&amp;$W$14&amp;$W$15&amp;$W$16&amp;$W$17&amp;$W$18&amp;$W$19&amp;$W$20&amp;$W$21&amp;$W$22&amp;$W$23&amp;$W$24&amp;$W$25&amp;$W$26&amp;$W$27&amp;$W$28&amp;$W$29&amp;$W$30&amp;$W$31&amp;$W$32&amp;$W$33&amp;$W$34&amp;$W$35</f>
        <v>10001100001011100000100111001110</v>
      </c>
      <c r="C21" s="106"/>
      <c r="D21" s="106"/>
      <c r="E21" s="23">
        <v>18</v>
      </c>
      <c r="F21" s="23" t="str">
        <f t="shared" si="0"/>
        <v>0</v>
      </c>
      <c r="G21" s="122"/>
      <c r="H21" s="24">
        <v>13</v>
      </c>
      <c r="I21" s="24" t="str">
        <f t="shared" si="63"/>
        <v>0</v>
      </c>
      <c r="J21" s="95"/>
      <c r="K21" s="23">
        <v>18</v>
      </c>
      <c r="L21" s="23" t="str">
        <f t="shared" si="1"/>
        <v>1</v>
      </c>
      <c r="M21" s="23">
        <f t="shared" si="64"/>
        <v>1</v>
      </c>
      <c r="N21" s="125"/>
      <c r="O21" s="24">
        <v>18</v>
      </c>
      <c r="P21" s="24" t="str">
        <f t="shared" si="2"/>
        <v>1</v>
      </c>
      <c r="Q21" s="123"/>
      <c r="R21" s="124"/>
      <c r="S21" s="55" t="str">
        <f t="shared" si="3"/>
        <v>1</v>
      </c>
      <c r="T21" s="23">
        <v>8</v>
      </c>
      <c r="U21" s="24" t="str">
        <f t="shared" si="65"/>
        <v>1</v>
      </c>
      <c r="V21" s="23" t="str">
        <f t="shared" si="66"/>
        <v>1</v>
      </c>
      <c r="W21" s="24">
        <f t="shared" si="67"/>
        <v>0</v>
      </c>
      <c r="X21" s="125"/>
      <c r="Y21" s="24">
        <v>13</v>
      </c>
      <c r="Z21" s="23" t="str">
        <f t="shared" si="4"/>
        <v>1</v>
      </c>
      <c r="AA21" s="95"/>
      <c r="AB21" s="23">
        <v>18</v>
      </c>
      <c r="AC21" s="23" t="str">
        <f t="shared" si="5"/>
        <v>1</v>
      </c>
      <c r="AD21" s="23">
        <f t="shared" si="68"/>
        <v>0</v>
      </c>
      <c r="AE21" s="125"/>
      <c r="AF21" s="60">
        <v>18</v>
      </c>
      <c r="AG21" s="24" t="str">
        <f t="shared" si="6"/>
        <v>0</v>
      </c>
      <c r="AH21" s="123"/>
      <c r="AI21" s="124"/>
      <c r="AJ21" s="1" t="str">
        <f t="shared" si="69"/>
        <v>0</v>
      </c>
      <c r="AK21" s="23">
        <v>8</v>
      </c>
      <c r="AL21" s="24" t="str">
        <f t="shared" si="70"/>
        <v>0</v>
      </c>
      <c r="AM21" s="23" t="str">
        <f t="shared" si="7"/>
        <v>0</v>
      </c>
      <c r="AN21" s="24">
        <f t="shared" si="71"/>
        <v>0</v>
      </c>
      <c r="AO21" s="128"/>
      <c r="AP21" s="24">
        <v>13</v>
      </c>
      <c r="AQ21" s="23" t="str">
        <f t="shared" si="8"/>
        <v>0</v>
      </c>
      <c r="AR21" s="95"/>
      <c r="AS21" s="23">
        <v>18</v>
      </c>
      <c r="AT21" s="23" t="str">
        <f t="shared" si="9"/>
        <v>1</v>
      </c>
      <c r="AU21" s="23">
        <f t="shared" si="72"/>
        <v>1</v>
      </c>
      <c r="AV21" s="14"/>
      <c r="AW21" s="24">
        <v>18</v>
      </c>
      <c r="AX21" s="24" t="str">
        <f t="shared" si="10"/>
        <v>1</v>
      </c>
      <c r="AY21" s="123"/>
      <c r="AZ21" s="124"/>
      <c r="BA21" s="55" t="str">
        <f t="shared" si="73"/>
        <v>1</v>
      </c>
      <c r="BB21" s="23">
        <v>8</v>
      </c>
      <c r="BC21" s="24" t="str">
        <f t="shared" si="74"/>
        <v>0</v>
      </c>
      <c r="BD21" s="23" t="str">
        <f t="shared" si="11"/>
        <v>0</v>
      </c>
      <c r="BE21" s="24">
        <f t="shared" si="75"/>
        <v>0</v>
      </c>
      <c r="BF21" s="14"/>
      <c r="BG21" s="24">
        <v>13</v>
      </c>
      <c r="BH21" s="23" t="str">
        <f t="shared" si="12"/>
        <v>1</v>
      </c>
      <c r="BI21" s="95"/>
      <c r="BJ21" s="23">
        <v>18</v>
      </c>
      <c r="BK21" s="23" t="str">
        <f t="shared" si="13"/>
        <v>1</v>
      </c>
      <c r="BL21" s="23">
        <f t="shared" si="76"/>
        <v>0</v>
      </c>
      <c r="BM21" s="14"/>
      <c r="BN21" s="60">
        <v>18</v>
      </c>
      <c r="BO21" s="24" t="str">
        <f t="shared" si="14"/>
        <v>0</v>
      </c>
      <c r="BP21" s="123"/>
      <c r="BQ21" s="124"/>
      <c r="BR21" s="55" t="str">
        <f t="shared" si="77"/>
        <v>1</v>
      </c>
      <c r="BS21" s="23">
        <v>8</v>
      </c>
      <c r="BT21" s="24" t="str">
        <f t="shared" si="78"/>
        <v>0</v>
      </c>
      <c r="BU21" s="23" t="str">
        <f t="shared" si="15"/>
        <v>0</v>
      </c>
      <c r="BV21" s="24">
        <f t="shared" si="79"/>
        <v>0</v>
      </c>
      <c r="BX21" s="24">
        <v>13</v>
      </c>
      <c r="BY21" s="23" t="str">
        <f t="shared" si="16"/>
        <v>1</v>
      </c>
      <c r="BZ21" s="95"/>
      <c r="CA21" s="23">
        <v>18</v>
      </c>
      <c r="CB21" s="23" t="str">
        <f t="shared" si="17"/>
        <v>1</v>
      </c>
      <c r="CC21" s="23">
        <f t="shared" si="80"/>
        <v>0</v>
      </c>
      <c r="CE21" s="24">
        <v>18</v>
      </c>
      <c r="CF21" s="24" t="str">
        <f t="shared" si="18"/>
        <v>0</v>
      </c>
      <c r="CG21" s="123"/>
      <c r="CH21" s="124"/>
      <c r="CI21" t="str">
        <f t="shared" si="81"/>
        <v>1</v>
      </c>
      <c r="CJ21" s="23">
        <v>8</v>
      </c>
      <c r="CK21" s="24" t="str">
        <f t="shared" si="82"/>
        <v>0</v>
      </c>
      <c r="CL21" s="23" t="str">
        <f t="shared" si="19"/>
        <v>0</v>
      </c>
      <c r="CM21" s="24">
        <f t="shared" si="83"/>
        <v>0</v>
      </c>
      <c r="CO21" s="24">
        <v>13</v>
      </c>
      <c r="CP21" s="23" t="str">
        <f t="shared" si="20"/>
        <v>0</v>
      </c>
      <c r="CQ21" s="84"/>
      <c r="CR21" s="23">
        <v>18</v>
      </c>
      <c r="CS21" s="23" t="str">
        <f t="shared" si="21"/>
        <v>0</v>
      </c>
      <c r="CT21" s="23">
        <f t="shared" si="84"/>
        <v>0</v>
      </c>
      <c r="CV21" s="24">
        <v>18</v>
      </c>
      <c r="CW21" s="24" t="str">
        <f t="shared" si="22"/>
        <v>0</v>
      </c>
      <c r="CX21" s="123"/>
      <c r="CY21" s="124"/>
      <c r="CZ21" s="55" t="str">
        <f t="shared" si="85"/>
        <v>0</v>
      </c>
      <c r="DA21" s="23">
        <v>8</v>
      </c>
      <c r="DB21" s="24" t="str">
        <f t="shared" si="86"/>
        <v>1</v>
      </c>
      <c r="DC21" s="23" t="str">
        <f t="shared" si="23"/>
        <v>0</v>
      </c>
      <c r="DD21" s="24">
        <f t="shared" si="87"/>
        <v>1</v>
      </c>
      <c r="DF21" s="24">
        <v>13</v>
      </c>
      <c r="DG21" s="23" t="str">
        <f t="shared" si="24"/>
        <v>0</v>
      </c>
      <c r="DH21" s="95"/>
      <c r="DI21" s="23">
        <v>18</v>
      </c>
      <c r="DJ21" s="23" t="str">
        <f t="shared" si="25"/>
        <v>0</v>
      </c>
      <c r="DK21" s="23">
        <f t="shared" si="88"/>
        <v>0</v>
      </c>
      <c r="DM21" s="24">
        <v>18</v>
      </c>
      <c r="DN21" s="24" t="str">
        <f t="shared" si="26"/>
        <v>0</v>
      </c>
      <c r="DO21" s="123"/>
      <c r="DP21" s="124"/>
      <c r="DQ21" t="str">
        <f t="shared" si="89"/>
        <v>0</v>
      </c>
      <c r="DR21" s="23">
        <v>8</v>
      </c>
      <c r="DS21" s="24" t="str">
        <f t="shared" si="90"/>
        <v>1</v>
      </c>
      <c r="DT21" s="23" t="str">
        <f t="shared" si="27"/>
        <v>0</v>
      </c>
      <c r="DU21" s="24">
        <f t="shared" si="91"/>
        <v>1</v>
      </c>
      <c r="DW21" s="24">
        <v>13</v>
      </c>
      <c r="DX21" s="23" t="str">
        <f t="shared" si="28"/>
        <v>1</v>
      </c>
      <c r="DY21" s="95"/>
      <c r="DZ21" s="23">
        <v>18</v>
      </c>
      <c r="EA21" s="23" t="str">
        <f t="shared" si="29"/>
        <v>0</v>
      </c>
      <c r="EB21" s="23">
        <f t="shared" si="92"/>
        <v>1</v>
      </c>
      <c r="ED21" s="24">
        <v>18</v>
      </c>
      <c r="EE21" s="24" t="str">
        <f t="shared" si="30"/>
        <v>1</v>
      </c>
      <c r="EF21" s="123"/>
      <c r="EG21" s="124"/>
      <c r="EH21" s="55" t="str">
        <f t="shared" si="93"/>
        <v>1</v>
      </c>
      <c r="EI21" s="23">
        <v>8</v>
      </c>
      <c r="EJ21" s="24" t="str">
        <f t="shared" si="94"/>
        <v>0</v>
      </c>
      <c r="EK21" s="23" t="str">
        <f t="shared" si="31"/>
        <v>1</v>
      </c>
      <c r="EL21" s="24">
        <f t="shared" si="95"/>
        <v>1</v>
      </c>
      <c r="EN21" s="24">
        <v>13</v>
      </c>
      <c r="EO21" s="23" t="str">
        <f t="shared" si="32"/>
        <v>1</v>
      </c>
      <c r="EP21" s="95"/>
      <c r="EQ21" s="23">
        <v>18</v>
      </c>
      <c r="ER21" s="23" t="str">
        <f t="shared" si="33"/>
        <v>0</v>
      </c>
      <c r="ES21" s="23">
        <f t="shared" si="96"/>
        <v>1</v>
      </c>
      <c r="EU21" s="24">
        <v>18</v>
      </c>
      <c r="EV21" s="24" t="str">
        <f t="shared" si="34"/>
        <v>1</v>
      </c>
      <c r="EW21" s="123"/>
      <c r="EX21" s="124"/>
      <c r="EY21" t="str">
        <f t="shared" si="97"/>
        <v>1</v>
      </c>
      <c r="EZ21" s="23">
        <v>8</v>
      </c>
      <c r="FA21" s="24" t="str">
        <f t="shared" si="98"/>
        <v>0</v>
      </c>
      <c r="FB21" s="23" t="str">
        <f t="shared" si="35"/>
        <v>1</v>
      </c>
      <c r="FC21" s="24">
        <f t="shared" si="99"/>
        <v>1</v>
      </c>
      <c r="FE21" s="24">
        <v>13</v>
      </c>
      <c r="FF21" s="23" t="str">
        <f t="shared" si="36"/>
        <v>1</v>
      </c>
      <c r="FG21" s="95"/>
      <c r="FH21" s="23">
        <v>18</v>
      </c>
      <c r="FI21" s="23" t="str">
        <f t="shared" si="37"/>
        <v>1</v>
      </c>
      <c r="FJ21" s="23">
        <f t="shared" si="100"/>
        <v>0</v>
      </c>
      <c r="FL21" s="66">
        <v>18</v>
      </c>
      <c r="FM21" s="24" t="str">
        <f t="shared" si="38"/>
        <v>0</v>
      </c>
      <c r="FN21" s="123"/>
      <c r="FO21" s="124"/>
      <c r="FP21" s="55" t="str">
        <f t="shared" si="101"/>
        <v>0</v>
      </c>
      <c r="FQ21" s="23">
        <v>8</v>
      </c>
      <c r="FR21" s="24" t="str">
        <f t="shared" si="102"/>
        <v>0</v>
      </c>
      <c r="FS21" s="23" t="str">
        <f t="shared" si="39"/>
        <v>1</v>
      </c>
      <c r="FT21" s="24">
        <f t="shared" si="103"/>
        <v>1</v>
      </c>
      <c r="FV21" s="24">
        <v>13</v>
      </c>
      <c r="FW21" s="23" t="str">
        <f t="shared" si="40"/>
        <v>0</v>
      </c>
      <c r="FX21" s="95"/>
      <c r="FY21" s="23">
        <v>18</v>
      </c>
      <c r="FZ21" s="23" t="str">
        <f t="shared" si="41"/>
        <v>1</v>
      </c>
      <c r="GA21" s="23">
        <f t="shared" si="104"/>
        <v>1</v>
      </c>
      <c r="GC21" s="24">
        <v>18</v>
      </c>
      <c r="GD21" s="24" t="str">
        <f t="shared" si="42"/>
        <v>1</v>
      </c>
      <c r="GE21" s="123"/>
      <c r="GF21" s="124"/>
      <c r="GG21" s="55" t="str">
        <f t="shared" si="105"/>
        <v>0</v>
      </c>
      <c r="GH21" s="23">
        <v>8</v>
      </c>
      <c r="GI21" s="24" t="str">
        <f t="shared" si="106"/>
        <v>1</v>
      </c>
      <c r="GJ21" s="23" t="str">
        <f t="shared" si="43"/>
        <v>1</v>
      </c>
      <c r="GK21" s="24">
        <f t="shared" si="107"/>
        <v>0</v>
      </c>
      <c r="GM21" s="24">
        <v>13</v>
      </c>
      <c r="GN21" s="23" t="str">
        <f t="shared" si="44"/>
        <v>0</v>
      </c>
      <c r="GO21" s="95"/>
      <c r="GP21" s="23">
        <v>18</v>
      </c>
      <c r="GQ21" s="23" t="str">
        <f t="shared" si="45"/>
        <v>0</v>
      </c>
      <c r="GR21" s="23">
        <f t="shared" si="108"/>
        <v>0</v>
      </c>
      <c r="GT21" s="24">
        <v>18</v>
      </c>
      <c r="GU21" s="24" t="str">
        <f t="shared" si="46"/>
        <v>0</v>
      </c>
      <c r="GV21" s="123"/>
      <c r="GW21" s="124"/>
      <c r="GX21" s="55" t="str">
        <f t="shared" si="109"/>
        <v>0</v>
      </c>
      <c r="GY21" s="23">
        <v>8</v>
      </c>
      <c r="GZ21" s="24" t="str">
        <f t="shared" si="110"/>
        <v>0</v>
      </c>
      <c r="HA21" s="23" t="str">
        <f t="shared" si="47"/>
        <v>1</v>
      </c>
      <c r="HB21" s="24">
        <f t="shared" si="111"/>
        <v>1</v>
      </c>
      <c r="HD21" s="24">
        <v>13</v>
      </c>
      <c r="HE21" s="23" t="str">
        <f t="shared" si="48"/>
        <v>1</v>
      </c>
      <c r="HF21" s="95"/>
      <c r="HG21" s="23">
        <v>18</v>
      </c>
      <c r="HH21" s="23" t="str">
        <f t="shared" si="49"/>
        <v>0</v>
      </c>
      <c r="HI21" s="23">
        <f t="shared" si="112"/>
        <v>1</v>
      </c>
      <c r="HK21" s="24">
        <v>18</v>
      </c>
      <c r="HL21" s="24" t="str">
        <f t="shared" si="50"/>
        <v>1</v>
      </c>
      <c r="HM21" s="123"/>
      <c r="HN21" s="124"/>
      <c r="HO21" s="55" t="str">
        <f t="shared" si="113"/>
        <v>1</v>
      </c>
      <c r="HP21" s="23">
        <v>8</v>
      </c>
      <c r="HQ21" s="24" t="str">
        <f t="shared" si="114"/>
        <v>0</v>
      </c>
      <c r="HR21" s="23" t="str">
        <f t="shared" si="51"/>
        <v>0</v>
      </c>
      <c r="HS21" s="24">
        <f t="shared" si="115"/>
        <v>0</v>
      </c>
      <c r="HU21" s="24">
        <v>13</v>
      </c>
      <c r="HV21" s="23" t="str">
        <f t="shared" si="52"/>
        <v>0</v>
      </c>
      <c r="HW21" s="95"/>
      <c r="HX21" s="23">
        <v>18</v>
      </c>
      <c r="HY21" s="23" t="str">
        <f t="shared" si="53"/>
        <v>0</v>
      </c>
      <c r="HZ21" s="23">
        <f t="shared" si="116"/>
        <v>0</v>
      </c>
      <c r="IB21" s="24">
        <v>18</v>
      </c>
      <c r="IC21" s="24" t="str">
        <f t="shared" si="54"/>
        <v>0</v>
      </c>
      <c r="ID21" s="23"/>
      <c r="IE21" s="24"/>
      <c r="IF21" s="55" t="str">
        <f t="shared" si="117"/>
        <v>1</v>
      </c>
      <c r="IG21" s="23">
        <v>8</v>
      </c>
      <c r="IH21" s="24" t="str">
        <f t="shared" si="118"/>
        <v>0</v>
      </c>
      <c r="II21" s="23" t="str">
        <f t="shared" si="55"/>
        <v>1</v>
      </c>
      <c r="IJ21" s="24">
        <f t="shared" si="119"/>
        <v>1</v>
      </c>
      <c r="IL21" s="24">
        <v>13</v>
      </c>
      <c r="IM21" s="23" t="str">
        <f t="shared" si="56"/>
        <v>1</v>
      </c>
      <c r="IN21" s="95"/>
      <c r="IO21" s="23">
        <v>18</v>
      </c>
      <c r="IP21" s="23" t="str">
        <f t="shared" si="57"/>
        <v>0</v>
      </c>
      <c r="IQ21" s="23">
        <f t="shared" si="120"/>
        <v>1</v>
      </c>
      <c r="IS21" s="24">
        <v>18</v>
      </c>
      <c r="IT21" s="24" t="str">
        <f t="shared" si="58"/>
        <v>1</v>
      </c>
      <c r="IU21" s="123"/>
      <c r="IV21" s="124"/>
      <c r="IW21" s="55" t="str">
        <f t="shared" si="121"/>
        <v>0</v>
      </c>
      <c r="IX21" s="23">
        <v>8</v>
      </c>
      <c r="IY21" s="24" t="str">
        <f t="shared" si="122"/>
        <v>0</v>
      </c>
      <c r="IZ21" s="23" t="str">
        <f t="shared" si="59"/>
        <v>0</v>
      </c>
      <c r="JA21" s="24">
        <f t="shared" si="123"/>
        <v>0</v>
      </c>
      <c r="JC21" s="24">
        <v>13</v>
      </c>
      <c r="JD21" s="23" t="str">
        <f t="shared" si="60"/>
        <v>0</v>
      </c>
      <c r="JE21" s="95"/>
      <c r="JF21" s="23">
        <v>18</v>
      </c>
      <c r="JG21" s="23" t="str">
        <f t="shared" si="61"/>
        <v>0</v>
      </c>
      <c r="JH21" s="23">
        <f t="shared" si="124"/>
        <v>0</v>
      </c>
      <c r="JJ21" s="24">
        <v>18</v>
      </c>
      <c r="JK21" s="24" t="str">
        <f t="shared" si="62"/>
        <v>0</v>
      </c>
      <c r="JL21" s="123"/>
      <c r="JM21" s="124"/>
      <c r="JN21" s="68" t="str">
        <f t="shared" si="125"/>
        <v>1</v>
      </c>
      <c r="JO21" s="23">
        <v>8</v>
      </c>
      <c r="JP21" s="24" t="str">
        <f t="shared" si="126"/>
        <v>1</v>
      </c>
      <c r="JQ21" s="23" t="str">
        <f t="shared" si="127"/>
        <v>1</v>
      </c>
      <c r="JR21" s="24">
        <f t="shared" si="128"/>
        <v>0</v>
      </c>
      <c r="JT21" s="24">
        <v>18</v>
      </c>
      <c r="JU21" s="23" t="str">
        <f t="shared" si="129"/>
        <v>0</v>
      </c>
      <c r="JV21" s="105"/>
    </row>
    <row r="22" spans="1:282" x14ac:dyDescent="0.35">
      <c r="A22" s="56" t="s">
        <v>114</v>
      </c>
      <c r="B22" s="3" t="str">
        <f>$AN$4&amp;$AN$5&amp;$AN$6&amp;$AN$7&amp;$AN$8&amp;$AN$9&amp;$AN$10&amp;$AN$11&amp;$AN$12&amp;$AN$13&amp;$AN$14&amp;$AN$15&amp;$AN$16&amp;$AN$17&amp;$AN$18&amp;$AN$19&amp;$AN$20&amp;$AN$21&amp;$AN$22&amp;$AN$23&amp;$AN$24&amp;$AN$25&amp;$AN$26&amp;$AN$27&amp;$AN$28&amp;$AN$29&amp;$AN$30&amp;$AN$31&amp;$AN$32&amp;$AN$33&amp;$AN$34&amp;$AN$35</f>
        <v>01111000110100000001111011101100</v>
      </c>
      <c r="C22" s="106"/>
      <c r="D22" s="106"/>
      <c r="E22" s="23">
        <v>19</v>
      </c>
      <c r="F22" s="23" t="str">
        <f t="shared" si="0"/>
        <v>1</v>
      </c>
      <c r="G22" s="122"/>
      <c r="H22" s="24">
        <v>12</v>
      </c>
      <c r="I22" s="24" t="str">
        <f t="shared" si="63"/>
        <v>0</v>
      </c>
      <c r="J22" s="95"/>
      <c r="K22" s="23">
        <v>19</v>
      </c>
      <c r="L22" s="23" t="str">
        <f t="shared" si="1"/>
        <v>0</v>
      </c>
      <c r="M22" s="23">
        <f t="shared" si="64"/>
        <v>0</v>
      </c>
      <c r="N22" s="125"/>
      <c r="O22" s="23">
        <v>19</v>
      </c>
      <c r="P22" s="24" t="str">
        <f t="shared" si="2"/>
        <v>0</v>
      </c>
      <c r="Q22" s="23" t="str">
        <f>P22&amp;P23&amp;P24&amp;P25&amp;P26&amp;P27</f>
        <v>001010</v>
      </c>
      <c r="R22" s="24" t="str">
        <f>DEC2BIN(VLOOKUP(Q22,sbox!$E$3:$M$66,5,FALSE),4)</f>
        <v>0110</v>
      </c>
      <c r="S22" s="55" t="str">
        <f t="shared" si="3"/>
        <v>1</v>
      </c>
      <c r="T22" s="23">
        <v>24</v>
      </c>
      <c r="U22" s="24" t="str">
        <f t="shared" si="65"/>
        <v>1</v>
      </c>
      <c r="V22" s="23" t="str">
        <f t="shared" si="66"/>
        <v>1</v>
      </c>
      <c r="W22" s="24">
        <f t="shared" si="67"/>
        <v>0</v>
      </c>
      <c r="X22" s="125"/>
      <c r="Y22" s="24">
        <v>12</v>
      </c>
      <c r="Z22" s="23" t="str">
        <f t="shared" si="4"/>
        <v>0</v>
      </c>
      <c r="AA22" s="95"/>
      <c r="AB22" s="23">
        <v>19</v>
      </c>
      <c r="AC22" s="23" t="str">
        <f t="shared" si="5"/>
        <v>0</v>
      </c>
      <c r="AD22" s="23">
        <f t="shared" si="68"/>
        <v>0</v>
      </c>
      <c r="AE22" s="125"/>
      <c r="AF22" s="59">
        <v>19</v>
      </c>
      <c r="AG22" s="24" t="str">
        <f t="shared" si="6"/>
        <v>0</v>
      </c>
      <c r="AH22" s="52" t="str">
        <f>AG22&amp;AG23&amp;AG24&amp;AG25&amp;AG26&amp;AG27</f>
        <v>001110</v>
      </c>
      <c r="AI22" s="24" t="str">
        <f>DEC2BIN(VLOOKUP(AH22,sbox!$E$3:$M$66,5,FALSE),4)</f>
        <v>1010</v>
      </c>
      <c r="AJ22" s="1" t="str">
        <f t="shared" si="69"/>
        <v>0</v>
      </c>
      <c r="AK22" s="23">
        <v>24</v>
      </c>
      <c r="AL22" s="24" t="str">
        <f t="shared" si="70"/>
        <v>1</v>
      </c>
      <c r="AM22" s="23" t="str">
        <f t="shared" si="7"/>
        <v>1</v>
      </c>
      <c r="AN22" s="24">
        <f t="shared" si="71"/>
        <v>0</v>
      </c>
      <c r="AO22" s="128"/>
      <c r="AP22" s="24">
        <v>12</v>
      </c>
      <c r="AQ22" s="23" t="str">
        <f t="shared" si="8"/>
        <v>1</v>
      </c>
      <c r="AR22" s="95"/>
      <c r="AS22" s="23">
        <v>19</v>
      </c>
      <c r="AT22" s="23" t="str">
        <f t="shared" si="9"/>
        <v>0</v>
      </c>
      <c r="AU22" s="23">
        <f t="shared" si="72"/>
        <v>1</v>
      </c>
      <c r="AV22" s="14"/>
      <c r="AW22" s="23">
        <v>19</v>
      </c>
      <c r="AX22" s="24" t="str">
        <f t="shared" si="10"/>
        <v>1</v>
      </c>
      <c r="AY22" s="52" t="str">
        <f>AX22&amp;AX23&amp;AX24&amp;AX25&amp;AX26&amp;AX27</f>
        <v>110000</v>
      </c>
      <c r="AZ22" s="24" t="str">
        <f>DEC2BIN(VLOOKUP(AY22,sbox!$E$3:$M$66,5,FALSE),4)</f>
        <v>1111</v>
      </c>
      <c r="BA22" s="55" t="str">
        <f t="shared" si="73"/>
        <v>0</v>
      </c>
      <c r="BB22" s="23">
        <v>24</v>
      </c>
      <c r="BC22" s="24" t="str">
        <f t="shared" si="74"/>
        <v>1</v>
      </c>
      <c r="BD22" s="23" t="str">
        <f t="shared" si="11"/>
        <v>0</v>
      </c>
      <c r="BE22" s="24">
        <f t="shared" si="75"/>
        <v>1</v>
      </c>
      <c r="BF22" s="14"/>
      <c r="BG22" s="24">
        <v>12</v>
      </c>
      <c r="BH22" s="23" t="str">
        <f t="shared" si="12"/>
        <v>1</v>
      </c>
      <c r="BI22" s="95"/>
      <c r="BJ22" s="23">
        <v>19</v>
      </c>
      <c r="BK22" s="23" t="str">
        <f t="shared" si="13"/>
        <v>0</v>
      </c>
      <c r="BL22" s="23">
        <f t="shared" si="76"/>
        <v>1</v>
      </c>
      <c r="BM22" s="14"/>
      <c r="BN22" s="59">
        <v>19</v>
      </c>
      <c r="BO22" s="24" t="str">
        <f t="shared" si="14"/>
        <v>1</v>
      </c>
      <c r="BP22" s="52" t="str">
        <f>BO22&amp;BO23&amp;BO24&amp;BO25&amp;BO26&amp;BO27</f>
        <v>100011</v>
      </c>
      <c r="BQ22" s="24" t="str">
        <f>DEC2BIN(VLOOKUP(BP22,sbox!$E$3:$M$66,5,FALSE),4)</f>
        <v>1111</v>
      </c>
      <c r="BR22" s="55" t="str">
        <f t="shared" si="77"/>
        <v>1</v>
      </c>
      <c r="BS22" s="23">
        <v>24</v>
      </c>
      <c r="BT22" s="24" t="str">
        <f t="shared" si="78"/>
        <v>0</v>
      </c>
      <c r="BU22" s="23" t="str">
        <f t="shared" si="15"/>
        <v>0</v>
      </c>
      <c r="BV22" s="24">
        <f t="shared" si="79"/>
        <v>0</v>
      </c>
      <c r="BX22" s="24">
        <v>12</v>
      </c>
      <c r="BY22" s="23" t="str">
        <f t="shared" si="16"/>
        <v>1</v>
      </c>
      <c r="BZ22" s="95"/>
      <c r="CA22" s="23">
        <v>19</v>
      </c>
      <c r="CB22" s="23" t="str">
        <f t="shared" si="17"/>
        <v>0</v>
      </c>
      <c r="CC22" s="23">
        <f t="shared" si="80"/>
        <v>1</v>
      </c>
      <c r="CE22" s="23">
        <v>19</v>
      </c>
      <c r="CF22" s="24" t="str">
        <f t="shared" si="18"/>
        <v>1</v>
      </c>
      <c r="CG22" s="23" t="str">
        <f>CF22&amp;CF23&amp;CF24&amp;CF25&amp;CF26&amp;CF27</f>
        <v>101100</v>
      </c>
      <c r="CH22" s="24" t="str">
        <f>DEC2BIN(VLOOKUP(CG22,sbox!$E$3:$M$66,5,FALSE),4)</f>
        <v>0111</v>
      </c>
      <c r="CI22" t="str">
        <f t="shared" si="81"/>
        <v>0</v>
      </c>
      <c r="CJ22" s="23">
        <v>24</v>
      </c>
      <c r="CK22" s="24" t="str">
        <f t="shared" si="82"/>
        <v>0</v>
      </c>
      <c r="CL22" s="23" t="str">
        <f t="shared" si="19"/>
        <v>1</v>
      </c>
      <c r="CM22" s="24">
        <f t="shared" si="83"/>
        <v>1</v>
      </c>
      <c r="CO22" s="24">
        <v>12</v>
      </c>
      <c r="CP22" s="23" t="str">
        <f t="shared" si="20"/>
        <v>0</v>
      </c>
      <c r="CQ22" s="84"/>
      <c r="CR22" s="23">
        <v>19</v>
      </c>
      <c r="CS22" s="23" t="str">
        <f t="shared" si="21"/>
        <v>0</v>
      </c>
      <c r="CT22" s="23">
        <f t="shared" si="84"/>
        <v>0</v>
      </c>
      <c r="CV22" s="23">
        <v>19</v>
      </c>
      <c r="CW22" s="24" t="str">
        <f t="shared" si="22"/>
        <v>0</v>
      </c>
      <c r="CX22" s="23" t="str">
        <f>CW22&amp;CW23&amp;CW24&amp;CW25&amp;CW26&amp;CW27</f>
        <v>000011</v>
      </c>
      <c r="CY22" s="24" t="str">
        <f>DEC2BIN(VLOOKUP(CX22,sbox!$E$3:$M$66,5,FALSE),4)</f>
        <v>1000</v>
      </c>
      <c r="CZ22" s="55" t="str">
        <f t="shared" si="85"/>
        <v>0</v>
      </c>
      <c r="DA22" s="23">
        <v>24</v>
      </c>
      <c r="DB22" s="24" t="str">
        <f t="shared" si="86"/>
        <v>0</v>
      </c>
      <c r="DC22" s="23" t="str">
        <f t="shared" si="23"/>
        <v>0</v>
      </c>
      <c r="DD22" s="24">
        <f t="shared" si="87"/>
        <v>0</v>
      </c>
      <c r="DF22" s="24">
        <v>12</v>
      </c>
      <c r="DG22" s="23" t="str">
        <f t="shared" si="24"/>
        <v>0</v>
      </c>
      <c r="DH22" s="95"/>
      <c r="DI22" s="23">
        <v>19</v>
      </c>
      <c r="DJ22" s="23" t="str">
        <f t="shared" si="25"/>
        <v>1</v>
      </c>
      <c r="DK22" s="23">
        <f t="shared" si="88"/>
        <v>1</v>
      </c>
      <c r="DM22" s="23">
        <v>19</v>
      </c>
      <c r="DN22" s="24" t="str">
        <f t="shared" si="26"/>
        <v>1</v>
      </c>
      <c r="DO22" s="23" t="str">
        <f>DN22&amp;DN23&amp;DN24&amp;DN25&amp;DN26&amp;DN27</f>
        <v>100101</v>
      </c>
      <c r="DP22" s="24" t="str">
        <f>DEC2BIN(VLOOKUP(DO22,sbox!$E$3:$M$66,5,FALSE),4)</f>
        <v>0000</v>
      </c>
      <c r="DQ22" t="str">
        <f t="shared" si="89"/>
        <v>0</v>
      </c>
      <c r="DR22" s="23">
        <v>24</v>
      </c>
      <c r="DS22" s="24" t="str">
        <f t="shared" si="90"/>
        <v>1</v>
      </c>
      <c r="DT22" s="23" t="str">
        <f t="shared" si="27"/>
        <v>1</v>
      </c>
      <c r="DU22" s="24">
        <f t="shared" si="91"/>
        <v>0</v>
      </c>
      <c r="DW22" s="24">
        <v>12</v>
      </c>
      <c r="DX22" s="23" t="str">
        <f t="shared" si="28"/>
        <v>0</v>
      </c>
      <c r="DY22" s="95"/>
      <c r="DZ22" s="23">
        <v>19</v>
      </c>
      <c r="EA22" s="23" t="str">
        <f t="shared" si="29"/>
        <v>0</v>
      </c>
      <c r="EB22" s="23">
        <f t="shared" si="92"/>
        <v>0</v>
      </c>
      <c r="ED22" s="23">
        <v>19</v>
      </c>
      <c r="EE22" s="24" t="str">
        <f t="shared" si="30"/>
        <v>0</v>
      </c>
      <c r="EF22" s="23" t="str">
        <f>EE22&amp;EE23&amp;EE24&amp;EE25&amp;EE26&amp;EE27</f>
        <v>010111</v>
      </c>
      <c r="EG22" s="24" t="str">
        <f>DEC2BIN(VLOOKUP(EF22,sbox!$E$3:$M$66,5,FALSE),4)</f>
        <v>1100</v>
      </c>
      <c r="EH22" s="55" t="str">
        <f t="shared" si="93"/>
        <v>1</v>
      </c>
      <c r="EI22" s="23">
        <v>24</v>
      </c>
      <c r="EJ22" s="24" t="str">
        <f t="shared" si="94"/>
        <v>1</v>
      </c>
      <c r="EK22" s="23" t="str">
        <f t="shared" si="31"/>
        <v>0</v>
      </c>
      <c r="EL22" s="24">
        <f t="shared" si="95"/>
        <v>1</v>
      </c>
      <c r="EN22" s="24">
        <v>12</v>
      </c>
      <c r="EO22" s="23" t="str">
        <f t="shared" si="32"/>
        <v>0</v>
      </c>
      <c r="EP22" s="95"/>
      <c r="EQ22" s="23">
        <v>19</v>
      </c>
      <c r="ER22" s="23" t="str">
        <f t="shared" si="33"/>
        <v>0</v>
      </c>
      <c r="ES22" s="23">
        <f t="shared" si="96"/>
        <v>0</v>
      </c>
      <c r="EU22" s="23">
        <v>19</v>
      </c>
      <c r="EV22" s="24" t="str">
        <f t="shared" si="34"/>
        <v>0</v>
      </c>
      <c r="EW22" s="23" t="str">
        <f>EV22&amp;EV23&amp;EV24&amp;EV25&amp;EV26&amp;EV27</f>
        <v>011001</v>
      </c>
      <c r="EX22" s="24" t="str">
        <f>DEC2BIN(VLOOKUP(EW22,sbox!$E$3:$M$66,5,FALSE),4)</f>
        <v>0001</v>
      </c>
      <c r="EY22" t="str">
        <f t="shared" si="97"/>
        <v>1</v>
      </c>
      <c r="EZ22" s="23">
        <v>24</v>
      </c>
      <c r="FA22" s="24" t="str">
        <f t="shared" si="98"/>
        <v>1</v>
      </c>
      <c r="FB22" s="23" t="str">
        <f t="shared" si="35"/>
        <v>0</v>
      </c>
      <c r="FC22" s="24">
        <f t="shared" si="99"/>
        <v>1</v>
      </c>
      <c r="FE22" s="24">
        <v>12</v>
      </c>
      <c r="FF22" s="23" t="str">
        <f t="shared" si="36"/>
        <v>0</v>
      </c>
      <c r="FG22" s="95"/>
      <c r="FH22" s="23">
        <v>19</v>
      </c>
      <c r="FI22" s="23" t="str">
        <f t="shared" si="37"/>
        <v>0</v>
      </c>
      <c r="FJ22" s="23">
        <f t="shared" si="100"/>
        <v>0</v>
      </c>
      <c r="FL22" s="65">
        <v>19</v>
      </c>
      <c r="FM22" s="24" t="str">
        <f t="shared" si="38"/>
        <v>0</v>
      </c>
      <c r="FN22" s="52" t="str">
        <f>FM22&amp;FM23&amp;FM24&amp;FM25&amp;FM26&amp;FM27</f>
        <v>011001</v>
      </c>
      <c r="FO22" s="24" t="str">
        <f>DEC2BIN(VLOOKUP(FN22,sbox!$E$3:$M$66,5,FALSE),4)</f>
        <v>0001</v>
      </c>
      <c r="FP22" s="55" t="str">
        <f t="shared" si="101"/>
        <v>0</v>
      </c>
      <c r="FQ22" s="23">
        <v>24</v>
      </c>
      <c r="FR22" s="24" t="str">
        <f t="shared" si="102"/>
        <v>0</v>
      </c>
      <c r="FS22" s="23" t="str">
        <f t="shared" si="39"/>
        <v>1</v>
      </c>
      <c r="FT22" s="24">
        <f t="shared" si="103"/>
        <v>1</v>
      </c>
      <c r="FV22" s="24">
        <v>12</v>
      </c>
      <c r="FW22" s="23" t="str">
        <f t="shared" si="40"/>
        <v>0</v>
      </c>
      <c r="FX22" s="95"/>
      <c r="FY22" s="23">
        <v>19</v>
      </c>
      <c r="FZ22" s="23" t="str">
        <f t="shared" si="41"/>
        <v>0</v>
      </c>
      <c r="GA22" s="23">
        <f t="shared" si="104"/>
        <v>0</v>
      </c>
      <c r="GC22" s="23">
        <v>19</v>
      </c>
      <c r="GD22" s="24" t="str">
        <f t="shared" si="42"/>
        <v>0</v>
      </c>
      <c r="GE22" s="23" t="str">
        <f>GD22&amp;GD23&amp;GD24&amp;GD25&amp;GD26&amp;GD27</f>
        <v>000100</v>
      </c>
      <c r="GF22" s="24" t="str">
        <f>DEC2BIN(VLOOKUP(GE22,sbox!$E$3:$M$66,5,FALSE),4)</f>
        <v>1110</v>
      </c>
      <c r="GG22" s="55" t="str">
        <f t="shared" si="105"/>
        <v>1</v>
      </c>
      <c r="GH22" s="23">
        <v>24</v>
      </c>
      <c r="GI22" s="24" t="str">
        <f t="shared" si="106"/>
        <v>1</v>
      </c>
      <c r="GJ22" s="23" t="str">
        <f t="shared" si="43"/>
        <v>1</v>
      </c>
      <c r="GK22" s="24">
        <f t="shared" si="107"/>
        <v>0</v>
      </c>
      <c r="GM22" s="24">
        <v>12</v>
      </c>
      <c r="GN22" s="23" t="str">
        <f t="shared" si="44"/>
        <v>1</v>
      </c>
      <c r="GO22" s="95"/>
      <c r="GP22" s="23">
        <v>19</v>
      </c>
      <c r="GQ22" s="23" t="str">
        <f t="shared" si="45"/>
        <v>1</v>
      </c>
      <c r="GR22" s="23">
        <f t="shared" si="108"/>
        <v>0</v>
      </c>
      <c r="GT22" s="23">
        <v>19</v>
      </c>
      <c r="GU22" s="24" t="str">
        <f t="shared" si="46"/>
        <v>0</v>
      </c>
      <c r="GV22" s="23" t="str">
        <f>GU22&amp;GU23&amp;GU24&amp;GU25&amp;GU26&amp;GU27</f>
        <v>010010</v>
      </c>
      <c r="GW22" s="24" t="str">
        <f>DEC2BIN(VLOOKUP(GV22,sbox!$E$3:$M$66,5,FALSE),4)</f>
        <v>0010</v>
      </c>
      <c r="GX22" s="55" t="str">
        <f t="shared" si="109"/>
        <v>0</v>
      </c>
      <c r="GY22" s="23">
        <v>24</v>
      </c>
      <c r="GZ22" s="24" t="str">
        <f t="shared" si="110"/>
        <v>1</v>
      </c>
      <c r="HA22" s="23" t="str">
        <f t="shared" si="47"/>
        <v>1</v>
      </c>
      <c r="HB22" s="24">
        <f t="shared" si="111"/>
        <v>0</v>
      </c>
      <c r="HD22" s="24">
        <v>12</v>
      </c>
      <c r="HE22" s="23" t="str">
        <f t="shared" si="48"/>
        <v>0</v>
      </c>
      <c r="HF22" s="95"/>
      <c r="HG22" s="23">
        <v>19</v>
      </c>
      <c r="HH22" s="23" t="str">
        <f t="shared" si="49"/>
        <v>1</v>
      </c>
      <c r="HI22" s="23">
        <f t="shared" si="112"/>
        <v>1</v>
      </c>
      <c r="HK22" s="23">
        <v>19</v>
      </c>
      <c r="HL22" s="24" t="str">
        <f t="shared" si="50"/>
        <v>1</v>
      </c>
      <c r="HM22" s="23" t="str">
        <f>HL22&amp;HL23&amp;HL24&amp;HL25&amp;HL26&amp;HL27</f>
        <v>110011</v>
      </c>
      <c r="HN22" s="24" t="str">
        <f>DEC2BIN(VLOOKUP(HM22,sbox!$E$3:$M$66,5,FALSE),4)</f>
        <v>0100</v>
      </c>
      <c r="HO22" s="55" t="str">
        <f t="shared" si="113"/>
        <v>1</v>
      </c>
      <c r="HP22" s="23">
        <v>24</v>
      </c>
      <c r="HQ22" s="24" t="str">
        <f t="shared" si="114"/>
        <v>0</v>
      </c>
      <c r="HR22" s="23" t="str">
        <f t="shared" si="51"/>
        <v>0</v>
      </c>
      <c r="HS22" s="24">
        <f t="shared" si="115"/>
        <v>0</v>
      </c>
      <c r="HU22" s="24">
        <v>12</v>
      </c>
      <c r="HV22" s="23" t="str">
        <f t="shared" si="52"/>
        <v>0</v>
      </c>
      <c r="HW22" s="95"/>
      <c r="HX22" s="23">
        <v>19</v>
      </c>
      <c r="HY22" s="23" t="str">
        <f t="shared" si="53"/>
        <v>1</v>
      </c>
      <c r="HZ22" s="23">
        <f t="shared" si="116"/>
        <v>1</v>
      </c>
      <c r="IB22" s="23">
        <v>19</v>
      </c>
      <c r="IC22" s="24" t="str">
        <f t="shared" si="54"/>
        <v>1</v>
      </c>
      <c r="ID22" s="23" t="str">
        <f>IC22&amp;IC23&amp;IC24&amp;IC25&amp;IC26&amp;IC27</f>
        <v>101001</v>
      </c>
      <c r="IE22" s="24" t="str">
        <f>DEC2BIN(VLOOKUP(ID22,sbox!$E$3:$M$66,5,FALSE),4)</f>
        <v>1010</v>
      </c>
      <c r="IF22" s="55" t="str">
        <f t="shared" si="117"/>
        <v>1</v>
      </c>
      <c r="IG22" s="23">
        <v>24</v>
      </c>
      <c r="IH22" s="24" t="str">
        <f t="shared" si="118"/>
        <v>1</v>
      </c>
      <c r="II22" s="23" t="str">
        <f t="shared" si="55"/>
        <v>0</v>
      </c>
      <c r="IJ22" s="24">
        <f t="shared" si="119"/>
        <v>1</v>
      </c>
      <c r="IL22" s="24">
        <v>12</v>
      </c>
      <c r="IM22" s="23" t="str">
        <f t="shared" si="56"/>
        <v>0</v>
      </c>
      <c r="IN22" s="95"/>
      <c r="IO22" s="23">
        <v>19</v>
      </c>
      <c r="IP22" s="23" t="str">
        <f t="shared" si="57"/>
        <v>1</v>
      </c>
      <c r="IQ22" s="23">
        <f t="shared" si="120"/>
        <v>1</v>
      </c>
      <c r="IS22" s="23">
        <v>19</v>
      </c>
      <c r="IT22" s="24" t="str">
        <f t="shared" si="58"/>
        <v>1</v>
      </c>
      <c r="IU22" s="23" t="str">
        <f>IT22&amp;IT23&amp;IT24&amp;IT25&amp;IT26&amp;IT27</f>
        <v>111110</v>
      </c>
      <c r="IV22" s="24" t="str">
        <f>DEC2BIN(VLOOKUP(IU22,sbox!$E$3:$M$66,5,FALSE),4)</f>
        <v>0100</v>
      </c>
      <c r="IW22" s="55" t="str">
        <f t="shared" si="121"/>
        <v>1</v>
      </c>
      <c r="IX22" s="23">
        <v>24</v>
      </c>
      <c r="IY22" s="24" t="str">
        <f t="shared" si="122"/>
        <v>0</v>
      </c>
      <c r="IZ22" s="23" t="str">
        <f t="shared" si="59"/>
        <v>0</v>
      </c>
      <c r="JA22" s="24">
        <f t="shared" si="123"/>
        <v>0</v>
      </c>
      <c r="JC22" s="24">
        <v>12</v>
      </c>
      <c r="JD22" s="23" t="str">
        <f t="shared" si="60"/>
        <v>0</v>
      </c>
      <c r="JE22" s="95"/>
      <c r="JF22" s="23">
        <v>19</v>
      </c>
      <c r="JG22" s="23" t="str">
        <f t="shared" si="61"/>
        <v>1</v>
      </c>
      <c r="JH22" s="23">
        <f t="shared" si="124"/>
        <v>1</v>
      </c>
      <c r="JJ22" s="23">
        <v>19</v>
      </c>
      <c r="JK22" s="24" t="str">
        <f t="shared" si="62"/>
        <v>1</v>
      </c>
      <c r="JL22" s="23" t="str">
        <f>JK22&amp;JK23&amp;JK24&amp;JK25&amp;JK26&amp;JK27</f>
        <v>100110</v>
      </c>
      <c r="JM22" s="24" t="str">
        <f>DEC2BIN(VLOOKUP(JL22,sbox!$E$3:$M$66,5,FALSE),4)</f>
        <v>0000</v>
      </c>
      <c r="JN22" s="68" t="str">
        <f t="shared" si="125"/>
        <v>0</v>
      </c>
      <c r="JO22" s="23">
        <v>24</v>
      </c>
      <c r="JP22" s="24" t="str">
        <f t="shared" si="126"/>
        <v>0</v>
      </c>
      <c r="JQ22" s="23" t="str">
        <f t="shared" si="127"/>
        <v>1</v>
      </c>
      <c r="JR22" s="24">
        <f t="shared" si="128"/>
        <v>1</v>
      </c>
      <c r="JT22" s="23">
        <v>19</v>
      </c>
      <c r="JU22" s="23" t="str">
        <f t="shared" si="129"/>
        <v>0</v>
      </c>
      <c r="JV22" s="105"/>
    </row>
    <row r="23" spans="1:282" x14ac:dyDescent="0.35">
      <c r="A23" s="56" t="s">
        <v>115</v>
      </c>
      <c r="B23" s="3" t="str">
        <f>$BE$4&amp;$BE$5&amp;$BE$6&amp;$BE$7&amp;$BE$8&amp;$BE$9&amp;$BE$10&amp;$BE$11&amp;$BE$12&amp;$BE$13&amp;$BE$14&amp;$BE$15&amp;$BE$16&amp;$BE$17&amp;$BE$18&amp;$BE$19&amp;$BE$20&amp;$BE$21&amp;$BE$22&amp;$BE$23&amp;$BE$24&amp;$BE$25&amp;$BE$26&amp;$BE$27&amp;$BE$28&amp;$BE$29&amp;$BE$30&amp;$BE$31&amp;$BE$32&amp;$BE$33&amp;$BE$34&amp;$BE$35</f>
        <v>01011000010110011011110010111011</v>
      </c>
      <c r="C23" s="106"/>
      <c r="D23" s="106"/>
      <c r="E23" s="23">
        <v>20</v>
      </c>
      <c r="F23" s="23" t="str">
        <f t="shared" si="0"/>
        <v>1</v>
      </c>
      <c r="G23" s="122"/>
      <c r="H23" s="24">
        <v>13</v>
      </c>
      <c r="I23" s="24" t="str">
        <f t="shared" si="63"/>
        <v>0</v>
      </c>
      <c r="J23" s="95"/>
      <c r="K23" s="23">
        <v>20</v>
      </c>
      <c r="L23" s="23" t="str">
        <f t="shared" si="1"/>
        <v>0</v>
      </c>
      <c r="M23" s="23">
        <f t="shared" si="64"/>
        <v>0</v>
      </c>
      <c r="N23" s="125"/>
      <c r="O23" s="24">
        <v>20</v>
      </c>
      <c r="P23" s="24" t="str">
        <f t="shared" si="2"/>
        <v>0</v>
      </c>
      <c r="Q23" s="90"/>
      <c r="R23" s="121"/>
      <c r="S23" s="55" t="str">
        <f t="shared" si="3"/>
        <v>1</v>
      </c>
      <c r="T23" s="23">
        <v>14</v>
      </c>
      <c r="U23" s="24" t="str">
        <f t="shared" si="65"/>
        <v>1</v>
      </c>
      <c r="V23" s="23" t="str">
        <f t="shared" si="66"/>
        <v>1</v>
      </c>
      <c r="W23" s="24">
        <f t="shared" si="67"/>
        <v>0</v>
      </c>
      <c r="X23" s="125"/>
      <c r="Y23" s="24">
        <v>13</v>
      </c>
      <c r="Z23" s="23" t="str">
        <f t="shared" si="4"/>
        <v>1</v>
      </c>
      <c r="AA23" s="95"/>
      <c r="AB23" s="23">
        <v>20</v>
      </c>
      <c r="AC23" s="23" t="str">
        <f t="shared" si="5"/>
        <v>1</v>
      </c>
      <c r="AD23" s="23">
        <f t="shared" si="68"/>
        <v>0</v>
      </c>
      <c r="AE23" s="125"/>
      <c r="AF23" s="60">
        <v>20</v>
      </c>
      <c r="AG23" s="24" t="str">
        <f t="shared" si="6"/>
        <v>0</v>
      </c>
      <c r="AH23" s="90"/>
      <c r="AI23" s="121"/>
      <c r="AJ23" s="1" t="str">
        <f t="shared" si="69"/>
        <v>1</v>
      </c>
      <c r="AK23" s="23">
        <v>14</v>
      </c>
      <c r="AL23" s="24" t="str">
        <f t="shared" si="70"/>
        <v>0</v>
      </c>
      <c r="AM23" s="23" t="str">
        <f t="shared" si="7"/>
        <v>1</v>
      </c>
      <c r="AN23" s="24">
        <f t="shared" si="71"/>
        <v>1</v>
      </c>
      <c r="AO23" s="128"/>
      <c r="AP23" s="24">
        <v>13</v>
      </c>
      <c r="AQ23" s="23" t="str">
        <f t="shared" si="8"/>
        <v>0</v>
      </c>
      <c r="AR23" s="95"/>
      <c r="AS23" s="23">
        <v>20</v>
      </c>
      <c r="AT23" s="23" t="str">
        <f t="shared" si="9"/>
        <v>1</v>
      </c>
      <c r="AU23" s="23">
        <f t="shared" si="72"/>
        <v>1</v>
      </c>
      <c r="AV23" s="14"/>
      <c r="AW23" s="24">
        <v>20</v>
      </c>
      <c r="AX23" s="24" t="str">
        <f t="shared" si="10"/>
        <v>1</v>
      </c>
      <c r="AY23" s="90"/>
      <c r="AZ23" s="121"/>
      <c r="BA23" s="55" t="str">
        <f t="shared" si="73"/>
        <v>0</v>
      </c>
      <c r="BB23" s="23">
        <v>14</v>
      </c>
      <c r="BC23" s="24" t="str">
        <f t="shared" si="74"/>
        <v>1</v>
      </c>
      <c r="BD23" s="23" t="str">
        <f t="shared" si="11"/>
        <v>0</v>
      </c>
      <c r="BE23" s="24">
        <f t="shared" si="75"/>
        <v>1</v>
      </c>
      <c r="BF23" s="14"/>
      <c r="BG23" s="24">
        <v>13</v>
      </c>
      <c r="BH23" s="23" t="str">
        <f t="shared" si="12"/>
        <v>1</v>
      </c>
      <c r="BI23" s="95"/>
      <c r="BJ23" s="23">
        <v>20</v>
      </c>
      <c r="BK23" s="23" t="str">
        <f t="shared" si="13"/>
        <v>1</v>
      </c>
      <c r="BL23" s="23">
        <f t="shared" si="76"/>
        <v>0</v>
      </c>
      <c r="BM23" s="14"/>
      <c r="BN23" s="60">
        <v>20</v>
      </c>
      <c r="BO23" s="24" t="str">
        <f t="shared" si="14"/>
        <v>0</v>
      </c>
      <c r="BP23" s="90"/>
      <c r="BQ23" s="121"/>
      <c r="BR23" s="55" t="str">
        <f t="shared" si="77"/>
        <v>0</v>
      </c>
      <c r="BS23" s="23">
        <v>14</v>
      </c>
      <c r="BT23" s="24" t="str">
        <f t="shared" si="78"/>
        <v>1</v>
      </c>
      <c r="BU23" s="23" t="str">
        <f t="shared" si="15"/>
        <v>1</v>
      </c>
      <c r="BV23" s="24">
        <f t="shared" si="79"/>
        <v>0</v>
      </c>
      <c r="BX23" s="24">
        <v>13</v>
      </c>
      <c r="BY23" s="23" t="str">
        <f t="shared" si="16"/>
        <v>1</v>
      </c>
      <c r="BZ23" s="95"/>
      <c r="CA23" s="23">
        <v>20</v>
      </c>
      <c r="CB23" s="23" t="str">
        <f t="shared" si="17"/>
        <v>1</v>
      </c>
      <c r="CC23" s="23">
        <f t="shared" si="80"/>
        <v>0</v>
      </c>
      <c r="CE23" s="24">
        <v>20</v>
      </c>
      <c r="CF23" s="24" t="str">
        <f t="shared" si="18"/>
        <v>0</v>
      </c>
      <c r="CG23" s="90"/>
      <c r="CH23" s="121"/>
      <c r="CI23" t="str">
        <f t="shared" si="81"/>
        <v>1</v>
      </c>
      <c r="CJ23" s="23">
        <v>14</v>
      </c>
      <c r="CK23" s="24" t="str">
        <f t="shared" si="82"/>
        <v>1</v>
      </c>
      <c r="CL23" s="23" t="str">
        <f t="shared" si="19"/>
        <v>1</v>
      </c>
      <c r="CM23" s="24">
        <f t="shared" si="83"/>
        <v>0</v>
      </c>
      <c r="CO23" s="24">
        <v>13</v>
      </c>
      <c r="CP23" s="23" t="str">
        <f t="shared" si="20"/>
        <v>0</v>
      </c>
      <c r="CQ23" s="84"/>
      <c r="CR23" s="23">
        <v>20</v>
      </c>
      <c r="CS23" s="23" t="str">
        <f t="shared" si="21"/>
        <v>0</v>
      </c>
      <c r="CT23" s="23">
        <f t="shared" si="84"/>
        <v>0</v>
      </c>
      <c r="CV23" s="24">
        <v>20</v>
      </c>
      <c r="CW23" s="24" t="str">
        <f t="shared" si="22"/>
        <v>0</v>
      </c>
      <c r="CX23" s="90"/>
      <c r="CY23" s="121"/>
      <c r="CZ23" s="55" t="str">
        <f t="shared" si="85"/>
        <v>1</v>
      </c>
      <c r="DA23" s="23">
        <v>14</v>
      </c>
      <c r="DB23" s="24" t="str">
        <f t="shared" si="86"/>
        <v>0</v>
      </c>
      <c r="DC23" s="23" t="str">
        <f t="shared" si="23"/>
        <v>0</v>
      </c>
      <c r="DD23" s="24">
        <f t="shared" si="87"/>
        <v>0</v>
      </c>
      <c r="DF23" s="24">
        <v>13</v>
      </c>
      <c r="DG23" s="23" t="str">
        <f t="shared" si="24"/>
        <v>0</v>
      </c>
      <c r="DH23" s="95"/>
      <c r="DI23" s="23">
        <v>20</v>
      </c>
      <c r="DJ23" s="23" t="str">
        <f t="shared" si="25"/>
        <v>0</v>
      </c>
      <c r="DK23" s="23">
        <f t="shared" si="88"/>
        <v>0</v>
      </c>
      <c r="DM23" s="24">
        <v>20</v>
      </c>
      <c r="DN23" s="24" t="str">
        <f t="shared" si="26"/>
        <v>0</v>
      </c>
      <c r="DO23" s="90"/>
      <c r="DP23" s="121"/>
      <c r="DQ23" t="str">
        <f t="shared" si="89"/>
        <v>0</v>
      </c>
      <c r="DR23" s="23">
        <v>14</v>
      </c>
      <c r="DS23" s="24" t="str">
        <f t="shared" si="90"/>
        <v>0</v>
      </c>
      <c r="DT23" s="23" t="str">
        <f t="shared" si="27"/>
        <v>0</v>
      </c>
      <c r="DU23" s="24">
        <f t="shared" si="91"/>
        <v>0</v>
      </c>
      <c r="DW23" s="24">
        <v>13</v>
      </c>
      <c r="DX23" s="23" t="str">
        <f t="shared" si="28"/>
        <v>1</v>
      </c>
      <c r="DY23" s="95"/>
      <c r="DZ23" s="23">
        <v>20</v>
      </c>
      <c r="EA23" s="23" t="str">
        <f t="shared" si="29"/>
        <v>0</v>
      </c>
      <c r="EB23" s="23">
        <f t="shared" si="92"/>
        <v>1</v>
      </c>
      <c r="ED23" s="24">
        <v>20</v>
      </c>
      <c r="EE23" s="24" t="str">
        <f t="shared" si="30"/>
        <v>1</v>
      </c>
      <c r="EF23" s="90"/>
      <c r="EG23" s="121"/>
      <c r="EH23" s="55" t="str">
        <f t="shared" si="93"/>
        <v>0</v>
      </c>
      <c r="EI23" s="23">
        <v>14</v>
      </c>
      <c r="EJ23" s="24" t="str">
        <f t="shared" si="94"/>
        <v>1</v>
      </c>
      <c r="EK23" s="23" t="str">
        <f t="shared" si="31"/>
        <v>0</v>
      </c>
      <c r="EL23" s="24">
        <f t="shared" si="95"/>
        <v>1</v>
      </c>
      <c r="EN23" s="24">
        <v>13</v>
      </c>
      <c r="EO23" s="23" t="str">
        <f t="shared" si="32"/>
        <v>1</v>
      </c>
      <c r="EP23" s="95"/>
      <c r="EQ23" s="23">
        <v>20</v>
      </c>
      <c r="ER23" s="23" t="str">
        <f t="shared" si="33"/>
        <v>0</v>
      </c>
      <c r="ES23" s="23">
        <f t="shared" si="96"/>
        <v>1</v>
      </c>
      <c r="EU23" s="24">
        <v>20</v>
      </c>
      <c r="EV23" s="24" t="str">
        <f t="shared" si="34"/>
        <v>1</v>
      </c>
      <c r="EW23" s="90"/>
      <c r="EX23" s="121"/>
      <c r="EY23" t="str">
        <f t="shared" si="97"/>
        <v>0</v>
      </c>
      <c r="EZ23" s="23">
        <v>14</v>
      </c>
      <c r="FA23" s="24" t="str">
        <f t="shared" si="98"/>
        <v>0</v>
      </c>
      <c r="FB23" s="23" t="str">
        <f t="shared" si="35"/>
        <v>0</v>
      </c>
      <c r="FC23" s="24">
        <f t="shared" si="99"/>
        <v>0</v>
      </c>
      <c r="FE23" s="24">
        <v>13</v>
      </c>
      <c r="FF23" s="23" t="str">
        <f t="shared" si="36"/>
        <v>1</v>
      </c>
      <c r="FG23" s="95"/>
      <c r="FH23" s="23">
        <v>20</v>
      </c>
      <c r="FI23" s="23" t="str">
        <f t="shared" si="37"/>
        <v>0</v>
      </c>
      <c r="FJ23" s="23">
        <f t="shared" si="100"/>
        <v>1</v>
      </c>
      <c r="FL23" s="66">
        <v>20</v>
      </c>
      <c r="FM23" s="24" t="str">
        <f t="shared" si="38"/>
        <v>1</v>
      </c>
      <c r="FN23" s="90"/>
      <c r="FO23" s="121"/>
      <c r="FP23" s="55" t="str">
        <f t="shared" si="101"/>
        <v>1</v>
      </c>
      <c r="FQ23" s="23">
        <v>14</v>
      </c>
      <c r="FR23" s="24" t="str">
        <f t="shared" si="102"/>
        <v>0</v>
      </c>
      <c r="FS23" s="23" t="str">
        <f t="shared" si="39"/>
        <v>1</v>
      </c>
      <c r="FT23" s="24">
        <f t="shared" si="103"/>
        <v>1</v>
      </c>
      <c r="FV23" s="24">
        <v>13</v>
      </c>
      <c r="FW23" s="23" t="str">
        <f t="shared" si="40"/>
        <v>0</v>
      </c>
      <c r="FX23" s="95"/>
      <c r="FY23" s="23">
        <v>20</v>
      </c>
      <c r="FZ23" s="23" t="str">
        <f t="shared" si="41"/>
        <v>0</v>
      </c>
      <c r="GA23" s="23">
        <f t="shared" si="104"/>
        <v>0</v>
      </c>
      <c r="GC23" s="24">
        <v>20</v>
      </c>
      <c r="GD23" s="24" t="str">
        <f t="shared" si="42"/>
        <v>0</v>
      </c>
      <c r="GE23" s="90"/>
      <c r="GF23" s="121"/>
      <c r="GG23" s="55" t="str">
        <f t="shared" si="105"/>
        <v>1</v>
      </c>
      <c r="GH23" s="23">
        <v>14</v>
      </c>
      <c r="GI23" s="24" t="str">
        <f t="shared" si="106"/>
        <v>1</v>
      </c>
      <c r="GJ23" s="23" t="str">
        <f t="shared" si="43"/>
        <v>0</v>
      </c>
      <c r="GK23" s="24">
        <f t="shared" si="107"/>
        <v>1</v>
      </c>
      <c r="GM23" s="24">
        <v>13</v>
      </c>
      <c r="GN23" s="23" t="str">
        <f t="shared" si="44"/>
        <v>0</v>
      </c>
      <c r="GO23" s="95"/>
      <c r="GP23" s="23">
        <v>20</v>
      </c>
      <c r="GQ23" s="23" t="str">
        <f t="shared" si="45"/>
        <v>1</v>
      </c>
      <c r="GR23" s="23">
        <f t="shared" si="108"/>
        <v>1</v>
      </c>
      <c r="GT23" s="24">
        <v>20</v>
      </c>
      <c r="GU23" s="24" t="str">
        <f t="shared" si="46"/>
        <v>1</v>
      </c>
      <c r="GV23" s="90"/>
      <c r="GW23" s="121"/>
      <c r="GX23" s="55" t="str">
        <f t="shared" si="109"/>
        <v>1</v>
      </c>
      <c r="GY23" s="23">
        <v>14</v>
      </c>
      <c r="GZ23" s="24" t="str">
        <f t="shared" si="110"/>
        <v>0</v>
      </c>
      <c r="HA23" s="23" t="str">
        <f t="shared" si="47"/>
        <v>1</v>
      </c>
      <c r="HB23" s="24">
        <f t="shared" si="111"/>
        <v>1</v>
      </c>
      <c r="HD23" s="24">
        <v>13</v>
      </c>
      <c r="HE23" s="23" t="str">
        <f t="shared" si="48"/>
        <v>1</v>
      </c>
      <c r="HF23" s="95"/>
      <c r="HG23" s="23">
        <v>20</v>
      </c>
      <c r="HH23" s="23" t="str">
        <f t="shared" si="49"/>
        <v>0</v>
      </c>
      <c r="HI23" s="23">
        <f t="shared" si="112"/>
        <v>1</v>
      </c>
      <c r="HK23" s="24">
        <v>20</v>
      </c>
      <c r="HL23" s="24" t="str">
        <f t="shared" si="50"/>
        <v>1</v>
      </c>
      <c r="HM23" s="90"/>
      <c r="HN23" s="121"/>
      <c r="HO23" s="55" t="str">
        <f t="shared" si="113"/>
        <v>1</v>
      </c>
      <c r="HP23" s="23">
        <v>14</v>
      </c>
      <c r="HQ23" s="24" t="str">
        <f t="shared" si="114"/>
        <v>1</v>
      </c>
      <c r="HR23" s="23" t="str">
        <f t="shared" si="51"/>
        <v>1</v>
      </c>
      <c r="HS23" s="24">
        <f t="shared" si="115"/>
        <v>0</v>
      </c>
      <c r="HU23" s="24">
        <v>13</v>
      </c>
      <c r="HV23" s="23" t="str">
        <f t="shared" si="52"/>
        <v>0</v>
      </c>
      <c r="HW23" s="95"/>
      <c r="HX23" s="23">
        <v>20</v>
      </c>
      <c r="HY23" s="23" t="str">
        <f t="shared" si="53"/>
        <v>0</v>
      </c>
      <c r="HZ23" s="23">
        <f t="shared" si="116"/>
        <v>0</v>
      </c>
      <c r="IB23" s="24">
        <v>20</v>
      </c>
      <c r="IC23" s="24" t="str">
        <f t="shared" si="54"/>
        <v>0</v>
      </c>
      <c r="ID23" s="23"/>
      <c r="IE23" s="24"/>
      <c r="IF23" s="55" t="str">
        <f t="shared" si="117"/>
        <v>0</v>
      </c>
      <c r="IG23" s="23">
        <v>14</v>
      </c>
      <c r="IH23" s="24" t="str">
        <f t="shared" si="118"/>
        <v>0</v>
      </c>
      <c r="II23" s="23" t="str">
        <f t="shared" si="55"/>
        <v>1</v>
      </c>
      <c r="IJ23" s="24">
        <f t="shared" si="119"/>
        <v>1</v>
      </c>
      <c r="IL23" s="24">
        <v>13</v>
      </c>
      <c r="IM23" s="23" t="str">
        <f t="shared" si="56"/>
        <v>1</v>
      </c>
      <c r="IN23" s="95"/>
      <c r="IO23" s="23">
        <v>20</v>
      </c>
      <c r="IP23" s="23" t="str">
        <f t="shared" si="57"/>
        <v>0</v>
      </c>
      <c r="IQ23" s="23">
        <f t="shared" si="120"/>
        <v>1</v>
      </c>
      <c r="IS23" s="24">
        <v>20</v>
      </c>
      <c r="IT23" s="24" t="str">
        <f t="shared" si="58"/>
        <v>1</v>
      </c>
      <c r="IU23" s="90"/>
      <c r="IV23" s="121"/>
      <c r="IW23" s="55" t="str">
        <f t="shared" si="121"/>
        <v>1</v>
      </c>
      <c r="IX23" s="23">
        <v>14</v>
      </c>
      <c r="IY23" s="24" t="str">
        <f t="shared" si="122"/>
        <v>1</v>
      </c>
      <c r="IZ23" s="23" t="str">
        <f t="shared" si="59"/>
        <v>0</v>
      </c>
      <c r="JA23" s="24">
        <f t="shared" si="123"/>
        <v>1</v>
      </c>
      <c r="JC23" s="24">
        <v>13</v>
      </c>
      <c r="JD23" s="23" t="str">
        <f t="shared" si="60"/>
        <v>0</v>
      </c>
      <c r="JE23" s="95"/>
      <c r="JF23" s="23">
        <v>20</v>
      </c>
      <c r="JG23" s="23" t="str">
        <f t="shared" si="61"/>
        <v>0</v>
      </c>
      <c r="JH23" s="23">
        <f t="shared" si="124"/>
        <v>0</v>
      </c>
      <c r="JJ23" s="24">
        <v>20</v>
      </c>
      <c r="JK23" s="24" t="str">
        <f t="shared" si="62"/>
        <v>0</v>
      </c>
      <c r="JL23" s="90"/>
      <c r="JM23" s="121"/>
      <c r="JN23" s="68" t="str">
        <f t="shared" si="125"/>
        <v>1</v>
      </c>
      <c r="JO23" s="23">
        <v>14</v>
      </c>
      <c r="JP23" s="24" t="str">
        <f t="shared" si="126"/>
        <v>0</v>
      </c>
      <c r="JQ23" s="23" t="str">
        <f t="shared" si="127"/>
        <v>1</v>
      </c>
      <c r="JR23" s="24">
        <f t="shared" si="128"/>
        <v>1</v>
      </c>
      <c r="JT23" s="24">
        <v>20</v>
      </c>
      <c r="JU23" s="23" t="str">
        <f t="shared" si="129"/>
        <v>1</v>
      </c>
      <c r="JV23" s="105"/>
    </row>
    <row r="24" spans="1:282" x14ac:dyDescent="0.35">
      <c r="A24" s="56" t="s">
        <v>116</v>
      </c>
      <c r="B24" s="3" t="str">
        <f>$BV$4&amp;$BV$5&amp;$BV$6&amp;$BV$7&amp;$BV$8&amp;$BV$9&amp;$BV$10&amp;$BV$11&amp;$BV$12&amp;$BV$13&amp;$BV$14&amp;$BV$15&amp;$BV$16&amp;$BV$17&amp;$BV$18&amp;$BV$19&amp;$BV$20&amp;$BV$21&amp;$BV$22&amp;$BV$23&amp;$BV$24&amp;$BV$25&amp;$BV$26&amp;$BV$27&amp;$BV$28&amp;$BV$29&amp;$BV$30&amp;$BV$31&amp;$BV$32&amp;$BV$33&amp;$BV$34&amp;$BV$35</f>
        <v>10100000101111001000110100000100</v>
      </c>
      <c r="C24" s="106"/>
      <c r="D24" s="106"/>
      <c r="E24" s="23">
        <v>21</v>
      </c>
      <c r="F24" s="23" t="str">
        <f t="shared" si="0"/>
        <v>1</v>
      </c>
      <c r="G24" s="122"/>
      <c r="H24" s="24">
        <v>14</v>
      </c>
      <c r="I24" s="24" t="str">
        <f t="shared" si="63"/>
        <v>0</v>
      </c>
      <c r="J24" s="95"/>
      <c r="K24" s="23">
        <v>21</v>
      </c>
      <c r="L24" s="23" t="str">
        <f t="shared" si="1"/>
        <v>1</v>
      </c>
      <c r="M24" s="23">
        <f t="shared" si="64"/>
        <v>1</v>
      </c>
      <c r="N24" s="125"/>
      <c r="O24" s="23">
        <v>21</v>
      </c>
      <c r="P24" s="24" t="str">
        <f t="shared" si="2"/>
        <v>1</v>
      </c>
      <c r="Q24" s="91"/>
      <c r="R24" s="122"/>
      <c r="S24" s="55" t="str">
        <f t="shared" si="3"/>
        <v>1</v>
      </c>
      <c r="T24" s="23">
        <v>32</v>
      </c>
      <c r="U24" s="24" t="str">
        <f t="shared" si="65"/>
        <v>1</v>
      </c>
      <c r="V24" s="23" t="str">
        <f t="shared" si="66"/>
        <v>0</v>
      </c>
      <c r="W24" s="24">
        <f t="shared" si="67"/>
        <v>1</v>
      </c>
      <c r="X24" s="125"/>
      <c r="Y24" s="24">
        <v>14</v>
      </c>
      <c r="Z24" s="23" t="str">
        <f t="shared" si="4"/>
        <v>1</v>
      </c>
      <c r="AA24" s="95"/>
      <c r="AB24" s="23">
        <v>21</v>
      </c>
      <c r="AC24" s="23" t="str">
        <f t="shared" si="5"/>
        <v>0</v>
      </c>
      <c r="AD24" s="23">
        <f t="shared" si="68"/>
        <v>1</v>
      </c>
      <c r="AE24" s="125"/>
      <c r="AF24" s="59">
        <v>21</v>
      </c>
      <c r="AG24" s="24" t="str">
        <f t="shared" si="6"/>
        <v>1</v>
      </c>
      <c r="AH24" s="91"/>
      <c r="AI24" s="122"/>
      <c r="AJ24" s="1" t="str">
        <f t="shared" si="69"/>
        <v>1</v>
      </c>
      <c r="AK24" s="23">
        <v>32</v>
      </c>
      <c r="AL24" s="24" t="str">
        <f t="shared" si="70"/>
        <v>0</v>
      </c>
      <c r="AM24" s="23" t="str">
        <f t="shared" si="7"/>
        <v>1</v>
      </c>
      <c r="AN24" s="24">
        <f t="shared" si="71"/>
        <v>1</v>
      </c>
      <c r="AO24" s="128"/>
      <c r="AP24" s="24">
        <v>14</v>
      </c>
      <c r="AQ24" s="23" t="str">
        <f t="shared" si="8"/>
        <v>0</v>
      </c>
      <c r="AR24" s="95"/>
      <c r="AS24" s="23">
        <v>21</v>
      </c>
      <c r="AT24" s="23" t="str">
        <f t="shared" si="9"/>
        <v>0</v>
      </c>
      <c r="AU24" s="23">
        <f t="shared" si="72"/>
        <v>0</v>
      </c>
      <c r="AV24" s="14"/>
      <c r="AW24" s="23">
        <v>21</v>
      </c>
      <c r="AX24" s="24" t="str">
        <f t="shared" si="10"/>
        <v>0</v>
      </c>
      <c r="AY24" s="91"/>
      <c r="AZ24" s="122"/>
      <c r="BA24" s="55" t="str">
        <f t="shared" si="73"/>
        <v>1</v>
      </c>
      <c r="BB24" s="23">
        <v>32</v>
      </c>
      <c r="BC24" s="24" t="str">
        <f t="shared" si="74"/>
        <v>0</v>
      </c>
      <c r="BD24" s="23" t="str">
        <f t="shared" si="11"/>
        <v>1</v>
      </c>
      <c r="BE24" s="24">
        <f t="shared" si="75"/>
        <v>1</v>
      </c>
      <c r="BF24" s="14"/>
      <c r="BG24" s="24">
        <v>14</v>
      </c>
      <c r="BH24" s="23" t="str">
        <f t="shared" si="12"/>
        <v>0</v>
      </c>
      <c r="BI24" s="95"/>
      <c r="BJ24" s="23">
        <v>21</v>
      </c>
      <c r="BK24" s="23" t="str">
        <f t="shared" si="13"/>
        <v>0</v>
      </c>
      <c r="BL24" s="23">
        <f t="shared" si="76"/>
        <v>0</v>
      </c>
      <c r="BM24" s="14"/>
      <c r="BN24" s="59">
        <v>21</v>
      </c>
      <c r="BO24" s="24" t="str">
        <f t="shared" si="14"/>
        <v>0</v>
      </c>
      <c r="BP24" s="91"/>
      <c r="BQ24" s="122"/>
      <c r="BR24" s="55" t="str">
        <f t="shared" si="77"/>
        <v>1</v>
      </c>
      <c r="BS24" s="23">
        <v>32</v>
      </c>
      <c r="BT24" s="24" t="str">
        <f t="shared" si="78"/>
        <v>0</v>
      </c>
      <c r="BU24" s="23" t="str">
        <f t="shared" si="15"/>
        <v>1</v>
      </c>
      <c r="BV24" s="24">
        <f t="shared" si="79"/>
        <v>1</v>
      </c>
      <c r="BX24" s="24">
        <v>14</v>
      </c>
      <c r="BY24" s="23" t="str">
        <f t="shared" si="16"/>
        <v>1</v>
      </c>
      <c r="BZ24" s="95"/>
      <c r="CA24" s="23">
        <v>21</v>
      </c>
      <c r="CB24" s="23" t="str">
        <f t="shared" si="17"/>
        <v>0</v>
      </c>
      <c r="CC24" s="23">
        <f t="shared" si="80"/>
        <v>1</v>
      </c>
      <c r="CE24" s="23">
        <v>21</v>
      </c>
      <c r="CF24" s="24" t="str">
        <f t="shared" si="18"/>
        <v>1</v>
      </c>
      <c r="CG24" s="91"/>
      <c r="CH24" s="122"/>
      <c r="CI24" t="str">
        <f t="shared" si="81"/>
        <v>0</v>
      </c>
      <c r="CJ24" s="23">
        <v>32</v>
      </c>
      <c r="CK24" s="24" t="str">
        <f t="shared" si="82"/>
        <v>1</v>
      </c>
      <c r="CL24" s="23" t="str">
        <f t="shared" si="19"/>
        <v>1</v>
      </c>
      <c r="CM24" s="24">
        <f t="shared" si="83"/>
        <v>0</v>
      </c>
      <c r="CO24" s="24">
        <v>14</v>
      </c>
      <c r="CP24" s="23" t="str">
        <f t="shared" si="20"/>
        <v>1</v>
      </c>
      <c r="CQ24" s="84"/>
      <c r="CR24" s="23">
        <v>21</v>
      </c>
      <c r="CS24" s="23" t="str">
        <f t="shared" si="21"/>
        <v>1</v>
      </c>
      <c r="CT24" s="23">
        <f t="shared" si="84"/>
        <v>0</v>
      </c>
      <c r="CV24" s="23">
        <v>21</v>
      </c>
      <c r="CW24" s="24" t="str">
        <f t="shared" si="22"/>
        <v>0</v>
      </c>
      <c r="CX24" s="91"/>
      <c r="CY24" s="122"/>
      <c r="CZ24" s="55" t="str">
        <f t="shared" si="85"/>
        <v>1</v>
      </c>
      <c r="DA24" s="23">
        <v>32</v>
      </c>
      <c r="DB24" s="24" t="str">
        <f t="shared" si="86"/>
        <v>0</v>
      </c>
      <c r="DC24" s="23" t="str">
        <f t="shared" si="23"/>
        <v>1</v>
      </c>
      <c r="DD24" s="24">
        <f t="shared" si="87"/>
        <v>1</v>
      </c>
      <c r="DF24" s="24">
        <v>14</v>
      </c>
      <c r="DG24" s="23" t="str">
        <f t="shared" si="24"/>
        <v>1</v>
      </c>
      <c r="DH24" s="95"/>
      <c r="DI24" s="23">
        <v>21</v>
      </c>
      <c r="DJ24" s="23" t="str">
        <f t="shared" si="25"/>
        <v>1</v>
      </c>
      <c r="DK24" s="23">
        <f t="shared" si="88"/>
        <v>0</v>
      </c>
      <c r="DM24" s="23">
        <v>21</v>
      </c>
      <c r="DN24" s="24" t="str">
        <f t="shared" si="26"/>
        <v>0</v>
      </c>
      <c r="DO24" s="91"/>
      <c r="DP24" s="122"/>
      <c r="DQ24" t="str">
        <f t="shared" si="89"/>
        <v>1</v>
      </c>
      <c r="DR24" s="23">
        <v>32</v>
      </c>
      <c r="DS24" s="24" t="str">
        <f t="shared" si="90"/>
        <v>0</v>
      </c>
      <c r="DT24" s="23" t="str">
        <f t="shared" si="27"/>
        <v>0</v>
      </c>
      <c r="DU24" s="24">
        <f t="shared" si="91"/>
        <v>0</v>
      </c>
      <c r="DW24" s="24">
        <v>14</v>
      </c>
      <c r="DX24" s="23" t="str">
        <f t="shared" si="28"/>
        <v>1</v>
      </c>
      <c r="DY24" s="95"/>
      <c r="DZ24" s="23">
        <v>21</v>
      </c>
      <c r="EA24" s="23" t="str">
        <f t="shared" si="29"/>
        <v>1</v>
      </c>
      <c r="EB24" s="23">
        <f t="shared" si="92"/>
        <v>0</v>
      </c>
      <c r="ED24" s="23">
        <v>21</v>
      </c>
      <c r="EE24" s="24" t="str">
        <f t="shared" si="30"/>
        <v>0</v>
      </c>
      <c r="EF24" s="91"/>
      <c r="EG24" s="122"/>
      <c r="EH24" s="55" t="str">
        <f t="shared" si="93"/>
        <v>0</v>
      </c>
      <c r="EI24" s="23">
        <v>32</v>
      </c>
      <c r="EJ24" s="24" t="str">
        <f t="shared" si="94"/>
        <v>1</v>
      </c>
      <c r="EK24" s="23" t="str">
        <f t="shared" si="31"/>
        <v>1</v>
      </c>
      <c r="EL24" s="24">
        <f t="shared" si="95"/>
        <v>0</v>
      </c>
      <c r="EN24" s="24">
        <v>14</v>
      </c>
      <c r="EO24" s="23" t="str">
        <f t="shared" si="32"/>
        <v>0</v>
      </c>
      <c r="EP24" s="95"/>
      <c r="EQ24" s="23">
        <v>21</v>
      </c>
      <c r="ER24" s="23" t="str">
        <f t="shared" si="33"/>
        <v>1</v>
      </c>
      <c r="ES24" s="23">
        <f t="shared" si="96"/>
        <v>1</v>
      </c>
      <c r="EU24" s="23">
        <v>21</v>
      </c>
      <c r="EV24" s="24" t="str">
        <f t="shared" si="34"/>
        <v>1</v>
      </c>
      <c r="EW24" s="91"/>
      <c r="EX24" s="122"/>
      <c r="EY24" t="str">
        <f t="shared" si="97"/>
        <v>1</v>
      </c>
      <c r="EZ24" s="23">
        <v>32</v>
      </c>
      <c r="FA24" s="24" t="str">
        <f t="shared" si="98"/>
        <v>0</v>
      </c>
      <c r="FB24" s="23" t="str">
        <f t="shared" si="35"/>
        <v>0</v>
      </c>
      <c r="FC24" s="24">
        <f t="shared" si="99"/>
        <v>0</v>
      </c>
      <c r="FE24" s="24">
        <v>14</v>
      </c>
      <c r="FF24" s="23" t="str">
        <f t="shared" si="36"/>
        <v>0</v>
      </c>
      <c r="FG24" s="95"/>
      <c r="FH24" s="23">
        <v>21</v>
      </c>
      <c r="FI24" s="23" t="str">
        <f t="shared" si="37"/>
        <v>1</v>
      </c>
      <c r="FJ24" s="23">
        <f t="shared" si="100"/>
        <v>1</v>
      </c>
      <c r="FL24" s="65">
        <v>21</v>
      </c>
      <c r="FM24" s="24" t="str">
        <f t="shared" si="38"/>
        <v>1</v>
      </c>
      <c r="FN24" s="91"/>
      <c r="FO24" s="122"/>
      <c r="FP24" s="55" t="str">
        <f t="shared" si="101"/>
        <v>0</v>
      </c>
      <c r="FQ24" s="23">
        <v>32</v>
      </c>
      <c r="FR24" s="24" t="str">
        <f t="shared" si="102"/>
        <v>0</v>
      </c>
      <c r="FS24" s="23" t="str">
        <f t="shared" si="39"/>
        <v>0</v>
      </c>
      <c r="FT24" s="24">
        <f t="shared" si="103"/>
        <v>0</v>
      </c>
      <c r="FV24" s="24">
        <v>14</v>
      </c>
      <c r="FW24" s="23" t="str">
        <f t="shared" si="40"/>
        <v>0</v>
      </c>
      <c r="FX24" s="95"/>
      <c r="FY24" s="23">
        <v>21</v>
      </c>
      <c r="FZ24" s="23" t="str">
        <f t="shared" si="41"/>
        <v>0</v>
      </c>
      <c r="GA24" s="23">
        <f t="shared" si="104"/>
        <v>0</v>
      </c>
      <c r="GC24" s="23">
        <v>21</v>
      </c>
      <c r="GD24" s="24" t="str">
        <f t="shared" si="42"/>
        <v>0</v>
      </c>
      <c r="GE24" s="91"/>
      <c r="GF24" s="122"/>
      <c r="GG24" s="55" t="str">
        <f t="shared" si="105"/>
        <v>1</v>
      </c>
      <c r="GH24" s="23">
        <v>32</v>
      </c>
      <c r="GI24" s="24" t="str">
        <f t="shared" si="106"/>
        <v>1</v>
      </c>
      <c r="GJ24" s="23" t="str">
        <f t="shared" si="43"/>
        <v>0</v>
      </c>
      <c r="GK24" s="24">
        <f t="shared" si="107"/>
        <v>1</v>
      </c>
      <c r="GM24" s="24">
        <v>14</v>
      </c>
      <c r="GN24" s="23" t="str">
        <f t="shared" si="44"/>
        <v>0</v>
      </c>
      <c r="GO24" s="95"/>
      <c r="GP24" s="23">
        <v>21</v>
      </c>
      <c r="GQ24" s="23" t="str">
        <f t="shared" si="45"/>
        <v>0</v>
      </c>
      <c r="GR24" s="23">
        <f t="shared" si="108"/>
        <v>0</v>
      </c>
      <c r="GT24" s="23">
        <v>21</v>
      </c>
      <c r="GU24" s="24" t="str">
        <f t="shared" si="46"/>
        <v>0</v>
      </c>
      <c r="GV24" s="91"/>
      <c r="GW24" s="122"/>
      <c r="GX24" s="55" t="str">
        <f t="shared" si="109"/>
        <v>0</v>
      </c>
      <c r="GY24" s="23">
        <v>32</v>
      </c>
      <c r="GZ24" s="24" t="str">
        <f t="shared" si="110"/>
        <v>1</v>
      </c>
      <c r="HA24" s="23" t="str">
        <f t="shared" si="47"/>
        <v>0</v>
      </c>
      <c r="HB24" s="24">
        <f t="shared" si="111"/>
        <v>1</v>
      </c>
      <c r="HD24" s="24">
        <v>14</v>
      </c>
      <c r="HE24" s="23" t="str">
        <f t="shared" si="48"/>
        <v>0</v>
      </c>
      <c r="HF24" s="95"/>
      <c r="HG24" s="23">
        <v>21</v>
      </c>
      <c r="HH24" s="23" t="str">
        <f t="shared" si="49"/>
        <v>0</v>
      </c>
      <c r="HI24" s="23">
        <f t="shared" si="112"/>
        <v>0</v>
      </c>
      <c r="HK24" s="23">
        <v>21</v>
      </c>
      <c r="HL24" s="24" t="str">
        <f t="shared" si="50"/>
        <v>0</v>
      </c>
      <c r="HM24" s="91"/>
      <c r="HN24" s="122"/>
      <c r="HO24" s="55" t="str">
        <f t="shared" si="113"/>
        <v>0</v>
      </c>
      <c r="HP24" s="23">
        <v>32</v>
      </c>
      <c r="HQ24" s="24" t="str">
        <f t="shared" si="114"/>
        <v>1</v>
      </c>
      <c r="HR24" s="23" t="str">
        <f t="shared" si="51"/>
        <v>1</v>
      </c>
      <c r="HS24" s="24">
        <f t="shared" si="115"/>
        <v>0</v>
      </c>
      <c r="HU24" s="24">
        <v>14</v>
      </c>
      <c r="HV24" s="23" t="str">
        <f t="shared" si="52"/>
        <v>1</v>
      </c>
      <c r="HW24" s="95"/>
      <c r="HX24" s="23">
        <v>21</v>
      </c>
      <c r="HY24" s="23" t="str">
        <f t="shared" si="53"/>
        <v>0</v>
      </c>
      <c r="HZ24" s="23">
        <f t="shared" si="116"/>
        <v>1</v>
      </c>
      <c r="IB24" s="23">
        <v>21</v>
      </c>
      <c r="IC24" s="24" t="str">
        <f t="shared" si="54"/>
        <v>1</v>
      </c>
      <c r="ID24" s="23"/>
      <c r="IE24" s="24"/>
      <c r="IF24" s="55" t="str">
        <f t="shared" si="117"/>
        <v>1</v>
      </c>
      <c r="IG24" s="23">
        <v>32</v>
      </c>
      <c r="IH24" s="24" t="str">
        <f t="shared" si="118"/>
        <v>1</v>
      </c>
      <c r="II24" s="23" t="str">
        <f t="shared" si="55"/>
        <v>1</v>
      </c>
      <c r="IJ24" s="24">
        <f t="shared" si="119"/>
        <v>0</v>
      </c>
      <c r="IL24" s="24">
        <v>14</v>
      </c>
      <c r="IM24" s="23" t="str">
        <f t="shared" si="56"/>
        <v>1</v>
      </c>
      <c r="IN24" s="95"/>
      <c r="IO24" s="23">
        <v>21</v>
      </c>
      <c r="IP24" s="23" t="str">
        <f t="shared" si="57"/>
        <v>0</v>
      </c>
      <c r="IQ24" s="23">
        <f t="shared" si="120"/>
        <v>1</v>
      </c>
      <c r="IS24" s="23">
        <v>21</v>
      </c>
      <c r="IT24" s="24" t="str">
        <f t="shared" si="58"/>
        <v>1</v>
      </c>
      <c r="IU24" s="91"/>
      <c r="IV24" s="122"/>
      <c r="IW24" s="55" t="str">
        <f t="shared" si="121"/>
        <v>0</v>
      </c>
      <c r="IX24" s="23">
        <v>32</v>
      </c>
      <c r="IY24" s="24" t="str">
        <f t="shared" si="122"/>
        <v>0</v>
      </c>
      <c r="IZ24" s="23" t="str">
        <f t="shared" si="59"/>
        <v>0</v>
      </c>
      <c r="JA24" s="24">
        <f t="shared" si="123"/>
        <v>0</v>
      </c>
      <c r="JC24" s="24">
        <v>14</v>
      </c>
      <c r="JD24" s="23" t="str">
        <f t="shared" si="60"/>
        <v>1</v>
      </c>
      <c r="JE24" s="95"/>
      <c r="JF24" s="23">
        <v>21</v>
      </c>
      <c r="JG24" s="23" t="str">
        <f t="shared" si="61"/>
        <v>1</v>
      </c>
      <c r="JH24" s="23">
        <f t="shared" si="124"/>
        <v>0</v>
      </c>
      <c r="JJ24" s="23">
        <v>21</v>
      </c>
      <c r="JK24" s="24" t="str">
        <f t="shared" si="62"/>
        <v>0</v>
      </c>
      <c r="JL24" s="91"/>
      <c r="JM24" s="122"/>
      <c r="JN24" s="68" t="str">
        <f t="shared" si="125"/>
        <v>1</v>
      </c>
      <c r="JO24" s="23">
        <v>32</v>
      </c>
      <c r="JP24" s="24" t="str">
        <f t="shared" si="126"/>
        <v>0</v>
      </c>
      <c r="JQ24" s="23" t="str">
        <f t="shared" si="127"/>
        <v>0</v>
      </c>
      <c r="JR24" s="24">
        <f t="shared" si="128"/>
        <v>0</v>
      </c>
      <c r="JT24" s="23">
        <v>21</v>
      </c>
      <c r="JU24" s="23" t="str">
        <f t="shared" si="129"/>
        <v>0</v>
      </c>
      <c r="JV24" s="105"/>
    </row>
    <row r="25" spans="1:282" x14ac:dyDescent="0.35">
      <c r="A25" s="56" t="s">
        <v>117</v>
      </c>
      <c r="B25" s="3" t="str">
        <f>$CM$4&amp;$CM$5&amp;$CM$6&amp;$CM$7&amp;$CM$8&amp;$CM$9&amp;$CM$10&amp;$CM$11&amp;$CM$12&amp;$CM$13&amp;$CM$14&amp;$CM$15&amp;$CM$16&amp;$CM$17&amp;$CM$18&amp;$CM$19&amp;$CM$20&amp;$CM$21&amp;$CM$22&amp;$CM$23&amp;$CM$24&amp;$CM$25&amp;$CM$26&amp;$CM$27&amp;$CM$28&amp;$CM$29&amp;$CM$30&amp;$CM$31&amp;$CM$32&amp;$CM$33&amp;$CM$34&amp;$CM$35</f>
        <v>10111011001001010010000010010011</v>
      </c>
      <c r="C25" s="106"/>
      <c r="D25" s="106"/>
      <c r="E25" s="23">
        <v>22</v>
      </c>
      <c r="F25" s="23" t="str">
        <f t="shared" si="0"/>
        <v>1</v>
      </c>
      <c r="G25" s="122"/>
      <c r="H25" s="24">
        <v>15</v>
      </c>
      <c r="I25" s="24" t="str">
        <f t="shared" si="63"/>
        <v>0</v>
      </c>
      <c r="J25" s="95"/>
      <c r="K25" s="23">
        <v>22</v>
      </c>
      <c r="L25" s="23" t="str">
        <f t="shared" si="1"/>
        <v>0</v>
      </c>
      <c r="M25" s="23">
        <f t="shared" si="64"/>
        <v>0</v>
      </c>
      <c r="N25" s="125"/>
      <c r="O25" s="24">
        <v>22</v>
      </c>
      <c r="P25" s="24" t="str">
        <f t="shared" si="2"/>
        <v>0</v>
      </c>
      <c r="Q25" s="91"/>
      <c r="R25" s="122"/>
      <c r="S25" s="55" t="str">
        <f t="shared" si="3"/>
        <v>0</v>
      </c>
      <c r="T25" s="23">
        <v>27</v>
      </c>
      <c r="U25" s="24" t="str">
        <f t="shared" si="65"/>
        <v>0</v>
      </c>
      <c r="V25" s="23" t="str">
        <f t="shared" si="66"/>
        <v>0</v>
      </c>
      <c r="W25" s="24">
        <f t="shared" si="67"/>
        <v>0</v>
      </c>
      <c r="X25" s="125"/>
      <c r="Y25" s="24">
        <v>15</v>
      </c>
      <c r="Z25" s="23" t="str">
        <f t="shared" si="4"/>
        <v>1</v>
      </c>
      <c r="AA25" s="95"/>
      <c r="AB25" s="23">
        <v>22</v>
      </c>
      <c r="AC25" s="23" t="str">
        <f t="shared" si="5"/>
        <v>0</v>
      </c>
      <c r="AD25" s="23">
        <f t="shared" si="68"/>
        <v>1</v>
      </c>
      <c r="AE25" s="125"/>
      <c r="AF25" s="60">
        <v>22</v>
      </c>
      <c r="AG25" s="24" t="str">
        <f t="shared" si="6"/>
        <v>1</v>
      </c>
      <c r="AH25" s="91"/>
      <c r="AI25" s="122"/>
      <c r="AJ25" s="1" t="str">
        <f t="shared" si="69"/>
        <v>0</v>
      </c>
      <c r="AK25" s="23">
        <v>27</v>
      </c>
      <c r="AL25" s="24" t="str">
        <f t="shared" si="70"/>
        <v>0</v>
      </c>
      <c r="AM25" s="23" t="str">
        <f t="shared" si="7"/>
        <v>1</v>
      </c>
      <c r="AN25" s="24">
        <f t="shared" si="71"/>
        <v>1</v>
      </c>
      <c r="AO25" s="128"/>
      <c r="AP25" s="24">
        <v>15</v>
      </c>
      <c r="AQ25" s="23" t="str">
        <f t="shared" si="8"/>
        <v>0</v>
      </c>
      <c r="AR25" s="95"/>
      <c r="AS25" s="23">
        <v>22</v>
      </c>
      <c r="AT25" s="23" t="str">
        <f t="shared" si="9"/>
        <v>0</v>
      </c>
      <c r="AU25" s="23">
        <f t="shared" si="72"/>
        <v>0</v>
      </c>
      <c r="AV25" s="14"/>
      <c r="AW25" s="24">
        <v>22</v>
      </c>
      <c r="AX25" s="24" t="str">
        <f t="shared" si="10"/>
        <v>0</v>
      </c>
      <c r="AY25" s="91"/>
      <c r="AZ25" s="122"/>
      <c r="BA25" s="55" t="str">
        <f t="shared" si="73"/>
        <v>0</v>
      </c>
      <c r="BB25" s="23">
        <v>27</v>
      </c>
      <c r="BC25" s="24" t="str">
        <f t="shared" si="74"/>
        <v>1</v>
      </c>
      <c r="BD25" s="23" t="str">
        <f t="shared" si="11"/>
        <v>0</v>
      </c>
      <c r="BE25" s="24">
        <f t="shared" si="75"/>
        <v>1</v>
      </c>
      <c r="BF25" s="14"/>
      <c r="BG25" s="24">
        <v>15</v>
      </c>
      <c r="BH25" s="23" t="str">
        <f t="shared" si="12"/>
        <v>0</v>
      </c>
      <c r="BI25" s="95"/>
      <c r="BJ25" s="23">
        <v>22</v>
      </c>
      <c r="BK25" s="23" t="str">
        <f t="shared" si="13"/>
        <v>0</v>
      </c>
      <c r="BL25" s="23">
        <f t="shared" si="76"/>
        <v>0</v>
      </c>
      <c r="BM25" s="14"/>
      <c r="BN25" s="60">
        <v>22</v>
      </c>
      <c r="BO25" s="24" t="str">
        <f t="shared" si="14"/>
        <v>0</v>
      </c>
      <c r="BP25" s="91"/>
      <c r="BQ25" s="122"/>
      <c r="BR25" s="55" t="str">
        <f t="shared" si="77"/>
        <v>1</v>
      </c>
      <c r="BS25" s="23">
        <v>27</v>
      </c>
      <c r="BT25" s="24" t="str">
        <f t="shared" si="78"/>
        <v>0</v>
      </c>
      <c r="BU25" s="23" t="str">
        <f t="shared" si="15"/>
        <v>1</v>
      </c>
      <c r="BV25" s="24">
        <f t="shared" si="79"/>
        <v>1</v>
      </c>
      <c r="BX25" s="24">
        <v>15</v>
      </c>
      <c r="BY25" s="23" t="str">
        <f t="shared" si="16"/>
        <v>0</v>
      </c>
      <c r="BZ25" s="95"/>
      <c r="CA25" s="23">
        <v>22</v>
      </c>
      <c r="CB25" s="23" t="str">
        <f t="shared" si="17"/>
        <v>1</v>
      </c>
      <c r="CC25" s="23">
        <f t="shared" si="80"/>
        <v>1</v>
      </c>
      <c r="CE25" s="24">
        <v>22</v>
      </c>
      <c r="CF25" s="24" t="str">
        <f t="shared" si="18"/>
        <v>1</v>
      </c>
      <c r="CG25" s="91"/>
      <c r="CH25" s="122"/>
      <c r="CI25" t="str">
        <f t="shared" si="81"/>
        <v>1</v>
      </c>
      <c r="CJ25" s="23">
        <v>27</v>
      </c>
      <c r="CK25" s="24" t="str">
        <f t="shared" si="82"/>
        <v>1</v>
      </c>
      <c r="CL25" s="23" t="str">
        <f t="shared" si="19"/>
        <v>1</v>
      </c>
      <c r="CM25" s="24">
        <f t="shared" si="83"/>
        <v>0</v>
      </c>
      <c r="CO25" s="24">
        <v>15</v>
      </c>
      <c r="CP25" s="23" t="str">
        <f t="shared" si="20"/>
        <v>0</v>
      </c>
      <c r="CQ25" s="84"/>
      <c r="CR25" s="23">
        <v>22</v>
      </c>
      <c r="CS25" s="23" t="str">
        <f t="shared" si="21"/>
        <v>0</v>
      </c>
      <c r="CT25" s="23">
        <f t="shared" si="84"/>
        <v>0</v>
      </c>
      <c r="CV25" s="24">
        <v>22</v>
      </c>
      <c r="CW25" s="24" t="str">
        <f t="shared" si="22"/>
        <v>0</v>
      </c>
      <c r="CX25" s="91"/>
      <c r="CY25" s="122"/>
      <c r="CZ25" s="55" t="str">
        <f t="shared" si="85"/>
        <v>1</v>
      </c>
      <c r="DA25" s="23">
        <v>27</v>
      </c>
      <c r="DB25" s="24" t="str">
        <f t="shared" si="86"/>
        <v>0</v>
      </c>
      <c r="DC25" s="23" t="str">
        <f t="shared" si="23"/>
        <v>1</v>
      </c>
      <c r="DD25" s="24">
        <f t="shared" si="87"/>
        <v>1</v>
      </c>
      <c r="DF25" s="24">
        <v>15</v>
      </c>
      <c r="DG25" s="23" t="str">
        <f t="shared" si="24"/>
        <v>1</v>
      </c>
      <c r="DH25" s="95"/>
      <c r="DI25" s="23">
        <v>22</v>
      </c>
      <c r="DJ25" s="23" t="str">
        <f t="shared" si="25"/>
        <v>0</v>
      </c>
      <c r="DK25" s="23">
        <f t="shared" si="88"/>
        <v>1</v>
      </c>
      <c r="DM25" s="24">
        <v>22</v>
      </c>
      <c r="DN25" s="24" t="str">
        <f t="shared" si="26"/>
        <v>1</v>
      </c>
      <c r="DO25" s="91"/>
      <c r="DP25" s="122"/>
      <c r="DQ25" t="str">
        <f t="shared" si="89"/>
        <v>0</v>
      </c>
      <c r="DR25" s="23">
        <v>27</v>
      </c>
      <c r="DS25" s="24" t="str">
        <f t="shared" si="90"/>
        <v>1</v>
      </c>
      <c r="DT25" s="23" t="str">
        <f t="shared" si="27"/>
        <v>0</v>
      </c>
      <c r="DU25" s="24">
        <f t="shared" si="91"/>
        <v>1</v>
      </c>
      <c r="DW25" s="24">
        <v>15</v>
      </c>
      <c r="DX25" s="23" t="str">
        <f t="shared" si="28"/>
        <v>1</v>
      </c>
      <c r="DY25" s="95"/>
      <c r="DZ25" s="23">
        <v>22</v>
      </c>
      <c r="EA25" s="23" t="str">
        <f t="shared" si="29"/>
        <v>0</v>
      </c>
      <c r="EB25" s="23">
        <f t="shared" si="92"/>
        <v>1</v>
      </c>
      <c r="ED25" s="24">
        <v>22</v>
      </c>
      <c r="EE25" s="24" t="str">
        <f t="shared" si="30"/>
        <v>1</v>
      </c>
      <c r="EF25" s="91"/>
      <c r="EG25" s="122"/>
      <c r="EH25" s="55" t="str">
        <f t="shared" si="93"/>
        <v>1</v>
      </c>
      <c r="EI25" s="23">
        <v>27</v>
      </c>
      <c r="EJ25" s="24" t="str">
        <f t="shared" si="94"/>
        <v>0</v>
      </c>
      <c r="EK25" s="23" t="str">
        <f t="shared" si="31"/>
        <v>1</v>
      </c>
      <c r="EL25" s="24">
        <f t="shared" si="95"/>
        <v>1</v>
      </c>
      <c r="EN25" s="24">
        <v>15</v>
      </c>
      <c r="EO25" s="23" t="str">
        <f t="shared" si="32"/>
        <v>0</v>
      </c>
      <c r="EP25" s="95"/>
      <c r="EQ25" s="23">
        <v>22</v>
      </c>
      <c r="ER25" s="23" t="str">
        <f t="shared" si="33"/>
        <v>0</v>
      </c>
      <c r="ES25" s="23">
        <f t="shared" si="96"/>
        <v>0</v>
      </c>
      <c r="EU25" s="24">
        <v>22</v>
      </c>
      <c r="EV25" s="24" t="str">
        <f t="shared" si="34"/>
        <v>0</v>
      </c>
      <c r="EW25" s="91"/>
      <c r="EX25" s="122"/>
      <c r="EY25" t="str">
        <f t="shared" si="97"/>
        <v>1</v>
      </c>
      <c r="EZ25" s="23">
        <v>27</v>
      </c>
      <c r="FA25" s="24" t="str">
        <f t="shared" si="98"/>
        <v>0</v>
      </c>
      <c r="FB25" s="23" t="str">
        <f t="shared" si="35"/>
        <v>1</v>
      </c>
      <c r="FC25" s="24">
        <f t="shared" si="99"/>
        <v>1</v>
      </c>
      <c r="FE25" s="24">
        <v>15</v>
      </c>
      <c r="FF25" s="23" t="str">
        <f t="shared" si="36"/>
        <v>1</v>
      </c>
      <c r="FG25" s="95"/>
      <c r="FH25" s="23">
        <v>22</v>
      </c>
      <c r="FI25" s="23" t="str">
        <f t="shared" si="37"/>
        <v>1</v>
      </c>
      <c r="FJ25" s="23">
        <f t="shared" si="100"/>
        <v>0</v>
      </c>
      <c r="FL25" s="66">
        <v>22</v>
      </c>
      <c r="FM25" s="24" t="str">
        <f t="shared" si="38"/>
        <v>0</v>
      </c>
      <c r="FN25" s="91"/>
      <c r="FO25" s="122"/>
      <c r="FP25" s="55" t="str">
        <f t="shared" si="101"/>
        <v>1</v>
      </c>
      <c r="FQ25" s="23">
        <v>27</v>
      </c>
      <c r="FR25" s="24" t="str">
        <f t="shared" si="102"/>
        <v>0</v>
      </c>
      <c r="FS25" s="23" t="str">
        <f t="shared" si="39"/>
        <v>1</v>
      </c>
      <c r="FT25" s="24">
        <f t="shared" si="103"/>
        <v>1</v>
      </c>
      <c r="FV25" s="24">
        <v>15</v>
      </c>
      <c r="FW25" s="23" t="str">
        <f t="shared" si="40"/>
        <v>0</v>
      </c>
      <c r="FX25" s="95"/>
      <c r="FY25" s="23">
        <v>22</v>
      </c>
      <c r="FZ25" s="23" t="str">
        <f t="shared" si="41"/>
        <v>1</v>
      </c>
      <c r="GA25" s="23">
        <f t="shared" si="104"/>
        <v>1</v>
      </c>
      <c r="GC25" s="24">
        <v>22</v>
      </c>
      <c r="GD25" s="24" t="str">
        <f t="shared" si="42"/>
        <v>1</v>
      </c>
      <c r="GE25" s="91"/>
      <c r="GF25" s="122"/>
      <c r="GG25" s="55" t="str">
        <f t="shared" si="105"/>
        <v>1</v>
      </c>
      <c r="GH25" s="23">
        <v>27</v>
      </c>
      <c r="GI25" s="24" t="str">
        <f t="shared" si="106"/>
        <v>0</v>
      </c>
      <c r="GJ25" s="23" t="str">
        <f t="shared" si="43"/>
        <v>1</v>
      </c>
      <c r="GK25" s="24">
        <f t="shared" si="107"/>
        <v>1</v>
      </c>
      <c r="GM25" s="24">
        <v>15</v>
      </c>
      <c r="GN25" s="23" t="str">
        <f t="shared" si="44"/>
        <v>1</v>
      </c>
      <c r="GO25" s="95"/>
      <c r="GP25" s="23">
        <v>22</v>
      </c>
      <c r="GQ25" s="23" t="str">
        <f t="shared" si="45"/>
        <v>1</v>
      </c>
      <c r="GR25" s="23">
        <f t="shared" si="108"/>
        <v>0</v>
      </c>
      <c r="GT25" s="24">
        <v>22</v>
      </c>
      <c r="GU25" s="24" t="str">
        <f t="shared" si="46"/>
        <v>0</v>
      </c>
      <c r="GV25" s="91"/>
      <c r="GW25" s="122"/>
      <c r="GX25" s="55" t="str">
        <f t="shared" si="109"/>
        <v>0</v>
      </c>
      <c r="GY25" s="23">
        <v>27</v>
      </c>
      <c r="GZ25" s="24" t="str">
        <f t="shared" si="110"/>
        <v>0</v>
      </c>
      <c r="HA25" s="23" t="str">
        <f t="shared" si="47"/>
        <v>1</v>
      </c>
      <c r="HB25" s="24">
        <f t="shared" si="111"/>
        <v>1</v>
      </c>
      <c r="HD25" s="24">
        <v>15</v>
      </c>
      <c r="HE25" s="23" t="str">
        <f t="shared" si="48"/>
        <v>1</v>
      </c>
      <c r="HF25" s="95"/>
      <c r="HG25" s="23">
        <v>22</v>
      </c>
      <c r="HH25" s="23" t="str">
        <f t="shared" si="49"/>
        <v>1</v>
      </c>
      <c r="HI25" s="23">
        <f t="shared" si="112"/>
        <v>0</v>
      </c>
      <c r="HK25" s="24">
        <v>22</v>
      </c>
      <c r="HL25" s="24" t="str">
        <f t="shared" si="50"/>
        <v>0</v>
      </c>
      <c r="HM25" s="91"/>
      <c r="HN25" s="122"/>
      <c r="HO25" s="55" t="str">
        <f t="shared" si="113"/>
        <v>0</v>
      </c>
      <c r="HP25" s="23">
        <v>27</v>
      </c>
      <c r="HQ25" s="24" t="str">
        <f t="shared" si="114"/>
        <v>0</v>
      </c>
      <c r="HR25" s="23" t="str">
        <f t="shared" si="51"/>
        <v>1</v>
      </c>
      <c r="HS25" s="24">
        <f t="shared" si="115"/>
        <v>1</v>
      </c>
      <c r="HU25" s="24">
        <v>15</v>
      </c>
      <c r="HV25" s="23" t="str">
        <f t="shared" si="52"/>
        <v>0</v>
      </c>
      <c r="HW25" s="95"/>
      <c r="HX25" s="23">
        <v>22</v>
      </c>
      <c r="HY25" s="23" t="str">
        <f t="shared" si="53"/>
        <v>0</v>
      </c>
      <c r="HZ25" s="23">
        <f t="shared" si="116"/>
        <v>0</v>
      </c>
      <c r="IB25" s="24">
        <v>22</v>
      </c>
      <c r="IC25" s="24" t="str">
        <f t="shared" si="54"/>
        <v>0</v>
      </c>
      <c r="ID25" s="23"/>
      <c r="IE25" s="24"/>
      <c r="IF25" s="55" t="str">
        <f t="shared" si="117"/>
        <v>0</v>
      </c>
      <c r="IG25" s="23">
        <v>27</v>
      </c>
      <c r="IH25" s="24" t="str">
        <f t="shared" si="118"/>
        <v>0</v>
      </c>
      <c r="II25" s="23" t="str">
        <f t="shared" si="55"/>
        <v>1</v>
      </c>
      <c r="IJ25" s="24">
        <f t="shared" si="119"/>
        <v>1</v>
      </c>
      <c r="IL25" s="24">
        <v>15</v>
      </c>
      <c r="IM25" s="23" t="str">
        <f t="shared" si="56"/>
        <v>1</v>
      </c>
      <c r="IN25" s="95"/>
      <c r="IO25" s="23">
        <v>22</v>
      </c>
      <c r="IP25" s="23" t="str">
        <f t="shared" si="57"/>
        <v>0</v>
      </c>
      <c r="IQ25" s="23">
        <f t="shared" si="120"/>
        <v>1</v>
      </c>
      <c r="IS25" s="24">
        <v>22</v>
      </c>
      <c r="IT25" s="24" t="str">
        <f t="shared" si="58"/>
        <v>1</v>
      </c>
      <c r="IU25" s="91"/>
      <c r="IV25" s="122"/>
      <c r="IW25" s="55" t="str">
        <f t="shared" si="121"/>
        <v>0</v>
      </c>
      <c r="IX25" s="23">
        <v>27</v>
      </c>
      <c r="IY25" s="24" t="str">
        <f t="shared" si="122"/>
        <v>0</v>
      </c>
      <c r="IZ25" s="23" t="str">
        <f t="shared" si="59"/>
        <v>1</v>
      </c>
      <c r="JA25" s="24">
        <f t="shared" si="123"/>
        <v>1</v>
      </c>
      <c r="JC25" s="24">
        <v>15</v>
      </c>
      <c r="JD25" s="23" t="str">
        <f t="shared" si="60"/>
        <v>1</v>
      </c>
      <c r="JE25" s="95"/>
      <c r="JF25" s="23">
        <v>22</v>
      </c>
      <c r="JG25" s="23" t="str">
        <f t="shared" si="61"/>
        <v>0</v>
      </c>
      <c r="JH25" s="23">
        <f t="shared" si="124"/>
        <v>1</v>
      </c>
      <c r="JJ25" s="24">
        <v>22</v>
      </c>
      <c r="JK25" s="24" t="str">
        <f t="shared" si="62"/>
        <v>1</v>
      </c>
      <c r="JL25" s="91"/>
      <c r="JM25" s="122"/>
      <c r="JN25" s="68" t="str">
        <f t="shared" si="125"/>
        <v>1</v>
      </c>
      <c r="JO25" s="23">
        <v>27</v>
      </c>
      <c r="JP25" s="24" t="str">
        <f t="shared" si="126"/>
        <v>0</v>
      </c>
      <c r="JQ25" s="23" t="str">
        <f t="shared" si="127"/>
        <v>1</v>
      </c>
      <c r="JR25" s="24">
        <f t="shared" si="128"/>
        <v>1</v>
      </c>
      <c r="JT25" s="24">
        <v>22</v>
      </c>
      <c r="JU25" s="23" t="str">
        <f t="shared" si="129"/>
        <v>1</v>
      </c>
      <c r="JV25" s="105"/>
    </row>
    <row r="26" spans="1:282" x14ac:dyDescent="0.35">
      <c r="A26" s="56" t="s">
        <v>118</v>
      </c>
      <c r="B26" s="3" t="str">
        <f>$DD$4&amp;$DD$5&amp;$DD$6&amp;$DD$7&amp;$DD$8&amp;$DD$9&amp;$DD$10&amp;$DD$11&amp;$DD$12&amp;$DD$13&amp;$DD$14&amp;$DD$15&amp;$DD$16&amp;$DD$17&amp;$DD$18&amp;$DD$19&amp;$DD$20&amp;$DD$21&amp;$DD$22&amp;$DD$23&amp;$DD$24&amp;$DD$25&amp;$DD$26&amp;$DD$27&amp;$DD$28&amp;$DD$29&amp;$DD$30&amp;$DD$31&amp;$DD$32&amp;$DD$33&amp;$DD$34&amp;$DD$35</f>
        <v>11011100000001110100111001001101</v>
      </c>
      <c r="C26" s="106"/>
      <c r="D26" s="106"/>
      <c r="E26" s="23">
        <v>23</v>
      </c>
      <c r="F26" s="23" t="str">
        <f t="shared" si="0"/>
        <v>0</v>
      </c>
      <c r="G26" s="122"/>
      <c r="H26" s="24">
        <v>16</v>
      </c>
      <c r="I26" s="24" t="str">
        <f t="shared" si="63"/>
        <v>0</v>
      </c>
      <c r="J26" s="95"/>
      <c r="K26" s="23">
        <v>23</v>
      </c>
      <c r="L26" s="23" t="str">
        <f t="shared" si="1"/>
        <v>1</v>
      </c>
      <c r="M26" s="23">
        <f t="shared" si="64"/>
        <v>1</v>
      </c>
      <c r="N26" s="125"/>
      <c r="O26" s="23">
        <v>23</v>
      </c>
      <c r="P26" s="24" t="str">
        <f t="shared" si="2"/>
        <v>1</v>
      </c>
      <c r="Q26" s="91"/>
      <c r="R26" s="122"/>
      <c r="S26" s="55" t="str">
        <f t="shared" si="3"/>
        <v>1</v>
      </c>
      <c r="T26" s="23">
        <v>3</v>
      </c>
      <c r="U26" s="24" t="str">
        <f t="shared" si="65"/>
        <v>1</v>
      </c>
      <c r="V26" s="23" t="str">
        <f t="shared" si="66"/>
        <v>1</v>
      </c>
      <c r="W26" s="24">
        <f t="shared" si="67"/>
        <v>0</v>
      </c>
      <c r="X26" s="125"/>
      <c r="Y26" s="24">
        <v>16</v>
      </c>
      <c r="Z26" s="23" t="str">
        <f t="shared" si="4"/>
        <v>0</v>
      </c>
      <c r="AA26" s="95"/>
      <c r="AB26" s="23">
        <v>23</v>
      </c>
      <c r="AC26" s="23" t="str">
        <f t="shared" si="5"/>
        <v>1</v>
      </c>
      <c r="AD26" s="23">
        <f t="shared" si="68"/>
        <v>1</v>
      </c>
      <c r="AE26" s="125"/>
      <c r="AF26" s="59">
        <v>23</v>
      </c>
      <c r="AG26" s="24" t="str">
        <f t="shared" si="6"/>
        <v>1</v>
      </c>
      <c r="AH26" s="91"/>
      <c r="AI26" s="122"/>
      <c r="AJ26" s="1" t="str">
        <f t="shared" si="69"/>
        <v>0</v>
      </c>
      <c r="AK26" s="23">
        <v>3</v>
      </c>
      <c r="AL26" s="24" t="str">
        <f t="shared" si="70"/>
        <v>1</v>
      </c>
      <c r="AM26" s="23" t="str">
        <f t="shared" si="7"/>
        <v>0</v>
      </c>
      <c r="AN26" s="24">
        <f t="shared" si="71"/>
        <v>1</v>
      </c>
      <c r="AO26" s="128"/>
      <c r="AP26" s="24">
        <v>16</v>
      </c>
      <c r="AQ26" s="23" t="str">
        <f t="shared" si="8"/>
        <v>0</v>
      </c>
      <c r="AR26" s="95"/>
      <c r="AS26" s="23">
        <v>23</v>
      </c>
      <c r="AT26" s="23" t="str">
        <f t="shared" si="9"/>
        <v>0</v>
      </c>
      <c r="AU26" s="23">
        <f t="shared" si="72"/>
        <v>0</v>
      </c>
      <c r="AV26" s="14"/>
      <c r="AW26" s="23">
        <v>23</v>
      </c>
      <c r="AX26" s="24" t="str">
        <f t="shared" si="10"/>
        <v>0</v>
      </c>
      <c r="AY26" s="91"/>
      <c r="AZ26" s="122"/>
      <c r="BA26" s="55" t="str">
        <f t="shared" si="73"/>
        <v>1</v>
      </c>
      <c r="BB26" s="23">
        <v>3</v>
      </c>
      <c r="BC26" s="24" t="str">
        <f t="shared" si="74"/>
        <v>0</v>
      </c>
      <c r="BD26" s="23" t="str">
        <f t="shared" si="11"/>
        <v>0</v>
      </c>
      <c r="BE26" s="24">
        <f t="shared" si="75"/>
        <v>0</v>
      </c>
      <c r="BF26" s="14"/>
      <c r="BG26" s="24">
        <v>16</v>
      </c>
      <c r="BH26" s="23" t="str">
        <f t="shared" si="12"/>
        <v>1</v>
      </c>
      <c r="BI26" s="95"/>
      <c r="BJ26" s="23">
        <v>23</v>
      </c>
      <c r="BK26" s="23" t="str">
        <f t="shared" si="13"/>
        <v>0</v>
      </c>
      <c r="BL26" s="23">
        <f t="shared" si="76"/>
        <v>1</v>
      </c>
      <c r="BM26" s="14"/>
      <c r="BN26" s="59">
        <v>23</v>
      </c>
      <c r="BO26" s="24" t="str">
        <f t="shared" si="14"/>
        <v>1</v>
      </c>
      <c r="BP26" s="91"/>
      <c r="BQ26" s="122"/>
      <c r="BR26" s="55" t="str">
        <f t="shared" si="77"/>
        <v>1</v>
      </c>
      <c r="BS26" s="23">
        <v>3</v>
      </c>
      <c r="BT26" s="24" t="str">
        <f t="shared" si="78"/>
        <v>1</v>
      </c>
      <c r="BU26" s="23" t="str">
        <f t="shared" si="15"/>
        <v>1</v>
      </c>
      <c r="BV26" s="24">
        <f t="shared" si="79"/>
        <v>0</v>
      </c>
      <c r="BX26" s="24">
        <v>16</v>
      </c>
      <c r="BY26" s="23" t="str">
        <f t="shared" si="16"/>
        <v>0</v>
      </c>
      <c r="BZ26" s="95"/>
      <c r="CA26" s="23">
        <v>23</v>
      </c>
      <c r="CB26" s="23" t="str">
        <f t="shared" si="17"/>
        <v>0</v>
      </c>
      <c r="CC26" s="23">
        <f t="shared" si="80"/>
        <v>0</v>
      </c>
      <c r="CE26" s="23">
        <v>23</v>
      </c>
      <c r="CF26" s="24" t="str">
        <f t="shared" si="18"/>
        <v>0</v>
      </c>
      <c r="CG26" s="91"/>
      <c r="CH26" s="122"/>
      <c r="CI26" t="str">
        <f t="shared" si="81"/>
        <v>1</v>
      </c>
      <c r="CJ26" s="23">
        <v>3</v>
      </c>
      <c r="CK26" s="24" t="str">
        <f t="shared" si="82"/>
        <v>0</v>
      </c>
      <c r="CL26" s="23" t="str">
        <f t="shared" si="19"/>
        <v>0</v>
      </c>
      <c r="CM26" s="24">
        <f t="shared" si="83"/>
        <v>0</v>
      </c>
      <c r="CO26" s="24">
        <v>16</v>
      </c>
      <c r="CP26" s="23" t="str">
        <f t="shared" si="20"/>
        <v>1</v>
      </c>
      <c r="CQ26" s="84"/>
      <c r="CR26" s="23">
        <v>23</v>
      </c>
      <c r="CS26" s="23" t="str">
        <f t="shared" si="21"/>
        <v>0</v>
      </c>
      <c r="CT26" s="23">
        <f t="shared" si="84"/>
        <v>1</v>
      </c>
      <c r="CV26" s="23">
        <v>23</v>
      </c>
      <c r="CW26" s="24" t="str">
        <f t="shared" si="22"/>
        <v>1</v>
      </c>
      <c r="CX26" s="91"/>
      <c r="CY26" s="122"/>
      <c r="CZ26" s="55" t="str">
        <f t="shared" si="85"/>
        <v>1</v>
      </c>
      <c r="DA26" s="23">
        <v>3</v>
      </c>
      <c r="DB26" s="24" t="str">
        <f t="shared" si="86"/>
        <v>1</v>
      </c>
      <c r="DC26" s="23" t="str">
        <f t="shared" si="23"/>
        <v>0</v>
      </c>
      <c r="DD26" s="24">
        <f t="shared" si="87"/>
        <v>1</v>
      </c>
      <c r="DF26" s="24">
        <v>16</v>
      </c>
      <c r="DG26" s="23" t="str">
        <f t="shared" si="24"/>
        <v>1</v>
      </c>
      <c r="DH26" s="95"/>
      <c r="DI26" s="23">
        <v>23</v>
      </c>
      <c r="DJ26" s="23" t="str">
        <f t="shared" si="25"/>
        <v>1</v>
      </c>
      <c r="DK26" s="23">
        <f t="shared" si="88"/>
        <v>0</v>
      </c>
      <c r="DM26" s="23">
        <v>23</v>
      </c>
      <c r="DN26" s="24" t="str">
        <f t="shared" si="26"/>
        <v>0</v>
      </c>
      <c r="DO26" s="91"/>
      <c r="DP26" s="122"/>
      <c r="DQ26" t="str">
        <f t="shared" si="89"/>
        <v>0</v>
      </c>
      <c r="DR26" s="23">
        <v>3</v>
      </c>
      <c r="DS26" s="24" t="str">
        <f t="shared" si="90"/>
        <v>1</v>
      </c>
      <c r="DT26" s="23" t="str">
        <f t="shared" si="27"/>
        <v>0</v>
      </c>
      <c r="DU26" s="24">
        <f t="shared" si="91"/>
        <v>1</v>
      </c>
      <c r="DW26" s="24">
        <v>16</v>
      </c>
      <c r="DX26" s="23" t="str">
        <f t="shared" si="28"/>
        <v>0</v>
      </c>
      <c r="DY26" s="95"/>
      <c r="DZ26" s="23">
        <v>23</v>
      </c>
      <c r="EA26" s="23" t="str">
        <f t="shared" si="29"/>
        <v>1</v>
      </c>
      <c r="EB26" s="23">
        <f t="shared" si="92"/>
        <v>1</v>
      </c>
      <c r="ED26" s="23">
        <v>23</v>
      </c>
      <c r="EE26" s="24" t="str">
        <f t="shared" si="30"/>
        <v>1</v>
      </c>
      <c r="EF26" s="91"/>
      <c r="EG26" s="122"/>
      <c r="EH26" s="55" t="str">
        <f t="shared" si="93"/>
        <v>0</v>
      </c>
      <c r="EI26" s="23">
        <v>3</v>
      </c>
      <c r="EJ26" s="24" t="str">
        <f t="shared" si="94"/>
        <v>0</v>
      </c>
      <c r="EK26" s="23" t="str">
        <f t="shared" si="31"/>
        <v>1</v>
      </c>
      <c r="EL26" s="24">
        <f t="shared" si="95"/>
        <v>1</v>
      </c>
      <c r="EN26" s="24">
        <v>16</v>
      </c>
      <c r="EO26" s="23" t="str">
        <f t="shared" si="32"/>
        <v>1</v>
      </c>
      <c r="EP26" s="95"/>
      <c r="EQ26" s="23">
        <v>23</v>
      </c>
      <c r="ER26" s="23" t="str">
        <f t="shared" si="33"/>
        <v>1</v>
      </c>
      <c r="ES26" s="23">
        <f t="shared" si="96"/>
        <v>0</v>
      </c>
      <c r="EU26" s="23">
        <v>23</v>
      </c>
      <c r="EV26" s="24" t="str">
        <f t="shared" si="34"/>
        <v>0</v>
      </c>
      <c r="EW26" s="91"/>
      <c r="EX26" s="122"/>
      <c r="EY26" t="str">
        <f t="shared" si="97"/>
        <v>1</v>
      </c>
      <c r="EZ26" s="23">
        <v>3</v>
      </c>
      <c r="FA26" s="24" t="str">
        <f t="shared" si="98"/>
        <v>0</v>
      </c>
      <c r="FB26" s="23" t="str">
        <f t="shared" si="35"/>
        <v>1</v>
      </c>
      <c r="FC26" s="24">
        <f t="shared" si="99"/>
        <v>1</v>
      </c>
      <c r="FE26" s="24">
        <v>16</v>
      </c>
      <c r="FF26" s="23" t="str">
        <f t="shared" si="36"/>
        <v>0</v>
      </c>
      <c r="FG26" s="95"/>
      <c r="FH26" s="23">
        <v>23</v>
      </c>
      <c r="FI26" s="23" t="str">
        <f t="shared" si="37"/>
        <v>0</v>
      </c>
      <c r="FJ26" s="23">
        <f t="shared" si="100"/>
        <v>0</v>
      </c>
      <c r="FL26" s="65">
        <v>23</v>
      </c>
      <c r="FM26" s="24" t="str">
        <f t="shared" si="38"/>
        <v>0</v>
      </c>
      <c r="FN26" s="91"/>
      <c r="FO26" s="122"/>
      <c r="FP26" s="55" t="str">
        <f t="shared" si="101"/>
        <v>0</v>
      </c>
      <c r="FQ26" s="23">
        <v>3</v>
      </c>
      <c r="FR26" s="24" t="str">
        <f t="shared" si="102"/>
        <v>1</v>
      </c>
      <c r="FS26" s="23" t="str">
        <f t="shared" si="39"/>
        <v>1</v>
      </c>
      <c r="FT26" s="24">
        <f t="shared" si="103"/>
        <v>0</v>
      </c>
      <c r="FV26" s="24">
        <v>16</v>
      </c>
      <c r="FW26" s="23" t="str">
        <f t="shared" si="40"/>
        <v>0</v>
      </c>
      <c r="FX26" s="95"/>
      <c r="FY26" s="23">
        <v>23</v>
      </c>
      <c r="FZ26" s="23" t="str">
        <f t="shared" si="41"/>
        <v>0</v>
      </c>
      <c r="GA26" s="23">
        <f t="shared" si="104"/>
        <v>0</v>
      </c>
      <c r="GC26" s="23">
        <v>23</v>
      </c>
      <c r="GD26" s="24" t="str">
        <f t="shared" si="42"/>
        <v>0</v>
      </c>
      <c r="GE26" s="91"/>
      <c r="GF26" s="122"/>
      <c r="GG26" s="55" t="str">
        <f t="shared" si="105"/>
        <v>1</v>
      </c>
      <c r="GH26" s="23">
        <v>3</v>
      </c>
      <c r="GI26" s="24" t="str">
        <f t="shared" si="106"/>
        <v>1</v>
      </c>
      <c r="GJ26" s="23" t="str">
        <f t="shared" si="43"/>
        <v>1</v>
      </c>
      <c r="GK26" s="24">
        <f t="shared" si="107"/>
        <v>0</v>
      </c>
      <c r="GM26" s="24">
        <v>16</v>
      </c>
      <c r="GN26" s="23" t="str">
        <f t="shared" si="44"/>
        <v>1</v>
      </c>
      <c r="GO26" s="95"/>
      <c r="GP26" s="23">
        <v>23</v>
      </c>
      <c r="GQ26" s="23" t="str">
        <f t="shared" si="45"/>
        <v>0</v>
      </c>
      <c r="GR26" s="23">
        <f t="shared" si="108"/>
        <v>1</v>
      </c>
      <c r="GT26" s="23">
        <v>23</v>
      </c>
      <c r="GU26" s="24" t="str">
        <f t="shared" si="46"/>
        <v>1</v>
      </c>
      <c r="GV26" s="91"/>
      <c r="GW26" s="122"/>
      <c r="GX26" s="55" t="str">
        <f t="shared" si="109"/>
        <v>1</v>
      </c>
      <c r="GY26" s="23">
        <v>3</v>
      </c>
      <c r="GZ26" s="24" t="str">
        <f t="shared" si="110"/>
        <v>1</v>
      </c>
      <c r="HA26" s="23" t="str">
        <f t="shared" si="47"/>
        <v>0</v>
      </c>
      <c r="HB26" s="24">
        <f t="shared" si="111"/>
        <v>1</v>
      </c>
      <c r="HD26" s="24">
        <v>16</v>
      </c>
      <c r="HE26" s="23" t="str">
        <f t="shared" si="48"/>
        <v>1</v>
      </c>
      <c r="HF26" s="95"/>
      <c r="HG26" s="23">
        <v>23</v>
      </c>
      <c r="HH26" s="23" t="str">
        <f t="shared" si="49"/>
        <v>0</v>
      </c>
      <c r="HI26" s="23">
        <f t="shared" si="112"/>
        <v>1</v>
      </c>
      <c r="HK26" s="23">
        <v>23</v>
      </c>
      <c r="HL26" s="24" t="str">
        <f t="shared" si="50"/>
        <v>1</v>
      </c>
      <c r="HM26" s="91"/>
      <c r="HN26" s="122"/>
      <c r="HO26" s="55" t="str">
        <f t="shared" si="113"/>
        <v>1</v>
      </c>
      <c r="HP26" s="23">
        <v>3</v>
      </c>
      <c r="HQ26" s="24" t="str">
        <f t="shared" si="114"/>
        <v>1</v>
      </c>
      <c r="HR26" s="23" t="str">
        <f t="shared" si="51"/>
        <v>0</v>
      </c>
      <c r="HS26" s="24">
        <f t="shared" si="115"/>
        <v>1</v>
      </c>
      <c r="HU26" s="24">
        <v>16</v>
      </c>
      <c r="HV26" s="23" t="str">
        <f t="shared" si="52"/>
        <v>1</v>
      </c>
      <c r="HW26" s="95"/>
      <c r="HX26" s="23">
        <v>23</v>
      </c>
      <c r="HY26" s="23" t="str">
        <f t="shared" si="53"/>
        <v>1</v>
      </c>
      <c r="HZ26" s="23">
        <f t="shared" si="116"/>
        <v>0</v>
      </c>
      <c r="IB26" s="23">
        <v>23</v>
      </c>
      <c r="IC26" s="24" t="str">
        <f t="shared" si="54"/>
        <v>0</v>
      </c>
      <c r="ID26" s="23"/>
      <c r="IE26" s="24"/>
      <c r="IF26" s="55" t="str">
        <f t="shared" si="117"/>
        <v>0</v>
      </c>
      <c r="IG26" s="23">
        <v>3</v>
      </c>
      <c r="IH26" s="24" t="str">
        <f t="shared" si="118"/>
        <v>1</v>
      </c>
      <c r="II26" s="23" t="str">
        <f t="shared" si="55"/>
        <v>1</v>
      </c>
      <c r="IJ26" s="24">
        <f t="shared" si="119"/>
        <v>0</v>
      </c>
      <c r="IL26" s="24">
        <v>16</v>
      </c>
      <c r="IM26" s="23" t="str">
        <f t="shared" si="56"/>
        <v>0</v>
      </c>
      <c r="IN26" s="95"/>
      <c r="IO26" s="23">
        <v>23</v>
      </c>
      <c r="IP26" s="23" t="str">
        <f t="shared" si="57"/>
        <v>1</v>
      </c>
      <c r="IQ26" s="23">
        <f t="shared" si="120"/>
        <v>1</v>
      </c>
      <c r="IS26" s="23">
        <v>23</v>
      </c>
      <c r="IT26" s="24" t="str">
        <f t="shared" si="58"/>
        <v>1</v>
      </c>
      <c r="IU26" s="91"/>
      <c r="IV26" s="122"/>
      <c r="IW26" s="55" t="str">
        <f t="shared" si="121"/>
        <v>0</v>
      </c>
      <c r="IX26" s="23">
        <v>3</v>
      </c>
      <c r="IY26" s="24" t="str">
        <f t="shared" si="122"/>
        <v>1</v>
      </c>
      <c r="IZ26" s="23" t="str">
        <f t="shared" si="59"/>
        <v>1</v>
      </c>
      <c r="JA26" s="24">
        <f t="shared" si="123"/>
        <v>0</v>
      </c>
      <c r="JC26" s="24">
        <v>16</v>
      </c>
      <c r="JD26" s="23" t="str">
        <f t="shared" si="60"/>
        <v>0</v>
      </c>
      <c r="JE26" s="95"/>
      <c r="JF26" s="23">
        <v>23</v>
      </c>
      <c r="JG26" s="23" t="str">
        <f t="shared" si="61"/>
        <v>1</v>
      </c>
      <c r="JH26" s="23">
        <f t="shared" si="124"/>
        <v>1</v>
      </c>
      <c r="JJ26" s="23">
        <v>23</v>
      </c>
      <c r="JK26" s="24" t="str">
        <f t="shared" si="62"/>
        <v>1</v>
      </c>
      <c r="JL26" s="91"/>
      <c r="JM26" s="122"/>
      <c r="JN26" s="68" t="str">
        <f t="shared" si="125"/>
        <v>1</v>
      </c>
      <c r="JO26" s="23">
        <v>3</v>
      </c>
      <c r="JP26" s="24" t="str">
        <f t="shared" si="126"/>
        <v>0</v>
      </c>
      <c r="JQ26" s="23" t="str">
        <f t="shared" si="127"/>
        <v>0</v>
      </c>
      <c r="JR26" s="24">
        <f t="shared" si="128"/>
        <v>0</v>
      </c>
      <c r="JT26" s="23">
        <v>23</v>
      </c>
      <c r="JU26" s="23" t="str">
        <f t="shared" si="129"/>
        <v>0</v>
      </c>
      <c r="JV26" s="105"/>
    </row>
    <row r="27" spans="1:282" x14ac:dyDescent="0.35">
      <c r="A27" s="56" t="s">
        <v>119</v>
      </c>
      <c r="B27" s="3" t="str">
        <f>$DU$4&amp;$DU$5&amp;$DU$6&amp;$DU$7&amp;$DU$8&amp;$DU$9&amp;$DU$10&amp;$DU$11&amp;$DU$12&amp;$DU$13&amp;$DU$14&amp;$DU$15&amp;$DU$16&amp;$DU$17&amp;$DU$18&amp;$DU$19&amp;$DU$20&amp;$DU$21&amp;$DU$22&amp;$DU$23&amp;$DU$24&amp;$DU$25&amp;$DU$26&amp;$DU$27&amp;$DU$28&amp;$DU$29&amp;$DU$30&amp;$DU$31&amp;$DU$32&amp;$DU$33&amp;$DU$34&amp;$DU$35</f>
        <v>11100000101011100100011110100110</v>
      </c>
      <c r="C27" s="106"/>
      <c r="D27" s="106"/>
      <c r="E27" s="23">
        <v>24</v>
      </c>
      <c r="F27" s="23" t="str">
        <f t="shared" si="0"/>
        <v>0</v>
      </c>
      <c r="G27" s="122"/>
      <c r="H27" s="24">
        <v>17</v>
      </c>
      <c r="I27" s="24" t="str">
        <f t="shared" si="63"/>
        <v>0</v>
      </c>
      <c r="J27" s="95"/>
      <c r="K27" s="23">
        <v>24</v>
      </c>
      <c r="L27" s="23" t="str">
        <f t="shared" si="1"/>
        <v>0</v>
      </c>
      <c r="M27" s="23">
        <f t="shared" si="64"/>
        <v>0</v>
      </c>
      <c r="N27" s="125"/>
      <c r="O27" s="24">
        <v>24</v>
      </c>
      <c r="P27" s="24" t="str">
        <f t="shared" si="2"/>
        <v>0</v>
      </c>
      <c r="Q27" s="123"/>
      <c r="R27" s="124"/>
      <c r="S27" s="55" t="str">
        <f t="shared" si="3"/>
        <v>1</v>
      </c>
      <c r="T27" s="23">
        <v>9</v>
      </c>
      <c r="U27" s="24" t="str">
        <f t="shared" si="65"/>
        <v>0</v>
      </c>
      <c r="V27" s="23" t="str">
        <f t="shared" si="66"/>
        <v>1</v>
      </c>
      <c r="W27" s="24">
        <f t="shared" si="67"/>
        <v>1</v>
      </c>
      <c r="X27" s="125"/>
      <c r="Y27" s="24">
        <v>17</v>
      </c>
      <c r="Z27" s="23" t="str">
        <f t="shared" si="4"/>
        <v>0</v>
      </c>
      <c r="AA27" s="95"/>
      <c r="AB27" s="23">
        <v>24</v>
      </c>
      <c r="AC27" s="23" t="str">
        <f t="shared" si="5"/>
        <v>0</v>
      </c>
      <c r="AD27" s="23">
        <f t="shared" si="68"/>
        <v>0</v>
      </c>
      <c r="AE27" s="125"/>
      <c r="AF27" s="60">
        <v>24</v>
      </c>
      <c r="AG27" s="24" t="str">
        <f t="shared" si="6"/>
        <v>0</v>
      </c>
      <c r="AH27" s="123"/>
      <c r="AI27" s="124"/>
      <c r="AJ27" s="1" t="str">
        <f t="shared" si="69"/>
        <v>1</v>
      </c>
      <c r="AK27" s="23">
        <v>9</v>
      </c>
      <c r="AL27" s="24" t="str">
        <f t="shared" si="70"/>
        <v>0</v>
      </c>
      <c r="AM27" s="23" t="str">
        <f t="shared" si="7"/>
        <v>0</v>
      </c>
      <c r="AN27" s="24">
        <f t="shared" si="71"/>
        <v>0</v>
      </c>
      <c r="AO27" s="128"/>
      <c r="AP27" s="24">
        <v>17</v>
      </c>
      <c r="AQ27" s="23" t="str">
        <f t="shared" si="8"/>
        <v>0</v>
      </c>
      <c r="AR27" s="95"/>
      <c r="AS27" s="23">
        <v>24</v>
      </c>
      <c r="AT27" s="23" t="str">
        <f t="shared" si="9"/>
        <v>0</v>
      </c>
      <c r="AU27" s="23">
        <f t="shared" si="72"/>
        <v>0</v>
      </c>
      <c r="AV27" s="14"/>
      <c r="AW27" s="24">
        <v>24</v>
      </c>
      <c r="AX27" s="24" t="str">
        <f t="shared" si="10"/>
        <v>0</v>
      </c>
      <c r="AY27" s="123"/>
      <c r="AZ27" s="124"/>
      <c r="BA27" s="55" t="str">
        <f t="shared" si="73"/>
        <v>1</v>
      </c>
      <c r="BB27" s="23">
        <v>9</v>
      </c>
      <c r="BC27" s="24" t="str">
        <f t="shared" si="74"/>
        <v>1</v>
      </c>
      <c r="BD27" s="23" t="str">
        <f t="shared" si="11"/>
        <v>1</v>
      </c>
      <c r="BE27" s="24">
        <f t="shared" si="75"/>
        <v>0</v>
      </c>
      <c r="BF27" s="14"/>
      <c r="BG27" s="24">
        <v>17</v>
      </c>
      <c r="BH27" s="23" t="str">
        <f t="shared" si="12"/>
        <v>1</v>
      </c>
      <c r="BI27" s="95"/>
      <c r="BJ27" s="23">
        <v>24</v>
      </c>
      <c r="BK27" s="23" t="str">
        <f t="shared" si="13"/>
        <v>0</v>
      </c>
      <c r="BL27" s="23">
        <f t="shared" si="76"/>
        <v>1</v>
      </c>
      <c r="BM27" s="14"/>
      <c r="BN27" s="60">
        <v>24</v>
      </c>
      <c r="BO27" s="24" t="str">
        <f t="shared" si="14"/>
        <v>1</v>
      </c>
      <c r="BP27" s="123"/>
      <c r="BQ27" s="124"/>
      <c r="BR27" s="55" t="str">
        <f t="shared" si="77"/>
        <v>0</v>
      </c>
      <c r="BS27" s="23">
        <v>9</v>
      </c>
      <c r="BT27" s="24" t="str">
        <f t="shared" si="78"/>
        <v>1</v>
      </c>
      <c r="BU27" s="23" t="str">
        <f t="shared" si="15"/>
        <v>0</v>
      </c>
      <c r="BV27" s="24">
        <f t="shared" si="79"/>
        <v>1</v>
      </c>
      <c r="BX27" s="24">
        <v>17</v>
      </c>
      <c r="BY27" s="23" t="str">
        <f t="shared" si="16"/>
        <v>1</v>
      </c>
      <c r="BZ27" s="95"/>
      <c r="CA27" s="23">
        <v>24</v>
      </c>
      <c r="CB27" s="23" t="str">
        <f t="shared" si="17"/>
        <v>1</v>
      </c>
      <c r="CC27" s="23">
        <f t="shared" si="80"/>
        <v>0</v>
      </c>
      <c r="CE27" s="24">
        <v>24</v>
      </c>
      <c r="CF27" s="24" t="str">
        <f t="shared" si="18"/>
        <v>0</v>
      </c>
      <c r="CG27" s="123"/>
      <c r="CH27" s="124"/>
      <c r="CI27" t="str">
        <f t="shared" si="81"/>
        <v>0</v>
      </c>
      <c r="CJ27" s="23">
        <v>9</v>
      </c>
      <c r="CK27" s="24" t="str">
        <f t="shared" si="82"/>
        <v>0</v>
      </c>
      <c r="CL27" s="23" t="str">
        <f t="shared" si="19"/>
        <v>0</v>
      </c>
      <c r="CM27" s="24">
        <f t="shared" si="83"/>
        <v>0</v>
      </c>
      <c r="CO27" s="24">
        <v>17</v>
      </c>
      <c r="CP27" s="23" t="str">
        <f t="shared" si="20"/>
        <v>0</v>
      </c>
      <c r="CQ27" s="84"/>
      <c r="CR27" s="23">
        <v>24</v>
      </c>
      <c r="CS27" s="23" t="str">
        <f t="shared" si="21"/>
        <v>1</v>
      </c>
      <c r="CT27" s="23">
        <f t="shared" si="84"/>
        <v>1</v>
      </c>
      <c r="CV27" s="24">
        <v>24</v>
      </c>
      <c r="CW27" s="24" t="str">
        <f t="shared" si="22"/>
        <v>1</v>
      </c>
      <c r="CX27" s="123"/>
      <c r="CY27" s="124"/>
      <c r="CZ27" s="55" t="str">
        <f t="shared" si="85"/>
        <v>0</v>
      </c>
      <c r="DA27" s="23">
        <v>9</v>
      </c>
      <c r="DB27" s="24" t="str">
        <f t="shared" si="86"/>
        <v>1</v>
      </c>
      <c r="DC27" s="23" t="str">
        <f t="shared" si="23"/>
        <v>1</v>
      </c>
      <c r="DD27" s="24">
        <f t="shared" si="87"/>
        <v>0</v>
      </c>
      <c r="DF27" s="24">
        <v>17</v>
      </c>
      <c r="DG27" s="23" t="str">
        <f t="shared" si="24"/>
        <v>0</v>
      </c>
      <c r="DH27" s="95"/>
      <c r="DI27" s="23">
        <v>24</v>
      </c>
      <c r="DJ27" s="23" t="str">
        <f t="shared" si="25"/>
        <v>1</v>
      </c>
      <c r="DK27" s="23">
        <f t="shared" si="88"/>
        <v>1</v>
      </c>
      <c r="DM27" s="24">
        <v>24</v>
      </c>
      <c r="DN27" s="24" t="str">
        <f t="shared" si="26"/>
        <v>1</v>
      </c>
      <c r="DO27" s="123"/>
      <c r="DP27" s="124"/>
      <c r="DQ27" t="str">
        <f t="shared" si="89"/>
        <v>1</v>
      </c>
      <c r="DR27" s="23">
        <v>9</v>
      </c>
      <c r="DS27" s="24" t="str">
        <f t="shared" si="90"/>
        <v>1</v>
      </c>
      <c r="DT27" s="23" t="str">
        <f t="shared" si="27"/>
        <v>0</v>
      </c>
      <c r="DU27" s="24">
        <f t="shared" si="91"/>
        <v>1</v>
      </c>
      <c r="DW27" s="24">
        <v>17</v>
      </c>
      <c r="DX27" s="23" t="str">
        <f t="shared" si="28"/>
        <v>0</v>
      </c>
      <c r="DY27" s="95"/>
      <c r="DZ27" s="23">
        <v>24</v>
      </c>
      <c r="EA27" s="23" t="str">
        <f t="shared" si="29"/>
        <v>1</v>
      </c>
      <c r="EB27" s="23">
        <f t="shared" si="92"/>
        <v>1</v>
      </c>
      <c r="ED27" s="24">
        <v>24</v>
      </c>
      <c r="EE27" s="24" t="str">
        <f t="shared" si="30"/>
        <v>1</v>
      </c>
      <c r="EF27" s="123"/>
      <c r="EG27" s="124"/>
      <c r="EH27" s="55" t="str">
        <f t="shared" si="93"/>
        <v>1</v>
      </c>
      <c r="EI27" s="23">
        <v>9</v>
      </c>
      <c r="EJ27" s="24" t="str">
        <f t="shared" si="94"/>
        <v>0</v>
      </c>
      <c r="EK27" s="23" t="str">
        <f t="shared" si="31"/>
        <v>0</v>
      </c>
      <c r="EL27" s="24">
        <f t="shared" si="95"/>
        <v>0</v>
      </c>
      <c r="EN27" s="24">
        <v>17</v>
      </c>
      <c r="EO27" s="23" t="str">
        <f t="shared" si="32"/>
        <v>1</v>
      </c>
      <c r="EP27" s="95"/>
      <c r="EQ27" s="23">
        <v>24</v>
      </c>
      <c r="ER27" s="23" t="str">
        <f t="shared" si="33"/>
        <v>0</v>
      </c>
      <c r="ES27" s="23">
        <f t="shared" si="96"/>
        <v>1</v>
      </c>
      <c r="EU27" s="24">
        <v>24</v>
      </c>
      <c r="EV27" s="24" t="str">
        <f t="shared" si="34"/>
        <v>1</v>
      </c>
      <c r="EW27" s="123"/>
      <c r="EX27" s="124"/>
      <c r="EY27" t="str">
        <f t="shared" si="97"/>
        <v>1</v>
      </c>
      <c r="EZ27" s="23">
        <v>9</v>
      </c>
      <c r="FA27" s="24" t="str">
        <f t="shared" si="98"/>
        <v>1</v>
      </c>
      <c r="FB27" s="23" t="str">
        <f t="shared" si="35"/>
        <v>1</v>
      </c>
      <c r="FC27" s="24">
        <f t="shared" si="99"/>
        <v>0</v>
      </c>
      <c r="FE27" s="24">
        <v>17</v>
      </c>
      <c r="FF27" s="23" t="str">
        <f t="shared" si="36"/>
        <v>1</v>
      </c>
      <c r="FG27" s="95"/>
      <c r="FH27" s="23">
        <v>24</v>
      </c>
      <c r="FI27" s="23" t="str">
        <f t="shared" si="37"/>
        <v>0</v>
      </c>
      <c r="FJ27" s="23">
        <f t="shared" si="100"/>
        <v>1</v>
      </c>
      <c r="FL27" s="66">
        <v>24</v>
      </c>
      <c r="FM27" s="24" t="str">
        <f t="shared" si="38"/>
        <v>1</v>
      </c>
      <c r="FN27" s="123"/>
      <c r="FO27" s="124"/>
      <c r="FP27" s="55" t="str">
        <f t="shared" si="101"/>
        <v>0</v>
      </c>
      <c r="FQ27" s="23">
        <v>9</v>
      </c>
      <c r="FR27" s="24" t="str">
        <f t="shared" si="102"/>
        <v>1</v>
      </c>
      <c r="FS27" s="23" t="str">
        <f t="shared" si="39"/>
        <v>0</v>
      </c>
      <c r="FT27" s="24">
        <f t="shared" si="103"/>
        <v>1</v>
      </c>
      <c r="FV27" s="24">
        <v>17</v>
      </c>
      <c r="FW27" s="23" t="str">
        <f t="shared" si="40"/>
        <v>0</v>
      </c>
      <c r="FX27" s="95"/>
      <c r="FY27" s="23">
        <v>24</v>
      </c>
      <c r="FZ27" s="23" t="str">
        <f t="shared" si="41"/>
        <v>0</v>
      </c>
      <c r="GA27" s="23">
        <f t="shared" si="104"/>
        <v>0</v>
      </c>
      <c r="GC27" s="24">
        <v>24</v>
      </c>
      <c r="GD27" s="24" t="str">
        <f t="shared" si="42"/>
        <v>0</v>
      </c>
      <c r="GE27" s="123"/>
      <c r="GF27" s="124"/>
      <c r="GG27" s="55" t="str">
        <f t="shared" si="105"/>
        <v>1</v>
      </c>
      <c r="GH27" s="23">
        <v>9</v>
      </c>
      <c r="GI27" s="24" t="str">
        <f t="shared" si="106"/>
        <v>0</v>
      </c>
      <c r="GJ27" s="23" t="str">
        <f t="shared" si="43"/>
        <v>0</v>
      </c>
      <c r="GK27" s="24">
        <f t="shared" si="107"/>
        <v>0</v>
      </c>
      <c r="GM27" s="24">
        <v>17</v>
      </c>
      <c r="GN27" s="23" t="str">
        <f t="shared" si="44"/>
        <v>0</v>
      </c>
      <c r="GO27" s="95"/>
      <c r="GP27" s="23">
        <v>24</v>
      </c>
      <c r="GQ27" s="23" t="str">
        <f t="shared" si="45"/>
        <v>0</v>
      </c>
      <c r="GR27" s="23">
        <f t="shared" si="108"/>
        <v>0</v>
      </c>
      <c r="GT27" s="24">
        <v>24</v>
      </c>
      <c r="GU27" s="24" t="str">
        <f t="shared" si="46"/>
        <v>0</v>
      </c>
      <c r="GV27" s="123"/>
      <c r="GW27" s="124"/>
      <c r="GX27" s="55" t="str">
        <f t="shared" si="109"/>
        <v>1</v>
      </c>
      <c r="GY27" s="23">
        <v>9</v>
      </c>
      <c r="GZ27" s="24" t="str">
        <f t="shared" si="110"/>
        <v>0</v>
      </c>
      <c r="HA27" s="23" t="str">
        <f t="shared" si="47"/>
        <v>1</v>
      </c>
      <c r="HB27" s="24">
        <f t="shared" si="111"/>
        <v>1</v>
      </c>
      <c r="HD27" s="24">
        <v>17</v>
      </c>
      <c r="HE27" s="23" t="str">
        <f t="shared" si="48"/>
        <v>0</v>
      </c>
      <c r="HF27" s="95"/>
      <c r="HG27" s="23">
        <v>24</v>
      </c>
      <c r="HH27" s="23" t="str">
        <f t="shared" si="49"/>
        <v>1</v>
      </c>
      <c r="HI27" s="23">
        <f t="shared" si="112"/>
        <v>1</v>
      </c>
      <c r="HK27" s="24">
        <v>24</v>
      </c>
      <c r="HL27" s="24" t="str">
        <f t="shared" si="50"/>
        <v>1</v>
      </c>
      <c r="HM27" s="123"/>
      <c r="HN27" s="124"/>
      <c r="HO27" s="55" t="str">
        <f t="shared" si="113"/>
        <v>0</v>
      </c>
      <c r="HP27" s="23">
        <v>9</v>
      </c>
      <c r="HQ27" s="24" t="str">
        <f t="shared" si="114"/>
        <v>0</v>
      </c>
      <c r="HR27" s="23" t="str">
        <f t="shared" si="51"/>
        <v>0</v>
      </c>
      <c r="HS27" s="24">
        <f t="shared" si="115"/>
        <v>0</v>
      </c>
      <c r="HU27" s="24">
        <v>17</v>
      </c>
      <c r="HV27" s="23" t="str">
        <f t="shared" si="52"/>
        <v>0</v>
      </c>
      <c r="HW27" s="95"/>
      <c r="HX27" s="23">
        <v>24</v>
      </c>
      <c r="HY27" s="23" t="str">
        <f t="shared" si="53"/>
        <v>1</v>
      </c>
      <c r="HZ27" s="23">
        <f t="shared" si="116"/>
        <v>1</v>
      </c>
      <c r="IB27" s="24">
        <v>24</v>
      </c>
      <c r="IC27" s="24" t="str">
        <f t="shared" si="54"/>
        <v>1</v>
      </c>
      <c r="ID27" s="23"/>
      <c r="IE27" s="24"/>
      <c r="IF27" s="55" t="str">
        <f t="shared" si="117"/>
        <v>1</v>
      </c>
      <c r="IG27" s="23">
        <v>9</v>
      </c>
      <c r="IH27" s="24" t="str">
        <f t="shared" si="118"/>
        <v>1</v>
      </c>
      <c r="II27" s="23" t="str">
        <f t="shared" si="55"/>
        <v>1</v>
      </c>
      <c r="IJ27" s="24">
        <f t="shared" si="119"/>
        <v>0</v>
      </c>
      <c r="IL27" s="24">
        <v>17</v>
      </c>
      <c r="IM27" s="23" t="str">
        <f t="shared" si="56"/>
        <v>0</v>
      </c>
      <c r="IN27" s="95"/>
      <c r="IO27" s="23">
        <v>24</v>
      </c>
      <c r="IP27" s="23" t="str">
        <f t="shared" si="57"/>
        <v>0</v>
      </c>
      <c r="IQ27" s="23">
        <f t="shared" si="120"/>
        <v>0</v>
      </c>
      <c r="IS27" s="24">
        <v>24</v>
      </c>
      <c r="IT27" s="24" t="str">
        <f t="shared" si="58"/>
        <v>0</v>
      </c>
      <c r="IU27" s="123"/>
      <c r="IV27" s="124"/>
      <c r="IW27" s="55" t="str">
        <f t="shared" si="121"/>
        <v>0</v>
      </c>
      <c r="IX27" s="23">
        <v>9</v>
      </c>
      <c r="IY27" s="24" t="str">
        <f t="shared" si="122"/>
        <v>1</v>
      </c>
      <c r="IZ27" s="23" t="str">
        <f t="shared" si="59"/>
        <v>0</v>
      </c>
      <c r="JA27" s="24">
        <f t="shared" si="123"/>
        <v>1</v>
      </c>
      <c r="JC27" s="24">
        <v>17</v>
      </c>
      <c r="JD27" s="23" t="str">
        <f t="shared" si="60"/>
        <v>0</v>
      </c>
      <c r="JE27" s="95"/>
      <c r="JF27" s="23">
        <v>24</v>
      </c>
      <c r="JG27" s="23" t="str">
        <f t="shared" si="61"/>
        <v>0</v>
      </c>
      <c r="JH27" s="23">
        <f t="shared" si="124"/>
        <v>0</v>
      </c>
      <c r="JJ27" s="24">
        <v>24</v>
      </c>
      <c r="JK27" s="24" t="str">
        <f t="shared" si="62"/>
        <v>0</v>
      </c>
      <c r="JL27" s="123"/>
      <c r="JM27" s="124"/>
      <c r="JN27" s="68" t="str">
        <f t="shared" si="125"/>
        <v>0</v>
      </c>
      <c r="JO27" s="23">
        <v>9</v>
      </c>
      <c r="JP27" s="24" t="str">
        <f t="shared" si="126"/>
        <v>1</v>
      </c>
      <c r="JQ27" s="23" t="str">
        <f t="shared" si="127"/>
        <v>0</v>
      </c>
      <c r="JR27" s="24">
        <f t="shared" si="128"/>
        <v>1</v>
      </c>
      <c r="JT27" s="24">
        <v>24</v>
      </c>
      <c r="JU27" s="23" t="str">
        <f t="shared" si="129"/>
        <v>1</v>
      </c>
      <c r="JV27" s="105"/>
    </row>
    <row r="28" spans="1:282" x14ac:dyDescent="0.35">
      <c r="A28" s="56" t="s">
        <v>120</v>
      </c>
      <c r="B28" s="3" t="str">
        <f>$EL$4&amp;$EL$5&amp;$EL$6&amp;$EL$7&amp;$EL$8&amp;$EL$9&amp;$EL$10&amp;$EL$11&amp;$EL$12&amp;$EL$13&amp;$EL$14&amp;$EL$15&amp;$EL$16&amp;$EL$17&amp;$EL$18&amp;$EL$19&amp;$EL$20&amp;$EL$21&amp;$EL$22&amp;$EL$23&amp;$EL$24&amp;$EL$25&amp;$EL$26&amp;$EL$27&amp;$EL$28&amp;$EL$29&amp;$EL$30&amp;$EL$31&amp;$EL$32&amp;$EL$33&amp;$EL$34&amp;$EL$35</f>
        <v>11010011100010011111011010110001</v>
      </c>
      <c r="C28" s="106"/>
      <c r="D28" s="106"/>
      <c r="E28" s="23">
        <v>25</v>
      </c>
      <c r="F28" s="23" t="str">
        <f t="shared" si="0"/>
        <v>1</v>
      </c>
      <c r="G28" s="122"/>
      <c r="H28" s="24">
        <v>16</v>
      </c>
      <c r="I28" s="24" t="str">
        <f t="shared" si="63"/>
        <v>0</v>
      </c>
      <c r="J28" s="95"/>
      <c r="K28" s="23">
        <v>25</v>
      </c>
      <c r="L28" s="23" t="str">
        <f t="shared" si="1"/>
        <v>1</v>
      </c>
      <c r="M28" s="23">
        <f t="shared" si="64"/>
        <v>1</v>
      </c>
      <c r="N28" s="125"/>
      <c r="O28" s="23">
        <v>25</v>
      </c>
      <c r="P28" s="24" t="str">
        <f t="shared" si="2"/>
        <v>1</v>
      </c>
      <c r="Q28" s="23" t="str">
        <f>P28&amp;P29&amp;P30&amp;P31&amp;P32&amp;P33</f>
        <v>110011</v>
      </c>
      <c r="R28" s="24" t="str">
        <f>DEC2BIN(VLOOKUP(Q28,sbox!$E$3:$M$66,6,FALSE),4)</f>
        <v>1111</v>
      </c>
      <c r="S28" s="55" t="str">
        <f t="shared" si="3"/>
        <v>0</v>
      </c>
      <c r="T28" s="23">
        <v>19</v>
      </c>
      <c r="U28" s="24" t="str">
        <f t="shared" si="65"/>
        <v>1</v>
      </c>
      <c r="V28" s="23" t="str">
        <f t="shared" si="66"/>
        <v>0</v>
      </c>
      <c r="W28" s="24">
        <f t="shared" si="67"/>
        <v>1</v>
      </c>
      <c r="X28" s="125"/>
      <c r="Y28" s="24">
        <v>16</v>
      </c>
      <c r="Z28" s="23" t="str">
        <f t="shared" si="4"/>
        <v>0</v>
      </c>
      <c r="AA28" s="95"/>
      <c r="AB28" s="23">
        <v>25</v>
      </c>
      <c r="AC28" s="23" t="str">
        <f t="shared" si="5"/>
        <v>1</v>
      </c>
      <c r="AD28" s="23">
        <f t="shared" si="68"/>
        <v>1</v>
      </c>
      <c r="AE28" s="125"/>
      <c r="AF28" s="59">
        <v>25</v>
      </c>
      <c r="AG28" s="24" t="str">
        <f t="shared" si="6"/>
        <v>1</v>
      </c>
      <c r="AH28" s="52" t="str">
        <f>AG28&amp;AG29&amp;AG30&amp;AG31&amp;AG32&amp;AG33</f>
        <v>100100</v>
      </c>
      <c r="AI28" s="24" t="str">
        <f>DEC2BIN(VLOOKUP(AH28,sbox!$E$3:$M$66,6,FALSE),4)</f>
        <v>0001</v>
      </c>
      <c r="AJ28" s="1" t="str">
        <f t="shared" si="69"/>
        <v>0</v>
      </c>
      <c r="AK28" s="23">
        <v>19</v>
      </c>
      <c r="AL28" s="24" t="str">
        <f t="shared" si="70"/>
        <v>0</v>
      </c>
      <c r="AM28" s="23" t="str">
        <f t="shared" si="7"/>
        <v>1</v>
      </c>
      <c r="AN28" s="24">
        <f t="shared" si="71"/>
        <v>1</v>
      </c>
      <c r="AO28" s="128"/>
      <c r="AP28" s="24">
        <v>16</v>
      </c>
      <c r="AQ28" s="23" t="str">
        <f t="shared" si="8"/>
        <v>0</v>
      </c>
      <c r="AR28" s="95"/>
      <c r="AS28" s="23">
        <v>25</v>
      </c>
      <c r="AT28" s="23" t="str">
        <f t="shared" si="9"/>
        <v>0</v>
      </c>
      <c r="AU28" s="23">
        <f t="shared" si="72"/>
        <v>0</v>
      </c>
      <c r="AV28" s="14"/>
      <c r="AW28" s="23">
        <v>25</v>
      </c>
      <c r="AX28" s="24" t="str">
        <f t="shared" si="10"/>
        <v>0</v>
      </c>
      <c r="AY28" s="52" t="str">
        <f>AX28&amp;AX29&amp;AX30&amp;AX31&amp;AX32&amp;AX33</f>
        <v>001001</v>
      </c>
      <c r="AZ28" s="24" t="str">
        <f>DEC2BIN(VLOOKUP(AY28,sbox!$E$3:$M$66,6,FALSE),4)</f>
        <v>0100</v>
      </c>
      <c r="BA28" s="55" t="str">
        <f t="shared" si="73"/>
        <v>1</v>
      </c>
      <c r="BB28" s="23">
        <v>19</v>
      </c>
      <c r="BC28" s="24" t="str">
        <f t="shared" si="74"/>
        <v>0</v>
      </c>
      <c r="BD28" s="23" t="str">
        <f t="shared" si="11"/>
        <v>1</v>
      </c>
      <c r="BE28" s="24">
        <f t="shared" si="75"/>
        <v>1</v>
      </c>
      <c r="BF28" s="14"/>
      <c r="BG28" s="24">
        <v>16</v>
      </c>
      <c r="BH28" s="23" t="str">
        <f t="shared" si="12"/>
        <v>1</v>
      </c>
      <c r="BI28" s="95"/>
      <c r="BJ28" s="23">
        <v>25</v>
      </c>
      <c r="BK28" s="23" t="str">
        <f t="shared" si="13"/>
        <v>0</v>
      </c>
      <c r="BL28" s="23">
        <f t="shared" si="76"/>
        <v>1</v>
      </c>
      <c r="BM28" s="14"/>
      <c r="BN28" s="59">
        <v>25</v>
      </c>
      <c r="BO28" s="24" t="str">
        <f t="shared" si="14"/>
        <v>1</v>
      </c>
      <c r="BP28" s="52" t="str">
        <f>BO28&amp;BO29&amp;BO30&amp;BO31&amp;BO32&amp;BO33</f>
        <v>110001</v>
      </c>
      <c r="BQ28" s="24" t="str">
        <f>DEC2BIN(VLOOKUP(BP28,sbox!$E$3:$M$66,6,FALSE),4)</f>
        <v>0110</v>
      </c>
      <c r="BR28" s="55" t="str">
        <f t="shared" si="77"/>
        <v>0</v>
      </c>
      <c r="BS28" s="23">
        <v>19</v>
      </c>
      <c r="BT28" s="24" t="str">
        <f t="shared" si="78"/>
        <v>1</v>
      </c>
      <c r="BU28" s="23" t="str">
        <f t="shared" si="15"/>
        <v>1</v>
      </c>
      <c r="BV28" s="24">
        <f t="shared" si="79"/>
        <v>0</v>
      </c>
      <c r="BX28" s="24">
        <v>16</v>
      </c>
      <c r="BY28" s="23" t="str">
        <f t="shared" si="16"/>
        <v>0</v>
      </c>
      <c r="BZ28" s="95"/>
      <c r="CA28" s="23">
        <v>25</v>
      </c>
      <c r="CB28" s="23" t="str">
        <f t="shared" si="17"/>
        <v>0</v>
      </c>
      <c r="CC28" s="23">
        <f t="shared" si="80"/>
        <v>0</v>
      </c>
      <c r="CE28" s="23">
        <v>25</v>
      </c>
      <c r="CF28" s="24" t="str">
        <f t="shared" si="18"/>
        <v>0</v>
      </c>
      <c r="CG28" s="23" t="str">
        <f>CF28&amp;CF29&amp;CF30&amp;CF31&amp;CF32&amp;CF33</f>
        <v>011000</v>
      </c>
      <c r="CH28" s="24" t="str">
        <f>DEC2BIN(VLOOKUP(CG28,sbox!$E$3:$M$66,6,FALSE),4)</f>
        <v>1101</v>
      </c>
      <c r="CI28" t="str">
        <f t="shared" si="81"/>
        <v>0</v>
      </c>
      <c r="CJ28" s="23">
        <v>19</v>
      </c>
      <c r="CK28" s="24" t="str">
        <f t="shared" si="82"/>
        <v>0</v>
      </c>
      <c r="CL28" s="23" t="str">
        <f t="shared" si="19"/>
        <v>1</v>
      </c>
      <c r="CM28" s="24">
        <f t="shared" si="83"/>
        <v>1</v>
      </c>
      <c r="CO28" s="24">
        <v>16</v>
      </c>
      <c r="CP28" s="23" t="str">
        <f t="shared" si="20"/>
        <v>1</v>
      </c>
      <c r="CQ28" s="84"/>
      <c r="CR28" s="23">
        <v>25</v>
      </c>
      <c r="CS28" s="23" t="str">
        <f t="shared" si="21"/>
        <v>1</v>
      </c>
      <c r="CT28" s="23">
        <f t="shared" si="84"/>
        <v>0</v>
      </c>
      <c r="CV28" s="23">
        <v>25</v>
      </c>
      <c r="CW28" s="24" t="str">
        <f t="shared" si="22"/>
        <v>0</v>
      </c>
      <c r="CX28" s="23" t="str">
        <f>CW28&amp;CW29&amp;CW30&amp;CW31&amp;CW32&amp;CW33</f>
        <v>000110</v>
      </c>
      <c r="CY28" s="24" t="str">
        <f>DEC2BIN(VLOOKUP(CX28,sbox!$E$3:$M$66,6,FALSE),4)</f>
        <v>0001</v>
      </c>
      <c r="CZ28" s="55" t="str">
        <f t="shared" si="85"/>
        <v>1</v>
      </c>
      <c r="DA28" s="23">
        <v>19</v>
      </c>
      <c r="DB28" s="24" t="str">
        <f t="shared" si="86"/>
        <v>0</v>
      </c>
      <c r="DC28" s="23" t="str">
        <f t="shared" si="23"/>
        <v>0</v>
      </c>
      <c r="DD28" s="24">
        <f t="shared" si="87"/>
        <v>0</v>
      </c>
      <c r="DF28" s="24">
        <v>16</v>
      </c>
      <c r="DG28" s="23" t="str">
        <f t="shared" si="24"/>
        <v>1</v>
      </c>
      <c r="DH28" s="95"/>
      <c r="DI28" s="23">
        <v>25</v>
      </c>
      <c r="DJ28" s="23" t="str">
        <f t="shared" si="25"/>
        <v>1</v>
      </c>
      <c r="DK28" s="23">
        <f t="shared" si="88"/>
        <v>0</v>
      </c>
      <c r="DM28" s="23">
        <v>25</v>
      </c>
      <c r="DN28" s="24" t="str">
        <f t="shared" si="26"/>
        <v>0</v>
      </c>
      <c r="DO28" s="23" t="str">
        <f>DN28&amp;DN29&amp;DN30&amp;DN31&amp;DN32&amp;DN33</f>
        <v>010000</v>
      </c>
      <c r="DP28" s="24" t="str">
        <f>DEC2BIN(VLOOKUP(DO28,sbox!$E$3:$M$66,6,FALSE),4)</f>
        <v>1000</v>
      </c>
      <c r="DQ28" t="str">
        <f t="shared" si="89"/>
        <v>1</v>
      </c>
      <c r="DR28" s="23">
        <v>19</v>
      </c>
      <c r="DS28" s="24" t="str">
        <f t="shared" si="90"/>
        <v>0</v>
      </c>
      <c r="DT28" s="23" t="str">
        <f t="shared" si="27"/>
        <v>1</v>
      </c>
      <c r="DU28" s="24">
        <f t="shared" si="91"/>
        <v>1</v>
      </c>
      <c r="DW28" s="24">
        <v>16</v>
      </c>
      <c r="DX28" s="23" t="str">
        <f t="shared" si="28"/>
        <v>0</v>
      </c>
      <c r="DY28" s="95"/>
      <c r="DZ28" s="23">
        <v>25</v>
      </c>
      <c r="EA28" s="23" t="str">
        <f t="shared" si="29"/>
        <v>0</v>
      </c>
      <c r="EB28" s="23">
        <f t="shared" si="92"/>
        <v>0</v>
      </c>
      <c r="ED28" s="23">
        <v>25</v>
      </c>
      <c r="EE28" s="24" t="str">
        <f t="shared" si="30"/>
        <v>0</v>
      </c>
      <c r="EF28" s="23" t="str">
        <f>EE28&amp;EE29&amp;EE30&amp;EE31&amp;EE32&amp;EE33</f>
        <v>011100</v>
      </c>
      <c r="EG28" s="24" t="str">
        <f>DEC2BIN(VLOOKUP(EF28,sbox!$E$3:$M$66,6,FALSE),4)</f>
        <v>1110</v>
      </c>
      <c r="EH28" s="55" t="str">
        <f t="shared" si="93"/>
        <v>0</v>
      </c>
      <c r="EI28" s="23">
        <v>19</v>
      </c>
      <c r="EJ28" s="24" t="str">
        <f t="shared" si="94"/>
        <v>1</v>
      </c>
      <c r="EK28" s="23" t="str">
        <f t="shared" si="31"/>
        <v>0</v>
      </c>
      <c r="EL28" s="24">
        <f t="shared" si="95"/>
        <v>1</v>
      </c>
      <c r="EN28" s="24">
        <v>16</v>
      </c>
      <c r="EO28" s="23" t="str">
        <f t="shared" si="32"/>
        <v>1</v>
      </c>
      <c r="EP28" s="95"/>
      <c r="EQ28" s="23">
        <v>25</v>
      </c>
      <c r="ER28" s="23" t="str">
        <f t="shared" si="33"/>
        <v>0</v>
      </c>
      <c r="ES28" s="23">
        <f t="shared" si="96"/>
        <v>1</v>
      </c>
      <c r="EU28" s="23">
        <v>25</v>
      </c>
      <c r="EV28" s="24" t="str">
        <f t="shared" si="34"/>
        <v>1</v>
      </c>
      <c r="EW28" s="23" t="str">
        <f>EV28&amp;EV29&amp;EV30&amp;EV31&amp;EV32&amp;EV33</f>
        <v>101011</v>
      </c>
      <c r="EX28" s="24" t="str">
        <f>DEC2BIN(VLOOKUP(EW28,sbox!$E$3:$M$66,6,FALSE),4)</f>
        <v>1110</v>
      </c>
      <c r="EY28" t="str">
        <f t="shared" si="97"/>
        <v>0</v>
      </c>
      <c r="EZ28" s="23">
        <v>19</v>
      </c>
      <c r="FA28" s="24" t="str">
        <f t="shared" si="98"/>
        <v>1</v>
      </c>
      <c r="FB28" s="23" t="str">
        <f t="shared" si="35"/>
        <v>1</v>
      </c>
      <c r="FC28" s="24">
        <f t="shared" si="99"/>
        <v>0</v>
      </c>
      <c r="FE28" s="24">
        <v>16</v>
      </c>
      <c r="FF28" s="23" t="str">
        <f t="shared" si="36"/>
        <v>0</v>
      </c>
      <c r="FG28" s="95"/>
      <c r="FH28" s="23">
        <v>25</v>
      </c>
      <c r="FI28" s="23" t="str">
        <f t="shared" si="37"/>
        <v>0</v>
      </c>
      <c r="FJ28" s="23">
        <f t="shared" si="100"/>
        <v>0</v>
      </c>
      <c r="FL28" s="65">
        <v>25</v>
      </c>
      <c r="FM28" s="24" t="str">
        <f t="shared" si="38"/>
        <v>0</v>
      </c>
      <c r="FN28" s="52" t="str">
        <f>FM28&amp;FM29&amp;FM30&amp;FM31&amp;FM32&amp;FM33</f>
        <v>011110</v>
      </c>
      <c r="FO28" s="24" t="str">
        <f>DEC2BIN(VLOOKUP(FN28,sbox!$E$3:$M$66,6,FALSE),4)</f>
        <v>1001</v>
      </c>
      <c r="FP28" s="55" t="str">
        <f t="shared" si="101"/>
        <v>1</v>
      </c>
      <c r="FQ28" s="23">
        <v>19</v>
      </c>
      <c r="FR28" s="24" t="str">
        <f t="shared" si="102"/>
        <v>0</v>
      </c>
      <c r="FS28" s="23" t="str">
        <f t="shared" si="39"/>
        <v>1</v>
      </c>
      <c r="FT28" s="24">
        <f t="shared" si="103"/>
        <v>1</v>
      </c>
      <c r="FV28" s="24">
        <v>16</v>
      </c>
      <c r="FW28" s="23" t="str">
        <f t="shared" si="40"/>
        <v>0</v>
      </c>
      <c r="FX28" s="95"/>
      <c r="FY28" s="23">
        <v>25</v>
      </c>
      <c r="FZ28" s="23" t="str">
        <f t="shared" si="41"/>
        <v>0</v>
      </c>
      <c r="GA28" s="23">
        <f t="shared" si="104"/>
        <v>0</v>
      </c>
      <c r="GC28" s="23">
        <v>25</v>
      </c>
      <c r="GD28" s="24" t="str">
        <f t="shared" si="42"/>
        <v>0</v>
      </c>
      <c r="GE28" s="23" t="str">
        <f>GD28&amp;GD29&amp;GD30&amp;GD31&amp;GD32&amp;GD33</f>
        <v>010100</v>
      </c>
      <c r="GF28" s="24" t="str">
        <f>DEC2BIN(VLOOKUP(GE28,sbox!$E$3:$M$66,6,FALSE),4)</f>
        <v>0011</v>
      </c>
      <c r="GG28" s="55" t="str">
        <f t="shared" si="105"/>
        <v>1</v>
      </c>
      <c r="GH28" s="23">
        <v>19</v>
      </c>
      <c r="GI28" s="24" t="str">
        <f t="shared" si="106"/>
        <v>1</v>
      </c>
      <c r="GJ28" s="23" t="str">
        <f t="shared" si="43"/>
        <v>0</v>
      </c>
      <c r="GK28" s="24">
        <f t="shared" si="107"/>
        <v>1</v>
      </c>
      <c r="GM28" s="24">
        <v>16</v>
      </c>
      <c r="GN28" s="23" t="str">
        <f t="shared" si="44"/>
        <v>1</v>
      </c>
      <c r="GO28" s="95"/>
      <c r="GP28" s="23">
        <v>25</v>
      </c>
      <c r="GQ28" s="23" t="str">
        <f t="shared" si="45"/>
        <v>0</v>
      </c>
      <c r="GR28" s="23">
        <f t="shared" si="108"/>
        <v>1</v>
      </c>
      <c r="GT28" s="23">
        <v>25</v>
      </c>
      <c r="GU28" s="24" t="str">
        <f t="shared" si="46"/>
        <v>1</v>
      </c>
      <c r="GV28" s="23" t="str">
        <f>GU28&amp;GU29&amp;GU30&amp;GU31&amp;GU32&amp;GU33</f>
        <v>101001</v>
      </c>
      <c r="GW28" s="24" t="str">
        <f>DEC2BIN(VLOOKUP(GV28,sbox!$E$3:$M$66,6,FALSE),4)</f>
        <v>0001</v>
      </c>
      <c r="GX28" s="55" t="str">
        <f t="shared" si="109"/>
        <v>1</v>
      </c>
      <c r="GY28" s="23">
        <v>19</v>
      </c>
      <c r="GZ28" s="24" t="str">
        <f t="shared" si="110"/>
        <v>0</v>
      </c>
      <c r="HA28" s="23" t="str">
        <f t="shared" si="47"/>
        <v>1</v>
      </c>
      <c r="HB28" s="24">
        <f t="shared" si="111"/>
        <v>1</v>
      </c>
      <c r="HD28" s="24">
        <v>16</v>
      </c>
      <c r="HE28" s="23" t="str">
        <f t="shared" si="48"/>
        <v>1</v>
      </c>
      <c r="HF28" s="95"/>
      <c r="HG28" s="23">
        <v>25</v>
      </c>
      <c r="HH28" s="23" t="str">
        <f t="shared" si="49"/>
        <v>1</v>
      </c>
      <c r="HI28" s="23">
        <f t="shared" si="112"/>
        <v>0</v>
      </c>
      <c r="HK28" s="23">
        <v>25</v>
      </c>
      <c r="HL28" s="24" t="str">
        <f t="shared" si="50"/>
        <v>0</v>
      </c>
      <c r="HM28" s="23" t="str">
        <f>HL28&amp;HL29&amp;HL30&amp;HL31&amp;HL32&amp;HL33</f>
        <v>001000</v>
      </c>
      <c r="HN28" s="24" t="str">
        <f>DEC2BIN(VLOOKUP(HM28,sbox!$E$3:$M$66,6,FALSE),4)</f>
        <v>0111</v>
      </c>
      <c r="HO28" s="55" t="str">
        <f t="shared" si="113"/>
        <v>1</v>
      </c>
      <c r="HP28" s="23">
        <v>19</v>
      </c>
      <c r="HQ28" s="24" t="str">
        <f t="shared" si="114"/>
        <v>1</v>
      </c>
      <c r="HR28" s="23" t="str">
        <f t="shared" si="51"/>
        <v>1</v>
      </c>
      <c r="HS28" s="24">
        <f t="shared" si="115"/>
        <v>0</v>
      </c>
      <c r="HU28" s="24">
        <v>16</v>
      </c>
      <c r="HV28" s="23" t="str">
        <f t="shared" si="52"/>
        <v>1</v>
      </c>
      <c r="HW28" s="95"/>
      <c r="HX28" s="23">
        <v>25</v>
      </c>
      <c r="HY28" s="23" t="str">
        <f t="shared" si="53"/>
        <v>1</v>
      </c>
      <c r="HZ28" s="23">
        <f t="shared" si="116"/>
        <v>0</v>
      </c>
      <c r="IB28" s="23">
        <v>25</v>
      </c>
      <c r="IC28" s="24" t="str">
        <f t="shared" si="54"/>
        <v>0</v>
      </c>
      <c r="ID28" s="23" t="str">
        <f>IC28&amp;IC29&amp;IC30&amp;IC31&amp;IC32&amp;IC33</f>
        <v>000001</v>
      </c>
      <c r="IE28" s="24" t="str">
        <f>DEC2BIN(VLOOKUP(ID28,sbox!$E$3:$M$66,6,FALSE),4)</f>
        <v>1110</v>
      </c>
      <c r="IF28" s="55" t="str">
        <f t="shared" si="117"/>
        <v>0</v>
      </c>
      <c r="IG28" s="23">
        <v>19</v>
      </c>
      <c r="IH28" s="24" t="str">
        <f t="shared" si="118"/>
        <v>1</v>
      </c>
      <c r="II28" s="23" t="str">
        <f t="shared" si="55"/>
        <v>1</v>
      </c>
      <c r="IJ28" s="24">
        <f t="shared" si="119"/>
        <v>0</v>
      </c>
      <c r="IL28" s="24">
        <v>16</v>
      </c>
      <c r="IM28" s="23" t="str">
        <f t="shared" si="56"/>
        <v>0</v>
      </c>
      <c r="IN28" s="95"/>
      <c r="IO28" s="23">
        <v>25</v>
      </c>
      <c r="IP28" s="23" t="str">
        <f t="shared" si="57"/>
        <v>1</v>
      </c>
      <c r="IQ28" s="23">
        <f t="shared" si="120"/>
        <v>1</v>
      </c>
      <c r="IS28" s="23">
        <v>25</v>
      </c>
      <c r="IT28" s="24" t="str">
        <f t="shared" si="58"/>
        <v>1</v>
      </c>
      <c r="IU28" s="23" t="str">
        <f>IT28&amp;IT29&amp;IT30&amp;IT31&amp;IT32&amp;IT33</f>
        <v>111010</v>
      </c>
      <c r="IV28" s="24" t="str">
        <f>DEC2BIN(VLOOKUP(IU28,sbox!$E$3:$M$66,6,FALSE),4)</f>
        <v>0011</v>
      </c>
      <c r="IW28" s="55" t="str">
        <f t="shared" si="121"/>
        <v>0</v>
      </c>
      <c r="IX28" s="23">
        <v>19</v>
      </c>
      <c r="IY28" s="24" t="str">
        <f t="shared" si="122"/>
        <v>1</v>
      </c>
      <c r="IZ28" s="23" t="str">
        <f t="shared" si="59"/>
        <v>0</v>
      </c>
      <c r="JA28" s="24">
        <f t="shared" si="123"/>
        <v>1</v>
      </c>
      <c r="JC28" s="24">
        <v>16</v>
      </c>
      <c r="JD28" s="23" t="str">
        <f t="shared" si="60"/>
        <v>0</v>
      </c>
      <c r="JE28" s="95"/>
      <c r="JF28" s="23">
        <v>25</v>
      </c>
      <c r="JG28" s="23" t="str">
        <f t="shared" si="61"/>
        <v>0</v>
      </c>
      <c r="JH28" s="23">
        <f t="shared" si="124"/>
        <v>0</v>
      </c>
      <c r="JJ28" s="23">
        <v>25</v>
      </c>
      <c r="JK28" s="24" t="str">
        <f t="shared" si="62"/>
        <v>0</v>
      </c>
      <c r="JL28" s="23" t="str">
        <f>JK28&amp;JK29&amp;JK30&amp;JK31&amp;JK32&amp;JK33</f>
        <v>010010</v>
      </c>
      <c r="JM28" s="24" t="str">
        <f>DEC2BIN(VLOOKUP(JL28,sbox!$E$3:$M$66,6,FALSE),4)</f>
        <v>0101</v>
      </c>
      <c r="JN28" s="68" t="str">
        <f t="shared" si="125"/>
        <v>0</v>
      </c>
      <c r="JO28" s="23">
        <v>19</v>
      </c>
      <c r="JP28" s="24" t="str">
        <f t="shared" si="126"/>
        <v>0</v>
      </c>
      <c r="JQ28" s="23" t="str">
        <f t="shared" si="127"/>
        <v>0</v>
      </c>
      <c r="JR28" s="24">
        <f t="shared" si="128"/>
        <v>0</v>
      </c>
      <c r="JT28" s="23">
        <v>25</v>
      </c>
      <c r="JU28" s="23" t="str">
        <f t="shared" si="129"/>
        <v>1</v>
      </c>
      <c r="JV28" s="105"/>
    </row>
    <row r="29" spans="1:282" x14ac:dyDescent="0.35">
      <c r="A29" s="56" t="s">
        <v>121</v>
      </c>
      <c r="B29" s="3" t="str">
        <f>$FC$4&amp;$FC$5&amp;$FC$6&amp;$FC$7&amp;$FC$8&amp;$FC$9&amp;$FC$10&amp;$FC$11&amp;$FC$12&amp;$FC$13&amp;$FC$14&amp;$FC$15&amp;$FC$16&amp;$FC$17&amp;$FC$18&amp;$FC$19&amp;$FC$20&amp;$FC$21&amp;$FC$22&amp;$FC$23&amp;$FC$24&amp;$FC$25&amp;$FC$26&amp;$FC$27&amp;$FC$28&amp;$FC$29&amp;$FC$30&amp;$FC$31&amp;$FC$32&amp;$FC$33&amp;$FC$34&amp;$FC$35</f>
        <v>00110101100010101110011000111000</v>
      </c>
      <c r="C29" s="106"/>
      <c r="D29" s="106"/>
      <c r="E29" s="23">
        <v>26</v>
      </c>
      <c r="F29" s="23" t="str">
        <f t="shared" si="0"/>
        <v>0</v>
      </c>
      <c r="G29" s="122"/>
      <c r="H29" s="24">
        <v>17</v>
      </c>
      <c r="I29" s="24" t="str">
        <f t="shared" si="63"/>
        <v>0</v>
      </c>
      <c r="J29" s="95"/>
      <c r="K29" s="23">
        <v>26</v>
      </c>
      <c r="L29" s="23" t="str">
        <f t="shared" si="1"/>
        <v>1</v>
      </c>
      <c r="M29" s="23">
        <f t="shared" si="64"/>
        <v>1</v>
      </c>
      <c r="N29" s="125"/>
      <c r="O29" s="24">
        <v>26</v>
      </c>
      <c r="P29" s="24" t="str">
        <f t="shared" si="2"/>
        <v>1</v>
      </c>
      <c r="Q29" s="90"/>
      <c r="R29" s="121"/>
      <c r="S29" s="55" t="str">
        <f t="shared" si="3"/>
        <v>0</v>
      </c>
      <c r="T29" s="23">
        <v>13</v>
      </c>
      <c r="U29" s="24" t="str">
        <f t="shared" si="65"/>
        <v>0</v>
      </c>
      <c r="V29" s="23" t="str">
        <f t="shared" si="66"/>
        <v>1</v>
      </c>
      <c r="W29" s="24">
        <f t="shared" si="67"/>
        <v>1</v>
      </c>
      <c r="X29" s="125"/>
      <c r="Y29" s="24">
        <v>17</v>
      </c>
      <c r="Z29" s="23" t="str">
        <f t="shared" si="4"/>
        <v>0</v>
      </c>
      <c r="AA29" s="95"/>
      <c r="AB29" s="23">
        <v>26</v>
      </c>
      <c r="AC29" s="23" t="str">
        <f t="shared" si="5"/>
        <v>0</v>
      </c>
      <c r="AD29" s="23">
        <f t="shared" si="68"/>
        <v>0</v>
      </c>
      <c r="AE29" s="125"/>
      <c r="AF29" s="60">
        <v>26</v>
      </c>
      <c r="AG29" s="24" t="str">
        <f t="shared" si="6"/>
        <v>0</v>
      </c>
      <c r="AH29" s="90"/>
      <c r="AI29" s="121"/>
      <c r="AJ29" s="1" t="str">
        <f t="shared" si="69"/>
        <v>1</v>
      </c>
      <c r="AK29" s="23">
        <v>13</v>
      </c>
      <c r="AL29" s="24" t="str">
        <f t="shared" si="70"/>
        <v>1</v>
      </c>
      <c r="AM29" s="23" t="str">
        <f t="shared" si="7"/>
        <v>0</v>
      </c>
      <c r="AN29" s="24">
        <f t="shared" si="71"/>
        <v>1</v>
      </c>
      <c r="AO29" s="128"/>
      <c r="AP29" s="24">
        <v>17</v>
      </c>
      <c r="AQ29" s="23" t="str">
        <f t="shared" si="8"/>
        <v>0</v>
      </c>
      <c r="AR29" s="95"/>
      <c r="AS29" s="23">
        <v>26</v>
      </c>
      <c r="AT29" s="23" t="str">
        <f t="shared" si="9"/>
        <v>0</v>
      </c>
      <c r="AU29" s="23">
        <f t="shared" si="72"/>
        <v>0</v>
      </c>
      <c r="AV29" s="14"/>
      <c r="AW29" s="24">
        <v>26</v>
      </c>
      <c r="AX29" s="24" t="str">
        <f t="shared" si="10"/>
        <v>0</v>
      </c>
      <c r="AY29" s="90"/>
      <c r="AZ29" s="121"/>
      <c r="BA29" s="55" t="str">
        <f t="shared" si="73"/>
        <v>1</v>
      </c>
      <c r="BB29" s="23">
        <v>13</v>
      </c>
      <c r="BC29" s="24" t="str">
        <f t="shared" si="74"/>
        <v>1</v>
      </c>
      <c r="BD29" s="23" t="str">
        <f t="shared" si="11"/>
        <v>1</v>
      </c>
      <c r="BE29" s="24">
        <f t="shared" si="75"/>
        <v>0</v>
      </c>
      <c r="BF29" s="14"/>
      <c r="BG29" s="24">
        <v>17</v>
      </c>
      <c r="BH29" s="23" t="str">
        <f t="shared" si="12"/>
        <v>1</v>
      </c>
      <c r="BI29" s="95"/>
      <c r="BJ29" s="23">
        <v>26</v>
      </c>
      <c r="BK29" s="23" t="str">
        <f t="shared" si="13"/>
        <v>0</v>
      </c>
      <c r="BL29" s="23">
        <f t="shared" si="76"/>
        <v>1</v>
      </c>
      <c r="BM29" s="14"/>
      <c r="BN29" s="60">
        <v>26</v>
      </c>
      <c r="BO29" s="24" t="str">
        <f t="shared" si="14"/>
        <v>1</v>
      </c>
      <c r="BP29" s="90"/>
      <c r="BQ29" s="121"/>
      <c r="BR29" s="55" t="str">
        <f t="shared" si="77"/>
        <v>0</v>
      </c>
      <c r="BS29" s="23">
        <v>13</v>
      </c>
      <c r="BT29" s="24" t="str">
        <f t="shared" si="78"/>
        <v>1</v>
      </c>
      <c r="BU29" s="23" t="str">
        <f t="shared" si="15"/>
        <v>1</v>
      </c>
      <c r="BV29" s="24">
        <f t="shared" si="79"/>
        <v>0</v>
      </c>
      <c r="BX29" s="24">
        <v>17</v>
      </c>
      <c r="BY29" s="23" t="str">
        <f t="shared" si="16"/>
        <v>1</v>
      </c>
      <c r="BZ29" s="95"/>
      <c r="CA29" s="23">
        <v>26</v>
      </c>
      <c r="CB29" s="23" t="str">
        <f t="shared" si="17"/>
        <v>0</v>
      </c>
      <c r="CC29" s="23">
        <f t="shared" si="80"/>
        <v>1</v>
      </c>
      <c r="CE29" s="24">
        <v>26</v>
      </c>
      <c r="CF29" s="24" t="str">
        <f t="shared" si="18"/>
        <v>1</v>
      </c>
      <c r="CG29" s="90"/>
      <c r="CH29" s="121"/>
      <c r="CI29" t="str">
        <f t="shared" si="81"/>
        <v>1</v>
      </c>
      <c r="CJ29" s="23">
        <v>13</v>
      </c>
      <c r="CK29" s="24" t="str">
        <f t="shared" si="82"/>
        <v>0</v>
      </c>
      <c r="CL29" s="23" t="str">
        <f t="shared" si="19"/>
        <v>0</v>
      </c>
      <c r="CM29" s="24">
        <f t="shared" si="83"/>
        <v>0</v>
      </c>
      <c r="CO29" s="24">
        <v>17</v>
      </c>
      <c r="CP29" s="23" t="str">
        <f t="shared" si="20"/>
        <v>0</v>
      </c>
      <c r="CQ29" s="84"/>
      <c r="CR29" s="23">
        <v>26</v>
      </c>
      <c r="CS29" s="23" t="str">
        <f t="shared" si="21"/>
        <v>0</v>
      </c>
      <c r="CT29" s="23">
        <f t="shared" si="84"/>
        <v>0</v>
      </c>
      <c r="CV29" s="24">
        <v>26</v>
      </c>
      <c r="CW29" s="24" t="str">
        <f t="shared" si="22"/>
        <v>0</v>
      </c>
      <c r="CX29" s="90"/>
      <c r="CY29" s="121"/>
      <c r="CZ29" s="55" t="str">
        <f t="shared" si="85"/>
        <v>1</v>
      </c>
      <c r="DA29" s="23">
        <v>13</v>
      </c>
      <c r="DB29" s="24" t="str">
        <f t="shared" si="86"/>
        <v>1</v>
      </c>
      <c r="DC29" s="23" t="str">
        <f t="shared" si="23"/>
        <v>0</v>
      </c>
      <c r="DD29" s="24">
        <f t="shared" si="87"/>
        <v>1</v>
      </c>
      <c r="DF29" s="24">
        <v>17</v>
      </c>
      <c r="DG29" s="23" t="str">
        <f t="shared" si="24"/>
        <v>0</v>
      </c>
      <c r="DH29" s="95"/>
      <c r="DI29" s="23">
        <v>26</v>
      </c>
      <c r="DJ29" s="23" t="str">
        <f t="shared" si="25"/>
        <v>1</v>
      </c>
      <c r="DK29" s="23">
        <f t="shared" si="88"/>
        <v>1</v>
      </c>
      <c r="DM29" s="24">
        <v>26</v>
      </c>
      <c r="DN29" s="24" t="str">
        <f t="shared" si="26"/>
        <v>1</v>
      </c>
      <c r="DO29" s="90"/>
      <c r="DP29" s="121"/>
      <c r="DQ29" t="str">
        <f t="shared" si="89"/>
        <v>0</v>
      </c>
      <c r="DR29" s="23">
        <v>13</v>
      </c>
      <c r="DS29" s="24" t="str">
        <f t="shared" si="90"/>
        <v>0</v>
      </c>
      <c r="DT29" s="23" t="str">
        <f t="shared" si="27"/>
        <v>0</v>
      </c>
      <c r="DU29" s="24">
        <f t="shared" si="91"/>
        <v>0</v>
      </c>
      <c r="DW29" s="24">
        <v>17</v>
      </c>
      <c r="DX29" s="23" t="str">
        <f t="shared" si="28"/>
        <v>0</v>
      </c>
      <c r="DY29" s="95"/>
      <c r="DZ29" s="23">
        <v>26</v>
      </c>
      <c r="EA29" s="23" t="str">
        <f t="shared" si="29"/>
        <v>1</v>
      </c>
      <c r="EB29" s="23">
        <f t="shared" si="92"/>
        <v>1</v>
      </c>
      <c r="ED29" s="24">
        <v>26</v>
      </c>
      <c r="EE29" s="24" t="str">
        <f t="shared" si="30"/>
        <v>1</v>
      </c>
      <c r="EF29" s="90"/>
      <c r="EG29" s="121"/>
      <c r="EH29" s="55" t="str">
        <f t="shared" si="93"/>
        <v>0</v>
      </c>
      <c r="EI29" s="23">
        <v>13</v>
      </c>
      <c r="EJ29" s="24" t="str">
        <f t="shared" si="94"/>
        <v>1</v>
      </c>
      <c r="EK29" s="23" t="str">
        <f t="shared" si="31"/>
        <v>1</v>
      </c>
      <c r="EL29" s="24">
        <f t="shared" si="95"/>
        <v>0</v>
      </c>
      <c r="EN29" s="24">
        <v>17</v>
      </c>
      <c r="EO29" s="23" t="str">
        <f t="shared" si="32"/>
        <v>1</v>
      </c>
      <c r="EP29" s="95"/>
      <c r="EQ29" s="23">
        <v>26</v>
      </c>
      <c r="ER29" s="23" t="str">
        <f t="shared" si="33"/>
        <v>1</v>
      </c>
      <c r="ES29" s="23">
        <f t="shared" si="96"/>
        <v>0</v>
      </c>
      <c r="EU29" s="24">
        <v>26</v>
      </c>
      <c r="EV29" s="24" t="str">
        <f t="shared" si="34"/>
        <v>0</v>
      </c>
      <c r="EW29" s="90"/>
      <c r="EX29" s="121"/>
      <c r="EY29" t="str">
        <f t="shared" si="97"/>
        <v>0</v>
      </c>
      <c r="EZ29" s="23">
        <v>13</v>
      </c>
      <c r="FA29" s="24" t="str">
        <f t="shared" si="98"/>
        <v>0</v>
      </c>
      <c r="FB29" s="23" t="str">
        <f t="shared" si="35"/>
        <v>0</v>
      </c>
      <c r="FC29" s="24">
        <f t="shared" si="99"/>
        <v>0</v>
      </c>
      <c r="FE29" s="24">
        <v>17</v>
      </c>
      <c r="FF29" s="23" t="str">
        <f t="shared" si="36"/>
        <v>1</v>
      </c>
      <c r="FG29" s="95"/>
      <c r="FH29" s="23">
        <v>26</v>
      </c>
      <c r="FI29" s="23" t="str">
        <f t="shared" si="37"/>
        <v>0</v>
      </c>
      <c r="FJ29" s="23">
        <f t="shared" si="100"/>
        <v>1</v>
      </c>
      <c r="FL29" s="66">
        <v>26</v>
      </c>
      <c r="FM29" s="24" t="str">
        <f t="shared" si="38"/>
        <v>1</v>
      </c>
      <c r="FN29" s="90"/>
      <c r="FO29" s="121"/>
      <c r="FP29" s="55" t="str">
        <f t="shared" si="101"/>
        <v>0</v>
      </c>
      <c r="FQ29" s="23">
        <v>13</v>
      </c>
      <c r="FR29" s="24" t="str">
        <f t="shared" si="102"/>
        <v>0</v>
      </c>
      <c r="FS29" s="23" t="str">
        <f t="shared" si="39"/>
        <v>0</v>
      </c>
      <c r="FT29" s="24">
        <f t="shared" si="103"/>
        <v>0</v>
      </c>
      <c r="FV29" s="24">
        <v>17</v>
      </c>
      <c r="FW29" s="23" t="str">
        <f t="shared" si="40"/>
        <v>0</v>
      </c>
      <c r="FX29" s="95"/>
      <c r="FY29" s="23">
        <v>26</v>
      </c>
      <c r="FZ29" s="23" t="str">
        <f t="shared" si="41"/>
        <v>1</v>
      </c>
      <c r="GA29" s="23">
        <f t="shared" si="104"/>
        <v>1</v>
      </c>
      <c r="GC29" s="24">
        <v>26</v>
      </c>
      <c r="GD29" s="24" t="str">
        <f t="shared" si="42"/>
        <v>1</v>
      </c>
      <c r="GE29" s="90"/>
      <c r="GF29" s="121"/>
      <c r="GG29" s="55" t="str">
        <f t="shared" si="105"/>
        <v>1</v>
      </c>
      <c r="GH29" s="23">
        <v>13</v>
      </c>
      <c r="GI29" s="24" t="str">
        <f t="shared" si="106"/>
        <v>1</v>
      </c>
      <c r="GJ29" s="23" t="str">
        <f t="shared" si="43"/>
        <v>0</v>
      </c>
      <c r="GK29" s="24">
        <f t="shared" si="107"/>
        <v>1</v>
      </c>
      <c r="GM29" s="24">
        <v>17</v>
      </c>
      <c r="GN29" s="23" t="str">
        <f t="shared" si="44"/>
        <v>0</v>
      </c>
      <c r="GO29" s="95"/>
      <c r="GP29" s="23">
        <v>26</v>
      </c>
      <c r="GQ29" s="23" t="str">
        <f t="shared" si="45"/>
        <v>0</v>
      </c>
      <c r="GR29" s="23">
        <f t="shared" si="108"/>
        <v>0</v>
      </c>
      <c r="GT29" s="24">
        <v>26</v>
      </c>
      <c r="GU29" s="24" t="str">
        <f t="shared" si="46"/>
        <v>0</v>
      </c>
      <c r="GV29" s="90"/>
      <c r="GW29" s="121"/>
      <c r="GX29" s="55" t="str">
        <f t="shared" si="109"/>
        <v>0</v>
      </c>
      <c r="GY29" s="23">
        <v>13</v>
      </c>
      <c r="GZ29" s="24" t="str">
        <f t="shared" si="110"/>
        <v>0</v>
      </c>
      <c r="HA29" s="23" t="str">
        <f t="shared" si="47"/>
        <v>0</v>
      </c>
      <c r="HB29" s="24">
        <f t="shared" si="111"/>
        <v>0</v>
      </c>
      <c r="HD29" s="24">
        <v>17</v>
      </c>
      <c r="HE29" s="23" t="str">
        <f t="shared" si="48"/>
        <v>0</v>
      </c>
      <c r="HF29" s="95"/>
      <c r="HG29" s="23">
        <v>26</v>
      </c>
      <c r="HH29" s="23" t="str">
        <f t="shared" si="49"/>
        <v>0</v>
      </c>
      <c r="HI29" s="23">
        <f t="shared" si="112"/>
        <v>0</v>
      </c>
      <c r="HK29" s="24">
        <v>26</v>
      </c>
      <c r="HL29" s="24" t="str">
        <f t="shared" si="50"/>
        <v>0</v>
      </c>
      <c r="HM29" s="90"/>
      <c r="HN29" s="121"/>
      <c r="HO29" s="55" t="str">
        <f t="shared" si="113"/>
        <v>1</v>
      </c>
      <c r="HP29" s="23">
        <v>13</v>
      </c>
      <c r="HQ29" s="24" t="str">
        <f t="shared" si="114"/>
        <v>0</v>
      </c>
      <c r="HR29" s="23" t="str">
        <f t="shared" si="51"/>
        <v>1</v>
      </c>
      <c r="HS29" s="24">
        <f t="shared" si="115"/>
        <v>1</v>
      </c>
      <c r="HU29" s="24">
        <v>17</v>
      </c>
      <c r="HV29" s="23" t="str">
        <f t="shared" si="52"/>
        <v>0</v>
      </c>
      <c r="HW29" s="95"/>
      <c r="HX29" s="23">
        <v>26</v>
      </c>
      <c r="HY29" s="23" t="str">
        <f t="shared" si="53"/>
        <v>0</v>
      </c>
      <c r="HZ29" s="23">
        <f t="shared" si="116"/>
        <v>0</v>
      </c>
      <c r="IB29" s="24">
        <v>26</v>
      </c>
      <c r="IC29" s="24" t="str">
        <f t="shared" si="54"/>
        <v>0</v>
      </c>
      <c r="ID29" s="23"/>
      <c r="IE29" s="24"/>
      <c r="IF29" s="55" t="str">
        <f t="shared" si="117"/>
        <v>0</v>
      </c>
      <c r="IG29" s="23">
        <v>13</v>
      </c>
      <c r="IH29" s="24" t="str">
        <f t="shared" si="118"/>
        <v>1</v>
      </c>
      <c r="II29" s="23" t="str">
        <f t="shared" si="55"/>
        <v>0</v>
      </c>
      <c r="IJ29" s="24">
        <f t="shared" si="119"/>
        <v>1</v>
      </c>
      <c r="IL29" s="24">
        <v>17</v>
      </c>
      <c r="IM29" s="23" t="str">
        <f t="shared" si="56"/>
        <v>0</v>
      </c>
      <c r="IN29" s="95"/>
      <c r="IO29" s="23">
        <v>26</v>
      </c>
      <c r="IP29" s="23" t="str">
        <f t="shared" si="57"/>
        <v>1</v>
      </c>
      <c r="IQ29" s="23">
        <f t="shared" si="120"/>
        <v>1</v>
      </c>
      <c r="IS29" s="24">
        <v>26</v>
      </c>
      <c r="IT29" s="24" t="str">
        <f t="shared" si="58"/>
        <v>1</v>
      </c>
      <c r="IU29" s="90"/>
      <c r="IV29" s="121"/>
      <c r="IW29" s="55" t="str">
        <f t="shared" si="121"/>
        <v>0</v>
      </c>
      <c r="IX29" s="23">
        <v>13</v>
      </c>
      <c r="IY29" s="24" t="str">
        <f t="shared" si="122"/>
        <v>0</v>
      </c>
      <c r="IZ29" s="23" t="str">
        <f t="shared" si="59"/>
        <v>1</v>
      </c>
      <c r="JA29" s="24">
        <f t="shared" si="123"/>
        <v>1</v>
      </c>
      <c r="JC29" s="24">
        <v>17</v>
      </c>
      <c r="JD29" s="23" t="str">
        <f t="shared" si="60"/>
        <v>0</v>
      </c>
      <c r="JE29" s="95"/>
      <c r="JF29" s="23">
        <v>26</v>
      </c>
      <c r="JG29" s="23" t="str">
        <f t="shared" si="61"/>
        <v>1</v>
      </c>
      <c r="JH29" s="23">
        <f t="shared" si="124"/>
        <v>1</v>
      </c>
      <c r="JJ29" s="24">
        <v>26</v>
      </c>
      <c r="JK29" s="24" t="str">
        <f t="shared" si="62"/>
        <v>1</v>
      </c>
      <c r="JL29" s="90"/>
      <c r="JM29" s="121"/>
      <c r="JN29" s="68" t="str">
        <f t="shared" si="125"/>
        <v>1</v>
      </c>
      <c r="JO29" s="23">
        <v>13</v>
      </c>
      <c r="JP29" s="24" t="str">
        <f t="shared" si="126"/>
        <v>0</v>
      </c>
      <c r="JQ29" s="23" t="str">
        <f t="shared" si="127"/>
        <v>1</v>
      </c>
      <c r="JR29" s="24">
        <f t="shared" si="128"/>
        <v>1</v>
      </c>
      <c r="JT29" s="24">
        <v>26</v>
      </c>
      <c r="JU29" s="23" t="str">
        <f t="shared" si="129"/>
        <v>1</v>
      </c>
      <c r="JV29" s="105"/>
    </row>
    <row r="30" spans="1:282" x14ac:dyDescent="0.35">
      <c r="A30" s="56" t="s">
        <v>122</v>
      </c>
      <c r="B30" s="3" t="str">
        <f>$FT$4&amp;$FT$5&amp;$FT$6&amp;$FT$7&amp;$FT$8&amp;$FT$9&amp;$FT$10&amp;$FT$11&amp;$FT$12&amp;$FT$13&amp;$FT$14&amp;$FT$15&amp;$FT$16&amp;$FT$17&amp;$FT$18&amp;$FT$19&amp;$FT$20&amp;$FT$21&amp;$FT$22&amp;$FT$23&amp;$FT$24&amp;$FT$25&amp;$FT$26&amp;$FT$27&amp;$FT$28&amp;$FT$29&amp;$FT$30&amp;$FT$31&amp;$FT$32&amp;$FT$33&amp;$FT$34&amp;$FT$35</f>
        <v>00111100000000000111010110011010</v>
      </c>
      <c r="C30" s="106"/>
      <c r="D30" s="106"/>
      <c r="E30" s="23">
        <v>27</v>
      </c>
      <c r="F30" s="23" t="str">
        <f t="shared" si="0"/>
        <v>0</v>
      </c>
      <c r="G30" s="122"/>
      <c r="H30" s="24">
        <v>18</v>
      </c>
      <c r="I30" s="24" t="str">
        <f t="shared" si="63"/>
        <v>0</v>
      </c>
      <c r="J30" s="95"/>
      <c r="K30" s="23">
        <v>27</v>
      </c>
      <c r="L30" s="23" t="str">
        <f t="shared" si="1"/>
        <v>0</v>
      </c>
      <c r="M30" s="23">
        <f t="shared" si="64"/>
        <v>0</v>
      </c>
      <c r="N30" s="125"/>
      <c r="O30" s="23">
        <v>27</v>
      </c>
      <c r="P30" s="24" t="str">
        <f t="shared" si="2"/>
        <v>0</v>
      </c>
      <c r="Q30" s="91"/>
      <c r="R30" s="122"/>
      <c r="S30" s="55" t="str">
        <f t="shared" si="3"/>
        <v>0</v>
      </c>
      <c r="T30" s="23">
        <v>30</v>
      </c>
      <c r="U30" s="24" t="str">
        <f t="shared" si="65"/>
        <v>1</v>
      </c>
      <c r="V30" s="23" t="str">
        <f t="shared" si="66"/>
        <v>1</v>
      </c>
      <c r="W30" s="24">
        <f t="shared" si="67"/>
        <v>0</v>
      </c>
      <c r="X30" s="125"/>
      <c r="Y30" s="24">
        <v>18</v>
      </c>
      <c r="Z30" s="23" t="str">
        <f t="shared" si="4"/>
        <v>0</v>
      </c>
      <c r="AA30" s="95"/>
      <c r="AB30" s="23">
        <v>27</v>
      </c>
      <c r="AC30" s="23" t="str">
        <f t="shared" si="5"/>
        <v>0</v>
      </c>
      <c r="AD30" s="23">
        <f t="shared" si="68"/>
        <v>0</v>
      </c>
      <c r="AE30" s="125"/>
      <c r="AF30" s="59">
        <v>27</v>
      </c>
      <c r="AG30" s="24" t="str">
        <f t="shared" si="6"/>
        <v>0</v>
      </c>
      <c r="AH30" s="91"/>
      <c r="AI30" s="122"/>
      <c r="AJ30" s="1" t="str">
        <f t="shared" si="69"/>
        <v>0</v>
      </c>
      <c r="AK30" s="23">
        <v>30</v>
      </c>
      <c r="AL30" s="24" t="str">
        <f t="shared" si="70"/>
        <v>1</v>
      </c>
      <c r="AM30" s="23" t="str">
        <f t="shared" si="7"/>
        <v>0</v>
      </c>
      <c r="AN30" s="24">
        <f t="shared" si="71"/>
        <v>1</v>
      </c>
      <c r="AO30" s="128"/>
      <c r="AP30" s="24">
        <v>18</v>
      </c>
      <c r="AQ30" s="23" t="str">
        <f t="shared" si="8"/>
        <v>0</v>
      </c>
      <c r="AR30" s="95"/>
      <c r="AS30" s="23">
        <v>27</v>
      </c>
      <c r="AT30" s="23" t="str">
        <f t="shared" si="9"/>
        <v>1</v>
      </c>
      <c r="AU30" s="23">
        <f t="shared" si="72"/>
        <v>1</v>
      </c>
      <c r="AV30" s="14"/>
      <c r="AW30" s="23">
        <v>27</v>
      </c>
      <c r="AX30" s="24" t="str">
        <f t="shared" si="10"/>
        <v>1</v>
      </c>
      <c r="AY30" s="91"/>
      <c r="AZ30" s="122"/>
      <c r="BA30" s="55" t="str">
        <f t="shared" si="73"/>
        <v>1</v>
      </c>
      <c r="BB30" s="23">
        <v>30</v>
      </c>
      <c r="BC30" s="24" t="str">
        <f t="shared" si="74"/>
        <v>1</v>
      </c>
      <c r="BD30" s="23" t="str">
        <f t="shared" si="11"/>
        <v>0</v>
      </c>
      <c r="BE30" s="24">
        <f t="shared" si="75"/>
        <v>1</v>
      </c>
      <c r="BF30" s="14"/>
      <c r="BG30" s="24">
        <v>18</v>
      </c>
      <c r="BH30" s="23" t="str">
        <f t="shared" si="12"/>
        <v>0</v>
      </c>
      <c r="BI30" s="95"/>
      <c r="BJ30" s="23">
        <v>27</v>
      </c>
      <c r="BK30" s="23" t="str">
        <f t="shared" si="13"/>
        <v>0</v>
      </c>
      <c r="BL30" s="23">
        <f t="shared" si="76"/>
        <v>0</v>
      </c>
      <c r="BM30" s="14"/>
      <c r="BN30" s="59">
        <v>27</v>
      </c>
      <c r="BO30" s="24" t="str">
        <f t="shared" si="14"/>
        <v>0</v>
      </c>
      <c r="BP30" s="91"/>
      <c r="BQ30" s="122"/>
      <c r="BR30" s="55" t="str">
        <f t="shared" si="77"/>
        <v>0</v>
      </c>
      <c r="BS30" s="23">
        <v>30</v>
      </c>
      <c r="BT30" s="24" t="str">
        <f t="shared" si="78"/>
        <v>1</v>
      </c>
      <c r="BU30" s="23" t="str">
        <f t="shared" si="15"/>
        <v>1</v>
      </c>
      <c r="BV30" s="24">
        <f t="shared" si="79"/>
        <v>0</v>
      </c>
      <c r="BX30" s="24">
        <v>18</v>
      </c>
      <c r="BY30" s="23" t="str">
        <f t="shared" si="16"/>
        <v>0</v>
      </c>
      <c r="BZ30" s="95"/>
      <c r="CA30" s="23">
        <v>27</v>
      </c>
      <c r="CB30" s="23" t="str">
        <f t="shared" si="17"/>
        <v>1</v>
      </c>
      <c r="CC30" s="23">
        <f t="shared" si="80"/>
        <v>1</v>
      </c>
      <c r="CE30" s="23">
        <v>27</v>
      </c>
      <c r="CF30" s="24" t="str">
        <f t="shared" si="18"/>
        <v>1</v>
      </c>
      <c r="CG30" s="91"/>
      <c r="CH30" s="122"/>
      <c r="CI30" t="str">
        <f t="shared" si="81"/>
        <v>1</v>
      </c>
      <c r="CJ30" s="23">
        <v>30</v>
      </c>
      <c r="CK30" s="24" t="str">
        <f t="shared" si="82"/>
        <v>1</v>
      </c>
      <c r="CL30" s="23" t="str">
        <f t="shared" si="19"/>
        <v>1</v>
      </c>
      <c r="CM30" s="24">
        <f t="shared" si="83"/>
        <v>0</v>
      </c>
      <c r="CO30" s="24">
        <v>18</v>
      </c>
      <c r="CP30" s="23" t="str">
        <f t="shared" si="20"/>
        <v>0</v>
      </c>
      <c r="CQ30" s="84"/>
      <c r="CR30" s="23">
        <v>27</v>
      </c>
      <c r="CS30" s="23" t="str">
        <f t="shared" si="21"/>
        <v>0</v>
      </c>
      <c r="CT30" s="23">
        <f t="shared" si="84"/>
        <v>0</v>
      </c>
      <c r="CV30" s="23">
        <v>27</v>
      </c>
      <c r="CW30" s="24" t="str">
        <f t="shared" si="22"/>
        <v>0</v>
      </c>
      <c r="CX30" s="91"/>
      <c r="CY30" s="122"/>
      <c r="CZ30" s="55" t="str">
        <f t="shared" si="85"/>
        <v>0</v>
      </c>
      <c r="DA30" s="23">
        <v>30</v>
      </c>
      <c r="DB30" s="24" t="str">
        <f t="shared" si="86"/>
        <v>0</v>
      </c>
      <c r="DC30" s="23" t="str">
        <f t="shared" si="23"/>
        <v>0</v>
      </c>
      <c r="DD30" s="24">
        <f t="shared" si="87"/>
        <v>0</v>
      </c>
      <c r="DF30" s="24">
        <v>18</v>
      </c>
      <c r="DG30" s="23" t="str">
        <f t="shared" si="24"/>
        <v>1</v>
      </c>
      <c r="DH30" s="95"/>
      <c r="DI30" s="23">
        <v>27</v>
      </c>
      <c r="DJ30" s="23" t="str">
        <f t="shared" si="25"/>
        <v>1</v>
      </c>
      <c r="DK30" s="23">
        <f t="shared" si="88"/>
        <v>0</v>
      </c>
      <c r="DM30" s="23">
        <v>27</v>
      </c>
      <c r="DN30" s="24" t="str">
        <f t="shared" si="26"/>
        <v>0</v>
      </c>
      <c r="DO30" s="91"/>
      <c r="DP30" s="122"/>
      <c r="DQ30" t="str">
        <f t="shared" si="89"/>
        <v>1</v>
      </c>
      <c r="DR30" s="23">
        <v>30</v>
      </c>
      <c r="DS30" s="24" t="str">
        <f t="shared" si="90"/>
        <v>1</v>
      </c>
      <c r="DT30" s="23" t="str">
        <f t="shared" si="27"/>
        <v>0</v>
      </c>
      <c r="DU30" s="24">
        <f t="shared" si="91"/>
        <v>1</v>
      </c>
      <c r="DW30" s="24">
        <v>18</v>
      </c>
      <c r="DX30" s="23" t="str">
        <f t="shared" si="28"/>
        <v>1</v>
      </c>
      <c r="DY30" s="95"/>
      <c r="DZ30" s="23">
        <v>27</v>
      </c>
      <c r="EA30" s="23" t="str">
        <f t="shared" si="29"/>
        <v>0</v>
      </c>
      <c r="EB30" s="23">
        <f t="shared" si="92"/>
        <v>1</v>
      </c>
      <c r="ED30" s="23">
        <v>27</v>
      </c>
      <c r="EE30" s="24" t="str">
        <f t="shared" si="30"/>
        <v>1</v>
      </c>
      <c r="EF30" s="91"/>
      <c r="EG30" s="122"/>
      <c r="EH30" s="55" t="str">
        <f t="shared" si="93"/>
        <v>0</v>
      </c>
      <c r="EI30" s="23">
        <v>30</v>
      </c>
      <c r="EJ30" s="24" t="str">
        <f t="shared" si="94"/>
        <v>1</v>
      </c>
      <c r="EK30" s="23" t="str">
        <f t="shared" si="31"/>
        <v>0</v>
      </c>
      <c r="EL30" s="24">
        <f t="shared" si="95"/>
        <v>1</v>
      </c>
      <c r="EN30" s="24">
        <v>18</v>
      </c>
      <c r="EO30" s="23" t="str">
        <f t="shared" si="32"/>
        <v>1</v>
      </c>
      <c r="EP30" s="95"/>
      <c r="EQ30" s="23">
        <v>27</v>
      </c>
      <c r="ER30" s="23" t="str">
        <f t="shared" si="33"/>
        <v>0</v>
      </c>
      <c r="ES30" s="23">
        <f t="shared" si="96"/>
        <v>1</v>
      </c>
      <c r="EU30" s="23">
        <v>27</v>
      </c>
      <c r="EV30" s="24" t="str">
        <f t="shared" si="34"/>
        <v>1</v>
      </c>
      <c r="EW30" s="91"/>
      <c r="EX30" s="122"/>
      <c r="EY30" t="str">
        <f t="shared" si="97"/>
        <v>0</v>
      </c>
      <c r="EZ30" s="23">
        <v>30</v>
      </c>
      <c r="FA30" s="24" t="str">
        <f t="shared" si="98"/>
        <v>0</v>
      </c>
      <c r="FB30" s="23" t="str">
        <f t="shared" si="35"/>
        <v>1</v>
      </c>
      <c r="FC30" s="24">
        <f t="shared" si="99"/>
        <v>1</v>
      </c>
      <c r="FE30" s="24">
        <v>18</v>
      </c>
      <c r="FF30" s="23" t="str">
        <f t="shared" si="36"/>
        <v>1</v>
      </c>
      <c r="FG30" s="95"/>
      <c r="FH30" s="23">
        <v>27</v>
      </c>
      <c r="FI30" s="23" t="str">
        <f t="shared" si="37"/>
        <v>0</v>
      </c>
      <c r="FJ30" s="23">
        <f t="shared" si="100"/>
        <v>1</v>
      </c>
      <c r="FL30" s="65">
        <v>27</v>
      </c>
      <c r="FM30" s="24" t="str">
        <f t="shared" si="38"/>
        <v>1</v>
      </c>
      <c r="FN30" s="91"/>
      <c r="FO30" s="122"/>
      <c r="FP30" s="55" t="str">
        <f t="shared" si="101"/>
        <v>0</v>
      </c>
      <c r="FQ30" s="23">
        <v>30</v>
      </c>
      <c r="FR30" s="24" t="str">
        <f t="shared" si="102"/>
        <v>1</v>
      </c>
      <c r="FS30" s="23" t="str">
        <f t="shared" si="39"/>
        <v>1</v>
      </c>
      <c r="FT30" s="24">
        <f t="shared" si="103"/>
        <v>0</v>
      </c>
      <c r="FV30" s="24">
        <v>18</v>
      </c>
      <c r="FW30" s="23" t="str">
        <f t="shared" si="40"/>
        <v>1</v>
      </c>
      <c r="FX30" s="95"/>
      <c r="FY30" s="23">
        <v>27</v>
      </c>
      <c r="FZ30" s="23" t="str">
        <f t="shared" si="41"/>
        <v>1</v>
      </c>
      <c r="GA30" s="23">
        <f t="shared" si="104"/>
        <v>0</v>
      </c>
      <c r="GC30" s="23">
        <v>27</v>
      </c>
      <c r="GD30" s="24" t="str">
        <f t="shared" si="42"/>
        <v>0</v>
      </c>
      <c r="GE30" s="91"/>
      <c r="GF30" s="122"/>
      <c r="GG30" s="55" t="str">
        <f t="shared" si="105"/>
        <v>0</v>
      </c>
      <c r="GH30" s="23">
        <v>30</v>
      </c>
      <c r="GI30" s="24" t="str">
        <f t="shared" si="106"/>
        <v>0</v>
      </c>
      <c r="GJ30" s="23" t="str">
        <f t="shared" si="43"/>
        <v>1</v>
      </c>
      <c r="GK30" s="24">
        <f t="shared" si="107"/>
        <v>1</v>
      </c>
      <c r="GM30" s="24">
        <v>18</v>
      </c>
      <c r="GN30" s="23" t="str">
        <f t="shared" si="44"/>
        <v>0</v>
      </c>
      <c r="GO30" s="95"/>
      <c r="GP30" s="23">
        <v>27</v>
      </c>
      <c r="GQ30" s="23" t="str">
        <f t="shared" si="45"/>
        <v>1</v>
      </c>
      <c r="GR30" s="23">
        <f t="shared" si="108"/>
        <v>1</v>
      </c>
      <c r="GT30" s="23">
        <v>27</v>
      </c>
      <c r="GU30" s="24" t="str">
        <f t="shared" si="46"/>
        <v>1</v>
      </c>
      <c r="GV30" s="91"/>
      <c r="GW30" s="122"/>
      <c r="GX30" s="55" t="str">
        <f t="shared" si="109"/>
        <v>0</v>
      </c>
      <c r="GY30" s="23">
        <v>30</v>
      </c>
      <c r="GZ30" s="24" t="str">
        <f t="shared" si="110"/>
        <v>0</v>
      </c>
      <c r="HA30" s="23" t="str">
        <f t="shared" si="47"/>
        <v>0</v>
      </c>
      <c r="HB30" s="24">
        <f t="shared" si="111"/>
        <v>0</v>
      </c>
      <c r="HD30" s="24">
        <v>18</v>
      </c>
      <c r="HE30" s="23" t="str">
        <f t="shared" si="48"/>
        <v>1</v>
      </c>
      <c r="HF30" s="95"/>
      <c r="HG30" s="23">
        <v>27</v>
      </c>
      <c r="HH30" s="23" t="str">
        <f t="shared" si="49"/>
        <v>0</v>
      </c>
      <c r="HI30" s="23">
        <f t="shared" si="112"/>
        <v>1</v>
      </c>
      <c r="HK30" s="23">
        <v>27</v>
      </c>
      <c r="HL30" s="24" t="str">
        <f t="shared" si="50"/>
        <v>1</v>
      </c>
      <c r="HM30" s="91"/>
      <c r="HN30" s="122"/>
      <c r="HO30" s="55" t="str">
        <f t="shared" si="113"/>
        <v>0</v>
      </c>
      <c r="HP30" s="23">
        <v>30</v>
      </c>
      <c r="HQ30" s="24" t="str">
        <f t="shared" si="114"/>
        <v>0</v>
      </c>
      <c r="HR30" s="23" t="str">
        <f t="shared" si="51"/>
        <v>1</v>
      </c>
      <c r="HS30" s="24">
        <f t="shared" si="115"/>
        <v>1</v>
      </c>
      <c r="HU30" s="24">
        <v>18</v>
      </c>
      <c r="HV30" s="23" t="str">
        <f t="shared" si="52"/>
        <v>0</v>
      </c>
      <c r="HW30" s="95"/>
      <c r="HX30" s="23">
        <v>27</v>
      </c>
      <c r="HY30" s="23" t="str">
        <f t="shared" si="53"/>
        <v>0</v>
      </c>
      <c r="HZ30" s="23">
        <f t="shared" si="116"/>
        <v>0</v>
      </c>
      <c r="IB30" s="23">
        <v>27</v>
      </c>
      <c r="IC30" s="24" t="str">
        <f t="shared" si="54"/>
        <v>0</v>
      </c>
      <c r="ID30" s="23"/>
      <c r="IE30" s="24"/>
      <c r="IF30" s="55" t="str">
        <f t="shared" si="117"/>
        <v>0</v>
      </c>
      <c r="IG30" s="23">
        <v>30</v>
      </c>
      <c r="IH30" s="24" t="str">
        <f t="shared" si="118"/>
        <v>0</v>
      </c>
      <c r="II30" s="23" t="str">
        <f t="shared" si="55"/>
        <v>0</v>
      </c>
      <c r="IJ30" s="24">
        <f t="shared" si="119"/>
        <v>0</v>
      </c>
      <c r="IL30" s="24">
        <v>18</v>
      </c>
      <c r="IM30" s="23" t="str">
        <f t="shared" si="56"/>
        <v>1</v>
      </c>
      <c r="IN30" s="95"/>
      <c r="IO30" s="23">
        <v>27</v>
      </c>
      <c r="IP30" s="23" t="str">
        <f t="shared" si="57"/>
        <v>0</v>
      </c>
      <c r="IQ30" s="23">
        <f t="shared" si="120"/>
        <v>1</v>
      </c>
      <c r="IS30" s="23">
        <v>27</v>
      </c>
      <c r="IT30" s="24" t="str">
        <f t="shared" si="58"/>
        <v>1</v>
      </c>
      <c r="IU30" s="91"/>
      <c r="IV30" s="122"/>
      <c r="IW30" s="55" t="str">
        <f t="shared" si="121"/>
        <v>0</v>
      </c>
      <c r="IX30" s="23">
        <v>30</v>
      </c>
      <c r="IY30" s="24" t="str">
        <f t="shared" si="122"/>
        <v>1</v>
      </c>
      <c r="IZ30" s="23" t="str">
        <f t="shared" si="59"/>
        <v>1</v>
      </c>
      <c r="JA30" s="24">
        <f t="shared" si="123"/>
        <v>0</v>
      </c>
      <c r="JC30" s="24">
        <v>18</v>
      </c>
      <c r="JD30" s="23" t="str">
        <f t="shared" si="60"/>
        <v>0</v>
      </c>
      <c r="JE30" s="95"/>
      <c r="JF30" s="23">
        <v>27</v>
      </c>
      <c r="JG30" s="23" t="str">
        <f t="shared" si="61"/>
        <v>0</v>
      </c>
      <c r="JH30" s="23">
        <f t="shared" si="124"/>
        <v>0</v>
      </c>
      <c r="JJ30" s="23">
        <v>27</v>
      </c>
      <c r="JK30" s="24" t="str">
        <f t="shared" si="62"/>
        <v>0</v>
      </c>
      <c r="JL30" s="91"/>
      <c r="JM30" s="122"/>
      <c r="JN30" s="68" t="str">
        <f t="shared" si="125"/>
        <v>0</v>
      </c>
      <c r="JO30" s="23">
        <v>30</v>
      </c>
      <c r="JP30" s="24" t="str">
        <f t="shared" si="126"/>
        <v>1</v>
      </c>
      <c r="JQ30" s="23" t="str">
        <f t="shared" si="127"/>
        <v>0</v>
      </c>
      <c r="JR30" s="24">
        <f t="shared" si="128"/>
        <v>1</v>
      </c>
      <c r="JT30" s="23">
        <v>27</v>
      </c>
      <c r="JU30" s="23" t="str">
        <f t="shared" si="129"/>
        <v>0</v>
      </c>
      <c r="JV30" s="105"/>
    </row>
    <row r="31" spans="1:282" x14ac:dyDescent="0.35">
      <c r="A31" s="56" t="s">
        <v>123</v>
      </c>
      <c r="B31" s="3" t="str">
        <f>$GK$4&amp;$GK$5&amp;$GK$6&amp;$GK$7&amp;$GK$8&amp;$GK$9&amp;$GK$10&amp;$GK$11&amp;$GK$12&amp;$GK$13&amp;$GK$14&amp;$GK$15&amp;$GK$16&amp;$GK$17&amp;$GK$18&amp;$GK$19&amp;$GK$20&amp;$GK$21&amp;$GK$22&amp;$GK$23&amp;$GK$24&amp;$GK$25&amp;$GK$26&amp;$GK$27&amp;$GK$28&amp;$GK$29&amp;$GK$30&amp;$GK$31&amp;$GK$32&amp;$GK$33&amp;$GK$34&amp;$GK$35</f>
        <v>01001111011100110001110011100011</v>
      </c>
      <c r="C31" s="106"/>
      <c r="D31" s="106"/>
      <c r="E31" s="23">
        <v>28</v>
      </c>
      <c r="F31" s="23" t="str">
        <f t="shared" si="0"/>
        <v>1</v>
      </c>
      <c r="G31" s="122"/>
      <c r="H31" s="24">
        <v>19</v>
      </c>
      <c r="I31" s="24" t="str">
        <f t="shared" si="63"/>
        <v>1</v>
      </c>
      <c r="J31" s="95"/>
      <c r="K31" s="23">
        <v>28</v>
      </c>
      <c r="L31" s="23" t="str">
        <f t="shared" si="1"/>
        <v>1</v>
      </c>
      <c r="M31" s="23">
        <f t="shared" si="64"/>
        <v>0</v>
      </c>
      <c r="N31" s="125"/>
      <c r="O31" s="24">
        <v>28</v>
      </c>
      <c r="P31" s="24" t="str">
        <f t="shared" si="2"/>
        <v>0</v>
      </c>
      <c r="Q31" s="91"/>
      <c r="R31" s="122"/>
      <c r="S31" s="55" t="str">
        <f t="shared" si="3"/>
        <v>1</v>
      </c>
      <c r="T31" s="23">
        <v>6</v>
      </c>
      <c r="U31" s="24" t="str">
        <f t="shared" si="65"/>
        <v>1</v>
      </c>
      <c r="V31" s="23" t="str">
        <f t="shared" si="66"/>
        <v>1</v>
      </c>
      <c r="W31" s="24">
        <f t="shared" si="67"/>
        <v>0</v>
      </c>
      <c r="X31" s="125"/>
      <c r="Y31" s="24">
        <v>19</v>
      </c>
      <c r="Z31" s="23" t="str">
        <f t="shared" si="4"/>
        <v>0</v>
      </c>
      <c r="AA31" s="95"/>
      <c r="AB31" s="23">
        <v>28</v>
      </c>
      <c r="AC31" s="23" t="str">
        <f t="shared" si="5"/>
        <v>1</v>
      </c>
      <c r="AD31" s="23">
        <f t="shared" si="68"/>
        <v>1</v>
      </c>
      <c r="AE31" s="125"/>
      <c r="AF31" s="60">
        <v>28</v>
      </c>
      <c r="AG31" s="24" t="str">
        <f t="shared" si="6"/>
        <v>1</v>
      </c>
      <c r="AH31" s="91"/>
      <c r="AI31" s="122"/>
      <c r="AJ31" s="1" t="str">
        <f t="shared" si="69"/>
        <v>0</v>
      </c>
      <c r="AK31" s="23">
        <v>6</v>
      </c>
      <c r="AL31" s="24" t="str">
        <f t="shared" si="70"/>
        <v>1</v>
      </c>
      <c r="AM31" s="23" t="str">
        <f t="shared" si="7"/>
        <v>1</v>
      </c>
      <c r="AN31" s="24">
        <f t="shared" si="71"/>
        <v>0</v>
      </c>
      <c r="AO31" s="128"/>
      <c r="AP31" s="24">
        <v>19</v>
      </c>
      <c r="AQ31" s="23" t="str">
        <f t="shared" si="8"/>
        <v>0</v>
      </c>
      <c r="AR31" s="95"/>
      <c r="AS31" s="23">
        <v>28</v>
      </c>
      <c r="AT31" s="23" t="str">
        <f t="shared" si="9"/>
        <v>0</v>
      </c>
      <c r="AU31" s="23">
        <f t="shared" si="72"/>
        <v>0</v>
      </c>
      <c r="AV31" s="14"/>
      <c r="AW31" s="24">
        <v>28</v>
      </c>
      <c r="AX31" s="24" t="str">
        <f t="shared" si="10"/>
        <v>0</v>
      </c>
      <c r="AY31" s="91"/>
      <c r="AZ31" s="122"/>
      <c r="BA31" s="55" t="str">
        <f t="shared" si="73"/>
        <v>0</v>
      </c>
      <c r="BB31" s="23">
        <v>6</v>
      </c>
      <c r="BC31" s="24" t="str">
        <f t="shared" si="74"/>
        <v>1</v>
      </c>
      <c r="BD31" s="23" t="str">
        <f t="shared" si="11"/>
        <v>0</v>
      </c>
      <c r="BE31" s="24">
        <f t="shared" si="75"/>
        <v>1</v>
      </c>
      <c r="BF31" s="14"/>
      <c r="BG31" s="24">
        <v>19</v>
      </c>
      <c r="BH31" s="23" t="str">
        <f t="shared" si="12"/>
        <v>1</v>
      </c>
      <c r="BI31" s="95"/>
      <c r="BJ31" s="23">
        <v>28</v>
      </c>
      <c r="BK31" s="23" t="str">
        <f t="shared" si="13"/>
        <v>1</v>
      </c>
      <c r="BL31" s="23">
        <f t="shared" si="76"/>
        <v>0</v>
      </c>
      <c r="BM31" s="14"/>
      <c r="BN31" s="60">
        <v>28</v>
      </c>
      <c r="BO31" s="24" t="str">
        <f t="shared" si="14"/>
        <v>0</v>
      </c>
      <c r="BP31" s="91"/>
      <c r="BQ31" s="122"/>
      <c r="BR31" s="55" t="str">
        <f t="shared" si="77"/>
        <v>0</v>
      </c>
      <c r="BS31" s="23">
        <v>6</v>
      </c>
      <c r="BT31" s="24" t="str">
        <f t="shared" si="78"/>
        <v>0</v>
      </c>
      <c r="BU31" s="23" t="str">
        <f t="shared" si="15"/>
        <v>0</v>
      </c>
      <c r="BV31" s="24">
        <f t="shared" si="79"/>
        <v>0</v>
      </c>
      <c r="BX31" s="24">
        <v>19</v>
      </c>
      <c r="BY31" s="23" t="str">
        <f t="shared" si="16"/>
        <v>0</v>
      </c>
      <c r="BZ31" s="95"/>
      <c r="CA31" s="23">
        <v>28</v>
      </c>
      <c r="CB31" s="23" t="str">
        <f t="shared" si="17"/>
        <v>0</v>
      </c>
      <c r="CC31" s="23">
        <f t="shared" si="80"/>
        <v>0</v>
      </c>
      <c r="CE31" s="24">
        <v>28</v>
      </c>
      <c r="CF31" s="24" t="str">
        <f t="shared" si="18"/>
        <v>0</v>
      </c>
      <c r="CG31" s="91"/>
      <c r="CH31" s="122"/>
      <c r="CI31" t="str">
        <f t="shared" si="81"/>
        <v>1</v>
      </c>
      <c r="CJ31" s="23">
        <v>6</v>
      </c>
      <c r="CK31" s="24" t="str">
        <f t="shared" si="82"/>
        <v>0</v>
      </c>
      <c r="CL31" s="23" t="str">
        <f t="shared" si="19"/>
        <v>1</v>
      </c>
      <c r="CM31" s="24">
        <f t="shared" si="83"/>
        <v>1</v>
      </c>
      <c r="CO31" s="24">
        <v>19</v>
      </c>
      <c r="CP31" s="23" t="str">
        <f t="shared" si="20"/>
        <v>1</v>
      </c>
      <c r="CQ31" s="84"/>
      <c r="CR31" s="23">
        <v>28</v>
      </c>
      <c r="CS31" s="23" t="str">
        <f t="shared" si="21"/>
        <v>0</v>
      </c>
      <c r="CT31" s="23">
        <f t="shared" si="84"/>
        <v>1</v>
      </c>
      <c r="CV31" s="24">
        <v>28</v>
      </c>
      <c r="CW31" s="24" t="str">
        <f t="shared" si="22"/>
        <v>1</v>
      </c>
      <c r="CX31" s="91"/>
      <c r="CY31" s="122"/>
      <c r="CZ31" s="55" t="str">
        <f t="shared" si="85"/>
        <v>0</v>
      </c>
      <c r="DA31" s="23">
        <v>6</v>
      </c>
      <c r="DB31" s="24" t="str">
        <f t="shared" si="86"/>
        <v>0</v>
      </c>
      <c r="DC31" s="23" t="str">
        <f t="shared" si="23"/>
        <v>0</v>
      </c>
      <c r="DD31" s="24">
        <f t="shared" si="87"/>
        <v>0</v>
      </c>
      <c r="DF31" s="24">
        <v>19</v>
      </c>
      <c r="DG31" s="23" t="str">
        <f t="shared" si="24"/>
        <v>0</v>
      </c>
      <c r="DH31" s="95"/>
      <c r="DI31" s="23">
        <v>28</v>
      </c>
      <c r="DJ31" s="23" t="str">
        <f t="shared" si="25"/>
        <v>0</v>
      </c>
      <c r="DK31" s="23">
        <f t="shared" si="88"/>
        <v>0</v>
      </c>
      <c r="DM31" s="24">
        <v>28</v>
      </c>
      <c r="DN31" s="24" t="str">
        <f t="shared" si="26"/>
        <v>0</v>
      </c>
      <c r="DO31" s="91"/>
      <c r="DP31" s="122"/>
      <c r="DQ31" t="str">
        <f t="shared" si="89"/>
        <v>1</v>
      </c>
      <c r="DR31" s="23">
        <v>6</v>
      </c>
      <c r="DS31" s="24" t="str">
        <f t="shared" si="90"/>
        <v>1</v>
      </c>
      <c r="DT31" s="23" t="str">
        <f t="shared" si="27"/>
        <v>1</v>
      </c>
      <c r="DU31" s="24">
        <f t="shared" si="91"/>
        <v>0</v>
      </c>
      <c r="DW31" s="24">
        <v>19</v>
      </c>
      <c r="DX31" s="23" t="str">
        <f t="shared" si="28"/>
        <v>0</v>
      </c>
      <c r="DY31" s="95"/>
      <c r="DZ31" s="23">
        <v>28</v>
      </c>
      <c r="EA31" s="23" t="str">
        <f t="shared" si="29"/>
        <v>1</v>
      </c>
      <c r="EB31" s="23">
        <f t="shared" si="92"/>
        <v>1</v>
      </c>
      <c r="ED31" s="24">
        <v>28</v>
      </c>
      <c r="EE31" s="24" t="str">
        <f t="shared" si="30"/>
        <v>1</v>
      </c>
      <c r="EF31" s="91"/>
      <c r="EG31" s="122"/>
      <c r="EH31" s="55" t="str">
        <f t="shared" si="93"/>
        <v>1</v>
      </c>
      <c r="EI31" s="23">
        <v>6</v>
      </c>
      <c r="EJ31" s="24" t="str">
        <f t="shared" si="94"/>
        <v>1</v>
      </c>
      <c r="EK31" s="23" t="str">
        <f t="shared" si="31"/>
        <v>0</v>
      </c>
      <c r="EL31" s="24">
        <f t="shared" si="95"/>
        <v>1</v>
      </c>
      <c r="EN31" s="24">
        <v>19</v>
      </c>
      <c r="EO31" s="23" t="str">
        <f t="shared" si="32"/>
        <v>1</v>
      </c>
      <c r="EP31" s="95"/>
      <c r="EQ31" s="23">
        <v>28</v>
      </c>
      <c r="ER31" s="23" t="str">
        <f t="shared" si="33"/>
        <v>1</v>
      </c>
      <c r="ES31" s="23">
        <f t="shared" si="96"/>
        <v>0</v>
      </c>
      <c r="EU31" s="24">
        <v>28</v>
      </c>
      <c r="EV31" s="24" t="str">
        <f t="shared" si="34"/>
        <v>0</v>
      </c>
      <c r="EW31" s="91"/>
      <c r="EX31" s="122"/>
      <c r="EY31" t="str">
        <f t="shared" si="97"/>
        <v>0</v>
      </c>
      <c r="EZ31" s="23">
        <v>6</v>
      </c>
      <c r="FA31" s="24" t="str">
        <f t="shared" si="98"/>
        <v>1</v>
      </c>
      <c r="FB31" s="23" t="str">
        <f t="shared" si="35"/>
        <v>0</v>
      </c>
      <c r="FC31" s="24">
        <f t="shared" si="99"/>
        <v>1</v>
      </c>
      <c r="FE31" s="24">
        <v>19</v>
      </c>
      <c r="FF31" s="23" t="str">
        <f t="shared" si="36"/>
        <v>1</v>
      </c>
      <c r="FG31" s="95"/>
      <c r="FH31" s="23">
        <v>28</v>
      </c>
      <c r="FI31" s="23" t="str">
        <f t="shared" si="37"/>
        <v>0</v>
      </c>
      <c r="FJ31" s="23">
        <f t="shared" si="100"/>
        <v>1</v>
      </c>
      <c r="FL31" s="66">
        <v>28</v>
      </c>
      <c r="FM31" s="24" t="str">
        <f t="shared" si="38"/>
        <v>1</v>
      </c>
      <c r="FN31" s="91"/>
      <c r="FO31" s="122"/>
      <c r="FP31" s="55" t="str">
        <f t="shared" si="101"/>
        <v>1</v>
      </c>
      <c r="FQ31" s="23">
        <v>6</v>
      </c>
      <c r="FR31" s="24" t="str">
        <f t="shared" si="102"/>
        <v>0</v>
      </c>
      <c r="FS31" s="23" t="str">
        <f t="shared" si="39"/>
        <v>1</v>
      </c>
      <c r="FT31" s="24">
        <f t="shared" si="103"/>
        <v>1</v>
      </c>
      <c r="FV31" s="24">
        <v>19</v>
      </c>
      <c r="FW31" s="23" t="str">
        <f t="shared" si="40"/>
        <v>1</v>
      </c>
      <c r="FX31" s="95"/>
      <c r="FY31" s="23">
        <v>28</v>
      </c>
      <c r="FZ31" s="23" t="str">
        <f t="shared" si="41"/>
        <v>0</v>
      </c>
      <c r="GA31" s="23">
        <f t="shared" si="104"/>
        <v>1</v>
      </c>
      <c r="GC31" s="24">
        <v>28</v>
      </c>
      <c r="GD31" s="24" t="str">
        <f t="shared" si="42"/>
        <v>1</v>
      </c>
      <c r="GE31" s="91"/>
      <c r="GF31" s="122"/>
      <c r="GG31" s="55" t="str">
        <f t="shared" si="105"/>
        <v>1</v>
      </c>
      <c r="GH31" s="23">
        <v>6</v>
      </c>
      <c r="GI31" s="24" t="str">
        <f t="shared" si="106"/>
        <v>1</v>
      </c>
      <c r="GJ31" s="23" t="str">
        <f t="shared" si="43"/>
        <v>1</v>
      </c>
      <c r="GK31" s="24">
        <f t="shared" si="107"/>
        <v>0</v>
      </c>
      <c r="GM31" s="24">
        <v>19</v>
      </c>
      <c r="GN31" s="23" t="str">
        <f t="shared" si="44"/>
        <v>0</v>
      </c>
      <c r="GO31" s="95"/>
      <c r="GP31" s="23">
        <v>28</v>
      </c>
      <c r="GQ31" s="23" t="str">
        <f t="shared" si="45"/>
        <v>0</v>
      </c>
      <c r="GR31" s="23">
        <f t="shared" si="108"/>
        <v>0</v>
      </c>
      <c r="GT31" s="24">
        <v>28</v>
      </c>
      <c r="GU31" s="24" t="str">
        <f t="shared" si="46"/>
        <v>0</v>
      </c>
      <c r="GV31" s="91"/>
      <c r="GW31" s="122"/>
      <c r="GX31" s="55" t="str">
        <f t="shared" si="109"/>
        <v>0</v>
      </c>
      <c r="GY31" s="23">
        <v>6</v>
      </c>
      <c r="GZ31" s="24" t="str">
        <f t="shared" si="110"/>
        <v>1</v>
      </c>
      <c r="HA31" s="23" t="str">
        <f t="shared" si="47"/>
        <v>1</v>
      </c>
      <c r="HB31" s="24">
        <f t="shared" si="111"/>
        <v>0</v>
      </c>
      <c r="HD31" s="24">
        <v>19</v>
      </c>
      <c r="HE31" s="23" t="str">
        <f t="shared" si="48"/>
        <v>0</v>
      </c>
      <c r="HF31" s="95"/>
      <c r="HG31" s="23">
        <v>28</v>
      </c>
      <c r="HH31" s="23" t="str">
        <f t="shared" si="49"/>
        <v>0</v>
      </c>
      <c r="HI31" s="23">
        <f t="shared" si="112"/>
        <v>0</v>
      </c>
      <c r="HK31" s="24">
        <v>28</v>
      </c>
      <c r="HL31" s="24" t="str">
        <f t="shared" si="50"/>
        <v>0</v>
      </c>
      <c r="HM31" s="91"/>
      <c r="HN31" s="122"/>
      <c r="HO31" s="55" t="str">
        <f t="shared" si="113"/>
        <v>0</v>
      </c>
      <c r="HP31" s="23">
        <v>6</v>
      </c>
      <c r="HQ31" s="24" t="str">
        <f t="shared" si="114"/>
        <v>1</v>
      </c>
      <c r="HR31" s="23" t="str">
        <f t="shared" si="51"/>
        <v>0</v>
      </c>
      <c r="HS31" s="24">
        <f t="shared" si="115"/>
        <v>1</v>
      </c>
      <c r="HU31" s="24">
        <v>19</v>
      </c>
      <c r="HV31" s="23" t="str">
        <f t="shared" si="52"/>
        <v>0</v>
      </c>
      <c r="HW31" s="95"/>
      <c r="HX31" s="23">
        <v>28</v>
      </c>
      <c r="HY31" s="23" t="str">
        <f t="shared" si="53"/>
        <v>0</v>
      </c>
      <c r="HZ31" s="23">
        <f t="shared" si="116"/>
        <v>0</v>
      </c>
      <c r="IB31" s="24">
        <v>28</v>
      </c>
      <c r="IC31" s="24" t="str">
        <f t="shared" si="54"/>
        <v>0</v>
      </c>
      <c r="ID31" s="23"/>
      <c r="IE31" s="24"/>
      <c r="IF31" s="55" t="str">
        <f t="shared" si="117"/>
        <v>0</v>
      </c>
      <c r="IG31" s="23">
        <v>6</v>
      </c>
      <c r="IH31" s="24" t="str">
        <f t="shared" si="118"/>
        <v>0</v>
      </c>
      <c r="II31" s="23" t="str">
        <f t="shared" si="55"/>
        <v>0</v>
      </c>
      <c r="IJ31" s="24">
        <f t="shared" si="119"/>
        <v>0</v>
      </c>
      <c r="IL31" s="24">
        <v>19</v>
      </c>
      <c r="IM31" s="23" t="str">
        <f t="shared" si="56"/>
        <v>1</v>
      </c>
      <c r="IN31" s="95"/>
      <c r="IO31" s="23">
        <v>28</v>
      </c>
      <c r="IP31" s="23" t="str">
        <f t="shared" si="57"/>
        <v>1</v>
      </c>
      <c r="IQ31" s="23">
        <f t="shared" si="120"/>
        <v>0</v>
      </c>
      <c r="IS31" s="24">
        <v>28</v>
      </c>
      <c r="IT31" s="24" t="str">
        <f t="shared" si="58"/>
        <v>0</v>
      </c>
      <c r="IU31" s="91"/>
      <c r="IV31" s="122"/>
      <c r="IW31" s="55" t="str">
        <f t="shared" si="121"/>
        <v>1</v>
      </c>
      <c r="IX31" s="23">
        <v>6</v>
      </c>
      <c r="IY31" s="24" t="str">
        <f t="shared" si="122"/>
        <v>0</v>
      </c>
      <c r="IZ31" s="23" t="str">
        <f t="shared" si="59"/>
        <v>1</v>
      </c>
      <c r="JA31" s="24">
        <f t="shared" si="123"/>
        <v>1</v>
      </c>
      <c r="JC31" s="24">
        <v>19</v>
      </c>
      <c r="JD31" s="23" t="str">
        <f t="shared" si="60"/>
        <v>0</v>
      </c>
      <c r="JE31" s="95"/>
      <c r="JF31" s="23">
        <v>28</v>
      </c>
      <c r="JG31" s="23" t="str">
        <f t="shared" si="61"/>
        <v>0</v>
      </c>
      <c r="JH31" s="23">
        <f t="shared" si="124"/>
        <v>0</v>
      </c>
      <c r="JJ31" s="24">
        <v>28</v>
      </c>
      <c r="JK31" s="24" t="str">
        <f t="shared" si="62"/>
        <v>0</v>
      </c>
      <c r="JL31" s="91"/>
      <c r="JM31" s="122"/>
      <c r="JN31" s="68" t="str">
        <f t="shared" si="125"/>
        <v>1</v>
      </c>
      <c r="JO31" s="23">
        <v>6</v>
      </c>
      <c r="JP31" s="24" t="str">
        <f t="shared" si="126"/>
        <v>0</v>
      </c>
      <c r="JQ31" s="23" t="str">
        <f t="shared" si="127"/>
        <v>0</v>
      </c>
      <c r="JR31" s="24">
        <f t="shared" si="128"/>
        <v>0</v>
      </c>
      <c r="JT31" s="24">
        <v>28</v>
      </c>
      <c r="JU31" s="23" t="str">
        <f t="shared" si="129"/>
        <v>1</v>
      </c>
      <c r="JV31" s="105"/>
    </row>
    <row r="32" spans="1:282" x14ac:dyDescent="0.35">
      <c r="A32" s="56" t="s">
        <v>124</v>
      </c>
      <c r="B32" s="3" t="str">
        <f>$HB$4&amp;$HB$5&amp;$HB$6&amp;$HB$7&amp;$HB$8&amp;$HB$9&amp;$HB$10&amp;$HB$11&amp;$HB$12&amp;$HB$13&amp;$HB$14&amp;$HB$15&amp;$HB$16&amp;$HB$17&amp;$HB$18&amp;$HB$19&amp;$HB$20&amp;$HB$21&amp;$HB$22&amp;$HB$23&amp;$HB$24&amp;$HB$25&amp;$HB$26&amp;$HB$27&amp;$HB$28&amp;$HB$29&amp;$HB$30&amp;$HB$31&amp;$HB$32&amp;$HB$33&amp;$HB$34&amp;$HB$35</f>
        <v>00011100111010110101111110001011</v>
      </c>
      <c r="C32" s="106"/>
      <c r="D32" s="106"/>
      <c r="E32" s="23">
        <v>29</v>
      </c>
      <c r="F32" s="23" t="str">
        <f t="shared" si="0"/>
        <v>1</v>
      </c>
      <c r="G32" s="122"/>
      <c r="H32" s="24">
        <v>20</v>
      </c>
      <c r="I32" s="24" t="str">
        <f t="shared" si="63"/>
        <v>1</v>
      </c>
      <c r="J32" s="95"/>
      <c r="K32" s="23">
        <v>29</v>
      </c>
      <c r="L32" s="23" t="str">
        <f t="shared" si="1"/>
        <v>0</v>
      </c>
      <c r="M32" s="23">
        <f t="shared" si="64"/>
        <v>1</v>
      </c>
      <c r="N32" s="125"/>
      <c r="O32" s="23">
        <v>29</v>
      </c>
      <c r="P32" s="24" t="str">
        <f t="shared" si="2"/>
        <v>1</v>
      </c>
      <c r="Q32" s="91"/>
      <c r="R32" s="122"/>
      <c r="S32" s="55" t="str">
        <f t="shared" si="3"/>
        <v>0</v>
      </c>
      <c r="T32" s="23">
        <v>22</v>
      </c>
      <c r="U32" s="24" t="str">
        <f t="shared" si="65"/>
        <v>0</v>
      </c>
      <c r="V32" s="23" t="str">
        <f t="shared" si="66"/>
        <v>1</v>
      </c>
      <c r="W32" s="24">
        <f t="shared" si="67"/>
        <v>1</v>
      </c>
      <c r="X32" s="125"/>
      <c r="Y32" s="24">
        <v>20</v>
      </c>
      <c r="Z32" s="23" t="str">
        <f t="shared" si="4"/>
        <v>0</v>
      </c>
      <c r="AA32" s="95"/>
      <c r="AB32" s="23">
        <v>29</v>
      </c>
      <c r="AC32" s="23" t="str">
        <f t="shared" si="5"/>
        <v>0</v>
      </c>
      <c r="AD32" s="23">
        <f t="shared" si="68"/>
        <v>0</v>
      </c>
      <c r="AE32" s="125"/>
      <c r="AF32" s="59">
        <v>29</v>
      </c>
      <c r="AG32" s="24" t="str">
        <f t="shared" si="6"/>
        <v>0</v>
      </c>
      <c r="AH32" s="91"/>
      <c r="AI32" s="122"/>
      <c r="AJ32" s="1" t="str">
        <f t="shared" si="69"/>
        <v>1</v>
      </c>
      <c r="AK32" s="23">
        <v>22</v>
      </c>
      <c r="AL32" s="24" t="str">
        <f t="shared" si="70"/>
        <v>0</v>
      </c>
      <c r="AM32" s="23" t="str">
        <f t="shared" si="7"/>
        <v>1</v>
      </c>
      <c r="AN32" s="24">
        <f t="shared" si="71"/>
        <v>1</v>
      </c>
      <c r="AO32" s="128"/>
      <c r="AP32" s="24">
        <v>20</v>
      </c>
      <c r="AQ32" s="23" t="str">
        <f t="shared" si="8"/>
        <v>1</v>
      </c>
      <c r="AR32" s="95"/>
      <c r="AS32" s="23">
        <v>29</v>
      </c>
      <c r="AT32" s="23" t="str">
        <f t="shared" si="9"/>
        <v>1</v>
      </c>
      <c r="AU32" s="23">
        <f t="shared" si="72"/>
        <v>0</v>
      </c>
      <c r="AV32" s="14"/>
      <c r="AW32" s="23">
        <v>29</v>
      </c>
      <c r="AX32" s="24" t="str">
        <f t="shared" si="10"/>
        <v>0</v>
      </c>
      <c r="AY32" s="91"/>
      <c r="AZ32" s="122"/>
      <c r="BA32" s="55" t="str">
        <f t="shared" si="73"/>
        <v>0</v>
      </c>
      <c r="BB32" s="23">
        <v>22</v>
      </c>
      <c r="BC32" s="24" t="str">
        <f t="shared" si="74"/>
        <v>0</v>
      </c>
      <c r="BD32" s="23" t="str">
        <f t="shared" si="11"/>
        <v>1</v>
      </c>
      <c r="BE32" s="24">
        <f t="shared" si="75"/>
        <v>1</v>
      </c>
      <c r="BF32" s="14"/>
      <c r="BG32" s="24">
        <v>20</v>
      </c>
      <c r="BH32" s="23" t="str">
        <f t="shared" si="12"/>
        <v>1</v>
      </c>
      <c r="BI32" s="95"/>
      <c r="BJ32" s="23">
        <v>29</v>
      </c>
      <c r="BK32" s="23" t="str">
        <f t="shared" si="13"/>
        <v>1</v>
      </c>
      <c r="BL32" s="23">
        <f t="shared" si="76"/>
        <v>0</v>
      </c>
      <c r="BM32" s="14"/>
      <c r="BN32" s="59">
        <v>29</v>
      </c>
      <c r="BO32" s="24" t="str">
        <f t="shared" si="14"/>
        <v>0</v>
      </c>
      <c r="BP32" s="91"/>
      <c r="BQ32" s="122"/>
      <c r="BR32" s="55" t="str">
        <f t="shared" si="77"/>
        <v>1</v>
      </c>
      <c r="BS32" s="23">
        <v>22</v>
      </c>
      <c r="BT32" s="24" t="str">
        <f t="shared" si="78"/>
        <v>1</v>
      </c>
      <c r="BU32" s="23" t="str">
        <f t="shared" si="15"/>
        <v>1</v>
      </c>
      <c r="BV32" s="24">
        <f t="shared" si="79"/>
        <v>0</v>
      </c>
      <c r="BX32" s="24">
        <v>20</v>
      </c>
      <c r="BY32" s="23" t="str">
        <f t="shared" si="16"/>
        <v>0</v>
      </c>
      <c r="BZ32" s="95"/>
      <c r="CA32" s="23">
        <v>29</v>
      </c>
      <c r="CB32" s="23" t="str">
        <f t="shared" si="17"/>
        <v>0</v>
      </c>
      <c r="CC32" s="23">
        <f t="shared" si="80"/>
        <v>0</v>
      </c>
      <c r="CE32" s="23">
        <v>29</v>
      </c>
      <c r="CF32" s="24" t="str">
        <f t="shared" si="18"/>
        <v>0</v>
      </c>
      <c r="CG32" s="91"/>
      <c r="CH32" s="122"/>
      <c r="CI32" t="str">
        <f t="shared" si="81"/>
        <v>0</v>
      </c>
      <c r="CJ32" s="23">
        <v>22</v>
      </c>
      <c r="CK32" s="24" t="str">
        <f t="shared" si="82"/>
        <v>1</v>
      </c>
      <c r="CL32" s="23" t="str">
        <f t="shared" si="19"/>
        <v>1</v>
      </c>
      <c r="CM32" s="24">
        <f t="shared" si="83"/>
        <v>0</v>
      </c>
      <c r="CO32" s="24">
        <v>20</v>
      </c>
      <c r="CP32" s="23" t="str">
        <f t="shared" si="20"/>
        <v>0</v>
      </c>
      <c r="CQ32" s="84"/>
      <c r="CR32" s="23">
        <v>29</v>
      </c>
      <c r="CS32" s="23" t="str">
        <f t="shared" si="21"/>
        <v>1</v>
      </c>
      <c r="CT32" s="23">
        <f t="shared" si="84"/>
        <v>1</v>
      </c>
      <c r="CV32" s="23">
        <v>29</v>
      </c>
      <c r="CW32" s="24" t="str">
        <f t="shared" si="22"/>
        <v>1</v>
      </c>
      <c r="CX32" s="91"/>
      <c r="CY32" s="122"/>
      <c r="CZ32" s="55" t="str">
        <f t="shared" si="85"/>
        <v>1</v>
      </c>
      <c r="DA32" s="23">
        <v>22</v>
      </c>
      <c r="DB32" s="24" t="str">
        <f t="shared" si="86"/>
        <v>1</v>
      </c>
      <c r="DC32" s="23" t="str">
        <f t="shared" si="23"/>
        <v>0</v>
      </c>
      <c r="DD32" s="24">
        <f t="shared" si="87"/>
        <v>1</v>
      </c>
      <c r="DF32" s="24">
        <v>20</v>
      </c>
      <c r="DG32" s="23" t="str">
        <f t="shared" si="24"/>
        <v>0</v>
      </c>
      <c r="DH32" s="95"/>
      <c r="DI32" s="23">
        <v>29</v>
      </c>
      <c r="DJ32" s="23" t="str">
        <f t="shared" si="25"/>
        <v>0</v>
      </c>
      <c r="DK32" s="23">
        <f t="shared" si="88"/>
        <v>0</v>
      </c>
      <c r="DM32" s="23">
        <v>29</v>
      </c>
      <c r="DN32" s="24" t="str">
        <f t="shared" si="26"/>
        <v>0</v>
      </c>
      <c r="DO32" s="91"/>
      <c r="DP32" s="122"/>
      <c r="DQ32" t="str">
        <f t="shared" si="89"/>
        <v>1</v>
      </c>
      <c r="DR32" s="23">
        <v>22</v>
      </c>
      <c r="DS32" s="24" t="str">
        <f t="shared" si="90"/>
        <v>0</v>
      </c>
      <c r="DT32" s="23" t="str">
        <f t="shared" si="27"/>
        <v>0</v>
      </c>
      <c r="DU32" s="24">
        <f t="shared" si="91"/>
        <v>0</v>
      </c>
      <c r="DW32" s="24">
        <v>20</v>
      </c>
      <c r="DX32" s="23" t="str">
        <f t="shared" si="28"/>
        <v>0</v>
      </c>
      <c r="DY32" s="95"/>
      <c r="DZ32" s="23">
        <v>29</v>
      </c>
      <c r="EA32" s="23" t="str">
        <f t="shared" si="29"/>
        <v>0</v>
      </c>
      <c r="EB32" s="23">
        <f t="shared" si="92"/>
        <v>0</v>
      </c>
      <c r="ED32" s="23">
        <v>29</v>
      </c>
      <c r="EE32" s="24" t="str">
        <f t="shared" si="30"/>
        <v>0</v>
      </c>
      <c r="EF32" s="91"/>
      <c r="EG32" s="122"/>
      <c r="EH32" s="55" t="str">
        <f t="shared" si="93"/>
        <v>1</v>
      </c>
      <c r="EI32" s="23">
        <v>22</v>
      </c>
      <c r="EJ32" s="24" t="str">
        <f t="shared" si="94"/>
        <v>1</v>
      </c>
      <c r="EK32" s="23" t="str">
        <f t="shared" si="31"/>
        <v>1</v>
      </c>
      <c r="EL32" s="24">
        <f t="shared" si="95"/>
        <v>0</v>
      </c>
      <c r="EN32" s="24">
        <v>20</v>
      </c>
      <c r="EO32" s="23" t="str">
        <f t="shared" si="32"/>
        <v>1</v>
      </c>
      <c r="EP32" s="95"/>
      <c r="EQ32" s="23">
        <v>29</v>
      </c>
      <c r="ER32" s="23" t="str">
        <f t="shared" si="33"/>
        <v>0</v>
      </c>
      <c r="ES32" s="23">
        <f t="shared" si="96"/>
        <v>1</v>
      </c>
      <c r="EU32" s="23">
        <v>29</v>
      </c>
      <c r="EV32" s="24" t="str">
        <f t="shared" si="34"/>
        <v>1</v>
      </c>
      <c r="EW32" s="91"/>
      <c r="EX32" s="122"/>
      <c r="EY32" t="str">
        <f t="shared" si="97"/>
        <v>0</v>
      </c>
      <c r="EZ32" s="23">
        <v>22</v>
      </c>
      <c r="FA32" s="24" t="str">
        <f t="shared" si="98"/>
        <v>1</v>
      </c>
      <c r="FB32" s="23" t="str">
        <f t="shared" si="35"/>
        <v>0</v>
      </c>
      <c r="FC32" s="24">
        <f t="shared" si="99"/>
        <v>1</v>
      </c>
      <c r="FE32" s="24">
        <v>20</v>
      </c>
      <c r="FF32" s="23" t="str">
        <f t="shared" si="36"/>
        <v>0</v>
      </c>
      <c r="FG32" s="95"/>
      <c r="FH32" s="23">
        <v>29</v>
      </c>
      <c r="FI32" s="23" t="str">
        <f t="shared" si="37"/>
        <v>1</v>
      </c>
      <c r="FJ32" s="23">
        <f t="shared" si="100"/>
        <v>1</v>
      </c>
      <c r="FL32" s="65">
        <v>29</v>
      </c>
      <c r="FM32" s="24" t="str">
        <f t="shared" si="38"/>
        <v>1</v>
      </c>
      <c r="FN32" s="91"/>
      <c r="FO32" s="122"/>
      <c r="FP32" s="55" t="str">
        <f t="shared" si="101"/>
        <v>1</v>
      </c>
      <c r="FQ32" s="23">
        <v>22</v>
      </c>
      <c r="FR32" s="24" t="str">
        <f t="shared" si="102"/>
        <v>1</v>
      </c>
      <c r="FS32" s="23" t="str">
        <f t="shared" si="39"/>
        <v>0</v>
      </c>
      <c r="FT32" s="24">
        <f t="shared" si="103"/>
        <v>1</v>
      </c>
      <c r="FV32" s="24">
        <v>20</v>
      </c>
      <c r="FW32" s="23" t="str">
        <f t="shared" si="40"/>
        <v>1</v>
      </c>
      <c r="FX32" s="95"/>
      <c r="FY32" s="23">
        <v>29</v>
      </c>
      <c r="FZ32" s="23" t="str">
        <f t="shared" si="41"/>
        <v>1</v>
      </c>
      <c r="GA32" s="23">
        <f t="shared" si="104"/>
        <v>0</v>
      </c>
      <c r="GC32" s="23">
        <v>29</v>
      </c>
      <c r="GD32" s="24" t="str">
        <f t="shared" si="42"/>
        <v>0</v>
      </c>
      <c r="GE32" s="91"/>
      <c r="GF32" s="122"/>
      <c r="GG32" s="55" t="str">
        <f t="shared" si="105"/>
        <v>1</v>
      </c>
      <c r="GH32" s="23">
        <v>22</v>
      </c>
      <c r="GI32" s="24" t="str">
        <f t="shared" si="106"/>
        <v>1</v>
      </c>
      <c r="GJ32" s="23" t="str">
        <f t="shared" si="43"/>
        <v>1</v>
      </c>
      <c r="GK32" s="24">
        <f t="shared" si="107"/>
        <v>0</v>
      </c>
      <c r="GM32" s="24">
        <v>20</v>
      </c>
      <c r="GN32" s="23" t="str">
        <f t="shared" si="44"/>
        <v>1</v>
      </c>
      <c r="GO32" s="95"/>
      <c r="GP32" s="23">
        <v>29</v>
      </c>
      <c r="GQ32" s="23" t="str">
        <f t="shared" si="45"/>
        <v>1</v>
      </c>
      <c r="GR32" s="23">
        <f t="shared" si="108"/>
        <v>0</v>
      </c>
      <c r="GT32" s="23">
        <v>29</v>
      </c>
      <c r="GU32" s="24" t="str">
        <f t="shared" si="46"/>
        <v>0</v>
      </c>
      <c r="GV32" s="91"/>
      <c r="GW32" s="122"/>
      <c r="GX32" s="55" t="str">
        <f t="shared" si="109"/>
        <v>0</v>
      </c>
      <c r="GY32" s="23">
        <v>22</v>
      </c>
      <c r="GZ32" s="24" t="str">
        <f t="shared" si="110"/>
        <v>0</v>
      </c>
      <c r="HA32" s="23" t="str">
        <f t="shared" si="47"/>
        <v>1</v>
      </c>
      <c r="HB32" s="24">
        <f t="shared" si="111"/>
        <v>1</v>
      </c>
      <c r="HD32" s="24">
        <v>20</v>
      </c>
      <c r="HE32" s="23" t="str">
        <f t="shared" si="48"/>
        <v>1</v>
      </c>
      <c r="HF32" s="95"/>
      <c r="HG32" s="23">
        <v>29</v>
      </c>
      <c r="HH32" s="23" t="str">
        <f t="shared" si="49"/>
        <v>1</v>
      </c>
      <c r="HI32" s="23">
        <f t="shared" si="112"/>
        <v>0</v>
      </c>
      <c r="HK32" s="23">
        <v>29</v>
      </c>
      <c r="HL32" s="24" t="str">
        <f t="shared" si="50"/>
        <v>0</v>
      </c>
      <c r="HM32" s="91"/>
      <c r="HN32" s="122"/>
      <c r="HO32" s="55" t="str">
        <f t="shared" si="113"/>
        <v>0</v>
      </c>
      <c r="HP32" s="23">
        <v>22</v>
      </c>
      <c r="HQ32" s="24" t="str">
        <f t="shared" si="114"/>
        <v>0</v>
      </c>
      <c r="HR32" s="23" t="str">
        <f t="shared" si="51"/>
        <v>0</v>
      </c>
      <c r="HS32" s="24">
        <f t="shared" si="115"/>
        <v>0</v>
      </c>
      <c r="HU32" s="24">
        <v>20</v>
      </c>
      <c r="HV32" s="23" t="str">
        <f t="shared" si="52"/>
        <v>0</v>
      </c>
      <c r="HW32" s="95"/>
      <c r="HX32" s="23">
        <v>29</v>
      </c>
      <c r="HY32" s="23" t="str">
        <f t="shared" si="53"/>
        <v>0</v>
      </c>
      <c r="HZ32" s="23">
        <f t="shared" si="116"/>
        <v>0</v>
      </c>
      <c r="IB32" s="23">
        <v>29</v>
      </c>
      <c r="IC32" s="24" t="str">
        <f t="shared" si="54"/>
        <v>0</v>
      </c>
      <c r="ID32" s="23"/>
      <c r="IE32" s="24"/>
      <c r="IF32" s="55" t="str">
        <f t="shared" si="117"/>
        <v>1</v>
      </c>
      <c r="IG32" s="23">
        <v>22</v>
      </c>
      <c r="IH32" s="24" t="str">
        <f t="shared" si="118"/>
        <v>0</v>
      </c>
      <c r="II32" s="23" t="str">
        <f t="shared" si="55"/>
        <v>1</v>
      </c>
      <c r="IJ32" s="24">
        <f t="shared" si="119"/>
        <v>1</v>
      </c>
      <c r="IL32" s="24">
        <v>20</v>
      </c>
      <c r="IM32" s="23" t="str">
        <f t="shared" si="56"/>
        <v>1</v>
      </c>
      <c r="IN32" s="95"/>
      <c r="IO32" s="23">
        <v>29</v>
      </c>
      <c r="IP32" s="23" t="str">
        <f t="shared" si="57"/>
        <v>0</v>
      </c>
      <c r="IQ32" s="23">
        <f t="shared" si="120"/>
        <v>1</v>
      </c>
      <c r="IS32" s="23">
        <v>29</v>
      </c>
      <c r="IT32" s="24" t="str">
        <f t="shared" si="58"/>
        <v>1</v>
      </c>
      <c r="IU32" s="91"/>
      <c r="IV32" s="122"/>
      <c r="IW32" s="55" t="str">
        <f t="shared" si="121"/>
        <v>1</v>
      </c>
      <c r="IX32" s="23">
        <v>22</v>
      </c>
      <c r="IY32" s="24" t="str">
        <f t="shared" si="122"/>
        <v>0</v>
      </c>
      <c r="IZ32" s="23" t="str">
        <f t="shared" si="59"/>
        <v>0</v>
      </c>
      <c r="JA32" s="24">
        <f t="shared" si="123"/>
        <v>0</v>
      </c>
      <c r="JC32" s="24">
        <v>20</v>
      </c>
      <c r="JD32" s="23" t="str">
        <f t="shared" si="60"/>
        <v>1</v>
      </c>
      <c r="JE32" s="95"/>
      <c r="JF32" s="23">
        <v>29</v>
      </c>
      <c r="JG32" s="23" t="str">
        <f t="shared" si="61"/>
        <v>0</v>
      </c>
      <c r="JH32" s="23">
        <f t="shared" si="124"/>
        <v>1</v>
      </c>
      <c r="JJ32" s="23">
        <v>29</v>
      </c>
      <c r="JK32" s="24" t="str">
        <f t="shared" si="62"/>
        <v>1</v>
      </c>
      <c r="JL32" s="91"/>
      <c r="JM32" s="122"/>
      <c r="JN32" s="68" t="str">
        <f t="shared" si="125"/>
        <v>0</v>
      </c>
      <c r="JO32" s="23">
        <v>22</v>
      </c>
      <c r="JP32" s="24" t="str">
        <f t="shared" si="126"/>
        <v>1</v>
      </c>
      <c r="JQ32" s="23" t="str">
        <f t="shared" si="127"/>
        <v>1</v>
      </c>
      <c r="JR32" s="24">
        <f t="shared" si="128"/>
        <v>0</v>
      </c>
      <c r="JT32" s="23">
        <v>29</v>
      </c>
      <c r="JU32" s="23" t="str">
        <f t="shared" si="129"/>
        <v>0</v>
      </c>
      <c r="JV32" s="105"/>
    </row>
    <row r="33" spans="1:282" x14ac:dyDescent="0.35">
      <c r="A33" s="56" t="s">
        <v>125</v>
      </c>
      <c r="B33" s="3" t="str">
        <f>$HS$4&amp;$HS$5&amp;$HS$6&amp;$HS$7&amp;$HS$8&amp;$HS$9&amp;$HS$10&amp;$HS$11&amp;$HS$12&amp;$HS$13&amp;$HS$14&amp;$HS$15&amp;$HS$16&amp;$HS$17&amp;$HS$18&amp;$HS$19&amp;$HS$20&amp;$HS$21&amp;$HS$22&amp;$HS$23&amp;$HS$24&amp;$HS$25&amp;$HS$26&amp;$HS$27&amp;$HS$28&amp;$HS$29&amp;$HS$30&amp;$HS$31&amp;$HS$32&amp;$HS$33&amp;$HS$34&amp;$HS$35</f>
        <v>00101011110001010000011001110110</v>
      </c>
      <c r="C33" s="106"/>
      <c r="D33" s="106"/>
      <c r="E33" s="23">
        <v>30</v>
      </c>
      <c r="F33" s="23" t="str">
        <f t="shared" si="0"/>
        <v>1</v>
      </c>
      <c r="G33" s="122"/>
      <c r="H33" s="24">
        <v>21</v>
      </c>
      <c r="I33" s="24" t="str">
        <f t="shared" si="63"/>
        <v>1</v>
      </c>
      <c r="J33" s="95"/>
      <c r="K33" s="23">
        <v>30</v>
      </c>
      <c r="L33" s="23" t="str">
        <f t="shared" si="1"/>
        <v>0</v>
      </c>
      <c r="M33" s="23">
        <f t="shared" si="64"/>
        <v>1</v>
      </c>
      <c r="N33" s="125"/>
      <c r="O33" s="24">
        <v>30</v>
      </c>
      <c r="P33" s="24" t="str">
        <f t="shared" si="2"/>
        <v>1</v>
      </c>
      <c r="Q33" s="123"/>
      <c r="R33" s="124"/>
      <c r="S33" s="55" t="str">
        <f t="shared" si="3"/>
        <v>1</v>
      </c>
      <c r="T33" s="23">
        <v>11</v>
      </c>
      <c r="U33" s="24" t="str">
        <f t="shared" si="65"/>
        <v>0</v>
      </c>
      <c r="V33" s="23" t="str">
        <f t="shared" si="66"/>
        <v>1</v>
      </c>
      <c r="W33" s="24">
        <f t="shared" si="67"/>
        <v>1</v>
      </c>
      <c r="X33" s="125"/>
      <c r="Y33" s="24">
        <v>21</v>
      </c>
      <c r="Z33" s="23" t="str">
        <f t="shared" si="4"/>
        <v>1</v>
      </c>
      <c r="AA33" s="95"/>
      <c r="AB33" s="23">
        <v>30</v>
      </c>
      <c r="AC33" s="23" t="str">
        <f t="shared" si="5"/>
        <v>1</v>
      </c>
      <c r="AD33" s="23">
        <f t="shared" si="68"/>
        <v>0</v>
      </c>
      <c r="AE33" s="125"/>
      <c r="AF33" s="60">
        <v>30</v>
      </c>
      <c r="AG33" s="24" t="str">
        <f t="shared" si="6"/>
        <v>0</v>
      </c>
      <c r="AH33" s="123"/>
      <c r="AI33" s="124"/>
      <c r="AJ33" s="1" t="str">
        <f t="shared" si="69"/>
        <v>1</v>
      </c>
      <c r="AK33" s="23">
        <v>11</v>
      </c>
      <c r="AL33" s="24" t="str">
        <f t="shared" si="70"/>
        <v>0</v>
      </c>
      <c r="AM33" s="23" t="str">
        <f t="shared" si="7"/>
        <v>1</v>
      </c>
      <c r="AN33" s="24">
        <f t="shared" si="71"/>
        <v>1</v>
      </c>
      <c r="AO33" s="128"/>
      <c r="AP33" s="24">
        <v>21</v>
      </c>
      <c r="AQ33" s="23" t="str">
        <f t="shared" si="8"/>
        <v>1</v>
      </c>
      <c r="AR33" s="95"/>
      <c r="AS33" s="23">
        <v>30</v>
      </c>
      <c r="AT33" s="23" t="str">
        <f t="shared" si="9"/>
        <v>0</v>
      </c>
      <c r="AU33" s="23">
        <f t="shared" si="72"/>
        <v>1</v>
      </c>
      <c r="AV33" s="14"/>
      <c r="AW33" s="24">
        <v>30</v>
      </c>
      <c r="AX33" s="24" t="str">
        <f t="shared" si="10"/>
        <v>1</v>
      </c>
      <c r="AY33" s="123"/>
      <c r="AZ33" s="124"/>
      <c r="BA33" s="55" t="str">
        <f t="shared" si="73"/>
        <v>1</v>
      </c>
      <c r="BB33" s="23">
        <v>11</v>
      </c>
      <c r="BC33" s="24" t="str">
        <f t="shared" si="74"/>
        <v>1</v>
      </c>
      <c r="BD33" s="23" t="str">
        <f t="shared" si="11"/>
        <v>1</v>
      </c>
      <c r="BE33" s="24">
        <f t="shared" si="75"/>
        <v>0</v>
      </c>
      <c r="BF33" s="14"/>
      <c r="BG33" s="24">
        <v>21</v>
      </c>
      <c r="BH33" s="23" t="str">
        <f t="shared" si="12"/>
        <v>1</v>
      </c>
      <c r="BI33" s="95"/>
      <c r="BJ33" s="23">
        <v>30</v>
      </c>
      <c r="BK33" s="23" t="str">
        <f t="shared" si="13"/>
        <v>0</v>
      </c>
      <c r="BL33" s="23">
        <f t="shared" si="76"/>
        <v>1</v>
      </c>
      <c r="BM33" s="14"/>
      <c r="BN33" s="60">
        <v>30</v>
      </c>
      <c r="BO33" s="24" t="str">
        <f t="shared" si="14"/>
        <v>1</v>
      </c>
      <c r="BP33" s="123"/>
      <c r="BQ33" s="124"/>
      <c r="BR33" s="55" t="str">
        <f t="shared" si="77"/>
        <v>1</v>
      </c>
      <c r="BS33" s="23">
        <v>11</v>
      </c>
      <c r="BT33" s="24" t="str">
        <f t="shared" si="78"/>
        <v>0</v>
      </c>
      <c r="BU33" s="23" t="str">
        <f t="shared" si="15"/>
        <v>1</v>
      </c>
      <c r="BV33" s="24">
        <f t="shared" si="79"/>
        <v>1</v>
      </c>
      <c r="BX33" s="24">
        <v>21</v>
      </c>
      <c r="BY33" s="23" t="str">
        <f t="shared" si="16"/>
        <v>1</v>
      </c>
      <c r="BZ33" s="95"/>
      <c r="CA33" s="23">
        <v>30</v>
      </c>
      <c r="CB33" s="23" t="str">
        <f t="shared" si="17"/>
        <v>1</v>
      </c>
      <c r="CC33" s="23">
        <f t="shared" si="80"/>
        <v>0</v>
      </c>
      <c r="CE33" s="24">
        <v>30</v>
      </c>
      <c r="CF33" s="24" t="str">
        <f t="shared" si="18"/>
        <v>0</v>
      </c>
      <c r="CG33" s="123"/>
      <c r="CH33" s="124"/>
      <c r="CI33" t="str">
        <f t="shared" si="81"/>
        <v>1</v>
      </c>
      <c r="CJ33" s="23">
        <v>11</v>
      </c>
      <c r="CK33" s="24" t="str">
        <f t="shared" si="82"/>
        <v>0</v>
      </c>
      <c r="CL33" s="23" t="str">
        <f t="shared" si="19"/>
        <v>0</v>
      </c>
      <c r="CM33" s="24">
        <f t="shared" si="83"/>
        <v>0</v>
      </c>
      <c r="CO33" s="24">
        <v>21</v>
      </c>
      <c r="CP33" s="23" t="str">
        <f t="shared" si="20"/>
        <v>0</v>
      </c>
      <c r="CQ33" s="84"/>
      <c r="CR33" s="23">
        <v>30</v>
      </c>
      <c r="CS33" s="23" t="str">
        <f t="shared" si="21"/>
        <v>0</v>
      </c>
      <c r="CT33" s="23">
        <f t="shared" si="84"/>
        <v>0</v>
      </c>
      <c r="CV33" s="24">
        <v>30</v>
      </c>
      <c r="CW33" s="24" t="str">
        <f t="shared" si="22"/>
        <v>0</v>
      </c>
      <c r="CX33" s="123"/>
      <c r="CY33" s="124"/>
      <c r="CZ33" s="55" t="str">
        <f t="shared" si="85"/>
        <v>0</v>
      </c>
      <c r="DA33" s="23">
        <v>11</v>
      </c>
      <c r="DB33" s="24" t="str">
        <f t="shared" si="86"/>
        <v>0</v>
      </c>
      <c r="DC33" s="23" t="str">
        <f t="shared" si="23"/>
        <v>1</v>
      </c>
      <c r="DD33" s="24">
        <f t="shared" si="87"/>
        <v>1</v>
      </c>
      <c r="DF33" s="24">
        <v>21</v>
      </c>
      <c r="DG33" s="23" t="str">
        <f t="shared" si="24"/>
        <v>1</v>
      </c>
      <c r="DH33" s="95"/>
      <c r="DI33" s="23">
        <v>30</v>
      </c>
      <c r="DJ33" s="23" t="str">
        <f t="shared" si="25"/>
        <v>1</v>
      </c>
      <c r="DK33" s="23">
        <f t="shared" si="88"/>
        <v>0</v>
      </c>
      <c r="DM33" s="24">
        <v>30</v>
      </c>
      <c r="DN33" s="24" t="str">
        <f t="shared" si="26"/>
        <v>0</v>
      </c>
      <c r="DO33" s="123"/>
      <c r="DP33" s="124"/>
      <c r="DQ33" t="str">
        <f t="shared" si="89"/>
        <v>1</v>
      </c>
      <c r="DR33" s="23">
        <v>11</v>
      </c>
      <c r="DS33" s="24" t="str">
        <f t="shared" si="90"/>
        <v>1</v>
      </c>
      <c r="DT33" s="23" t="str">
        <f t="shared" si="27"/>
        <v>0</v>
      </c>
      <c r="DU33" s="24">
        <f t="shared" si="91"/>
        <v>1</v>
      </c>
      <c r="DW33" s="24">
        <v>21</v>
      </c>
      <c r="DX33" s="23" t="str">
        <f t="shared" si="28"/>
        <v>0</v>
      </c>
      <c r="DY33" s="95"/>
      <c r="DZ33" s="23">
        <v>30</v>
      </c>
      <c r="EA33" s="23" t="str">
        <f t="shared" si="29"/>
        <v>0</v>
      </c>
      <c r="EB33" s="23">
        <f t="shared" si="92"/>
        <v>0</v>
      </c>
      <c r="ED33" s="24">
        <v>30</v>
      </c>
      <c r="EE33" s="24" t="str">
        <f t="shared" si="30"/>
        <v>0</v>
      </c>
      <c r="EF33" s="123"/>
      <c r="EG33" s="124"/>
      <c r="EH33" s="55" t="str">
        <f t="shared" si="93"/>
        <v>1</v>
      </c>
      <c r="EI33" s="23">
        <v>11</v>
      </c>
      <c r="EJ33" s="24" t="str">
        <f t="shared" si="94"/>
        <v>1</v>
      </c>
      <c r="EK33" s="23" t="str">
        <f t="shared" si="31"/>
        <v>1</v>
      </c>
      <c r="EL33" s="24">
        <f t="shared" si="95"/>
        <v>0</v>
      </c>
      <c r="EN33" s="24">
        <v>21</v>
      </c>
      <c r="EO33" s="23" t="str">
        <f t="shared" si="32"/>
        <v>0</v>
      </c>
      <c r="EP33" s="95"/>
      <c r="EQ33" s="23">
        <v>30</v>
      </c>
      <c r="ER33" s="23" t="str">
        <f t="shared" si="33"/>
        <v>1</v>
      </c>
      <c r="ES33" s="23">
        <f t="shared" si="96"/>
        <v>1</v>
      </c>
      <c r="EU33" s="24">
        <v>30</v>
      </c>
      <c r="EV33" s="24" t="str">
        <f t="shared" si="34"/>
        <v>1</v>
      </c>
      <c r="EW33" s="123"/>
      <c r="EX33" s="124"/>
      <c r="EY33" t="str">
        <f t="shared" si="97"/>
        <v>0</v>
      </c>
      <c r="EZ33" s="23">
        <v>11</v>
      </c>
      <c r="FA33" s="24" t="str">
        <f t="shared" si="98"/>
        <v>1</v>
      </c>
      <c r="FB33" s="23" t="str">
        <f t="shared" si="35"/>
        <v>1</v>
      </c>
      <c r="FC33" s="24">
        <f t="shared" si="99"/>
        <v>0</v>
      </c>
      <c r="FE33" s="24">
        <v>21</v>
      </c>
      <c r="FF33" s="23" t="str">
        <f t="shared" si="36"/>
        <v>0</v>
      </c>
      <c r="FG33" s="95"/>
      <c r="FH33" s="23">
        <v>30</v>
      </c>
      <c r="FI33" s="23" t="str">
        <f t="shared" si="37"/>
        <v>0</v>
      </c>
      <c r="FJ33" s="23">
        <f t="shared" si="100"/>
        <v>0</v>
      </c>
      <c r="FL33" s="66">
        <v>30</v>
      </c>
      <c r="FM33" s="24" t="str">
        <f t="shared" si="38"/>
        <v>0</v>
      </c>
      <c r="FN33" s="123"/>
      <c r="FO33" s="124"/>
      <c r="FP33" s="55" t="str">
        <f t="shared" si="101"/>
        <v>1</v>
      </c>
      <c r="FQ33" s="23">
        <v>11</v>
      </c>
      <c r="FR33" s="24" t="str">
        <f t="shared" si="102"/>
        <v>0</v>
      </c>
      <c r="FS33" s="23" t="str">
        <f t="shared" si="39"/>
        <v>0</v>
      </c>
      <c r="FT33" s="24">
        <f t="shared" si="103"/>
        <v>0</v>
      </c>
      <c r="FV33" s="24">
        <v>21</v>
      </c>
      <c r="FW33" s="23" t="str">
        <f t="shared" si="40"/>
        <v>0</v>
      </c>
      <c r="FX33" s="95"/>
      <c r="FY33" s="23">
        <v>30</v>
      </c>
      <c r="FZ33" s="23" t="str">
        <f t="shared" si="41"/>
        <v>0</v>
      </c>
      <c r="GA33" s="23">
        <f t="shared" si="104"/>
        <v>0</v>
      </c>
      <c r="GC33" s="24">
        <v>30</v>
      </c>
      <c r="GD33" s="24" t="str">
        <f t="shared" si="42"/>
        <v>0</v>
      </c>
      <c r="GE33" s="123"/>
      <c r="GF33" s="124"/>
      <c r="GG33" s="55" t="str">
        <f t="shared" si="105"/>
        <v>0</v>
      </c>
      <c r="GH33" s="23">
        <v>11</v>
      </c>
      <c r="GI33" s="24" t="str">
        <f t="shared" si="106"/>
        <v>0</v>
      </c>
      <c r="GJ33" s="23" t="str">
        <f t="shared" si="43"/>
        <v>0</v>
      </c>
      <c r="GK33" s="24">
        <f t="shared" si="107"/>
        <v>0</v>
      </c>
      <c r="GM33" s="24">
        <v>21</v>
      </c>
      <c r="GN33" s="23" t="str">
        <f t="shared" si="44"/>
        <v>1</v>
      </c>
      <c r="GO33" s="95"/>
      <c r="GP33" s="23">
        <v>30</v>
      </c>
      <c r="GQ33" s="23" t="str">
        <f t="shared" si="45"/>
        <v>0</v>
      </c>
      <c r="GR33" s="23">
        <f t="shared" si="108"/>
        <v>1</v>
      </c>
      <c r="GT33" s="24">
        <v>30</v>
      </c>
      <c r="GU33" s="24" t="str">
        <f t="shared" si="46"/>
        <v>1</v>
      </c>
      <c r="GV33" s="123"/>
      <c r="GW33" s="124"/>
      <c r="GX33" s="55" t="str">
        <f t="shared" si="109"/>
        <v>0</v>
      </c>
      <c r="GY33" s="23">
        <v>11</v>
      </c>
      <c r="GZ33" s="24" t="str">
        <f t="shared" si="110"/>
        <v>0</v>
      </c>
      <c r="HA33" s="23" t="str">
        <f t="shared" si="47"/>
        <v>0</v>
      </c>
      <c r="HB33" s="24">
        <f t="shared" si="111"/>
        <v>0</v>
      </c>
      <c r="HD33" s="24">
        <v>21</v>
      </c>
      <c r="HE33" s="23" t="str">
        <f t="shared" si="48"/>
        <v>1</v>
      </c>
      <c r="HF33" s="95"/>
      <c r="HG33" s="23">
        <v>30</v>
      </c>
      <c r="HH33" s="23" t="str">
        <f t="shared" si="49"/>
        <v>1</v>
      </c>
      <c r="HI33" s="23">
        <f t="shared" si="112"/>
        <v>0</v>
      </c>
      <c r="HK33" s="24">
        <v>30</v>
      </c>
      <c r="HL33" s="24" t="str">
        <f t="shared" si="50"/>
        <v>0</v>
      </c>
      <c r="HM33" s="123"/>
      <c r="HN33" s="124"/>
      <c r="HO33" s="55" t="str">
        <f t="shared" si="113"/>
        <v>0</v>
      </c>
      <c r="HP33" s="23">
        <v>11</v>
      </c>
      <c r="HQ33" s="24" t="str">
        <f t="shared" si="114"/>
        <v>1</v>
      </c>
      <c r="HR33" s="23" t="str">
        <f t="shared" si="51"/>
        <v>0</v>
      </c>
      <c r="HS33" s="24">
        <f t="shared" si="115"/>
        <v>1</v>
      </c>
      <c r="HU33" s="24">
        <v>21</v>
      </c>
      <c r="HV33" s="23" t="str">
        <f t="shared" si="52"/>
        <v>0</v>
      </c>
      <c r="HW33" s="95"/>
      <c r="HX33" s="23">
        <v>30</v>
      </c>
      <c r="HY33" s="23" t="str">
        <f t="shared" si="53"/>
        <v>1</v>
      </c>
      <c r="HZ33" s="23">
        <f t="shared" si="116"/>
        <v>1</v>
      </c>
      <c r="IB33" s="24">
        <v>30</v>
      </c>
      <c r="IC33" s="24" t="str">
        <f t="shared" si="54"/>
        <v>1</v>
      </c>
      <c r="ID33" s="23"/>
      <c r="IE33" s="24"/>
      <c r="IF33" s="55" t="str">
        <f t="shared" si="117"/>
        <v>0</v>
      </c>
      <c r="IG33" s="23">
        <v>11</v>
      </c>
      <c r="IH33" s="24" t="str">
        <f t="shared" si="118"/>
        <v>0</v>
      </c>
      <c r="II33" s="23" t="str">
        <f t="shared" si="55"/>
        <v>0</v>
      </c>
      <c r="IJ33" s="24">
        <f t="shared" si="119"/>
        <v>0</v>
      </c>
      <c r="IL33" s="24">
        <v>21</v>
      </c>
      <c r="IM33" s="23" t="str">
        <f t="shared" si="56"/>
        <v>0</v>
      </c>
      <c r="IN33" s="95"/>
      <c r="IO33" s="23">
        <v>30</v>
      </c>
      <c r="IP33" s="23" t="str">
        <f t="shared" si="57"/>
        <v>0</v>
      </c>
      <c r="IQ33" s="23">
        <f t="shared" si="120"/>
        <v>0</v>
      </c>
      <c r="IS33" s="24">
        <v>30</v>
      </c>
      <c r="IT33" s="24" t="str">
        <f t="shared" si="58"/>
        <v>0</v>
      </c>
      <c r="IU33" s="123"/>
      <c r="IV33" s="124"/>
      <c r="IW33" s="55" t="str">
        <f t="shared" si="121"/>
        <v>1</v>
      </c>
      <c r="IX33" s="23">
        <v>11</v>
      </c>
      <c r="IY33" s="24" t="str">
        <f t="shared" si="122"/>
        <v>0</v>
      </c>
      <c r="IZ33" s="23" t="str">
        <f t="shared" si="59"/>
        <v>1</v>
      </c>
      <c r="JA33" s="24">
        <f t="shared" si="123"/>
        <v>1</v>
      </c>
      <c r="JC33" s="24">
        <v>21</v>
      </c>
      <c r="JD33" s="23" t="str">
        <f t="shared" si="60"/>
        <v>0</v>
      </c>
      <c r="JE33" s="95"/>
      <c r="JF33" s="23">
        <v>30</v>
      </c>
      <c r="JG33" s="23" t="str">
        <f t="shared" si="61"/>
        <v>0</v>
      </c>
      <c r="JH33" s="23">
        <f t="shared" si="124"/>
        <v>0</v>
      </c>
      <c r="JJ33" s="24">
        <v>30</v>
      </c>
      <c r="JK33" s="24" t="str">
        <f t="shared" si="62"/>
        <v>0</v>
      </c>
      <c r="JL33" s="123"/>
      <c r="JM33" s="124"/>
      <c r="JN33" s="68" t="str">
        <f t="shared" si="125"/>
        <v>1</v>
      </c>
      <c r="JO33" s="23">
        <v>11</v>
      </c>
      <c r="JP33" s="24" t="str">
        <f t="shared" si="126"/>
        <v>0</v>
      </c>
      <c r="JQ33" s="23" t="str">
        <f t="shared" si="127"/>
        <v>0</v>
      </c>
      <c r="JR33" s="24">
        <f t="shared" si="128"/>
        <v>0</v>
      </c>
      <c r="JT33" s="24">
        <v>30</v>
      </c>
      <c r="JU33" s="23" t="str">
        <f t="shared" si="129"/>
        <v>1</v>
      </c>
      <c r="JV33" s="105"/>
    </row>
    <row r="34" spans="1:282" x14ac:dyDescent="0.35">
      <c r="A34" s="56" t="s">
        <v>126</v>
      </c>
      <c r="B34" s="3" t="str">
        <f>$IJ$4&amp;$IJ$5&amp;$IJ$6&amp;$IJ$7&amp;$IJ$8&amp;$IJ$9&amp;$IJ$10&amp;$IJ$11&amp;$IJ$12&amp;$IJ$13&amp;$IJ$14&amp;$IJ$15&amp;$IJ$16&amp;$IJ$17&amp;$IJ$18&amp;$IJ$19&amp;$IJ$20&amp;$IJ$21&amp;$IJ$22&amp;$IJ$23&amp;$IJ$24&amp;$IJ$25&amp;$IJ$26&amp;$IJ$27&amp;$IJ$28&amp;$IJ$29&amp;$IJ$30&amp;$IJ$31&amp;$IJ$32&amp;$IJ$33&amp;$IJ$34&amp;$IJ$35</f>
        <v>01000001101011100111010001001001</v>
      </c>
      <c r="C34" s="106"/>
      <c r="D34" s="106"/>
      <c r="E34" s="23">
        <v>31</v>
      </c>
      <c r="F34" s="23" t="str">
        <f t="shared" si="0"/>
        <v>0</v>
      </c>
      <c r="G34" s="122"/>
      <c r="H34" s="24">
        <v>20</v>
      </c>
      <c r="I34" s="24" t="str">
        <f t="shared" si="63"/>
        <v>1</v>
      </c>
      <c r="J34" s="95"/>
      <c r="K34" s="23">
        <v>31</v>
      </c>
      <c r="L34" s="23" t="str">
        <f t="shared" si="1"/>
        <v>0</v>
      </c>
      <c r="M34" s="23">
        <f t="shared" si="64"/>
        <v>1</v>
      </c>
      <c r="N34" s="125"/>
      <c r="O34" s="23">
        <v>31</v>
      </c>
      <c r="P34" s="24" t="str">
        <f t="shared" si="2"/>
        <v>1</v>
      </c>
      <c r="Q34" s="23" t="str">
        <f>P34&amp;P35&amp;P36&amp;P37&amp;P38&amp;P39</f>
        <v>110001</v>
      </c>
      <c r="R34" s="24" t="str">
        <f>DEC2BIN(VLOOKUP(Q34,sbox!$E$3:$M$66,7,FALSE),4)</f>
        <v>1011</v>
      </c>
      <c r="S34" s="55" t="str">
        <f t="shared" si="3"/>
        <v>1</v>
      </c>
      <c r="T34" s="23">
        <v>4</v>
      </c>
      <c r="U34" s="24" t="str">
        <f t="shared" si="65"/>
        <v>0</v>
      </c>
      <c r="V34" s="23" t="str">
        <f t="shared" si="66"/>
        <v>1</v>
      </c>
      <c r="W34" s="24">
        <f t="shared" si="67"/>
        <v>1</v>
      </c>
      <c r="X34" s="125"/>
      <c r="Y34" s="24">
        <v>20</v>
      </c>
      <c r="Z34" s="23" t="str">
        <f t="shared" si="4"/>
        <v>0</v>
      </c>
      <c r="AA34" s="95"/>
      <c r="AB34" s="23">
        <v>31</v>
      </c>
      <c r="AC34" s="23" t="str">
        <f t="shared" si="5"/>
        <v>0</v>
      </c>
      <c r="AD34" s="23">
        <f t="shared" si="68"/>
        <v>0</v>
      </c>
      <c r="AE34" s="125"/>
      <c r="AF34" s="59">
        <v>31</v>
      </c>
      <c r="AG34" s="24" t="str">
        <f t="shared" si="6"/>
        <v>0</v>
      </c>
      <c r="AH34" s="52" t="str">
        <f>AG34&amp;AG35&amp;AG36&amp;AG37&amp;AG38&amp;AG39</f>
        <v>001000</v>
      </c>
      <c r="AI34" s="24" t="str">
        <f>DEC2BIN(VLOOKUP(AH34,sbox!$E$3:$M$66,7,FALSE),4)</f>
        <v>1001</v>
      </c>
      <c r="AJ34" s="1" t="str">
        <f t="shared" si="69"/>
        <v>0</v>
      </c>
      <c r="AK34" s="23">
        <v>4</v>
      </c>
      <c r="AL34" s="24" t="str">
        <f t="shared" si="70"/>
        <v>0</v>
      </c>
      <c r="AM34" s="23" t="str">
        <f t="shared" si="7"/>
        <v>0</v>
      </c>
      <c r="AN34" s="24">
        <f t="shared" si="71"/>
        <v>0</v>
      </c>
      <c r="AO34" s="128"/>
      <c r="AP34" s="24">
        <v>20</v>
      </c>
      <c r="AQ34" s="23" t="str">
        <f t="shared" si="8"/>
        <v>1</v>
      </c>
      <c r="AR34" s="95"/>
      <c r="AS34" s="23">
        <v>31</v>
      </c>
      <c r="AT34" s="23" t="str">
        <f t="shared" si="9"/>
        <v>0</v>
      </c>
      <c r="AU34" s="23">
        <f t="shared" si="72"/>
        <v>1</v>
      </c>
      <c r="AV34" s="14"/>
      <c r="AW34" s="23">
        <v>31</v>
      </c>
      <c r="AX34" s="24" t="str">
        <f t="shared" si="10"/>
        <v>1</v>
      </c>
      <c r="AY34" s="52" t="str">
        <f>AX34&amp;AX35&amp;AX36&amp;AX37&amp;AX38&amp;AX39</f>
        <v>111100</v>
      </c>
      <c r="AZ34" s="24" t="str">
        <f>DEC2BIN(VLOOKUP(AY34,sbox!$E$3:$M$66,7,FALSE),4)</f>
        <v>1011</v>
      </c>
      <c r="BA34" s="55" t="str">
        <f t="shared" si="73"/>
        <v>1</v>
      </c>
      <c r="BB34" s="23">
        <v>4</v>
      </c>
      <c r="BC34" s="24" t="str">
        <f t="shared" si="74"/>
        <v>0</v>
      </c>
      <c r="BD34" s="23" t="str">
        <f t="shared" si="11"/>
        <v>1</v>
      </c>
      <c r="BE34" s="24">
        <f t="shared" si="75"/>
        <v>1</v>
      </c>
      <c r="BF34" s="14"/>
      <c r="BG34" s="24">
        <v>20</v>
      </c>
      <c r="BH34" s="23" t="str">
        <f t="shared" si="12"/>
        <v>1</v>
      </c>
      <c r="BI34" s="95"/>
      <c r="BJ34" s="23">
        <v>31</v>
      </c>
      <c r="BK34" s="23" t="str">
        <f t="shared" si="13"/>
        <v>1</v>
      </c>
      <c r="BL34" s="23">
        <f t="shared" si="76"/>
        <v>0</v>
      </c>
      <c r="BM34" s="14"/>
      <c r="BN34" s="59">
        <v>31</v>
      </c>
      <c r="BO34" s="24" t="str">
        <f t="shared" si="14"/>
        <v>0</v>
      </c>
      <c r="BP34" s="52" t="str">
        <f>BO34&amp;BO35&amp;BO36&amp;BO37&amp;BO38&amp;BO39</f>
        <v>010111</v>
      </c>
      <c r="BQ34" s="24" t="str">
        <f>DEC2BIN(VLOOKUP(BP34,sbox!$E$3:$M$66,7,FALSE),4)</f>
        <v>1110</v>
      </c>
      <c r="BR34" s="55" t="str">
        <f t="shared" si="77"/>
        <v>0</v>
      </c>
      <c r="BS34" s="23">
        <v>4</v>
      </c>
      <c r="BT34" s="24" t="str">
        <f t="shared" si="78"/>
        <v>0</v>
      </c>
      <c r="BU34" s="23" t="str">
        <f t="shared" si="15"/>
        <v>0</v>
      </c>
      <c r="BV34" s="24">
        <f t="shared" si="79"/>
        <v>0</v>
      </c>
      <c r="BX34" s="24">
        <v>20</v>
      </c>
      <c r="BY34" s="23" t="str">
        <f t="shared" si="16"/>
        <v>0</v>
      </c>
      <c r="BZ34" s="95"/>
      <c r="CA34" s="23">
        <v>31</v>
      </c>
      <c r="CB34" s="23" t="str">
        <f t="shared" si="17"/>
        <v>1</v>
      </c>
      <c r="CC34" s="23">
        <f t="shared" si="80"/>
        <v>1</v>
      </c>
      <c r="CE34" s="23">
        <v>31</v>
      </c>
      <c r="CF34" s="24" t="str">
        <f t="shared" si="18"/>
        <v>1</v>
      </c>
      <c r="CG34" s="23" t="str">
        <f>CF34&amp;CF35&amp;CF36&amp;CF37&amp;CF38&amp;CF39</f>
        <v>111110</v>
      </c>
      <c r="CH34" s="24" t="str">
        <f>DEC2BIN(VLOOKUP(CG34,sbox!$E$3:$M$66,7,FALSE),4)</f>
        <v>0110</v>
      </c>
      <c r="CI34" t="str">
        <f t="shared" si="81"/>
        <v>0</v>
      </c>
      <c r="CJ34" s="23">
        <v>4</v>
      </c>
      <c r="CK34" s="24" t="str">
        <f t="shared" si="82"/>
        <v>0</v>
      </c>
      <c r="CL34" s="23" t="str">
        <f t="shared" si="19"/>
        <v>1</v>
      </c>
      <c r="CM34" s="24">
        <f t="shared" si="83"/>
        <v>1</v>
      </c>
      <c r="CO34" s="24">
        <v>20</v>
      </c>
      <c r="CP34" s="23" t="str">
        <f t="shared" si="20"/>
        <v>0</v>
      </c>
      <c r="CQ34" s="84"/>
      <c r="CR34" s="23">
        <v>31</v>
      </c>
      <c r="CS34" s="23" t="str">
        <f t="shared" si="21"/>
        <v>1</v>
      </c>
      <c r="CT34" s="23">
        <f t="shared" si="84"/>
        <v>1</v>
      </c>
      <c r="CV34" s="23">
        <v>31</v>
      </c>
      <c r="CW34" s="24" t="str">
        <f t="shared" si="22"/>
        <v>1</v>
      </c>
      <c r="CX34" s="23" t="str">
        <f>CW34&amp;CW35&amp;CW36&amp;CW37&amp;CW38&amp;CW39</f>
        <v>110011</v>
      </c>
      <c r="CY34" s="24" t="str">
        <f>DEC2BIN(VLOOKUP(CX34,sbox!$E$3:$M$66,7,FALSE),4)</f>
        <v>1110</v>
      </c>
      <c r="CZ34" s="55" t="str">
        <f t="shared" si="85"/>
        <v>1</v>
      </c>
      <c r="DA34" s="23">
        <v>4</v>
      </c>
      <c r="DB34" s="24" t="str">
        <f t="shared" si="86"/>
        <v>0</v>
      </c>
      <c r="DC34" s="23" t="str">
        <f t="shared" si="23"/>
        <v>0</v>
      </c>
      <c r="DD34" s="24">
        <f t="shared" si="87"/>
        <v>0</v>
      </c>
      <c r="DF34" s="24">
        <v>20</v>
      </c>
      <c r="DG34" s="23" t="str">
        <f t="shared" si="24"/>
        <v>0</v>
      </c>
      <c r="DH34" s="95"/>
      <c r="DI34" s="23">
        <v>31</v>
      </c>
      <c r="DJ34" s="23" t="str">
        <f t="shared" si="25"/>
        <v>1</v>
      </c>
      <c r="DK34" s="23">
        <f t="shared" si="88"/>
        <v>1</v>
      </c>
      <c r="DM34" s="23">
        <v>31</v>
      </c>
      <c r="DN34" s="24" t="str">
        <f t="shared" si="26"/>
        <v>1</v>
      </c>
      <c r="DO34" s="23" t="str">
        <f>DN34&amp;DN35&amp;DN36&amp;DN37&amp;DN38&amp;DN39</f>
        <v>100000</v>
      </c>
      <c r="DP34" s="24" t="str">
        <f>DEC2BIN(VLOOKUP(DO34,sbox!$E$3:$M$66,7,FALSE),4)</f>
        <v>1001</v>
      </c>
      <c r="DQ34" t="str">
        <f t="shared" si="89"/>
        <v>1</v>
      </c>
      <c r="DR34" s="23">
        <v>4</v>
      </c>
      <c r="DS34" s="24" t="str">
        <f t="shared" si="90"/>
        <v>0</v>
      </c>
      <c r="DT34" s="23" t="str">
        <f t="shared" si="27"/>
        <v>1</v>
      </c>
      <c r="DU34" s="24">
        <f t="shared" si="91"/>
        <v>1</v>
      </c>
      <c r="DW34" s="24">
        <v>20</v>
      </c>
      <c r="DX34" s="23" t="str">
        <f t="shared" si="28"/>
        <v>0</v>
      </c>
      <c r="DY34" s="95"/>
      <c r="DZ34" s="23">
        <v>31</v>
      </c>
      <c r="EA34" s="23" t="str">
        <f t="shared" si="29"/>
        <v>0</v>
      </c>
      <c r="EB34" s="23">
        <f t="shared" si="92"/>
        <v>0</v>
      </c>
      <c r="ED34" s="23">
        <v>31</v>
      </c>
      <c r="EE34" s="24" t="str">
        <f t="shared" si="30"/>
        <v>0</v>
      </c>
      <c r="EF34" s="23" t="str">
        <f>EE34&amp;EE35&amp;EE36&amp;EE37&amp;EE38&amp;EE39</f>
        <v>001111</v>
      </c>
      <c r="EG34" s="24" t="str">
        <f>DEC2BIN(VLOOKUP(EF34,sbox!$E$3:$M$66,7,FALSE),4)</f>
        <v>0101</v>
      </c>
      <c r="EH34" s="55" t="str">
        <f t="shared" si="93"/>
        <v>1</v>
      </c>
      <c r="EI34" s="23">
        <v>4</v>
      </c>
      <c r="EJ34" s="24" t="str">
        <f t="shared" si="94"/>
        <v>0</v>
      </c>
      <c r="EK34" s="23" t="str">
        <f t="shared" si="31"/>
        <v>0</v>
      </c>
      <c r="EL34" s="24">
        <f t="shared" si="95"/>
        <v>0</v>
      </c>
      <c r="EN34" s="24">
        <v>20</v>
      </c>
      <c r="EO34" s="23" t="str">
        <f t="shared" si="32"/>
        <v>1</v>
      </c>
      <c r="EP34" s="95"/>
      <c r="EQ34" s="23">
        <v>31</v>
      </c>
      <c r="ER34" s="23" t="str">
        <f t="shared" si="33"/>
        <v>0</v>
      </c>
      <c r="ES34" s="23">
        <f t="shared" si="96"/>
        <v>1</v>
      </c>
      <c r="EU34" s="23">
        <v>31</v>
      </c>
      <c r="EV34" s="24" t="str">
        <f t="shared" si="34"/>
        <v>1</v>
      </c>
      <c r="EW34" s="23" t="str">
        <f>EV34&amp;EV35&amp;EV36&amp;EV37&amp;EV38&amp;EV39</f>
        <v>100100</v>
      </c>
      <c r="EX34" s="24" t="str">
        <f>DEC2BIN(VLOOKUP(EW34,sbox!$E$3:$M$66,7,FALSE),4)</f>
        <v>1111</v>
      </c>
      <c r="EY34" t="str">
        <f t="shared" si="97"/>
        <v>0</v>
      </c>
      <c r="EZ34" s="23">
        <v>4</v>
      </c>
      <c r="FA34" s="24" t="str">
        <f t="shared" si="98"/>
        <v>1</v>
      </c>
      <c r="FB34" s="23" t="str">
        <f t="shared" si="35"/>
        <v>1</v>
      </c>
      <c r="FC34" s="24">
        <f t="shared" si="99"/>
        <v>0</v>
      </c>
      <c r="FE34" s="24">
        <v>20</v>
      </c>
      <c r="FF34" s="23" t="str">
        <f t="shared" si="36"/>
        <v>0</v>
      </c>
      <c r="FG34" s="95"/>
      <c r="FH34" s="23">
        <v>31</v>
      </c>
      <c r="FI34" s="23" t="str">
        <f t="shared" si="37"/>
        <v>0</v>
      </c>
      <c r="FJ34" s="23">
        <f t="shared" si="100"/>
        <v>0</v>
      </c>
      <c r="FL34" s="65">
        <v>31</v>
      </c>
      <c r="FM34" s="24" t="str">
        <f t="shared" si="38"/>
        <v>0</v>
      </c>
      <c r="FN34" s="52" t="str">
        <f>FM34&amp;FM35&amp;FM36&amp;FM37&amp;FM38&amp;FM39</f>
        <v>010110</v>
      </c>
      <c r="FO34" s="24" t="str">
        <f>DEC2BIN(VLOOKUP(FN34,sbox!$E$3:$M$66,7,FALSE),4)</f>
        <v>0100</v>
      </c>
      <c r="FP34" s="55" t="str">
        <f t="shared" si="101"/>
        <v>0</v>
      </c>
      <c r="FQ34" s="23">
        <v>4</v>
      </c>
      <c r="FR34" s="24" t="str">
        <f t="shared" si="102"/>
        <v>1</v>
      </c>
      <c r="FS34" s="23" t="str">
        <f t="shared" si="39"/>
        <v>0</v>
      </c>
      <c r="FT34" s="24">
        <f t="shared" si="103"/>
        <v>1</v>
      </c>
      <c r="FV34" s="24">
        <v>20</v>
      </c>
      <c r="FW34" s="23" t="str">
        <f t="shared" si="40"/>
        <v>1</v>
      </c>
      <c r="FX34" s="95"/>
      <c r="FY34" s="23">
        <v>31</v>
      </c>
      <c r="FZ34" s="23" t="str">
        <f t="shared" si="41"/>
        <v>0</v>
      </c>
      <c r="GA34" s="23">
        <f t="shared" si="104"/>
        <v>1</v>
      </c>
      <c r="GC34" s="23">
        <v>31</v>
      </c>
      <c r="GD34" s="24" t="str">
        <f t="shared" si="42"/>
        <v>1</v>
      </c>
      <c r="GE34" s="23" t="str">
        <f>GD34&amp;GD35&amp;GD36&amp;GD37&amp;GD38&amp;GD39</f>
        <v>100100</v>
      </c>
      <c r="GF34" s="24" t="str">
        <f>DEC2BIN(VLOOKUP(GE34,sbox!$E$3:$M$66,7,FALSE),4)</f>
        <v>1111</v>
      </c>
      <c r="GG34" s="55" t="str">
        <f t="shared" si="105"/>
        <v>0</v>
      </c>
      <c r="GH34" s="23">
        <v>4</v>
      </c>
      <c r="GI34" s="24" t="str">
        <f t="shared" si="106"/>
        <v>1</v>
      </c>
      <c r="GJ34" s="23" t="str">
        <f t="shared" si="43"/>
        <v>0</v>
      </c>
      <c r="GK34" s="24">
        <f t="shared" si="107"/>
        <v>1</v>
      </c>
      <c r="GM34" s="24">
        <v>20</v>
      </c>
      <c r="GN34" s="23" t="str">
        <f t="shared" si="44"/>
        <v>1</v>
      </c>
      <c r="GO34" s="95"/>
      <c r="GP34" s="23">
        <v>31</v>
      </c>
      <c r="GQ34" s="23" t="str">
        <f t="shared" si="45"/>
        <v>1</v>
      </c>
      <c r="GR34" s="23">
        <f t="shared" si="108"/>
        <v>0</v>
      </c>
      <c r="GT34" s="23">
        <v>31</v>
      </c>
      <c r="GU34" s="24" t="str">
        <f t="shared" si="46"/>
        <v>0</v>
      </c>
      <c r="GV34" s="23" t="str">
        <f>GU34&amp;GU35&amp;GU36&amp;GU37&amp;GU38&amp;GU39</f>
        <v>011101</v>
      </c>
      <c r="GW34" s="24" t="str">
        <f>DEC2BIN(VLOOKUP(GV34,sbox!$E$3:$M$66,7,FALSE),4)</f>
        <v>0011</v>
      </c>
      <c r="GX34" s="55" t="str">
        <f t="shared" si="109"/>
        <v>1</v>
      </c>
      <c r="GY34" s="23">
        <v>4</v>
      </c>
      <c r="GZ34" s="24" t="str">
        <f t="shared" si="110"/>
        <v>0</v>
      </c>
      <c r="HA34" s="23" t="str">
        <f t="shared" si="47"/>
        <v>1</v>
      </c>
      <c r="HB34" s="24">
        <f t="shared" si="111"/>
        <v>1</v>
      </c>
      <c r="HD34" s="24">
        <v>20</v>
      </c>
      <c r="HE34" s="23" t="str">
        <f t="shared" si="48"/>
        <v>1</v>
      </c>
      <c r="HF34" s="95"/>
      <c r="HG34" s="23">
        <v>31</v>
      </c>
      <c r="HH34" s="23" t="str">
        <f t="shared" si="49"/>
        <v>1</v>
      </c>
      <c r="HI34" s="23">
        <f t="shared" si="112"/>
        <v>0</v>
      </c>
      <c r="HK34" s="23">
        <v>31</v>
      </c>
      <c r="HL34" s="24" t="str">
        <f t="shared" si="50"/>
        <v>0</v>
      </c>
      <c r="HM34" s="23" t="str">
        <f>HL34&amp;HL35&amp;HL36&amp;HL37&amp;HL38&amp;HL39</f>
        <v>001010</v>
      </c>
      <c r="HN34" s="24" t="str">
        <f>DEC2BIN(VLOOKUP(HM34,sbox!$E$3:$M$66,7,FALSE),4)</f>
        <v>0010</v>
      </c>
      <c r="HO34" s="55" t="str">
        <f t="shared" si="113"/>
        <v>1</v>
      </c>
      <c r="HP34" s="23">
        <v>4</v>
      </c>
      <c r="HQ34" s="24" t="str">
        <f t="shared" si="114"/>
        <v>0</v>
      </c>
      <c r="HR34" s="23" t="str">
        <f t="shared" si="51"/>
        <v>1</v>
      </c>
      <c r="HS34" s="24">
        <f t="shared" si="115"/>
        <v>1</v>
      </c>
      <c r="HU34" s="24">
        <v>20</v>
      </c>
      <c r="HV34" s="23" t="str">
        <f t="shared" si="52"/>
        <v>0</v>
      </c>
      <c r="HW34" s="95"/>
      <c r="HX34" s="23">
        <v>31</v>
      </c>
      <c r="HY34" s="23" t="str">
        <f t="shared" si="53"/>
        <v>0</v>
      </c>
      <c r="HZ34" s="23">
        <f t="shared" si="116"/>
        <v>0</v>
      </c>
      <c r="IB34" s="23">
        <v>31</v>
      </c>
      <c r="IC34" s="24" t="str">
        <f t="shared" si="54"/>
        <v>0</v>
      </c>
      <c r="ID34" s="23" t="str">
        <f>IC34&amp;IC35&amp;IC36&amp;IC37&amp;IC38&amp;IC39</f>
        <v>001000</v>
      </c>
      <c r="IE34" s="24" t="str">
        <f>DEC2BIN(VLOOKUP(ID34,sbox!$E$3:$M$66,7,FALSE),4)</f>
        <v>1001</v>
      </c>
      <c r="IF34" s="55" t="str">
        <f t="shared" si="117"/>
        <v>0</v>
      </c>
      <c r="IG34" s="23">
        <v>4</v>
      </c>
      <c r="IH34" s="24" t="str">
        <f t="shared" si="118"/>
        <v>1</v>
      </c>
      <c r="II34" s="23" t="str">
        <f t="shared" si="55"/>
        <v>1</v>
      </c>
      <c r="IJ34" s="24">
        <f t="shared" si="119"/>
        <v>0</v>
      </c>
      <c r="IL34" s="24">
        <v>20</v>
      </c>
      <c r="IM34" s="23" t="str">
        <f t="shared" si="56"/>
        <v>1</v>
      </c>
      <c r="IN34" s="95"/>
      <c r="IO34" s="23">
        <v>31</v>
      </c>
      <c r="IP34" s="23" t="str">
        <f t="shared" si="57"/>
        <v>1</v>
      </c>
      <c r="IQ34" s="23">
        <f t="shared" si="120"/>
        <v>0</v>
      </c>
      <c r="IS34" s="23">
        <v>31</v>
      </c>
      <c r="IT34" s="24" t="str">
        <f t="shared" si="58"/>
        <v>0</v>
      </c>
      <c r="IU34" s="23" t="str">
        <f>IT34&amp;IT35&amp;IT36&amp;IT37&amp;IT38&amp;IT39</f>
        <v>010000</v>
      </c>
      <c r="IV34" s="24" t="str">
        <f>DEC2BIN(VLOOKUP(IU34,sbox!$E$3:$M$66,7,FALSE),4)</f>
        <v>0000</v>
      </c>
      <c r="IW34" s="55" t="str">
        <f t="shared" si="121"/>
        <v>1</v>
      </c>
      <c r="IX34" s="23">
        <v>4</v>
      </c>
      <c r="IY34" s="24" t="str">
        <f t="shared" si="122"/>
        <v>0</v>
      </c>
      <c r="IZ34" s="23" t="str">
        <f t="shared" si="59"/>
        <v>1</v>
      </c>
      <c r="JA34" s="24">
        <f t="shared" si="123"/>
        <v>1</v>
      </c>
      <c r="JC34" s="24">
        <v>20</v>
      </c>
      <c r="JD34" s="23" t="str">
        <f t="shared" si="60"/>
        <v>1</v>
      </c>
      <c r="JE34" s="95"/>
      <c r="JF34" s="23">
        <v>31</v>
      </c>
      <c r="JG34" s="23" t="str">
        <f t="shared" si="61"/>
        <v>0</v>
      </c>
      <c r="JH34" s="23">
        <f t="shared" si="124"/>
        <v>1</v>
      </c>
      <c r="JJ34" s="23">
        <v>31</v>
      </c>
      <c r="JK34" s="24" t="str">
        <f t="shared" si="62"/>
        <v>1</v>
      </c>
      <c r="JL34" s="23" t="str">
        <f>JK34&amp;JK35&amp;JK36&amp;JK37&amp;JK38&amp;JK39</f>
        <v>110011</v>
      </c>
      <c r="JM34" s="24" t="str">
        <f>DEC2BIN(VLOOKUP(JL34,sbox!$E$3:$M$66,7,FALSE),4)</f>
        <v>1110</v>
      </c>
      <c r="JN34" s="68" t="str">
        <f t="shared" si="125"/>
        <v>1</v>
      </c>
      <c r="JO34" s="23">
        <v>4</v>
      </c>
      <c r="JP34" s="24" t="str">
        <f t="shared" si="126"/>
        <v>1</v>
      </c>
      <c r="JQ34" s="23" t="str">
        <f t="shared" si="127"/>
        <v>0</v>
      </c>
      <c r="JR34" s="24">
        <f t="shared" si="128"/>
        <v>1</v>
      </c>
      <c r="JT34" s="23">
        <v>31</v>
      </c>
      <c r="JU34" s="23" t="str">
        <f t="shared" si="129"/>
        <v>1</v>
      </c>
      <c r="JV34" s="105"/>
    </row>
    <row r="35" spans="1:282" x14ac:dyDescent="0.35">
      <c r="A35" s="56" t="s">
        <v>127</v>
      </c>
      <c r="B35" s="3" t="str">
        <f>$JA$4&amp;$JA$5&amp;$JA$6&amp;$JA$7&amp;$JA$8&amp;$JA$9&amp;$JA$10&amp;$JA$11&amp;$JA$12&amp;$JA$13&amp;$JA$14&amp;$JA$15&amp;$JA$16&amp;$JA$17&amp;$JA$18&amp;$JA$19&amp;$JA$20&amp;$JA$21&amp;$JA$22&amp;$JA$23&amp;$JA$24&amp;$JA$25&amp;$JA$26&amp;$JA$27&amp;$JA$28&amp;$JA$29&amp;$JA$30&amp;$JA$31&amp;$JA$32&amp;$JA$33&amp;$JA$34&amp;$JA$35</f>
        <v>00000001010001100001010111010110</v>
      </c>
      <c r="C35" s="106"/>
      <c r="D35" s="106"/>
      <c r="E35" s="23">
        <v>32</v>
      </c>
      <c r="F35" s="23" t="str">
        <f t="shared" si="0"/>
        <v>0</v>
      </c>
      <c r="G35" s="122"/>
      <c r="H35" s="24">
        <v>21</v>
      </c>
      <c r="I35" s="24" t="str">
        <f t="shared" si="63"/>
        <v>1</v>
      </c>
      <c r="J35" s="95"/>
      <c r="K35" s="23">
        <v>32</v>
      </c>
      <c r="L35" s="23" t="str">
        <f t="shared" si="1"/>
        <v>0</v>
      </c>
      <c r="M35" s="23">
        <f t="shared" si="64"/>
        <v>1</v>
      </c>
      <c r="N35" s="125"/>
      <c r="O35" s="24">
        <v>32</v>
      </c>
      <c r="P35" s="24" t="str">
        <f t="shared" si="2"/>
        <v>1</v>
      </c>
      <c r="Q35" s="90"/>
      <c r="R35" s="121"/>
      <c r="S35" s="57" t="str">
        <f t="shared" si="3"/>
        <v>1</v>
      </c>
      <c r="T35" s="23">
        <v>25</v>
      </c>
      <c r="U35" s="24" t="str">
        <f t="shared" si="65"/>
        <v>0</v>
      </c>
      <c r="V35" s="23" t="str">
        <f t="shared" si="66"/>
        <v>0</v>
      </c>
      <c r="W35" s="24">
        <f t="shared" si="67"/>
        <v>0</v>
      </c>
      <c r="X35" s="125"/>
      <c r="Y35" s="24">
        <v>21</v>
      </c>
      <c r="Z35" s="23" t="str">
        <f t="shared" si="4"/>
        <v>1</v>
      </c>
      <c r="AA35" s="95"/>
      <c r="AB35" s="23">
        <v>32</v>
      </c>
      <c r="AC35" s="23" t="str">
        <f t="shared" si="5"/>
        <v>1</v>
      </c>
      <c r="AD35" s="23">
        <f t="shared" si="68"/>
        <v>0</v>
      </c>
      <c r="AE35" s="125"/>
      <c r="AF35" s="60">
        <v>32</v>
      </c>
      <c r="AG35" s="24" t="str">
        <f t="shared" si="6"/>
        <v>0</v>
      </c>
      <c r="AH35" s="90"/>
      <c r="AI35" s="121"/>
      <c r="AJ35" s="62" t="str">
        <f t="shared" si="69"/>
        <v>0</v>
      </c>
      <c r="AK35" s="23">
        <v>25</v>
      </c>
      <c r="AL35" s="24" t="str">
        <f t="shared" si="70"/>
        <v>0</v>
      </c>
      <c r="AM35" s="23" t="str">
        <f t="shared" si="7"/>
        <v>0</v>
      </c>
      <c r="AN35" s="24">
        <f t="shared" si="71"/>
        <v>0</v>
      </c>
      <c r="AO35" s="128"/>
      <c r="AP35" s="24">
        <v>21</v>
      </c>
      <c r="AQ35" s="23" t="str">
        <f t="shared" si="8"/>
        <v>1</v>
      </c>
      <c r="AR35" s="95"/>
      <c r="AS35" s="23">
        <v>32</v>
      </c>
      <c r="AT35" s="23" t="str">
        <f t="shared" si="9"/>
        <v>0</v>
      </c>
      <c r="AU35" s="23">
        <f t="shared" si="72"/>
        <v>1</v>
      </c>
      <c r="AV35" s="14"/>
      <c r="AW35" s="24">
        <v>32</v>
      </c>
      <c r="AX35" s="24" t="str">
        <f t="shared" si="10"/>
        <v>1</v>
      </c>
      <c r="AY35" s="90"/>
      <c r="AZ35" s="121"/>
      <c r="BA35" s="57" t="str">
        <f t="shared" si="73"/>
        <v>0</v>
      </c>
      <c r="BB35" s="23">
        <v>25</v>
      </c>
      <c r="BC35" s="24" t="str">
        <f t="shared" si="74"/>
        <v>1</v>
      </c>
      <c r="BD35" s="23" t="str">
        <f t="shared" si="11"/>
        <v>0</v>
      </c>
      <c r="BE35" s="24">
        <f t="shared" si="75"/>
        <v>1</v>
      </c>
      <c r="BF35" s="14"/>
      <c r="BG35" s="24">
        <v>21</v>
      </c>
      <c r="BH35" s="23" t="str">
        <f t="shared" si="12"/>
        <v>1</v>
      </c>
      <c r="BI35" s="95"/>
      <c r="BJ35" s="23">
        <v>32</v>
      </c>
      <c r="BK35" s="23" t="str">
        <f t="shared" si="13"/>
        <v>0</v>
      </c>
      <c r="BL35" s="23">
        <f t="shared" si="76"/>
        <v>1</v>
      </c>
      <c r="BM35" s="14"/>
      <c r="BN35" s="60">
        <v>32</v>
      </c>
      <c r="BO35" s="24" t="str">
        <f t="shared" si="14"/>
        <v>1</v>
      </c>
      <c r="BP35" s="90"/>
      <c r="BQ35" s="121"/>
      <c r="BR35" s="57" t="str">
        <f t="shared" si="77"/>
        <v>0</v>
      </c>
      <c r="BS35" s="23">
        <v>25</v>
      </c>
      <c r="BT35" s="24" t="str">
        <f t="shared" si="78"/>
        <v>0</v>
      </c>
      <c r="BU35" s="23" t="str">
        <f t="shared" si="15"/>
        <v>0</v>
      </c>
      <c r="BV35" s="24">
        <f t="shared" si="79"/>
        <v>0</v>
      </c>
      <c r="BX35" s="24">
        <v>21</v>
      </c>
      <c r="BY35" s="23" t="str">
        <f t="shared" si="16"/>
        <v>1</v>
      </c>
      <c r="BZ35" s="95"/>
      <c r="CA35" s="23">
        <v>32</v>
      </c>
      <c r="CB35" s="23" t="str">
        <f t="shared" si="17"/>
        <v>0</v>
      </c>
      <c r="CC35" s="23">
        <f t="shared" si="80"/>
        <v>1</v>
      </c>
      <c r="CE35" s="24">
        <v>32</v>
      </c>
      <c r="CF35" s="24" t="str">
        <f t="shared" si="18"/>
        <v>1</v>
      </c>
      <c r="CG35" s="90"/>
      <c r="CH35" s="121"/>
      <c r="CI35" s="57" t="str">
        <f t="shared" si="81"/>
        <v>1</v>
      </c>
      <c r="CJ35" s="23">
        <v>25</v>
      </c>
      <c r="CK35" s="24" t="str">
        <f t="shared" si="82"/>
        <v>0</v>
      </c>
      <c r="CL35" s="23" t="str">
        <f t="shared" si="19"/>
        <v>1</v>
      </c>
      <c r="CM35" s="24">
        <f t="shared" si="83"/>
        <v>1</v>
      </c>
      <c r="CO35" s="24">
        <v>21</v>
      </c>
      <c r="CP35" s="23" t="str">
        <f t="shared" si="20"/>
        <v>0</v>
      </c>
      <c r="CQ35" s="84"/>
      <c r="CR35" s="23">
        <v>32</v>
      </c>
      <c r="CS35" s="23" t="str">
        <f t="shared" si="21"/>
        <v>1</v>
      </c>
      <c r="CT35" s="23">
        <f t="shared" si="84"/>
        <v>1</v>
      </c>
      <c r="CV35" s="24">
        <v>32</v>
      </c>
      <c r="CW35" s="24" t="str">
        <f t="shared" si="22"/>
        <v>1</v>
      </c>
      <c r="CX35" s="90"/>
      <c r="CY35" s="121"/>
      <c r="CZ35" s="57" t="str">
        <f t="shared" si="85"/>
        <v>0</v>
      </c>
      <c r="DA35" s="23">
        <v>25</v>
      </c>
      <c r="DB35" s="24" t="str">
        <f t="shared" si="86"/>
        <v>1</v>
      </c>
      <c r="DC35" s="23" t="str">
        <f t="shared" si="23"/>
        <v>0</v>
      </c>
      <c r="DD35" s="24">
        <f t="shared" si="87"/>
        <v>1</v>
      </c>
      <c r="DF35" s="24">
        <v>21</v>
      </c>
      <c r="DG35" s="23" t="str">
        <f t="shared" si="24"/>
        <v>1</v>
      </c>
      <c r="DH35" s="95"/>
      <c r="DI35" s="23">
        <v>32</v>
      </c>
      <c r="DJ35" s="23" t="str">
        <f t="shared" si="25"/>
        <v>1</v>
      </c>
      <c r="DK35" s="23">
        <f t="shared" si="88"/>
        <v>0</v>
      </c>
      <c r="DM35" s="24">
        <v>32</v>
      </c>
      <c r="DN35" s="24" t="str">
        <f t="shared" si="26"/>
        <v>0</v>
      </c>
      <c r="DO35" s="90"/>
      <c r="DP35" s="121"/>
      <c r="DQ35" s="57" t="str">
        <f t="shared" si="89"/>
        <v>0</v>
      </c>
      <c r="DR35" s="23">
        <v>25</v>
      </c>
      <c r="DS35" s="24" t="str">
        <f t="shared" si="90"/>
        <v>1</v>
      </c>
      <c r="DT35" s="23" t="str">
        <f t="shared" si="27"/>
        <v>1</v>
      </c>
      <c r="DU35" s="24">
        <f t="shared" si="91"/>
        <v>0</v>
      </c>
      <c r="DW35" s="24">
        <v>21</v>
      </c>
      <c r="DX35" s="23" t="str">
        <f t="shared" si="28"/>
        <v>0</v>
      </c>
      <c r="DY35" s="95"/>
      <c r="DZ35" s="23">
        <v>32</v>
      </c>
      <c r="EA35" s="23" t="str">
        <f t="shared" si="29"/>
        <v>0</v>
      </c>
      <c r="EB35" s="23">
        <f t="shared" si="92"/>
        <v>0</v>
      </c>
      <c r="ED35" s="24">
        <v>32</v>
      </c>
      <c r="EE35" s="24" t="str">
        <f t="shared" si="30"/>
        <v>0</v>
      </c>
      <c r="EF35" s="90"/>
      <c r="EG35" s="121"/>
      <c r="EH35" s="57" t="str">
        <f t="shared" si="93"/>
        <v>1</v>
      </c>
      <c r="EI35" s="23">
        <v>25</v>
      </c>
      <c r="EJ35" s="24" t="str">
        <f t="shared" si="94"/>
        <v>0</v>
      </c>
      <c r="EK35" s="23" t="str">
        <f t="shared" si="31"/>
        <v>1</v>
      </c>
      <c r="EL35" s="24">
        <f t="shared" si="95"/>
        <v>1</v>
      </c>
      <c r="EN35" s="24">
        <v>21</v>
      </c>
      <c r="EO35" s="23" t="str">
        <f t="shared" si="32"/>
        <v>0</v>
      </c>
      <c r="EP35" s="95"/>
      <c r="EQ35" s="23">
        <v>32</v>
      </c>
      <c r="ER35" s="23" t="str">
        <f t="shared" si="33"/>
        <v>0</v>
      </c>
      <c r="ES35" s="23">
        <f t="shared" si="96"/>
        <v>0</v>
      </c>
      <c r="EU35" s="24">
        <v>32</v>
      </c>
      <c r="EV35" s="24" t="str">
        <f t="shared" si="34"/>
        <v>0</v>
      </c>
      <c r="EW35" s="90"/>
      <c r="EX35" s="121"/>
      <c r="EY35" s="57" t="str">
        <f t="shared" si="97"/>
        <v>0</v>
      </c>
      <c r="EZ35" s="23">
        <v>25</v>
      </c>
      <c r="FA35" s="24" t="str">
        <f t="shared" si="98"/>
        <v>0</v>
      </c>
      <c r="FB35" s="23" t="str">
        <f t="shared" si="35"/>
        <v>0</v>
      </c>
      <c r="FC35" s="24">
        <f t="shared" si="99"/>
        <v>0</v>
      </c>
      <c r="FE35" s="24">
        <v>21</v>
      </c>
      <c r="FF35" s="23" t="str">
        <f t="shared" si="36"/>
        <v>0</v>
      </c>
      <c r="FG35" s="95"/>
      <c r="FH35" s="23">
        <v>32</v>
      </c>
      <c r="FI35" s="23" t="str">
        <f t="shared" si="37"/>
        <v>1</v>
      </c>
      <c r="FJ35" s="23">
        <f t="shared" si="100"/>
        <v>1</v>
      </c>
      <c r="FL35" s="66">
        <v>32</v>
      </c>
      <c r="FM35" s="24" t="str">
        <f t="shared" si="38"/>
        <v>1</v>
      </c>
      <c r="FN35" s="90"/>
      <c r="FO35" s="121"/>
      <c r="FP35" s="57" t="str">
        <f t="shared" si="101"/>
        <v>0</v>
      </c>
      <c r="FQ35" s="23">
        <v>25</v>
      </c>
      <c r="FR35" s="24" t="str">
        <f t="shared" si="102"/>
        <v>1</v>
      </c>
      <c r="FS35" s="23" t="str">
        <f t="shared" si="39"/>
        <v>1</v>
      </c>
      <c r="FT35" s="24">
        <f t="shared" si="103"/>
        <v>0</v>
      </c>
      <c r="FV35" s="24">
        <v>21</v>
      </c>
      <c r="FW35" s="23" t="str">
        <f t="shared" si="40"/>
        <v>0</v>
      </c>
      <c r="FX35" s="95"/>
      <c r="FY35" s="23">
        <v>32</v>
      </c>
      <c r="FZ35" s="23" t="str">
        <f t="shared" si="41"/>
        <v>0</v>
      </c>
      <c r="GA35" s="23">
        <f t="shared" si="104"/>
        <v>0</v>
      </c>
      <c r="GC35" s="24">
        <v>32</v>
      </c>
      <c r="GD35" s="24" t="str">
        <f t="shared" si="42"/>
        <v>0</v>
      </c>
      <c r="GE35" s="90"/>
      <c r="GF35" s="121"/>
      <c r="GG35" s="57" t="str">
        <f t="shared" si="105"/>
        <v>1</v>
      </c>
      <c r="GH35" s="23">
        <v>25</v>
      </c>
      <c r="GI35" s="24" t="str">
        <f t="shared" si="106"/>
        <v>1</v>
      </c>
      <c r="GJ35" s="23" t="str">
        <f t="shared" si="43"/>
        <v>0</v>
      </c>
      <c r="GK35" s="24">
        <f t="shared" si="107"/>
        <v>1</v>
      </c>
      <c r="GM35" s="24">
        <v>21</v>
      </c>
      <c r="GN35" s="23" t="str">
        <f t="shared" si="44"/>
        <v>1</v>
      </c>
      <c r="GO35" s="95"/>
      <c r="GP35" s="23">
        <v>32</v>
      </c>
      <c r="GQ35" s="23" t="str">
        <f t="shared" si="45"/>
        <v>0</v>
      </c>
      <c r="GR35" s="23">
        <f t="shared" si="108"/>
        <v>1</v>
      </c>
      <c r="GT35" s="24">
        <v>32</v>
      </c>
      <c r="GU35" s="24" t="str">
        <f t="shared" si="46"/>
        <v>1</v>
      </c>
      <c r="GV35" s="90"/>
      <c r="GW35" s="121"/>
      <c r="GX35" s="57" t="str">
        <f t="shared" si="109"/>
        <v>1</v>
      </c>
      <c r="GY35" s="23">
        <v>25</v>
      </c>
      <c r="GZ35" s="24" t="str">
        <f t="shared" si="110"/>
        <v>1</v>
      </c>
      <c r="HA35" s="23" t="str">
        <f t="shared" si="47"/>
        <v>0</v>
      </c>
      <c r="HB35" s="24">
        <f t="shared" si="111"/>
        <v>1</v>
      </c>
      <c r="HD35" s="24">
        <v>21</v>
      </c>
      <c r="HE35" s="23" t="str">
        <f t="shared" si="48"/>
        <v>1</v>
      </c>
      <c r="HF35" s="95"/>
      <c r="HG35" s="23">
        <v>32</v>
      </c>
      <c r="HH35" s="23" t="str">
        <f t="shared" si="49"/>
        <v>1</v>
      </c>
      <c r="HI35" s="23">
        <f t="shared" si="112"/>
        <v>0</v>
      </c>
      <c r="HK35" s="24">
        <v>32</v>
      </c>
      <c r="HL35" s="24" t="str">
        <f t="shared" si="50"/>
        <v>0</v>
      </c>
      <c r="HM35" s="90"/>
      <c r="HN35" s="121"/>
      <c r="HO35" s="57" t="str">
        <f t="shared" si="113"/>
        <v>1</v>
      </c>
      <c r="HP35" s="23">
        <v>25</v>
      </c>
      <c r="HQ35" s="24" t="str">
        <f t="shared" si="114"/>
        <v>1</v>
      </c>
      <c r="HR35" s="23" t="str">
        <f t="shared" si="51"/>
        <v>1</v>
      </c>
      <c r="HS35" s="24">
        <f t="shared" si="115"/>
        <v>0</v>
      </c>
      <c r="HU35" s="24">
        <v>21</v>
      </c>
      <c r="HV35" s="23" t="str">
        <f t="shared" si="52"/>
        <v>0</v>
      </c>
      <c r="HW35" s="95"/>
      <c r="HX35" s="23">
        <v>32</v>
      </c>
      <c r="HY35" s="23" t="str">
        <f t="shared" si="53"/>
        <v>0</v>
      </c>
      <c r="HZ35" s="23">
        <f t="shared" si="116"/>
        <v>0</v>
      </c>
      <c r="IB35" s="24">
        <v>32</v>
      </c>
      <c r="IC35" s="24" t="str">
        <f t="shared" si="54"/>
        <v>0</v>
      </c>
      <c r="ID35" s="23"/>
      <c r="IE35" s="24"/>
      <c r="IF35" s="57" t="str">
        <f t="shared" si="117"/>
        <v>1</v>
      </c>
      <c r="IG35" s="23">
        <v>25</v>
      </c>
      <c r="IH35" s="24" t="str">
        <f t="shared" si="118"/>
        <v>0</v>
      </c>
      <c r="II35" s="23" t="str">
        <f t="shared" si="55"/>
        <v>1</v>
      </c>
      <c r="IJ35" s="24">
        <f t="shared" si="119"/>
        <v>1</v>
      </c>
      <c r="IL35" s="24">
        <v>21</v>
      </c>
      <c r="IM35" s="23" t="str">
        <f t="shared" si="56"/>
        <v>0</v>
      </c>
      <c r="IN35" s="95"/>
      <c r="IO35" s="23">
        <v>32</v>
      </c>
      <c r="IP35" s="23" t="str">
        <f t="shared" si="57"/>
        <v>1</v>
      </c>
      <c r="IQ35" s="23">
        <f t="shared" si="120"/>
        <v>1</v>
      </c>
      <c r="IS35" s="24">
        <v>32</v>
      </c>
      <c r="IT35" s="24" t="str">
        <f t="shared" si="58"/>
        <v>1</v>
      </c>
      <c r="IU35" s="90"/>
      <c r="IV35" s="121"/>
      <c r="IW35" s="57" t="str">
        <f t="shared" si="121"/>
        <v>0</v>
      </c>
      <c r="IX35" s="23">
        <v>25</v>
      </c>
      <c r="IY35" s="24" t="str">
        <f t="shared" si="122"/>
        <v>0</v>
      </c>
      <c r="IZ35" s="23" t="str">
        <f t="shared" si="59"/>
        <v>0</v>
      </c>
      <c r="JA35" s="24">
        <f t="shared" si="123"/>
        <v>0</v>
      </c>
      <c r="JC35" s="24">
        <v>21</v>
      </c>
      <c r="JD35" s="23" t="str">
        <f t="shared" si="60"/>
        <v>0</v>
      </c>
      <c r="JE35" s="95"/>
      <c r="JF35" s="23">
        <v>32</v>
      </c>
      <c r="JG35" s="23" t="str">
        <f t="shared" si="61"/>
        <v>1</v>
      </c>
      <c r="JH35" s="23">
        <f t="shared" si="124"/>
        <v>1</v>
      </c>
      <c r="JJ35" s="24">
        <v>32</v>
      </c>
      <c r="JK35" s="24" t="str">
        <f t="shared" si="62"/>
        <v>1</v>
      </c>
      <c r="JL35" s="90"/>
      <c r="JM35" s="121"/>
      <c r="JN35" s="69" t="str">
        <f t="shared" si="125"/>
        <v>0</v>
      </c>
      <c r="JO35" s="23">
        <v>25</v>
      </c>
      <c r="JP35" s="24" t="str">
        <f t="shared" si="126"/>
        <v>0</v>
      </c>
      <c r="JQ35" s="23" t="str">
        <f t="shared" si="127"/>
        <v>1</v>
      </c>
      <c r="JR35" s="24">
        <f t="shared" si="128"/>
        <v>1</v>
      </c>
      <c r="JT35" s="24">
        <v>32</v>
      </c>
      <c r="JU35" s="23" t="str">
        <f t="shared" si="129"/>
        <v>0</v>
      </c>
      <c r="JV35" s="105"/>
    </row>
    <row r="36" spans="1:282" x14ac:dyDescent="0.35">
      <c r="A36" s="56" t="s">
        <v>128</v>
      </c>
      <c r="B36" s="3" t="str">
        <f>$JR$4&amp;$JR$5&amp;$JR$6&amp;$JR$7&amp;$JR$8&amp;$JR$9&amp;$JR$10&amp;$JR$11&amp;$JR$12&amp;$JR$13&amp;$JR$14&amp;$JR$15&amp;$JR$16&amp;$JR$17&amp;$JR$18&amp;$JR$19&amp;$JR$20&amp;$JR$21&amp;$JR$22&amp;$JR$23&amp;$JR$24&amp;$JR$25&amp;$JR$26&amp;$JR$27&amp;$JR$28&amp;$JR$29&amp;$JR$30&amp;$JR$31&amp;$JR$32&amp;$JR$33&amp;$JR$34&amp;$JR$35</f>
        <v>01110111000100011011010101100011</v>
      </c>
      <c r="C36" s="106"/>
      <c r="D36" s="106"/>
      <c r="G36" s="122"/>
      <c r="H36" s="24">
        <v>22</v>
      </c>
      <c r="I36" s="24" t="str">
        <f t="shared" si="63"/>
        <v>1</v>
      </c>
      <c r="J36" s="95"/>
      <c r="K36" s="23">
        <v>33</v>
      </c>
      <c r="L36" s="23" t="str">
        <f t="shared" si="1"/>
        <v>1</v>
      </c>
      <c r="M36" s="23">
        <f t="shared" si="64"/>
        <v>0</v>
      </c>
      <c r="N36" s="125"/>
      <c r="O36" s="23">
        <v>33</v>
      </c>
      <c r="P36" s="24" t="str">
        <f t="shared" si="2"/>
        <v>0</v>
      </c>
      <c r="Q36" s="91"/>
      <c r="R36" s="122"/>
      <c r="X36" s="125"/>
      <c r="Y36" s="24">
        <v>22</v>
      </c>
      <c r="Z36" s="23" t="str">
        <f t="shared" si="4"/>
        <v>0</v>
      </c>
      <c r="AA36" s="95"/>
      <c r="AB36" s="23">
        <v>33</v>
      </c>
      <c r="AC36" s="23" t="str">
        <f t="shared" si="5"/>
        <v>1</v>
      </c>
      <c r="AD36" s="23">
        <f t="shared" si="68"/>
        <v>1</v>
      </c>
      <c r="AE36" s="125"/>
      <c r="AF36" s="59">
        <v>33</v>
      </c>
      <c r="AG36" s="24" t="str">
        <f t="shared" si="6"/>
        <v>1</v>
      </c>
      <c r="AH36" s="91"/>
      <c r="AI36" s="122"/>
      <c r="AK36" s="7"/>
      <c r="AM36" s="7"/>
      <c r="AO36" s="128"/>
      <c r="AP36" s="24">
        <v>22</v>
      </c>
      <c r="AQ36" s="23" t="str">
        <f t="shared" si="8"/>
        <v>1</v>
      </c>
      <c r="AR36" s="95"/>
      <c r="AS36" s="23">
        <v>33</v>
      </c>
      <c r="AT36" s="23" t="str">
        <f t="shared" si="9"/>
        <v>0</v>
      </c>
      <c r="AU36" s="23">
        <f t="shared" si="72"/>
        <v>1</v>
      </c>
      <c r="AV36" s="14"/>
      <c r="AW36" s="23">
        <v>33</v>
      </c>
      <c r="AX36" s="24" t="str">
        <f t="shared" si="10"/>
        <v>1</v>
      </c>
      <c r="AY36" s="91"/>
      <c r="AZ36" s="122"/>
      <c r="BB36" s="7"/>
      <c r="BD36" s="7"/>
      <c r="BF36" s="14"/>
      <c r="BG36" s="24">
        <v>22</v>
      </c>
      <c r="BH36" s="23" t="str">
        <f t="shared" si="12"/>
        <v>1</v>
      </c>
      <c r="BI36" s="95"/>
      <c r="BJ36" s="23">
        <v>33</v>
      </c>
      <c r="BK36" s="23" t="str">
        <f t="shared" si="13"/>
        <v>1</v>
      </c>
      <c r="BL36" s="23">
        <f t="shared" si="76"/>
        <v>0</v>
      </c>
      <c r="BM36" s="14"/>
      <c r="BN36" s="59">
        <v>33</v>
      </c>
      <c r="BO36" s="24" t="str">
        <f t="shared" si="14"/>
        <v>0</v>
      </c>
      <c r="BP36" s="91"/>
      <c r="BQ36" s="122"/>
      <c r="BS36" s="7"/>
      <c r="BU36" s="7"/>
      <c r="BX36" s="24">
        <v>22</v>
      </c>
      <c r="BY36" s="23" t="str">
        <f t="shared" si="16"/>
        <v>1</v>
      </c>
      <c r="BZ36" s="95"/>
      <c r="CA36" s="23">
        <v>33</v>
      </c>
      <c r="CB36" s="23" t="str">
        <f t="shared" si="17"/>
        <v>0</v>
      </c>
      <c r="CC36" s="23">
        <f t="shared" si="80"/>
        <v>1</v>
      </c>
      <c r="CE36" s="23">
        <v>33</v>
      </c>
      <c r="CF36" s="24" t="str">
        <f t="shared" si="18"/>
        <v>1</v>
      </c>
      <c r="CG36" s="91"/>
      <c r="CH36" s="122"/>
      <c r="CJ36" s="7"/>
      <c r="CL36" s="7"/>
      <c r="CO36" s="24">
        <v>22</v>
      </c>
      <c r="CP36" s="23" t="str">
        <f t="shared" si="20"/>
        <v>0</v>
      </c>
      <c r="CQ36" s="84"/>
      <c r="CR36" s="23">
        <v>33</v>
      </c>
      <c r="CS36" s="23" t="str">
        <f t="shared" si="21"/>
        <v>0</v>
      </c>
      <c r="CT36" s="23">
        <f t="shared" si="84"/>
        <v>0</v>
      </c>
      <c r="CV36" s="23">
        <v>33</v>
      </c>
      <c r="CW36" s="24" t="str">
        <f t="shared" si="22"/>
        <v>0</v>
      </c>
      <c r="CX36" s="91"/>
      <c r="CY36" s="122"/>
      <c r="DA36" s="7"/>
      <c r="DC36" s="7"/>
      <c r="DF36" s="24">
        <v>22</v>
      </c>
      <c r="DG36" s="23" t="str">
        <f t="shared" si="24"/>
        <v>1</v>
      </c>
      <c r="DH36" s="95"/>
      <c r="DI36" s="23">
        <v>33</v>
      </c>
      <c r="DJ36" s="23" t="str">
        <f t="shared" si="25"/>
        <v>1</v>
      </c>
      <c r="DK36" s="23">
        <f t="shared" si="88"/>
        <v>0</v>
      </c>
      <c r="DM36" s="23">
        <v>33</v>
      </c>
      <c r="DN36" s="24" t="str">
        <f t="shared" si="26"/>
        <v>0</v>
      </c>
      <c r="DO36" s="91"/>
      <c r="DP36" s="122"/>
      <c r="DR36" s="7"/>
      <c r="DT36" s="7"/>
      <c r="DW36" s="24">
        <v>22</v>
      </c>
      <c r="DX36" s="23" t="str">
        <f t="shared" si="28"/>
        <v>1</v>
      </c>
      <c r="DY36" s="95"/>
      <c r="DZ36" s="23">
        <v>33</v>
      </c>
      <c r="EA36" s="23" t="str">
        <f t="shared" si="29"/>
        <v>0</v>
      </c>
      <c r="EB36" s="23">
        <f t="shared" si="92"/>
        <v>1</v>
      </c>
      <c r="ED36" s="23">
        <v>33</v>
      </c>
      <c r="EE36" s="24" t="str">
        <f t="shared" si="30"/>
        <v>1</v>
      </c>
      <c r="EF36" s="91"/>
      <c r="EG36" s="122"/>
      <c r="EI36" s="7"/>
      <c r="EK36" s="7"/>
      <c r="EN36" s="24">
        <v>22</v>
      </c>
      <c r="EO36" s="23" t="str">
        <f t="shared" si="32"/>
        <v>1</v>
      </c>
      <c r="EP36" s="95"/>
      <c r="EQ36" s="23">
        <v>33</v>
      </c>
      <c r="ER36" s="23" t="str">
        <f t="shared" si="33"/>
        <v>1</v>
      </c>
      <c r="ES36" s="23">
        <f t="shared" si="96"/>
        <v>0</v>
      </c>
      <c r="EU36" s="23">
        <v>33</v>
      </c>
      <c r="EV36" s="24" t="str">
        <f t="shared" si="34"/>
        <v>0</v>
      </c>
      <c r="EW36" s="91"/>
      <c r="EX36" s="122"/>
      <c r="EZ36" s="7"/>
      <c r="FB36" s="7"/>
      <c r="FE36" s="24">
        <v>22</v>
      </c>
      <c r="FF36" s="23" t="str">
        <f t="shared" si="36"/>
        <v>1</v>
      </c>
      <c r="FG36" s="95"/>
      <c r="FH36" s="23">
        <v>33</v>
      </c>
      <c r="FI36" s="23" t="str">
        <f t="shared" si="37"/>
        <v>1</v>
      </c>
      <c r="FJ36" s="23">
        <f t="shared" si="100"/>
        <v>0</v>
      </c>
      <c r="FL36" s="65">
        <v>33</v>
      </c>
      <c r="FM36" s="24" t="str">
        <f t="shared" si="38"/>
        <v>0</v>
      </c>
      <c r="FN36" s="91"/>
      <c r="FO36" s="122"/>
      <c r="FQ36" s="7"/>
      <c r="FS36" s="7"/>
      <c r="FV36" s="24">
        <v>22</v>
      </c>
      <c r="FW36" s="23" t="str">
        <f t="shared" si="40"/>
        <v>1</v>
      </c>
      <c r="FX36" s="95"/>
      <c r="FY36" s="23">
        <v>33</v>
      </c>
      <c r="FZ36" s="23" t="str">
        <f t="shared" si="41"/>
        <v>1</v>
      </c>
      <c r="GA36" s="23">
        <f t="shared" si="104"/>
        <v>0</v>
      </c>
      <c r="GC36" s="23">
        <v>33</v>
      </c>
      <c r="GD36" s="24" t="str">
        <f t="shared" si="42"/>
        <v>0</v>
      </c>
      <c r="GE36" s="91"/>
      <c r="GF36" s="122"/>
      <c r="GH36" s="7"/>
      <c r="GJ36" s="7"/>
      <c r="GM36" s="24">
        <v>22</v>
      </c>
      <c r="GN36" s="23" t="str">
        <f t="shared" si="44"/>
        <v>1</v>
      </c>
      <c r="GO36" s="95"/>
      <c r="GP36" s="23">
        <v>33</v>
      </c>
      <c r="GQ36" s="23" t="str">
        <f t="shared" si="45"/>
        <v>0</v>
      </c>
      <c r="GR36" s="23">
        <f t="shared" si="108"/>
        <v>1</v>
      </c>
      <c r="GT36" s="23">
        <v>33</v>
      </c>
      <c r="GU36" s="24" t="str">
        <f t="shared" si="46"/>
        <v>1</v>
      </c>
      <c r="GV36" s="91"/>
      <c r="GW36" s="122"/>
      <c r="GY36" s="7"/>
      <c r="HA36" s="7"/>
      <c r="HD36" s="24">
        <v>22</v>
      </c>
      <c r="HE36" s="23" t="str">
        <f t="shared" si="48"/>
        <v>1</v>
      </c>
      <c r="HF36" s="95"/>
      <c r="HG36" s="23">
        <v>33</v>
      </c>
      <c r="HH36" s="23" t="str">
        <f t="shared" si="49"/>
        <v>0</v>
      </c>
      <c r="HI36" s="23">
        <f t="shared" si="112"/>
        <v>1</v>
      </c>
      <c r="HK36" s="23">
        <v>33</v>
      </c>
      <c r="HL36" s="24" t="str">
        <f t="shared" si="50"/>
        <v>1</v>
      </c>
      <c r="HM36" s="91"/>
      <c r="HN36" s="122"/>
      <c r="HP36" s="7"/>
      <c r="HR36" s="7"/>
      <c r="HU36" s="24">
        <v>22</v>
      </c>
      <c r="HV36" s="23" t="str">
        <f t="shared" si="52"/>
        <v>1</v>
      </c>
      <c r="HW36" s="95"/>
      <c r="HX36" s="23">
        <v>33</v>
      </c>
      <c r="HY36" s="23" t="str">
        <f t="shared" si="53"/>
        <v>0</v>
      </c>
      <c r="HZ36" s="23">
        <f t="shared" si="116"/>
        <v>1</v>
      </c>
      <c r="IB36" s="23">
        <v>33</v>
      </c>
      <c r="IC36" s="24" t="str">
        <f t="shared" si="54"/>
        <v>1</v>
      </c>
      <c r="ID36" s="23"/>
      <c r="IE36" s="24"/>
      <c r="IG36" s="7"/>
      <c r="II36" s="7"/>
      <c r="IL36" s="24">
        <v>22</v>
      </c>
      <c r="IM36" s="23" t="str">
        <f t="shared" si="56"/>
        <v>1</v>
      </c>
      <c r="IN36" s="95"/>
      <c r="IO36" s="23">
        <v>33</v>
      </c>
      <c r="IP36" s="23" t="str">
        <f t="shared" si="57"/>
        <v>1</v>
      </c>
      <c r="IQ36" s="23">
        <f t="shared" si="120"/>
        <v>0</v>
      </c>
      <c r="IS36" s="23">
        <v>33</v>
      </c>
      <c r="IT36" s="24" t="str">
        <f t="shared" si="58"/>
        <v>0</v>
      </c>
      <c r="IU36" s="91"/>
      <c r="IV36" s="122"/>
      <c r="IX36" s="7"/>
      <c r="IZ36" s="7"/>
      <c r="JC36" s="24">
        <v>22</v>
      </c>
      <c r="JD36" s="23" t="str">
        <f t="shared" si="60"/>
        <v>1</v>
      </c>
      <c r="JE36" s="95"/>
      <c r="JF36" s="23">
        <v>33</v>
      </c>
      <c r="JG36" s="23" t="str">
        <f t="shared" si="61"/>
        <v>1</v>
      </c>
      <c r="JH36" s="23">
        <f t="shared" si="124"/>
        <v>0</v>
      </c>
      <c r="JJ36" s="23">
        <v>33</v>
      </c>
      <c r="JK36" s="24" t="str">
        <f t="shared" si="62"/>
        <v>0</v>
      </c>
      <c r="JL36" s="91"/>
      <c r="JM36" s="122"/>
      <c r="JO36" s="7"/>
      <c r="JQ36" s="7"/>
      <c r="JV36" s="105"/>
    </row>
    <row r="37" spans="1:282" x14ac:dyDescent="0.35">
      <c r="A37" s="54"/>
      <c r="B37" s="54"/>
      <c r="C37" s="106"/>
      <c r="D37" s="106"/>
      <c r="G37" s="122"/>
      <c r="H37" s="24">
        <v>23</v>
      </c>
      <c r="I37" s="24" t="str">
        <f t="shared" si="63"/>
        <v>0</v>
      </c>
      <c r="J37" s="95"/>
      <c r="K37" s="23">
        <v>34</v>
      </c>
      <c r="L37" s="23" t="str">
        <f t="shared" si="1"/>
        <v>0</v>
      </c>
      <c r="M37" s="23">
        <f t="shared" si="64"/>
        <v>0</v>
      </c>
      <c r="N37" s="125"/>
      <c r="O37" s="24">
        <v>34</v>
      </c>
      <c r="P37" s="24" t="str">
        <f t="shared" si="2"/>
        <v>0</v>
      </c>
      <c r="Q37" s="91"/>
      <c r="R37" s="122"/>
      <c r="X37" s="125"/>
      <c r="Y37" s="24">
        <v>23</v>
      </c>
      <c r="Z37" s="23" t="str">
        <f t="shared" si="4"/>
        <v>0</v>
      </c>
      <c r="AA37" s="95"/>
      <c r="AB37" s="23">
        <v>34</v>
      </c>
      <c r="AC37" s="23" t="str">
        <f t="shared" si="5"/>
        <v>0</v>
      </c>
      <c r="AD37" s="23">
        <f t="shared" si="68"/>
        <v>0</v>
      </c>
      <c r="AE37" s="125"/>
      <c r="AF37" s="60">
        <v>34</v>
      </c>
      <c r="AG37" s="24" t="str">
        <f t="shared" si="6"/>
        <v>0</v>
      </c>
      <c r="AH37" s="91"/>
      <c r="AI37" s="122"/>
      <c r="AK37" s="7"/>
      <c r="AM37" s="7"/>
      <c r="AO37" s="128"/>
      <c r="AP37" s="24">
        <v>23</v>
      </c>
      <c r="AQ37" s="23" t="str">
        <f t="shared" si="8"/>
        <v>1</v>
      </c>
      <c r="AR37" s="95"/>
      <c r="AS37" s="23">
        <v>34</v>
      </c>
      <c r="AT37" s="23" t="str">
        <f t="shared" si="9"/>
        <v>0</v>
      </c>
      <c r="AU37" s="23">
        <f t="shared" si="72"/>
        <v>1</v>
      </c>
      <c r="AV37" s="14"/>
      <c r="AW37" s="24">
        <v>34</v>
      </c>
      <c r="AX37" s="24" t="str">
        <f t="shared" si="10"/>
        <v>1</v>
      </c>
      <c r="AY37" s="91"/>
      <c r="AZ37" s="122"/>
      <c r="BB37" s="7"/>
      <c r="BD37" s="7"/>
      <c r="BF37" s="14"/>
      <c r="BG37" s="24">
        <v>23</v>
      </c>
      <c r="BH37" s="23" t="str">
        <f t="shared" si="12"/>
        <v>0</v>
      </c>
      <c r="BI37" s="95"/>
      <c r="BJ37" s="23">
        <v>34</v>
      </c>
      <c r="BK37" s="23" t="str">
        <f t="shared" si="13"/>
        <v>1</v>
      </c>
      <c r="BL37" s="23">
        <f t="shared" si="76"/>
        <v>1</v>
      </c>
      <c r="BM37" s="14"/>
      <c r="BN37" s="60">
        <v>34</v>
      </c>
      <c r="BO37" s="24" t="str">
        <f t="shared" si="14"/>
        <v>1</v>
      </c>
      <c r="BP37" s="91"/>
      <c r="BQ37" s="122"/>
      <c r="BS37" s="7"/>
      <c r="BU37" s="7"/>
      <c r="BX37" s="24">
        <v>23</v>
      </c>
      <c r="BY37" s="23" t="str">
        <f t="shared" si="16"/>
        <v>0</v>
      </c>
      <c r="BZ37" s="95"/>
      <c r="CA37" s="23">
        <v>34</v>
      </c>
      <c r="CB37" s="23" t="str">
        <f t="shared" si="17"/>
        <v>1</v>
      </c>
      <c r="CC37" s="23">
        <f t="shared" si="80"/>
        <v>1</v>
      </c>
      <c r="CE37" s="24">
        <v>34</v>
      </c>
      <c r="CF37" s="24" t="str">
        <f t="shared" si="18"/>
        <v>1</v>
      </c>
      <c r="CG37" s="91"/>
      <c r="CH37" s="122"/>
      <c r="CJ37" s="7"/>
      <c r="CL37" s="7"/>
      <c r="CO37" s="24">
        <v>23</v>
      </c>
      <c r="CP37" s="23" t="str">
        <f t="shared" si="20"/>
        <v>0</v>
      </c>
      <c r="CQ37" s="84"/>
      <c r="CR37" s="23">
        <v>34</v>
      </c>
      <c r="CS37" s="23" t="str">
        <f t="shared" si="21"/>
        <v>0</v>
      </c>
      <c r="CT37" s="23">
        <f t="shared" si="84"/>
        <v>0</v>
      </c>
      <c r="CV37" s="24">
        <v>34</v>
      </c>
      <c r="CW37" s="24" t="str">
        <f t="shared" si="22"/>
        <v>0</v>
      </c>
      <c r="CX37" s="91"/>
      <c r="CY37" s="122"/>
      <c r="DA37" s="7"/>
      <c r="DC37" s="7"/>
      <c r="DF37" s="24">
        <v>23</v>
      </c>
      <c r="DG37" s="23" t="str">
        <f t="shared" si="24"/>
        <v>1</v>
      </c>
      <c r="DH37" s="95"/>
      <c r="DI37" s="23">
        <v>34</v>
      </c>
      <c r="DJ37" s="23" t="str">
        <f t="shared" si="25"/>
        <v>1</v>
      </c>
      <c r="DK37" s="23">
        <f t="shared" si="88"/>
        <v>0</v>
      </c>
      <c r="DM37" s="24">
        <v>34</v>
      </c>
      <c r="DN37" s="24" t="str">
        <f t="shared" si="26"/>
        <v>0</v>
      </c>
      <c r="DO37" s="91"/>
      <c r="DP37" s="122"/>
      <c r="DR37" s="7"/>
      <c r="DT37" s="7"/>
      <c r="DW37" s="24">
        <v>23</v>
      </c>
      <c r="DX37" s="23" t="str">
        <f t="shared" si="28"/>
        <v>1</v>
      </c>
      <c r="DY37" s="95"/>
      <c r="DZ37" s="23">
        <v>34</v>
      </c>
      <c r="EA37" s="23" t="str">
        <f t="shared" si="29"/>
        <v>0</v>
      </c>
      <c r="EB37" s="23">
        <f t="shared" si="92"/>
        <v>1</v>
      </c>
      <c r="ED37" s="24">
        <v>34</v>
      </c>
      <c r="EE37" s="24" t="str">
        <f t="shared" si="30"/>
        <v>1</v>
      </c>
      <c r="EF37" s="91"/>
      <c r="EG37" s="122"/>
      <c r="EI37" s="7"/>
      <c r="EK37" s="7"/>
      <c r="EN37" s="24">
        <v>23</v>
      </c>
      <c r="EO37" s="23" t="str">
        <f t="shared" si="32"/>
        <v>1</v>
      </c>
      <c r="EP37" s="95"/>
      <c r="EQ37" s="23">
        <v>34</v>
      </c>
      <c r="ER37" s="23" t="str">
        <f t="shared" si="33"/>
        <v>0</v>
      </c>
      <c r="ES37" s="23">
        <f t="shared" si="96"/>
        <v>1</v>
      </c>
      <c r="EU37" s="24">
        <v>34</v>
      </c>
      <c r="EV37" s="24" t="str">
        <f t="shared" si="34"/>
        <v>1</v>
      </c>
      <c r="EW37" s="91"/>
      <c r="EX37" s="122"/>
      <c r="EZ37" s="7"/>
      <c r="FB37" s="7"/>
      <c r="FE37" s="24">
        <v>23</v>
      </c>
      <c r="FF37" s="23" t="str">
        <f t="shared" si="36"/>
        <v>1</v>
      </c>
      <c r="FG37" s="95"/>
      <c r="FH37" s="23">
        <v>34</v>
      </c>
      <c r="FI37" s="23" t="str">
        <f t="shared" si="37"/>
        <v>0</v>
      </c>
      <c r="FJ37" s="23">
        <f t="shared" si="100"/>
        <v>1</v>
      </c>
      <c r="FL37" s="66">
        <v>34</v>
      </c>
      <c r="FM37" s="24" t="str">
        <f t="shared" si="38"/>
        <v>1</v>
      </c>
      <c r="FN37" s="91"/>
      <c r="FO37" s="122"/>
      <c r="FQ37" s="7"/>
      <c r="FS37" s="7"/>
      <c r="FV37" s="24">
        <v>23</v>
      </c>
      <c r="FW37" s="23" t="str">
        <f t="shared" si="40"/>
        <v>0</v>
      </c>
      <c r="FX37" s="95"/>
      <c r="FY37" s="23">
        <v>34</v>
      </c>
      <c r="FZ37" s="23" t="str">
        <f t="shared" si="41"/>
        <v>1</v>
      </c>
      <c r="GA37" s="23">
        <f t="shared" si="104"/>
        <v>1</v>
      </c>
      <c r="GC37" s="24">
        <v>34</v>
      </c>
      <c r="GD37" s="24" t="str">
        <f t="shared" si="42"/>
        <v>1</v>
      </c>
      <c r="GE37" s="91"/>
      <c r="GF37" s="122"/>
      <c r="GH37" s="7"/>
      <c r="GJ37" s="7"/>
      <c r="GM37" s="24">
        <v>23</v>
      </c>
      <c r="GN37" s="23" t="str">
        <f t="shared" si="44"/>
        <v>0</v>
      </c>
      <c r="GO37" s="95"/>
      <c r="GP37" s="23">
        <v>34</v>
      </c>
      <c r="GQ37" s="23" t="str">
        <f t="shared" si="45"/>
        <v>1</v>
      </c>
      <c r="GR37" s="23">
        <f t="shared" si="108"/>
        <v>1</v>
      </c>
      <c r="GT37" s="24">
        <v>34</v>
      </c>
      <c r="GU37" s="24" t="str">
        <f t="shared" si="46"/>
        <v>1</v>
      </c>
      <c r="GV37" s="91"/>
      <c r="GW37" s="122"/>
      <c r="GY37" s="7"/>
      <c r="HA37" s="7"/>
      <c r="HD37" s="24">
        <v>23</v>
      </c>
      <c r="HE37" s="23" t="str">
        <f t="shared" si="48"/>
        <v>1</v>
      </c>
      <c r="HF37" s="95"/>
      <c r="HG37" s="23">
        <v>34</v>
      </c>
      <c r="HH37" s="23" t="str">
        <f t="shared" si="49"/>
        <v>1</v>
      </c>
      <c r="HI37" s="23">
        <f t="shared" si="112"/>
        <v>0</v>
      </c>
      <c r="HK37" s="24">
        <v>34</v>
      </c>
      <c r="HL37" s="24" t="str">
        <f t="shared" si="50"/>
        <v>0</v>
      </c>
      <c r="HM37" s="91"/>
      <c r="HN37" s="122"/>
      <c r="HP37" s="7"/>
      <c r="HR37" s="7"/>
      <c r="HU37" s="24">
        <v>23</v>
      </c>
      <c r="HV37" s="23" t="str">
        <f t="shared" si="52"/>
        <v>1</v>
      </c>
      <c r="HW37" s="95"/>
      <c r="HX37" s="23">
        <v>34</v>
      </c>
      <c r="HY37" s="23" t="str">
        <f t="shared" si="53"/>
        <v>1</v>
      </c>
      <c r="HZ37" s="23">
        <f t="shared" si="116"/>
        <v>0</v>
      </c>
      <c r="IB37" s="24">
        <v>34</v>
      </c>
      <c r="IC37" s="24" t="str">
        <f t="shared" si="54"/>
        <v>0</v>
      </c>
      <c r="ID37" s="23"/>
      <c r="IE37" s="24"/>
      <c r="IG37" s="7"/>
      <c r="II37" s="7"/>
      <c r="IL37" s="24">
        <v>23</v>
      </c>
      <c r="IM37" s="23" t="str">
        <f t="shared" si="56"/>
        <v>0</v>
      </c>
      <c r="IN37" s="95"/>
      <c r="IO37" s="23">
        <v>34</v>
      </c>
      <c r="IP37" s="23" t="str">
        <f t="shared" si="57"/>
        <v>0</v>
      </c>
      <c r="IQ37" s="23">
        <f t="shared" si="120"/>
        <v>0</v>
      </c>
      <c r="IS37" s="24">
        <v>34</v>
      </c>
      <c r="IT37" s="24" t="str">
        <f t="shared" si="58"/>
        <v>0</v>
      </c>
      <c r="IU37" s="91"/>
      <c r="IV37" s="122"/>
      <c r="IX37" s="7"/>
      <c r="IZ37" s="7"/>
      <c r="JC37" s="24">
        <v>23</v>
      </c>
      <c r="JD37" s="23" t="str">
        <f t="shared" si="60"/>
        <v>0</v>
      </c>
      <c r="JE37" s="95"/>
      <c r="JF37" s="23">
        <v>34</v>
      </c>
      <c r="JG37" s="23" t="str">
        <f t="shared" si="61"/>
        <v>0</v>
      </c>
      <c r="JH37" s="23">
        <f t="shared" si="124"/>
        <v>0</v>
      </c>
      <c r="JJ37" s="24">
        <v>34</v>
      </c>
      <c r="JK37" s="24" t="str">
        <f t="shared" si="62"/>
        <v>0</v>
      </c>
      <c r="JL37" s="91"/>
      <c r="JM37" s="122"/>
      <c r="JO37" s="7"/>
      <c r="JQ37" s="7"/>
      <c r="JT37" s="2"/>
      <c r="JV37" s="105"/>
    </row>
    <row r="38" spans="1:282" x14ac:dyDescent="0.35">
      <c r="A38" s="56" t="s">
        <v>79</v>
      </c>
      <c r="B38" t="str">
        <f>'1-4'!BR23</f>
        <v>101100001001001011001010110100001000011110011000</v>
      </c>
      <c r="C38" s="106"/>
      <c r="D38" s="106"/>
      <c r="G38" s="122"/>
      <c r="H38" s="24">
        <v>24</v>
      </c>
      <c r="I38" s="24" t="str">
        <f t="shared" si="63"/>
        <v>0</v>
      </c>
      <c r="J38" s="95"/>
      <c r="K38" s="23">
        <v>35</v>
      </c>
      <c r="L38" s="23" t="str">
        <f t="shared" si="1"/>
        <v>0</v>
      </c>
      <c r="M38" s="23">
        <f t="shared" si="64"/>
        <v>0</v>
      </c>
      <c r="N38" s="125"/>
      <c r="O38" s="23">
        <v>35</v>
      </c>
      <c r="P38" s="24" t="str">
        <f t="shared" si="2"/>
        <v>0</v>
      </c>
      <c r="Q38" s="91"/>
      <c r="R38" s="122"/>
      <c r="X38" s="125"/>
      <c r="Y38" s="24">
        <v>24</v>
      </c>
      <c r="Z38" s="23" t="str">
        <f t="shared" si="4"/>
        <v>1</v>
      </c>
      <c r="AA38" s="95"/>
      <c r="AB38" s="23">
        <v>35</v>
      </c>
      <c r="AC38" s="23" t="str">
        <f t="shared" si="5"/>
        <v>1</v>
      </c>
      <c r="AD38" s="23">
        <f t="shared" si="68"/>
        <v>0</v>
      </c>
      <c r="AE38" s="125"/>
      <c r="AF38" s="59">
        <v>35</v>
      </c>
      <c r="AG38" s="24" t="str">
        <f t="shared" si="6"/>
        <v>0</v>
      </c>
      <c r="AH38" s="91"/>
      <c r="AI38" s="122"/>
      <c r="AK38" s="7"/>
      <c r="AM38" s="7"/>
      <c r="AO38" s="128"/>
      <c r="AP38" s="24">
        <v>24</v>
      </c>
      <c r="AQ38" s="23" t="str">
        <f t="shared" si="8"/>
        <v>0</v>
      </c>
      <c r="AR38" s="95"/>
      <c r="AS38" s="23">
        <v>35</v>
      </c>
      <c r="AT38" s="23" t="str">
        <f t="shared" si="9"/>
        <v>0</v>
      </c>
      <c r="AU38" s="23">
        <f t="shared" si="72"/>
        <v>0</v>
      </c>
      <c r="AV38" s="14"/>
      <c r="AW38" s="23">
        <v>35</v>
      </c>
      <c r="AX38" s="24" t="str">
        <f t="shared" si="10"/>
        <v>0</v>
      </c>
      <c r="AY38" s="91"/>
      <c r="AZ38" s="122"/>
      <c r="BB38" s="7"/>
      <c r="BD38" s="7"/>
      <c r="BF38" s="14"/>
      <c r="BG38" s="24">
        <v>24</v>
      </c>
      <c r="BH38" s="23" t="str">
        <f t="shared" si="12"/>
        <v>0</v>
      </c>
      <c r="BI38" s="95"/>
      <c r="BJ38" s="23">
        <v>35</v>
      </c>
      <c r="BK38" s="23" t="str">
        <f t="shared" si="13"/>
        <v>1</v>
      </c>
      <c r="BL38" s="23">
        <f t="shared" si="76"/>
        <v>1</v>
      </c>
      <c r="BM38" s="14"/>
      <c r="BN38" s="59">
        <v>35</v>
      </c>
      <c r="BO38" s="24" t="str">
        <f t="shared" si="14"/>
        <v>1</v>
      </c>
      <c r="BP38" s="91"/>
      <c r="BQ38" s="122"/>
      <c r="BS38" s="7"/>
      <c r="BU38" s="7"/>
      <c r="BX38" s="24">
        <v>24</v>
      </c>
      <c r="BY38" s="23" t="str">
        <f t="shared" si="16"/>
        <v>1</v>
      </c>
      <c r="BZ38" s="95"/>
      <c r="CA38" s="23">
        <v>35</v>
      </c>
      <c r="CB38" s="23" t="str">
        <f t="shared" si="17"/>
        <v>0</v>
      </c>
      <c r="CC38" s="23">
        <f t="shared" si="80"/>
        <v>1</v>
      </c>
      <c r="CE38" s="23">
        <v>35</v>
      </c>
      <c r="CF38" s="24" t="str">
        <f t="shared" si="18"/>
        <v>1</v>
      </c>
      <c r="CG38" s="91"/>
      <c r="CH38" s="122"/>
      <c r="CJ38" s="7"/>
      <c r="CL38" s="7"/>
      <c r="CO38" s="24">
        <v>24</v>
      </c>
      <c r="CP38" s="23" t="str">
        <f t="shared" si="20"/>
        <v>0</v>
      </c>
      <c r="CQ38" s="84"/>
      <c r="CR38" s="23">
        <v>35</v>
      </c>
      <c r="CS38" s="23" t="str">
        <f t="shared" si="21"/>
        <v>1</v>
      </c>
      <c r="CT38" s="23">
        <f t="shared" si="84"/>
        <v>1</v>
      </c>
      <c r="CV38" s="23">
        <v>35</v>
      </c>
      <c r="CW38" s="24" t="str">
        <f t="shared" si="22"/>
        <v>1</v>
      </c>
      <c r="CX38" s="91"/>
      <c r="CY38" s="122"/>
      <c r="DA38" s="7"/>
      <c r="DC38" s="7"/>
      <c r="DF38" s="24">
        <v>24</v>
      </c>
      <c r="DG38" s="23" t="str">
        <f t="shared" si="24"/>
        <v>0</v>
      </c>
      <c r="DH38" s="95"/>
      <c r="DI38" s="23">
        <v>35</v>
      </c>
      <c r="DJ38" s="23" t="str">
        <f t="shared" si="25"/>
        <v>0</v>
      </c>
      <c r="DK38" s="23">
        <f t="shared" si="88"/>
        <v>0</v>
      </c>
      <c r="DM38" s="23">
        <v>35</v>
      </c>
      <c r="DN38" s="24" t="str">
        <f t="shared" si="26"/>
        <v>0</v>
      </c>
      <c r="DO38" s="91"/>
      <c r="DP38" s="122"/>
      <c r="DR38" s="7"/>
      <c r="DT38" s="7"/>
      <c r="DW38" s="24">
        <v>24</v>
      </c>
      <c r="DX38" s="23" t="str">
        <f t="shared" si="28"/>
        <v>1</v>
      </c>
      <c r="DY38" s="95"/>
      <c r="DZ38" s="23">
        <v>35</v>
      </c>
      <c r="EA38" s="23" t="str">
        <f t="shared" si="29"/>
        <v>0</v>
      </c>
      <c r="EB38" s="23">
        <f t="shared" si="92"/>
        <v>1</v>
      </c>
      <c r="ED38" s="23">
        <v>35</v>
      </c>
      <c r="EE38" s="24" t="str">
        <f t="shared" si="30"/>
        <v>1</v>
      </c>
      <c r="EF38" s="91"/>
      <c r="EG38" s="122"/>
      <c r="EI38" s="7"/>
      <c r="EK38" s="7"/>
      <c r="EN38" s="24">
        <v>24</v>
      </c>
      <c r="EO38" s="23" t="str">
        <f t="shared" si="32"/>
        <v>0</v>
      </c>
      <c r="EP38" s="95"/>
      <c r="EQ38" s="23">
        <v>35</v>
      </c>
      <c r="ER38" s="23" t="str">
        <f t="shared" si="33"/>
        <v>0</v>
      </c>
      <c r="ES38" s="23">
        <f t="shared" si="96"/>
        <v>0</v>
      </c>
      <c r="EU38" s="23">
        <v>35</v>
      </c>
      <c r="EV38" s="24" t="str">
        <f t="shared" si="34"/>
        <v>0</v>
      </c>
      <c r="EW38" s="91"/>
      <c r="EX38" s="122"/>
      <c r="EZ38" s="7"/>
      <c r="FB38" s="7"/>
      <c r="FE38" s="24">
        <v>24</v>
      </c>
      <c r="FF38" s="23" t="str">
        <f t="shared" si="36"/>
        <v>0</v>
      </c>
      <c r="FG38" s="95"/>
      <c r="FH38" s="23">
        <v>35</v>
      </c>
      <c r="FI38" s="23" t="str">
        <f t="shared" si="37"/>
        <v>1</v>
      </c>
      <c r="FJ38" s="23">
        <f t="shared" si="100"/>
        <v>1</v>
      </c>
      <c r="FL38" s="65">
        <v>35</v>
      </c>
      <c r="FM38" s="24" t="str">
        <f t="shared" si="38"/>
        <v>1</v>
      </c>
      <c r="FN38" s="91"/>
      <c r="FO38" s="122"/>
      <c r="FQ38" s="7"/>
      <c r="FS38" s="7"/>
      <c r="FV38" s="24">
        <v>24</v>
      </c>
      <c r="FW38" s="23" t="str">
        <f t="shared" si="40"/>
        <v>1</v>
      </c>
      <c r="FX38" s="95"/>
      <c r="FY38" s="23">
        <v>35</v>
      </c>
      <c r="FZ38" s="23" t="str">
        <f t="shared" si="41"/>
        <v>1</v>
      </c>
      <c r="GA38" s="23">
        <f t="shared" si="104"/>
        <v>0</v>
      </c>
      <c r="GC38" s="23">
        <v>35</v>
      </c>
      <c r="GD38" s="24" t="str">
        <f t="shared" si="42"/>
        <v>0</v>
      </c>
      <c r="GE38" s="91"/>
      <c r="GF38" s="122"/>
      <c r="GH38" s="7"/>
      <c r="GJ38" s="7"/>
      <c r="GM38" s="24">
        <v>24</v>
      </c>
      <c r="GN38" s="23" t="str">
        <f t="shared" si="44"/>
        <v>0</v>
      </c>
      <c r="GO38" s="95"/>
      <c r="GP38" s="23">
        <v>35</v>
      </c>
      <c r="GQ38" s="23" t="str">
        <f t="shared" si="45"/>
        <v>0</v>
      </c>
      <c r="GR38" s="23">
        <f t="shared" si="108"/>
        <v>0</v>
      </c>
      <c r="GT38" s="23">
        <v>35</v>
      </c>
      <c r="GU38" s="24" t="str">
        <f t="shared" si="46"/>
        <v>0</v>
      </c>
      <c r="GV38" s="91"/>
      <c r="GW38" s="122"/>
      <c r="GY38" s="7"/>
      <c r="HA38" s="7"/>
      <c r="HD38" s="24">
        <v>24</v>
      </c>
      <c r="HE38" s="23" t="str">
        <f t="shared" si="48"/>
        <v>1</v>
      </c>
      <c r="HF38" s="95"/>
      <c r="HG38" s="23">
        <v>35</v>
      </c>
      <c r="HH38" s="23" t="str">
        <f t="shared" si="49"/>
        <v>0</v>
      </c>
      <c r="HI38" s="23">
        <f t="shared" si="112"/>
        <v>1</v>
      </c>
      <c r="HK38" s="23">
        <v>35</v>
      </c>
      <c r="HL38" s="24" t="str">
        <f t="shared" si="50"/>
        <v>1</v>
      </c>
      <c r="HM38" s="91"/>
      <c r="HN38" s="122"/>
      <c r="HP38" s="7"/>
      <c r="HR38" s="7"/>
      <c r="HU38" s="24">
        <v>24</v>
      </c>
      <c r="HV38" s="23" t="str">
        <f t="shared" si="52"/>
        <v>0</v>
      </c>
      <c r="HW38" s="95"/>
      <c r="HX38" s="23">
        <v>35</v>
      </c>
      <c r="HY38" s="23" t="str">
        <f t="shared" si="53"/>
        <v>0</v>
      </c>
      <c r="HZ38" s="23">
        <f t="shared" si="116"/>
        <v>0</v>
      </c>
      <c r="IB38" s="23">
        <v>35</v>
      </c>
      <c r="IC38" s="24" t="str">
        <f t="shared" si="54"/>
        <v>0</v>
      </c>
      <c r="ID38" s="23"/>
      <c r="IE38" s="24"/>
      <c r="IG38" s="7"/>
      <c r="II38" s="7"/>
      <c r="IL38" s="24">
        <v>24</v>
      </c>
      <c r="IM38" s="23" t="str">
        <f t="shared" si="56"/>
        <v>0</v>
      </c>
      <c r="IN38" s="95"/>
      <c r="IO38" s="23">
        <v>35</v>
      </c>
      <c r="IP38" s="23" t="str">
        <f t="shared" si="57"/>
        <v>0</v>
      </c>
      <c r="IQ38" s="23">
        <f t="shared" si="120"/>
        <v>0</v>
      </c>
      <c r="IS38" s="23">
        <v>35</v>
      </c>
      <c r="IT38" s="24" t="str">
        <f t="shared" si="58"/>
        <v>0</v>
      </c>
      <c r="IU38" s="91"/>
      <c r="IV38" s="122"/>
      <c r="IX38" s="7"/>
      <c r="IZ38" s="7"/>
      <c r="JC38" s="24">
        <v>24</v>
      </c>
      <c r="JD38" s="23" t="str">
        <f t="shared" si="60"/>
        <v>1</v>
      </c>
      <c r="JE38" s="95"/>
      <c r="JF38" s="23">
        <v>35</v>
      </c>
      <c r="JG38" s="23" t="str">
        <f t="shared" si="61"/>
        <v>0</v>
      </c>
      <c r="JH38" s="23">
        <f t="shared" si="124"/>
        <v>1</v>
      </c>
      <c r="JJ38" s="23">
        <v>35</v>
      </c>
      <c r="JK38" s="24" t="str">
        <f t="shared" si="62"/>
        <v>1</v>
      </c>
      <c r="JL38" s="91"/>
      <c r="JM38" s="122"/>
      <c r="JO38" s="7"/>
      <c r="JQ38" s="7"/>
      <c r="JV38" s="105"/>
    </row>
    <row r="39" spans="1:282" x14ac:dyDescent="0.35">
      <c r="A39" s="56" t="s">
        <v>80</v>
      </c>
      <c r="B39" t="str">
        <f>'1-4'!BR24</f>
        <v>101000000001101011010010100101011011010010001100</v>
      </c>
      <c r="C39" s="106"/>
      <c r="D39" s="106"/>
      <c r="G39" s="122"/>
      <c r="H39" s="24">
        <v>25</v>
      </c>
      <c r="I39" s="24" t="str">
        <f t="shared" si="63"/>
        <v>1</v>
      </c>
      <c r="J39" s="95"/>
      <c r="K39" s="23">
        <v>36</v>
      </c>
      <c r="L39" s="23" t="str">
        <f t="shared" si="1"/>
        <v>0</v>
      </c>
      <c r="M39" s="23">
        <f t="shared" si="64"/>
        <v>1</v>
      </c>
      <c r="N39" s="125"/>
      <c r="O39" s="24">
        <v>36</v>
      </c>
      <c r="P39" s="24" t="str">
        <f t="shared" si="2"/>
        <v>1</v>
      </c>
      <c r="Q39" s="123"/>
      <c r="R39" s="124"/>
      <c r="X39" s="125"/>
      <c r="Y39" s="24">
        <v>25</v>
      </c>
      <c r="Z39" s="23" t="str">
        <f t="shared" si="4"/>
        <v>1</v>
      </c>
      <c r="AA39" s="95"/>
      <c r="AB39" s="23">
        <v>36</v>
      </c>
      <c r="AC39" s="23" t="str">
        <f t="shared" si="5"/>
        <v>1</v>
      </c>
      <c r="AD39" s="23">
        <f t="shared" si="68"/>
        <v>0</v>
      </c>
      <c r="AE39" s="125"/>
      <c r="AF39" s="60">
        <v>36</v>
      </c>
      <c r="AG39" s="24" t="str">
        <f t="shared" si="6"/>
        <v>0</v>
      </c>
      <c r="AH39" s="123"/>
      <c r="AI39" s="124"/>
      <c r="AK39" s="7"/>
      <c r="AM39" s="7"/>
      <c r="AO39" s="128"/>
      <c r="AP39" s="24">
        <v>25</v>
      </c>
      <c r="AQ39" s="23" t="str">
        <f t="shared" si="8"/>
        <v>1</v>
      </c>
      <c r="AR39" s="95"/>
      <c r="AS39" s="23">
        <v>36</v>
      </c>
      <c r="AT39" s="23" t="str">
        <f t="shared" si="9"/>
        <v>1</v>
      </c>
      <c r="AU39" s="23">
        <f t="shared" si="72"/>
        <v>0</v>
      </c>
      <c r="AV39" s="14"/>
      <c r="AW39" s="24">
        <v>36</v>
      </c>
      <c r="AX39" s="24" t="str">
        <f t="shared" si="10"/>
        <v>0</v>
      </c>
      <c r="AY39" s="123"/>
      <c r="AZ39" s="124"/>
      <c r="BB39" s="7"/>
      <c r="BD39" s="7"/>
      <c r="BF39" s="14"/>
      <c r="BG39" s="24">
        <v>25</v>
      </c>
      <c r="BH39" s="23" t="str">
        <f t="shared" si="12"/>
        <v>1</v>
      </c>
      <c r="BI39" s="95"/>
      <c r="BJ39" s="23">
        <v>36</v>
      </c>
      <c r="BK39" s="23" t="str">
        <f t="shared" si="13"/>
        <v>0</v>
      </c>
      <c r="BL39" s="23">
        <f t="shared" si="76"/>
        <v>1</v>
      </c>
      <c r="BM39" s="14"/>
      <c r="BN39" s="60">
        <v>36</v>
      </c>
      <c r="BO39" s="24" t="str">
        <f t="shared" si="14"/>
        <v>1</v>
      </c>
      <c r="BP39" s="123"/>
      <c r="BQ39" s="124"/>
      <c r="BS39" s="7"/>
      <c r="BU39" s="7"/>
      <c r="BX39" s="24">
        <v>25</v>
      </c>
      <c r="BY39" s="23" t="str">
        <f t="shared" si="16"/>
        <v>0</v>
      </c>
      <c r="BZ39" s="95"/>
      <c r="CA39" s="23">
        <v>36</v>
      </c>
      <c r="CB39" s="23" t="str">
        <f t="shared" si="17"/>
        <v>0</v>
      </c>
      <c r="CC39" s="23">
        <f t="shared" si="80"/>
        <v>0</v>
      </c>
      <c r="CE39" s="24">
        <v>36</v>
      </c>
      <c r="CF39" s="24" t="str">
        <f t="shared" si="18"/>
        <v>0</v>
      </c>
      <c r="CG39" s="123"/>
      <c r="CH39" s="124"/>
      <c r="CJ39" s="7"/>
      <c r="CL39" s="7"/>
      <c r="CO39" s="24">
        <v>25</v>
      </c>
      <c r="CP39" s="23" t="str">
        <f t="shared" si="20"/>
        <v>1</v>
      </c>
      <c r="CQ39" s="84"/>
      <c r="CR39" s="23">
        <v>36</v>
      </c>
      <c r="CS39" s="23" t="str">
        <f t="shared" si="21"/>
        <v>0</v>
      </c>
      <c r="CT39" s="23">
        <f t="shared" si="84"/>
        <v>1</v>
      </c>
      <c r="CV39" s="24">
        <v>36</v>
      </c>
      <c r="CW39" s="24" t="str">
        <f t="shared" si="22"/>
        <v>1</v>
      </c>
      <c r="CX39" s="123"/>
      <c r="CY39" s="124"/>
      <c r="DA39" s="7"/>
      <c r="DC39" s="7"/>
      <c r="DF39" s="24">
        <v>25</v>
      </c>
      <c r="DG39" s="23" t="str">
        <f t="shared" si="24"/>
        <v>0</v>
      </c>
      <c r="DH39" s="95"/>
      <c r="DI39" s="23">
        <v>36</v>
      </c>
      <c r="DJ39" s="23" t="str">
        <f t="shared" si="25"/>
        <v>0</v>
      </c>
      <c r="DK39" s="23">
        <f t="shared" si="88"/>
        <v>0</v>
      </c>
      <c r="DM39" s="24">
        <v>36</v>
      </c>
      <c r="DN39" s="24" t="str">
        <f t="shared" si="26"/>
        <v>0</v>
      </c>
      <c r="DO39" s="123"/>
      <c r="DP39" s="124"/>
      <c r="DR39" s="7"/>
      <c r="DT39" s="7"/>
      <c r="DW39" s="24">
        <v>25</v>
      </c>
      <c r="DX39" s="23" t="str">
        <f t="shared" si="28"/>
        <v>1</v>
      </c>
      <c r="DY39" s="95"/>
      <c r="DZ39" s="23">
        <v>36</v>
      </c>
      <c r="EA39" s="23" t="str">
        <f t="shared" si="29"/>
        <v>0</v>
      </c>
      <c r="EB39" s="23">
        <f t="shared" si="92"/>
        <v>1</v>
      </c>
      <c r="ED39" s="24">
        <v>36</v>
      </c>
      <c r="EE39" s="24" t="str">
        <f t="shared" si="30"/>
        <v>1</v>
      </c>
      <c r="EF39" s="123"/>
      <c r="EG39" s="124"/>
      <c r="EI39" s="7"/>
      <c r="EK39" s="7"/>
      <c r="EN39" s="24">
        <v>25</v>
      </c>
      <c r="EO39" s="23" t="str">
        <f t="shared" si="32"/>
        <v>1</v>
      </c>
      <c r="EP39" s="95"/>
      <c r="EQ39" s="23">
        <v>36</v>
      </c>
      <c r="ER39" s="23" t="str">
        <f t="shared" si="33"/>
        <v>1</v>
      </c>
      <c r="ES39" s="23">
        <f t="shared" si="96"/>
        <v>0</v>
      </c>
      <c r="EU39" s="24">
        <v>36</v>
      </c>
      <c r="EV39" s="24" t="str">
        <f t="shared" si="34"/>
        <v>0</v>
      </c>
      <c r="EW39" s="123"/>
      <c r="EX39" s="124"/>
      <c r="EZ39" s="7"/>
      <c r="FB39" s="7"/>
      <c r="FE39" s="24">
        <v>25</v>
      </c>
      <c r="FF39" s="23" t="str">
        <f t="shared" si="36"/>
        <v>0</v>
      </c>
      <c r="FG39" s="95"/>
      <c r="FH39" s="23">
        <v>36</v>
      </c>
      <c r="FI39" s="23" t="str">
        <f t="shared" si="37"/>
        <v>0</v>
      </c>
      <c r="FJ39" s="23">
        <f t="shared" si="100"/>
        <v>0</v>
      </c>
      <c r="FL39" s="66">
        <v>36</v>
      </c>
      <c r="FM39" s="24" t="str">
        <f t="shared" si="38"/>
        <v>0</v>
      </c>
      <c r="FN39" s="123"/>
      <c r="FO39" s="124"/>
      <c r="FQ39" s="7"/>
      <c r="FS39" s="7"/>
      <c r="FV39" s="24">
        <v>25</v>
      </c>
      <c r="FW39" s="23" t="str">
        <f t="shared" si="40"/>
        <v>1</v>
      </c>
      <c r="FX39" s="95"/>
      <c r="FY39" s="23">
        <v>36</v>
      </c>
      <c r="FZ39" s="23" t="str">
        <f t="shared" si="41"/>
        <v>1</v>
      </c>
      <c r="GA39" s="23">
        <f t="shared" si="104"/>
        <v>0</v>
      </c>
      <c r="GC39" s="24">
        <v>36</v>
      </c>
      <c r="GD39" s="24" t="str">
        <f t="shared" si="42"/>
        <v>0</v>
      </c>
      <c r="GE39" s="123"/>
      <c r="GF39" s="124"/>
      <c r="GH39" s="7"/>
      <c r="GJ39" s="7"/>
      <c r="GM39" s="24">
        <v>25</v>
      </c>
      <c r="GN39" s="23" t="str">
        <f t="shared" si="44"/>
        <v>1</v>
      </c>
      <c r="GO39" s="95"/>
      <c r="GP39" s="23">
        <v>36</v>
      </c>
      <c r="GQ39" s="23" t="str">
        <f t="shared" si="45"/>
        <v>0</v>
      </c>
      <c r="GR39" s="23">
        <f t="shared" si="108"/>
        <v>1</v>
      </c>
      <c r="GT39" s="24">
        <v>36</v>
      </c>
      <c r="GU39" s="24" t="str">
        <f t="shared" si="46"/>
        <v>1</v>
      </c>
      <c r="GV39" s="123"/>
      <c r="GW39" s="124"/>
      <c r="GY39" s="7"/>
      <c r="HA39" s="7"/>
      <c r="HD39" s="24">
        <v>25</v>
      </c>
      <c r="HE39" s="23" t="str">
        <f t="shared" si="48"/>
        <v>1</v>
      </c>
      <c r="HF39" s="95"/>
      <c r="HG39" s="23">
        <v>36</v>
      </c>
      <c r="HH39" s="23" t="str">
        <f t="shared" si="49"/>
        <v>1</v>
      </c>
      <c r="HI39" s="23">
        <f t="shared" si="112"/>
        <v>0</v>
      </c>
      <c r="HK39" s="24">
        <v>36</v>
      </c>
      <c r="HL39" s="24" t="str">
        <f t="shared" si="50"/>
        <v>0</v>
      </c>
      <c r="HM39" s="123"/>
      <c r="HN39" s="124"/>
      <c r="HP39" s="7"/>
      <c r="HR39" s="7"/>
      <c r="HU39" s="24">
        <v>25</v>
      </c>
      <c r="HV39" s="23" t="str">
        <f t="shared" si="52"/>
        <v>0</v>
      </c>
      <c r="HW39" s="95"/>
      <c r="HX39" s="23">
        <v>36</v>
      </c>
      <c r="HY39" s="23" t="str">
        <f t="shared" si="53"/>
        <v>0</v>
      </c>
      <c r="HZ39" s="23">
        <f t="shared" si="116"/>
        <v>0</v>
      </c>
      <c r="IB39" s="24">
        <v>36</v>
      </c>
      <c r="IC39" s="24" t="str">
        <f t="shared" si="54"/>
        <v>0</v>
      </c>
      <c r="ID39" s="23"/>
      <c r="IE39" s="24"/>
      <c r="IG39" s="7"/>
      <c r="II39" s="7"/>
      <c r="IL39" s="24">
        <v>25</v>
      </c>
      <c r="IM39" s="23" t="str">
        <f t="shared" si="56"/>
        <v>0</v>
      </c>
      <c r="IN39" s="95"/>
      <c r="IO39" s="23">
        <v>36</v>
      </c>
      <c r="IP39" s="23" t="str">
        <f t="shared" si="57"/>
        <v>0</v>
      </c>
      <c r="IQ39" s="23">
        <f t="shared" si="120"/>
        <v>0</v>
      </c>
      <c r="IS39" s="24">
        <v>36</v>
      </c>
      <c r="IT39" s="24" t="str">
        <f t="shared" si="58"/>
        <v>0</v>
      </c>
      <c r="IU39" s="123"/>
      <c r="IV39" s="124"/>
      <c r="IX39" s="7"/>
      <c r="IZ39" s="7"/>
      <c r="JC39" s="24">
        <v>25</v>
      </c>
      <c r="JD39" s="23" t="str">
        <f t="shared" si="60"/>
        <v>1</v>
      </c>
      <c r="JE39" s="95"/>
      <c r="JF39" s="23">
        <v>36</v>
      </c>
      <c r="JG39" s="23" t="str">
        <f t="shared" si="61"/>
        <v>0</v>
      </c>
      <c r="JH39" s="23">
        <f t="shared" si="124"/>
        <v>1</v>
      </c>
      <c r="JJ39" s="24">
        <v>36</v>
      </c>
      <c r="JK39" s="24" t="str">
        <f t="shared" si="62"/>
        <v>1</v>
      </c>
      <c r="JL39" s="123"/>
      <c r="JM39" s="124"/>
      <c r="JO39" s="7"/>
      <c r="JQ39" s="7"/>
      <c r="JT39" s="2"/>
      <c r="JV39" s="105"/>
    </row>
    <row r="40" spans="1:282" x14ac:dyDescent="0.35">
      <c r="A40" s="56" t="s">
        <v>81</v>
      </c>
      <c r="B40" t="str">
        <f>'1-4'!BR25</f>
        <v>001101000111101001010000001010000001011011100101</v>
      </c>
      <c r="C40" s="106"/>
      <c r="D40" s="106"/>
      <c r="G40" s="122"/>
      <c r="H40" s="24">
        <v>24</v>
      </c>
      <c r="I40" s="24" t="str">
        <f t="shared" si="63"/>
        <v>0</v>
      </c>
      <c r="J40" s="95"/>
      <c r="K40" s="23">
        <v>37</v>
      </c>
      <c r="L40" s="23" t="str">
        <f t="shared" si="1"/>
        <v>0</v>
      </c>
      <c r="M40" s="23">
        <f t="shared" si="64"/>
        <v>0</v>
      </c>
      <c r="N40" s="125"/>
      <c r="O40" s="23">
        <v>37</v>
      </c>
      <c r="P40" s="24" t="str">
        <f t="shared" si="2"/>
        <v>0</v>
      </c>
      <c r="Q40" s="23" t="str">
        <f>P40&amp;P41&amp;P42&amp;P43&amp;P44&amp;P45</f>
        <v>001101</v>
      </c>
      <c r="R40" s="24" t="str">
        <f>DEC2BIN(VLOOKUP(Q40,sbox!$E$3:$M$66,8,FALSE),4)</f>
        <v>0001</v>
      </c>
      <c r="X40" s="125"/>
      <c r="Y40" s="24">
        <v>24</v>
      </c>
      <c r="Z40" s="23" t="str">
        <f t="shared" si="4"/>
        <v>1</v>
      </c>
      <c r="AA40" s="95"/>
      <c r="AB40" s="23">
        <v>37</v>
      </c>
      <c r="AC40" s="23" t="str">
        <f t="shared" si="5"/>
        <v>0</v>
      </c>
      <c r="AD40" s="23">
        <f t="shared" si="68"/>
        <v>1</v>
      </c>
      <c r="AE40" s="125"/>
      <c r="AF40" s="59">
        <v>37</v>
      </c>
      <c r="AG40" s="24" t="str">
        <f t="shared" si="6"/>
        <v>1</v>
      </c>
      <c r="AH40" s="52" t="str">
        <f>AG40&amp;AG41&amp;AG42&amp;AG43&amp;AG44&amp;AG45</f>
        <v>101011</v>
      </c>
      <c r="AI40" s="24" t="str">
        <f>DEC2BIN(VLOOKUP(AH40,sbox!$E$3:$M$66,8,FALSE),4)</f>
        <v>0100</v>
      </c>
      <c r="AK40" s="7"/>
      <c r="AM40" s="7"/>
      <c r="AO40" s="128"/>
      <c r="AP40" s="24">
        <v>24</v>
      </c>
      <c r="AQ40" s="23" t="str">
        <f t="shared" si="8"/>
        <v>0</v>
      </c>
      <c r="AR40" s="95"/>
      <c r="AS40" s="23">
        <v>37</v>
      </c>
      <c r="AT40" s="23" t="str">
        <f t="shared" si="9"/>
        <v>0</v>
      </c>
      <c r="AU40" s="23">
        <f t="shared" si="72"/>
        <v>0</v>
      </c>
      <c r="AV40" s="14"/>
      <c r="AW40" s="23">
        <v>37</v>
      </c>
      <c r="AX40" s="24" t="str">
        <f t="shared" si="10"/>
        <v>0</v>
      </c>
      <c r="AY40" s="52" t="str">
        <f>AX40&amp;AX41&amp;AX42&amp;AX43&amp;AX44&amp;AX45</f>
        <v>000110</v>
      </c>
      <c r="AZ40" s="24" t="str">
        <f>DEC2BIN(VLOOKUP(AY40,sbox!$E$3:$M$66,8,FALSE),4)</f>
        <v>1110</v>
      </c>
      <c r="BB40" s="7"/>
      <c r="BD40" s="7"/>
      <c r="BF40" s="14"/>
      <c r="BG40" s="24">
        <v>24</v>
      </c>
      <c r="BH40" s="23" t="str">
        <f t="shared" si="12"/>
        <v>0</v>
      </c>
      <c r="BI40" s="95"/>
      <c r="BJ40" s="23">
        <v>37</v>
      </c>
      <c r="BK40" s="23" t="str">
        <f t="shared" si="13"/>
        <v>1</v>
      </c>
      <c r="BL40" s="23">
        <f t="shared" si="76"/>
        <v>1</v>
      </c>
      <c r="BM40" s="14"/>
      <c r="BN40" s="59">
        <v>37</v>
      </c>
      <c r="BO40" s="24" t="str">
        <f t="shared" si="14"/>
        <v>1</v>
      </c>
      <c r="BP40" s="52" t="str">
        <f>BO40&amp;BO41&amp;BO42&amp;BO43&amp;BO44&amp;BO45</f>
        <v>110101</v>
      </c>
      <c r="BQ40" s="24" t="str">
        <f>DEC2BIN(VLOOKUP(BP40,sbox!$E$3:$M$66,8,FALSE),4)</f>
        <v>0000</v>
      </c>
      <c r="BS40" s="7"/>
      <c r="BU40" s="7"/>
      <c r="BX40" s="24">
        <v>24</v>
      </c>
      <c r="BY40" s="23" t="str">
        <f t="shared" si="16"/>
        <v>1</v>
      </c>
      <c r="BZ40" s="95"/>
      <c r="CA40" s="23">
        <v>37</v>
      </c>
      <c r="CB40" s="23" t="str">
        <f t="shared" si="17"/>
        <v>1</v>
      </c>
      <c r="CC40" s="23">
        <f t="shared" si="80"/>
        <v>0</v>
      </c>
      <c r="CE40" s="23">
        <v>37</v>
      </c>
      <c r="CF40" s="24" t="str">
        <f t="shared" si="18"/>
        <v>0</v>
      </c>
      <c r="CG40" s="23" t="str">
        <f>CF40&amp;CF41&amp;CF42&amp;CF43&amp;CF44&amp;CF45</f>
        <v>010110</v>
      </c>
      <c r="CH40" s="24" t="str">
        <f>DEC2BIN(VLOOKUP(CG40,sbox!$E$3:$M$66,8,FALSE),4)</f>
        <v>0111</v>
      </c>
      <c r="CJ40" s="7"/>
      <c r="CL40" s="7"/>
      <c r="CO40" s="24">
        <v>24</v>
      </c>
      <c r="CP40" s="23" t="str">
        <f t="shared" si="20"/>
        <v>0</v>
      </c>
      <c r="CQ40" s="84"/>
      <c r="CR40" s="23">
        <v>37</v>
      </c>
      <c r="CS40" s="23" t="str">
        <f t="shared" si="21"/>
        <v>0</v>
      </c>
      <c r="CT40" s="23">
        <f t="shared" si="84"/>
        <v>0</v>
      </c>
      <c r="CV40" s="23">
        <v>37</v>
      </c>
      <c r="CW40" s="24" t="str">
        <f t="shared" si="22"/>
        <v>0</v>
      </c>
      <c r="CX40" s="23" t="str">
        <f>CW40&amp;CW41&amp;CW42&amp;CW43&amp;CW44&amp;CW45</f>
        <v>010111</v>
      </c>
      <c r="CY40" s="24" t="str">
        <f>DEC2BIN(VLOOKUP(CX40,sbox!$E$3:$M$66,8,FALSE),4)</f>
        <v>1100</v>
      </c>
      <c r="DA40" s="7"/>
      <c r="DC40" s="7"/>
      <c r="DF40" s="24">
        <v>24</v>
      </c>
      <c r="DG40" s="23" t="str">
        <f t="shared" si="24"/>
        <v>0</v>
      </c>
      <c r="DH40" s="95"/>
      <c r="DI40" s="23">
        <v>37</v>
      </c>
      <c r="DJ40" s="23" t="str">
        <f t="shared" si="25"/>
        <v>0</v>
      </c>
      <c r="DK40" s="23">
        <f t="shared" si="88"/>
        <v>0</v>
      </c>
      <c r="DM40" s="23">
        <v>37</v>
      </c>
      <c r="DN40" s="24" t="str">
        <f t="shared" si="26"/>
        <v>0</v>
      </c>
      <c r="DO40" s="23" t="str">
        <f>DN40&amp;DN41&amp;DN42&amp;DN43&amp;DN44&amp;DN45</f>
        <v>000101</v>
      </c>
      <c r="DP40" s="24" t="str">
        <f>DEC2BIN(VLOOKUP(DO40,sbox!$E$3:$M$66,8,FALSE),4)</f>
        <v>1011</v>
      </c>
      <c r="DR40" s="7"/>
      <c r="DT40" s="7"/>
      <c r="DW40" s="24">
        <v>24</v>
      </c>
      <c r="DX40" s="23" t="str">
        <f t="shared" si="28"/>
        <v>1</v>
      </c>
      <c r="DY40" s="95"/>
      <c r="DZ40" s="23">
        <v>37</v>
      </c>
      <c r="EA40" s="23" t="str">
        <f t="shared" si="29"/>
        <v>0</v>
      </c>
      <c r="EB40" s="23">
        <f t="shared" si="92"/>
        <v>1</v>
      </c>
      <c r="ED40" s="23">
        <v>37</v>
      </c>
      <c r="EE40" s="24" t="str">
        <f t="shared" si="30"/>
        <v>1</v>
      </c>
      <c r="EF40" s="23" t="str">
        <f>EE40&amp;EE41&amp;EE42&amp;EE43&amp;EE44&amp;EE45</f>
        <v>101001</v>
      </c>
      <c r="EG40" s="24" t="str">
        <f>DEC2BIN(VLOOKUP(EF40,sbox!$E$3:$M$66,8,FALSE),4)</f>
        <v>0001</v>
      </c>
      <c r="EI40" s="7"/>
      <c r="EK40" s="7"/>
      <c r="EN40" s="24">
        <v>24</v>
      </c>
      <c r="EO40" s="23" t="str">
        <f t="shared" si="32"/>
        <v>0</v>
      </c>
      <c r="EP40" s="95"/>
      <c r="EQ40" s="23">
        <v>37</v>
      </c>
      <c r="ER40" s="23" t="str">
        <f t="shared" si="33"/>
        <v>0</v>
      </c>
      <c r="ES40" s="23">
        <f t="shared" si="96"/>
        <v>0</v>
      </c>
      <c r="EU40" s="23">
        <v>37</v>
      </c>
      <c r="EV40" s="24" t="str">
        <f t="shared" si="34"/>
        <v>0</v>
      </c>
      <c r="EW40" s="23" t="str">
        <f>EV40&amp;EV41&amp;EV42&amp;EV43&amp;EV44&amp;EV45</f>
        <v>000011</v>
      </c>
      <c r="EX40" s="24" t="str">
        <f>DEC2BIN(VLOOKUP(EW40,sbox!$E$3:$M$66,8,FALSE),4)</f>
        <v>0000</v>
      </c>
      <c r="EZ40" s="7"/>
      <c r="FB40" s="7"/>
      <c r="FE40" s="24">
        <v>24</v>
      </c>
      <c r="FF40" s="23" t="str">
        <f t="shared" si="36"/>
        <v>0</v>
      </c>
      <c r="FG40" s="95"/>
      <c r="FH40" s="23">
        <v>37</v>
      </c>
      <c r="FI40" s="23" t="str">
        <f t="shared" si="37"/>
        <v>0</v>
      </c>
      <c r="FJ40" s="23">
        <f t="shared" si="100"/>
        <v>0</v>
      </c>
      <c r="FL40" s="65">
        <v>37</v>
      </c>
      <c r="FM40" s="24" t="str">
        <f t="shared" si="38"/>
        <v>0</v>
      </c>
      <c r="FN40" s="52" t="str">
        <f>FM40&amp;FM41&amp;FM42&amp;FM43&amp;FM44&amp;FM45</f>
        <v>010100</v>
      </c>
      <c r="FO40" s="24" t="str">
        <f>DEC2BIN(VLOOKUP(FN40,sbox!$E$3:$M$66,8,FALSE),4)</f>
        <v>1001</v>
      </c>
      <c r="FQ40" s="7"/>
      <c r="FS40" s="7"/>
      <c r="FV40" s="24">
        <v>24</v>
      </c>
      <c r="FW40" s="23" t="str">
        <f t="shared" si="40"/>
        <v>1</v>
      </c>
      <c r="FX40" s="95"/>
      <c r="FY40" s="23">
        <v>37</v>
      </c>
      <c r="FZ40" s="23" t="str">
        <f t="shared" si="41"/>
        <v>1</v>
      </c>
      <c r="GA40" s="23">
        <f t="shared" si="104"/>
        <v>0</v>
      </c>
      <c r="GC40" s="23">
        <v>37</v>
      </c>
      <c r="GD40" s="24" t="str">
        <f t="shared" si="42"/>
        <v>0</v>
      </c>
      <c r="GE40" s="23" t="str">
        <f>GD40&amp;GD41&amp;GD42&amp;GD43&amp;GD44&amp;GD45</f>
        <v>000001</v>
      </c>
      <c r="GF40" s="24" t="str">
        <f>DEC2BIN(VLOOKUP(GE40,sbox!$E$3:$M$66,8,FALSE),4)</f>
        <v>1101</v>
      </c>
      <c r="GH40" s="7"/>
      <c r="GJ40" s="7"/>
      <c r="GM40" s="24">
        <v>24</v>
      </c>
      <c r="GN40" s="23" t="str">
        <f t="shared" si="44"/>
        <v>0</v>
      </c>
      <c r="GO40" s="95"/>
      <c r="GP40" s="23">
        <v>37</v>
      </c>
      <c r="GQ40" s="23" t="str">
        <f t="shared" si="45"/>
        <v>0</v>
      </c>
      <c r="GR40" s="23">
        <f t="shared" si="108"/>
        <v>0</v>
      </c>
      <c r="GT40" s="23">
        <v>37</v>
      </c>
      <c r="GU40" s="24" t="str">
        <f t="shared" si="46"/>
        <v>0</v>
      </c>
      <c r="GV40" s="23" t="str">
        <f>GU40&amp;GU41&amp;GU42&amp;GU43&amp;GU44&amp;GU45</f>
        <v>001100</v>
      </c>
      <c r="GW40" s="24" t="str">
        <f>DEC2BIN(VLOOKUP(GV40,sbox!$E$3:$M$66,8,FALSE),4)</f>
        <v>1000</v>
      </c>
      <c r="GY40" s="7"/>
      <c r="HA40" s="7"/>
      <c r="HD40" s="24">
        <v>24</v>
      </c>
      <c r="HE40" s="23" t="str">
        <f t="shared" si="48"/>
        <v>1</v>
      </c>
      <c r="HF40" s="95"/>
      <c r="HG40" s="23">
        <v>37</v>
      </c>
      <c r="HH40" s="23" t="str">
        <f t="shared" si="49"/>
        <v>1</v>
      </c>
      <c r="HI40" s="23">
        <f t="shared" si="112"/>
        <v>0</v>
      </c>
      <c r="HK40" s="23">
        <v>37</v>
      </c>
      <c r="HL40" s="24" t="str">
        <f t="shared" si="50"/>
        <v>0</v>
      </c>
      <c r="HM40" s="23" t="str">
        <f>HL40&amp;HL41&amp;HL42&amp;HL43&amp;HL44&amp;HL45</f>
        <v>010111</v>
      </c>
      <c r="HN40" s="24" t="str">
        <f>DEC2BIN(VLOOKUP(HM40,sbox!$E$3:$M$66,8,FALSE),4)</f>
        <v>1100</v>
      </c>
      <c r="HP40" s="7"/>
      <c r="HR40" s="7"/>
      <c r="HU40" s="24">
        <v>24</v>
      </c>
      <c r="HV40" s="23" t="str">
        <f t="shared" si="52"/>
        <v>0</v>
      </c>
      <c r="HW40" s="95"/>
      <c r="HX40" s="23">
        <v>37</v>
      </c>
      <c r="HY40" s="23" t="str">
        <f t="shared" si="53"/>
        <v>0</v>
      </c>
      <c r="HZ40" s="23">
        <f t="shared" si="116"/>
        <v>0</v>
      </c>
      <c r="IB40" s="23">
        <v>37</v>
      </c>
      <c r="IC40" s="24" t="str">
        <f t="shared" si="54"/>
        <v>0</v>
      </c>
      <c r="ID40" s="23" t="str">
        <f>IC40&amp;IC41&amp;IC42&amp;IC43&amp;IC44&amp;IC45</f>
        <v>000011</v>
      </c>
      <c r="IE40" s="24" t="str">
        <f>DEC2BIN(VLOOKUP(ID40,sbox!$E$3:$M$66,8,FALSE),4)</f>
        <v>0000</v>
      </c>
      <c r="IG40" s="7"/>
      <c r="II40" s="7"/>
      <c r="IL40" s="24">
        <v>24</v>
      </c>
      <c r="IM40" s="23" t="str">
        <f t="shared" si="56"/>
        <v>0</v>
      </c>
      <c r="IN40" s="95"/>
      <c r="IO40" s="23">
        <v>37</v>
      </c>
      <c r="IP40" s="23" t="str">
        <f t="shared" si="57"/>
        <v>1</v>
      </c>
      <c r="IQ40" s="23">
        <f t="shared" si="120"/>
        <v>1</v>
      </c>
      <c r="IS40" s="23">
        <v>37</v>
      </c>
      <c r="IT40" s="24" t="str">
        <f t="shared" si="58"/>
        <v>1</v>
      </c>
      <c r="IU40" s="23" t="str">
        <f>IT40&amp;IT41&amp;IT42&amp;IT43&amp;IT44&amp;IT45</f>
        <v>100000</v>
      </c>
      <c r="IV40" s="24" t="str">
        <f>DEC2BIN(VLOOKUP(IU40,sbox!$E$3:$M$66,8,FALSE),4)</f>
        <v>0001</v>
      </c>
      <c r="IX40" s="7"/>
      <c r="IZ40" s="7"/>
      <c r="JC40" s="24">
        <v>24</v>
      </c>
      <c r="JD40" s="23" t="str">
        <f t="shared" si="60"/>
        <v>1</v>
      </c>
      <c r="JE40" s="95"/>
      <c r="JF40" s="23">
        <v>37</v>
      </c>
      <c r="JG40" s="23" t="str">
        <f t="shared" si="61"/>
        <v>0</v>
      </c>
      <c r="JH40" s="23">
        <f t="shared" si="124"/>
        <v>1</v>
      </c>
      <c r="JJ40" s="23">
        <v>37</v>
      </c>
      <c r="JK40" s="24" t="str">
        <f t="shared" si="62"/>
        <v>1</v>
      </c>
      <c r="JL40" s="23" t="str">
        <f>JK40&amp;JK41&amp;JK42&amp;JK43&amp;JK44&amp;JK45</f>
        <v>110011</v>
      </c>
      <c r="JM40" s="24" t="str">
        <f>DEC2BIN(VLOOKUP(JL40,sbox!$E$3:$M$66,8,FALSE),4)</f>
        <v>0101</v>
      </c>
      <c r="JO40" s="7"/>
      <c r="JQ40" s="7"/>
      <c r="JV40" s="105"/>
    </row>
    <row r="41" spans="1:282" x14ac:dyDescent="0.35">
      <c r="A41" s="56" t="s">
        <v>82</v>
      </c>
      <c r="B41" t="str">
        <f>'1-4'!BR26</f>
        <v>000001100111010101010000000110101110100010100111</v>
      </c>
      <c r="C41" s="106"/>
      <c r="D41" s="106"/>
      <c r="G41" s="122"/>
      <c r="H41" s="24">
        <v>25</v>
      </c>
      <c r="I41" s="24" t="str">
        <f t="shared" si="63"/>
        <v>1</v>
      </c>
      <c r="J41" s="95"/>
      <c r="K41" s="23">
        <v>38</v>
      </c>
      <c r="L41" s="23" t="str">
        <f t="shared" si="1"/>
        <v>1</v>
      </c>
      <c r="M41" s="23">
        <f t="shared" si="64"/>
        <v>0</v>
      </c>
      <c r="N41" s="125"/>
      <c r="O41" s="24">
        <v>38</v>
      </c>
      <c r="P41" s="24" t="str">
        <f t="shared" si="2"/>
        <v>0</v>
      </c>
      <c r="Q41" s="90"/>
      <c r="R41" s="121"/>
      <c r="X41" s="125"/>
      <c r="Y41" s="24">
        <v>25</v>
      </c>
      <c r="Z41" s="23" t="str">
        <f t="shared" si="4"/>
        <v>1</v>
      </c>
      <c r="AA41" s="95"/>
      <c r="AB41" s="23">
        <v>38</v>
      </c>
      <c r="AC41" s="23" t="str">
        <f t="shared" si="5"/>
        <v>1</v>
      </c>
      <c r="AD41" s="23">
        <f t="shared" si="68"/>
        <v>0</v>
      </c>
      <c r="AE41" s="125"/>
      <c r="AF41" s="60">
        <v>38</v>
      </c>
      <c r="AG41" s="24" t="str">
        <f t="shared" si="6"/>
        <v>0</v>
      </c>
      <c r="AH41" s="90"/>
      <c r="AI41" s="121"/>
      <c r="AK41" s="7"/>
      <c r="AM41" s="7"/>
      <c r="AO41" s="128"/>
      <c r="AP41" s="24">
        <v>25</v>
      </c>
      <c r="AQ41" s="23" t="str">
        <f t="shared" si="8"/>
        <v>1</v>
      </c>
      <c r="AR41" s="95"/>
      <c r="AS41" s="23">
        <v>38</v>
      </c>
      <c r="AT41" s="23" t="str">
        <f t="shared" si="9"/>
        <v>1</v>
      </c>
      <c r="AU41" s="23">
        <f t="shared" si="72"/>
        <v>0</v>
      </c>
      <c r="AV41" s="14"/>
      <c r="AW41" s="24">
        <v>38</v>
      </c>
      <c r="AX41" s="24" t="str">
        <f t="shared" si="10"/>
        <v>0</v>
      </c>
      <c r="AY41" s="90"/>
      <c r="AZ41" s="121"/>
      <c r="BB41" s="7"/>
      <c r="BD41" s="7"/>
      <c r="BF41" s="14"/>
      <c r="BG41" s="24">
        <v>25</v>
      </c>
      <c r="BH41" s="23" t="str">
        <f t="shared" si="12"/>
        <v>1</v>
      </c>
      <c r="BI41" s="95"/>
      <c r="BJ41" s="23">
        <v>38</v>
      </c>
      <c r="BK41" s="23" t="str">
        <f t="shared" si="13"/>
        <v>0</v>
      </c>
      <c r="BL41" s="23">
        <f t="shared" si="76"/>
        <v>1</v>
      </c>
      <c r="BM41" s="14"/>
      <c r="BN41" s="60">
        <v>38</v>
      </c>
      <c r="BO41" s="24" t="str">
        <f t="shared" si="14"/>
        <v>1</v>
      </c>
      <c r="BP41" s="90"/>
      <c r="BQ41" s="121"/>
      <c r="BS41" s="7"/>
      <c r="BU41" s="7"/>
      <c r="BX41" s="24">
        <v>25</v>
      </c>
      <c r="BY41" s="23" t="str">
        <f t="shared" si="16"/>
        <v>0</v>
      </c>
      <c r="BZ41" s="95"/>
      <c r="CA41" s="23">
        <v>38</v>
      </c>
      <c r="CB41" s="23" t="str">
        <f t="shared" si="17"/>
        <v>1</v>
      </c>
      <c r="CC41" s="23">
        <f t="shared" si="80"/>
        <v>1</v>
      </c>
      <c r="CE41" s="24">
        <v>38</v>
      </c>
      <c r="CF41" s="24" t="str">
        <f t="shared" si="18"/>
        <v>1</v>
      </c>
      <c r="CG41" s="90"/>
      <c r="CH41" s="121"/>
      <c r="CJ41" s="7"/>
      <c r="CL41" s="7"/>
      <c r="CO41" s="24">
        <v>25</v>
      </c>
      <c r="CP41" s="23" t="str">
        <f t="shared" si="20"/>
        <v>1</v>
      </c>
      <c r="CQ41" s="84"/>
      <c r="CR41" s="23">
        <v>38</v>
      </c>
      <c r="CS41" s="23" t="str">
        <f t="shared" si="21"/>
        <v>0</v>
      </c>
      <c r="CT41" s="23">
        <f t="shared" si="84"/>
        <v>1</v>
      </c>
      <c r="CV41" s="24">
        <v>38</v>
      </c>
      <c r="CW41" s="24" t="str">
        <f t="shared" si="22"/>
        <v>1</v>
      </c>
      <c r="CX41" s="90"/>
      <c r="CY41" s="121"/>
      <c r="DA41" s="7"/>
      <c r="DC41" s="7"/>
      <c r="DF41" s="24">
        <v>25</v>
      </c>
      <c r="DG41" s="23" t="str">
        <f t="shared" si="24"/>
        <v>0</v>
      </c>
      <c r="DH41" s="95"/>
      <c r="DI41" s="23">
        <v>38</v>
      </c>
      <c r="DJ41" s="23" t="str">
        <f t="shared" si="25"/>
        <v>0</v>
      </c>
      <c r="DK41" s="23">
        <f t="shared" si="88"/>
        <v>0</v>
      </c>
      <c r="DM41" s="24">
        <v>38</v>
      </c>
      <c r="DN41" s="24" t="str">
        <f t="shared" si="26"/>
        <v>0</v>
      </c>
      <c r="DO41" s="90"/>
      <c r="DP41" s="121"/>
      <c r="DR41" s="7"/>
      <c r="DT41" s="7"/>
      <c r="DW41" s="24">
        <v>25</v>
      </c>
      <c r="DX41" s="23" t="str">
        <f t="shared" si="28"/>
        <v>1</v>
      </c>
      <c r="DY41" s="95"/>
      <c r="DZ41" s="23">
        <v>38</v>
      </c>
      <c r="EA41" s="23" t="str">
        <f t="shared" si="29"/>
        <v>1</v>
      </c>
      <c r="EB41" s="23">
        <f t="shared" si="92"/>
        <v>0</v>
      </c>
      <c r="ED41" s="24">
        <v>38</v>
      </c>
      <c r="EE41" s="24" t="str">
        <f t="shared" si="30"/>
        <v>0</v>
      </c>
      <c r="EF41" s="90"/>
      <c r="EG41" s="121"/>
      <c r="EI41" s="7"/>
      <c r="EK41" s="7"/>
      <c r="EN41" s="24">
        <v>25</v>
      </c>
      <c r="EO41" s="23" t="str">
        <f t="shared" si="32"/>
        <v>1</v>
      </c>
      <c r="EP41" s="95"/>
      <c r="EQ41" s="23">
        <v>38</v>
      </c>
      <c r="ER41" s="23" t="str">
        <f t="shared" si="33"/>
        <v>1</v>
      </c>
      <c r="ES41" s="23">
        <f t="shared" si="96"/>
        <v>0</v>
      </c>
      <c r="EU41" s="24">
        <v>38</v>
      </c>
      <c r="EV41" s="24" t="str">
        <f t="shared" si="34"/>
        <v>0</v>
      </c>
      <c r="EW41" s="90"/>
      <c r="EX41" s="121"/>
      <c r="EZ41" s="7"/>
      <c r="FB41" s="7"/>
      <c r="FE41" s="24">
        <v>25</v>
      </c>
      <c r="FF41" s="23" t="str">
        <f t="shared" si="36"/>
        <v>0</v>
      </c>
      <c r="FG41" s="95"/>
      <c r="FH41" s="23">
        <v>38</v>
      </c>
      <c r="FI41" s="23" t="str">
        <f t="shared" si="37"/>
        <v>1</v>
      </c>
      <c r="FJ41" s="23">
        <f t="shared" si="100"/>
        <v>1</v>
      </c>
      <c r="FL41" s="66">
        <v>38</v>
      </c>
      <c r="FM41" s="24" t="str">
        <f t="shared" si="38"/>
        <v>1</v>
      </c>
      <c r="FN41" s="90"/>
      <c r="FO41" s="121"/>
      <c r="FQ41" s="7"/>
      <c r="FS41" s="7"/>
      <c r="FV41" s="24">
        <v>25</v>
      </c>
      <c r="FW41" s="23" t="str">
        <f t="shared" si="40"/>
        <v>1</v>
      </c>
      <c r="FX41" s="95"/>
      <c r="FY41" s="23">
        <v>38</v>
      </c>
      <c r="FZ41" s="23" t="str">
        <f t="shared" si="41"/>
        <v>1</v>
      </c>
      <c r="GA41" s="23">
        <f t="shared" si="104"/>
        <v>0</v>
      </c>
      <c r="GC41" s="24">
        <v>38</v>
      </c>
      <c r="GD41" s="24" t="str">
        <f t="shared" si="42"/>
        <v>0</v>
      </c>
      <c r="GE41" s="90"/>
      <c r="GF41" s="121"/>
      <c r="GH41" s="7"/>
      <c r="GJ41" s="7"/>
      <c r="GM41" s="24">
        <v>25</v>
      </c>
      <c r="GN41" s="23" t="str">
        <f t="shared" si="44"/>
        <v>1</v>
      </c>
      <c r="GO41" s="95"/>
      <c r="GP41" s="23">
        <v>38</v>
      </c>
      <c r="GQ41" s="23" t="str">
        <f t="shared" si="45"/>
        <v>1</v>
      </c>
      <c r="GR41" s="23">
        <f t="shared" si="108"/>
        <v>0</v>
      </c>
      <c r="GT41" s="24">
        <v>38</v>
      </c>
      <c r="GU41" s="24" t="str">
        <f t="shared" si="46"/>
        <v>0</v>
      </c>
      <c r="GV41" s="90"/>
      <c r="GW41" s="121"/>
      <c r="GY41" s="7"/>
      <c r="HA41" s="7"/>
      <c r="HD41" s="24">
        <v>25</v>
      </c>
      <c r="HE41" s="23" t="str">
        <f t="shared" si="48"/>
        <v>1</v>
      </c>
      <c r="HF41" s="95"/>
      <c r="HG41" s="23">
        <v>38</v>
      </c>
      <c r="HH41" s="23" t="str">
        <f t="shared" si="49"/>
        <v>0</v>
      </c>
      <c r="HI41" s="23">
        <f t="shared" si="112"/>
        <v>1</v>
      </c>
      <c r="HK41" s="24">
        <v>38</v>
      </c>
      <c r="HL41" s="24" t="str">
        <f t="shared" si="50"/>
        <v>1</v>
      </c>
      <c r="HM41" s="90"/>
      <c r="HN41" s="121"/>
      <c r="HP41" s="7"/>
      <c r="HR41" s="7"/>
      <c r="HU41" s="24">
        <v>25</v>
      </c>
      <c r="HV41" s="23" t="str">
        <f t="shared" si="52"/>
        <v>0</v>
      </c>
      <c r="HW41" s="95"/>
      <c r="HX41" s="23">
        <v>38</v>
      </c>
      <c r="HY41" s="23" t="str">
        <f t="shared" si="53"/>
        <v>0</v>
      </c>
      <c r="HZ41" s="23">
        <f t="shared" si="116"/>
        <v>0</v>
      </c>
      <c r="IB41" s="24">
        <v>38</v>
      </c>
      <c r="IC41" s="24" t="str">
        <f t="shared" si="54"/>
        <v>0</v>
      </c>
      <c r="ID41" s="23"/>
      <c r="IE41" s="24"/>
      <c r="IG41" s="7"/>
      <c r="II41" s="7"/>
      <c r="IL41" s="24">
        <v>25</v>
      </c>
      <c r="IM41" s="23" t="str">
        <f t="shared" si="56"/>
        <v>0</v>
      </c>
      <c r="IN41" s="95"/>
      <c r="IO41" s="23">
        <v>38</v>
      </c>
      <c r="IP41" s="23" t="str">
        <f t="shared" si="57"/>
        <v>0</v>
      </c>
      <c r="IQ41" s="23">
        <f t="shared" si="120"/>
        <v>0</v>
      </c>
      <c r="IS41" s="24">
        <v>38</v>
      </c>
      <c r="IT41" s="24" t="str">
        <f t="shared" si="58"/>
        <v>0</v>
      </c>
      <c r="IU41" s="90"/>
      <c r="IV41" s="121"/>
      <c r="IX41" s="7"/>
      <c r="IZ41" s="7"/>
      <c r="JC41" s="24">
        <v>25</v>
      </c>
      <c r="JD41" s="23" t="str">
        <f t="shared" si="60"/>
        <v>1</v>
      </c>
      <c r="JE41" s="95"/>
      <c r="JF41" s="23">
        <v>38</v>
      </c>
      <c r="JG41" s="23" t="str">
        <f t="shared" si="61"/>
        <v>0</v>
      </c>
      <c r="JH41" s="23">
        <f t="shared" si="124"/>
        <v>1</v>
      </c>
      <c r="JJ41" s="24">
        <v>38</v>
      </c>
      <c r="JK41" s="24" t="str">
        <f t="shared" si="62"/>
        <v>1</v>
      </c>
      <c r="JL41" s="90"/>
      <c r="JM41" s="121"/>
      <c r="JO41" s="7"/>
      <c r="JQ41" s="7"/>
      <c r="JT41" s="2"/>
      <c r="JV41" s="105"/>
    </row>
    <row r="42" spans="1:282" x14ac:dyDescent="0.35">
      <c r="A42" s="56" t="s">
        <v>83</v>
      </c>
      <c r="B42" t="str">
        <f>'1-4'!BR27</f>
        <v>010011100100010101010101001001100100110110010001</v>
      </c>
      <c r="C42" s="106"/>
      <c r="D42" s="106"/>
      <c r="G42" s="122"/>
      <c r="H42" s="24">
        <v>26</v>
      </c>
      <c r="I42" s="24" t="str">
        <f t="shared" si="63"/>
        <v>0</v>
      </c>
      <c r="J42" s="95"/>
      <c r="K42" s="23">
        <v>39</v>
      </c>
      <c r="L42" s="23" t="str">
        <f t="shared" si="1"/>
        <v>1</v>
      </c>
      <c r="M42" s="23">
        <f t="shared" si="64"/>
        <v>1</v>
      </c>
      <c r="N42" s="125"/>
      <c r="O42" s="23">
        <v>39</v>
      </c>
      <c r="P42" s="24" t="str">
        <f t="shared" si="2"/>
        <v>1</v>
      </c>
      <c r="Q42" s="91"/>
      <c r="R42" s="122"/>
      <c r="X42" s="125"/>
      <c r="Y42" s="24">
        <v>26</v>
      </c>
      <c r="Z42" s="23" t="str">
        <f t="shared" si="4"/>
        <v>1</v>
      </c>
      <c r="AA42" s="95"/>
      <c r="AB42" s="23">
        <v>39</v>
      </c>
      <c r="AC42" s="23" t="str">
        <f t="shared" si="5"/>
        <v>0</v>
      </c>
      <c r="AD42" s="23">
        <f t="shared" si="68"/>
        <v>1</v>
      </c>
      <c r="AE42" s="125"/>
      <c r="AF42" s="59">
        <v>39</v>
      </c>
      <c r="AG42" s="24" t="str">
        <f t="shared" si="6"/>
        <v>1</v>
      </c>
      <c r="AH42" s="91"/>
      <c r="AI42" s="122"/>
      <c r="AK42" s="7"/>
      <c r="AM42" s="7"/>
      <c r="AO42" s="128"/>
      <c r="AP42" s="24">
        <v>26</v>
      </c>
      <c r="AQ42" s="23" t="str">
        <f t="shared" si="8"/>
        <v>1</v>
      </c>
      <c r="AR42" s="95"/>
      <c r="AS42" s="23">
        <v>39</v>
      </c>
      <c r="AT42" s="23" t="str">
        <f t="shared" si="9"/>
        <v>1</v>
      </c>
      <c r="AU42" s="23">
        <f t="shared" si="72"/>
        <v>0</v>
      </c>
      <c r="AV42" s="14"/>
      <c r="AW42" s="23">
        <v>39</v>
      </c>
      <c r="AX42" s="24" t="str">
        <f t="shared" si="10"/>
        <v>0</v>
      </c>
      <c r="AY42" s="91"/>
      <c r="AZ42" s="122"/>
      <c r="BB42" s="7"/>
      <c r="BD42" s="7"/>
      <c r="BF42" s="14"/>
      <c r="BG42" s="24">
        <v>26</v>
      </c>
      <c r="BH42" s="23" t="str">
        <f t="shared" si="12"/>
        <v>0</v>
      </c>
      <c r="BI42" s="95"/>
      <c r="BJ42" s="23">
        <v>39</v>
      </c>
      <c r="BK42" s="23" t="str">
        <f t="shared" si="13"/>
        <v>0</v>
      </c>
      <c r="BL42" s="23">
        <f t="shared" si="76"/>
        <v>0</v>
      </c>
      <c r="BM42" s="14"/>
      <c r="BN42" s="59">
        <v>39</v>
      </c>
      <c r="BO42" s="24" t="str">
        <f t="shared" si="14"/>
        <v>0</v>
      </c>
      <c r="BP42" s="91"/>
      <c r="BQ42" s="122"/>
      <c r="BS42" s="7"/>
      <c r="BU42" s="7"/>
      <c r="BX42" s="24">
        <v>26</v>
      </c>
      <c r="BY42" s="23" t="str">
        <f t="shared" si="16"/>
        <v>0</v>
      </c>
      <c r="BZ42" s="95"/>
      <c r="CA42" s="23">
        <v>39</v>
      </c>
      <c r="CB42" s="23" t="str">
        <f t="shared" si="17"/>
        <v>0</v>
      </c>
      <c r="CC42" s="23">
        <f t="shared" si="80"/>
        <v>0</v>
      </c>
      <c r="CE42" s="23">
        <v>39</v>
      </c>
      <c r="CF42" s="24" t="str">
        <f t="shared" si="18"/>
        <v>0</v>
      </c>
      <c r="CG42" s="91"/>
      <c r="CH42" s="122"/>
      <c r="CJ42" s="7"/>
      <c r="CL42" s="7"/>
      <c r="CO42" s="24">
        <v>26</v>
      </c>
      <c r="CP42" s="23" t="str">
        <f t="shared" si="20"/>
        <v>0</v>
      </c>
      <c r="CQ42" s="84"/>
      <c r="CR42" s="23">
        <v>39</v>
      </c>
      <c r="CS42" s="23" t="str">
        <f t="shared" si="21"/>
        <v>0</v>
      </c>
      <c r="CT42" s="23">
        <f t="shared" si="84"/>
        <v>0</v>
      </c>
      <c r="CV42" s="23">
        <v>39</v>
      </c>
      <c r="CW42" s="24" t="str">
        <f t="shared" si="22"/>
        <v>0</v>
      </c>
      <c r="CX42" s="91"/>
      <c r="CY42" s="122"/>
      <c r="DA42" s="7"/>
      <c r="DC42" s="7"/>
      <c r="DF42" s="24">
        <v>26</v>
      </c>
      <c r="DG42" s="23" t="str">
        <f t="shared" si="24"/>
        <v>1</v>
      </c>
      <c r="DH42" s="95"/>
      <c r="DI42" s="23">
        <v>39</v>
      </c>
      <c r="DJ42" s="23" t="str">
        <f t="shared" si="25"/>
        <v>1</v>
      </c>
      <c r="DK42" s="23">
        <f t="shared" si="88"/>
        <v>0</v>
      </c>
      <c r="DM42" s="23">
        <v>39</v>
      </c>
      <c r="DN42" s="24" t="str">
        <f t="shared" si="26"/>
        <v>0</v>
      </c>
      <c r="DO42" s="91"/>
      <c r="DP42" s="122"/>
      <c r="DR42" s="7"/>
      <c r="DT42" s="7"/>
      <c r="DW42" s="24">
        <v>26</v>
      </c>
      <c r="DX42" s="23" t="str">
        <f t="shared" si="28"/>
        <v>0</v>
      </c>
      <c r="DY42" s="95"/>
      <c r="DZ42" s="23">
        <v>39</v>
      </c>
      <c r="EA42" s="23" t="str">
        <f t="shared" si="29"/>
        <v>1</v>
      </c>
      <c r="EB42" s="23">
        <f t="shared" si="92"/>
        <v>1</v>
      </c>
      <c r="ED42" s="23">
        <v>39</v>
      </c>
      <c r="EE42" s="24" t="str">
        <f t="shared" si="30"/>
        <v>1</v>
      </c>
      <c r="EF42" s="91"/>
      <c r="EG42" s="122"/>
      <c r="EI42" s="7"/>
      <c r="EK42" s="7"/>
      <c r="EN42" s="24">
        <v>26</v>
      </c>
      <c r="EO42" s="23" t="str">
        <f t="shared" si="32"/>
        <v>0</v>
      </c>
      <c r="EP42" s="95"/>
      <c r="EQ42" s="23">
        <v>39</v>
      </c>
      <c r="ER42" s="23" t="str">
        <f t="shared" si="33"/>
        <v>0</v>
      </c>
      <c r="ES42" s="23">
        <f t="shared" si="96"/>
        <v>0</v>
      </c>
      <c r="EU42" s="23">
        <v>39</v>
      </c>
      <c r="EV42" s="24" t="str">
        <f t="shared" si="34"/>
        <v>0</v>
      </c>
      <c r="EW42" s="91"/>
      <c r="EX42" s="122"/>
      <c r="EZ42" s="7"/>
      <c r="FB42" s="7"/>
      <c r="FE42" s="24">
        <v>26</v>
      </c>
      <c r="FF42" s="23" t="str">
        <f t="shared" si="36"/>
        <v>0</v>
      </c>
      <c r="FG42" s="95"/>
      <c r="FH42" s="23">
        <v>39</v>
      </c>
      <c r="FI42" s="23" t="str">
        <f t="shared" si="37"/>
        <v>0</v>
      </c>
      <c r="FJ42" s="23">
        <f t="shared" si="100"/>
        <v>0</v>
      </c>
      <c r="FL42" s="65">
        <v>39</v>
      </c>
      <c r="FM42" s="24" t="str">
        <f t="shared" si="38"/>
        <v>0</v>
      </c>
      <c r="FN42" s="91"/>
      <c r="FO42" s="122"/>
      <c r="FQ42" s="7"/>
      <c r="FS42" s="7"/>
      <c r="FV42" s="24">
        <v>26</v>
      </c>
      <c r="FW42" s="23" t="str">
        <f t="shared" si="40"/>
        <v>0</v>
      </c>
      <c r="FX42" s="95"/>
      <c r="FY42" s="23">
        <v>39</v>
      </c>
      <c r="FZ42" s="23" t="str">
        <f t="shared" si="41"/>
        <v>0</v>
      </c>
      <c r="GA42" s="23">
        <f t="shared" si="104"/>
        <v>0</v>
      </c>
      <c r="GC42" s="23">
        <v>39</v>
      </c>
      <c r="GD42" s="24" t="str">
        <f t="shared" si="42"/>
        <v>0</v>
      </c>
      <c r="GE42" s="91"/>
      <c r="GF42" s="122"/>
      <c r="GH42" s="7"/>
      <c r="GJ42" s="7"/>
      <c r="GM42" s="24">
        <v>26</v>
      </c>
      <c r="GN42" s="23" t="str">
        <f t="shared" si="44"/>
        <v>1</v>
      </c>
      <c r="GO42" s="95"/>
      <c r="GP42" s="23">
        <v>39</v>
      </c>
      <c r="GQ42" s="23" t="str">
        <f t="shared" si="45"/>
        <v>0</v>
      </c>
      <c r="GR42" s="23">
        <f t="shared" si="108"/>
        <v>1</v>
      </c>
      <c r="GT42" s="23">
        <v>39</v>
      </c>
      <c r="GU42" s="24" t="str">
        <f t="shared" si="46"/>
        <v>1</v>
      </c>
      <c r="GV42" s="91"/>
      <c r="GW42" s="122"/>
      <c r="GY42" s="7"/>
      <c r="HA42" s="7"/>
      <c r="HD42" s="24">
        <v>26</v>
      </c>
      <c r="HE42" s="23" t="str">
        <f t="shared" si="48"/>
        <v>0</v>
      </c>
      <c r="HF42" s="95"/>
      <c r="HG42" s="23">
        <v>39</v>
      </c>
      <c r="HH42" s="23" t="str">
        <f t="shared" si="49"/>
        <v>0</v>
      </c>
      <c r="HI42" s="23">
        <f t="shared" si="112"/>
        <v>0</v>
      </c>
      <c r="HK42" s="23">
        <v>39</v>
      </c>
      <c r="HL42" s="24" t="str">
        <f t="shared" si="50"/>
        <v>0</v>
      </c>
      <c r="HM42" s="91"/>
      <c r="HN42" s="122"/>
      <c r="HP42" s="7"/>
      <c r="HR42" s="7"/>
      <c r="HU42" s="24">
        <v>26</v>
      </c>
      <c r="HV42" s="23" t="str">
        <f t="shared" si="52"/>
        <v>1</v>
      </c>
      <c r="HW42" s="95"/>
      <c r="HX42" s="23">
        <v>39</v>
      </c>
      <c r="HY42" s="23" t="str">
        <f t="shared" si="53"/>
        <v>1</v>
      </c>
      <c r="HZ42" s="23">
        <f t="shared" si="116"/>
        <v>0</v>
      </c>
      <c r="IB42" s="23">
        <v>39</v>
      </c>
      <c r="IC42" s="24" t="str">
        <f t="shared" si="54"/>
        <v>0</v>
      </c>
      <c r="ID42" s="23"/>
      <c r="IE42" s="24"/>
      <c r="IG42" s="7"/>
      <c r="II42" s="7"/>
      <c r="IL42" s="24">
        <v>26</v>
      </c>
      <c r="IM42" s="23" t="str">
        <f t="shared" si="56"/>
        <v>1</v>
      </c>
      <c r="IN42" s="95"/>
      <c r="IO42" s="23">
        <v>39</v>
      </c>
      <c r="IP42" s="23" t="str">
        <f t="shared" si="57"/>
        <v>1</v>
      </c>
      <c r="IQ42" s="23">
        <f t="shared" si="120"/>
        <v>0</v>
      </c>
      <c r="IS42" s="23">
        <v>39</v>
      </c>
      <c r="IT42" s="24" t="str">
        <f t="shared" si="58"/>
        <v>0</v>
      </c>
      <c r="IU42" s="91"/>
      <c r="IV42" s="122"/>
      <c r="IX42" s="7"/>
      <c r="IZ42" s="7"/>
      <c r="JC42" s="24">
        <v>26</v>
      </c>
      <c r="JD42" s="23" t="str">
        <f t="shared" si="60"/>
        <v>1</v>
      </c>
      <c r="JE42" s="95"/>
      <c r="JF42" s="23">
        <v>39</v>
      </c>
      <c r="JG42" s="23" t="str">
        <f t="shared" si="61"/>
        <v>1</v>
      </c>
      <c r="JH42" s="23">
        <f t="shared" si="124"/>
        <v>0</v>
      </c>
      <c r="JJ42" s="23">
        <v>39</v>
      </c>
      <c r="JK42" s="24" t="str">
        <f t="shared" si="62"/>
        <v>0</v>
      </c>
      <c r="JL42" s="91"/>
      <c r="JM42" s="122"/>
      <c r="JO42" s="7"/>
      <c r="JQ42" s="7"/>
      <c r="JV42" s="105"/>
    </row>
    <row r="43" spans="1:282" x14ac:dyDescent="0.35">
      <c r="A43" s="56" t="s">
        <v>84</v>
      </c>
      <c r="B43" t="str">
        <f>'1-4'!BR28</f>
        <v>010011111100000100001001100010110010000101010011</v>
      </c>
      <c r="C43" s="106"/>
      <c r="D43" s="106"/>
      <c r="G43" s="122"/>
      <c r="H43" s="24">
        <v>27</v>
      </c>
      <c r="I43" s="24" t="str">
        <f t="shared" si="63"/>
        <v>0</v>
      </c>
      <c r="J43" s="95"/>
      <c r="K43" s="23">
        <v>40</v>
      </c>
      <c r="L43" s="23" t="str">
        <f t="shared" si="1"/>
        <v>1</v>
      </c>
      <c r="M43" s="23">
        <f t="shared" si="64"/>
        <v>1</v>
      </c>
      <c r="N43" s="125"/>
      <c r="O43" s="24">
        <v>40</v>
      </c>
      <c r="P43" s="24" t="str">
        <f t="shared" si="2"/>
        <v>1</v>
      </c>
      <c r="Q43" s="91"/>
      <c r="R43" s="122"/>
      <c r="X43" s="125"/>
      <c r="Y43" s="24">
        <v>27</v>
      </c>
      <c r="Z43" s="23" t="str">
        <f t="shared" si="4"/>
        <v>0</v>
      </c>
      <c r="AA43" s="95"/>
      <c r="AB43" s="23">
        <v>40</v>
      </c>
      <c r="AC43" s="23" t="str">
        <f t="shared" si="5"/>
        <v>0</v>
      </c>
      <c r="AD43" s="23">
        <f t="shared" si="68"/>
        <v>0</v>
      </c>
      <c r="AE43" s="125"/>
      <c r="AF43" s="60">
        <v>40</v>
      </c>
      <c r="AG43" s="24" t="str">
        <f t="shared" si="6"/>
        <v>0</v>
      </c>
      <c r="AH43" s="91"/>
      <c r="AI43" s="122"/>
      <c r="AK43" s="7"/>
      <c r="AM43" s="7"/>
      <c r="AO43" s="128"/>
      <c r="AP43" s="24">
        <v>27</v>
      </c>
      <c r="AQ43" s="23" t="str">
        <f t="shared" si="8"/>
        <v>1</v>
      </c>
      <c r="AR43" s="95"/>
      <c r="AS43" s="23">
        <v>40</v>
      </c>
      <c r="AT43" s="23" t="str">
        <f t="shared" si="9"/>
        <v>0</v>
      </c>
      <c r="AU43" s="23">
        <f t="shared" si="72"/>
        <v>1</v>
      </c>
      <c r="AV43" s="14"/>
      <c r="AW43" s="24">
        <v>40</v>
      </c>
      <c r="AX43" s="24" t="str">
        <f t="shared" si="10"/>
        <v>1</v>
      </c>
      <c r="AY43" s="91"/>
      <c r="AZ43" s="122"/>
      <c r="BB43" s="7"/>
      <c r="BD43" s="7"/>
      <c r="BF43" s="14"/>
      <c r="BG43" s="24">
        <v>27</v>
      </c>
      <c r="BH43" s="23" t="str">
        <f t="shared" si="12"/>
        <v>1</v>
      </c>
      <c r="BI43" s="95"/>
      <c r="BJ43" s="23">
        <v>40</v>
      </c>
      <c r="BK43" s="23" t="str">
        <f t="shared" si="13"/>
        <v>0</v>
      </c>
      <c r="BL43" s="23">
        <f t="shared" si="76"/>
        <v>1</v>
      </c>
      <c r="BM43" s="14"/>
      <c r="BN43" s="60">
        <v>40</v>
      </c>
      <c r="BO43" s="24" t="str">
        <f t="shared" si="14"/>
        <v>1</v>
      </c>
      <c r="BP43" s="91"/>
      <c r="BQ43" s="122"/>
      <c r="BS43" s="7"/>
      <c r="BU43" s="7"/>
      <c r="BX43" s="24">
        <v>27</v>
      </c>
      <c r="BY43" s="23" t="str">
        <f t="shared" si="16"/>
        <v>0</v>
      </c>
      <c r="BZ43" s="95"/>
      <c r="CA43" s="23">
        <v>40</v>
      </c>
      <c r="CB43" s="23" t="str">
        <f t="shared" si="17"/>
        <v>1</v>
      </c>
      <c r="CC43" s="23">
        <f t="shared" si="80"/>
        <v>1</v>
      </c>
      <c r="CE43" s="24">
        <v>40</v>
      </c>
      <c r="CF43" s="24" t="str">
        <f t="shared" si="18"/>
        <v>1</v>
      </c>
      <c r="CG43" s="91"/>
      <c r="CH43" s="122"/>
      <c r="CJ43" s="7"/>
      <c r="CL43" s="7"/>
      <c r="CO43" s="24">
        <v>27</v>
      </c>
      <c r="CP43" s="23" t="str">
        <f t="shared" si="20"/>
        <v>0</v>
      </c>
      <c r="CQ43" s="84"/>
      <c r="CR43" s="23">
        <v>40</v>
      </c>
      <c r="CS43" s="23" t="str">
        <f t="shared" si="21"/>
        <v>1</v>
      </c>
      <c r="CT43" s="23">
        <f t="shared" si="84"/>
        <v>1</v>
      </c>
      <c r="CV43" s="24">
        <v>40</v>
      </c>
      <c r="CW43" s="24" t="str">
        <f t="shared" si="22"/>
        <v>1</v>
      </c>
      <c r="CX43" s="91"/>
      <c r="CY43" s="122"/>
      <c r="DA43" s="7"/>
      <c r="DC43" s="7"/>
      <c r="DF43" s="24">
        <v>27</v>
      </c>
      <c r="DG43" s="23" t="str">
        <f t="shared" si="24"/>
        <v>0</v>
      </c>
      <c r="DH43" s="95"/>
      <c r="DI43" s="23">
        <v>40</v>
      </c>
      <c r="DJ43" s="23" t="str">
        <f t="shared" si="25"/>
        <v>1</v>
      </c>
      <c r="DK43" s="23">
        <f t="shared" si="88"/>
        <v>1</v>
      </c>
      <c r="DM43" s="24">
        <v>40</v>
      </c>
      <c r="DN43" s="24" t="str">
        <f t="shared" si="26"/>
        <v>1</v>
      </c>
      <c r="DO43" s="91"/>
      <c r="DP43" s="122"/>
      <c r="DR43" s="7"/>
      <c r="DT43" s="7"/>
      <c r="DW43" s="24">
        <v>27</v>
      </c>
      <c r="DX43" s="23" t="str">
        <f t="shared" si="28"/>
        <v>1</v>
      </c>
      <c r="DY43" s="95"/>
      <c r="DZ43" s="23">
        <v>40</v>
      </c>
      <c r="EA43" s="23" t="str">
        <f t="shared" si="29"/>
        <v>1</v>
      </c>
      <c r="EB43" s="23">
        <f t="shared" si="92"/>
        <v>0</v>
      </c>
      <c r="ED43" s="24">
        <v>40</v>
      </c>
      <c r="EE43" s="24" t="str">
        <f t="shared" si="30"/>
        <v>0</v>
      </c>
      <c r="EF43" s="91"/>
      <c r="EG43" s="122"/>
      <c r="EI43" s="7"/>
      <c r="EK43" s="7"/>
      <c r="EN43" s="24">
        <v>27</v>
      </c>
      <c r="EO43" s="23" t="str">
        <f t="shared" si="32"/>
        <v>1</v>
      </c>
      <c r="EP43" s="95"/>
      <c r="EQ43" s="23">
        <v>40</v>
      </c>
      <c r="ER43" s="23" t="str">
        <f t="shared" si="33"/>
        <v>1</v>
      </c>
      <c r="ES43" s="23">
        <f t="shared" si="96"/>
        <v>0</v>
      </c>
      <c r="EU43" s="24">
        <v>40</v>
      </c>
      <c r="EV43" s="24" t="str">
        <f t="shared" si="34"/>
        <v>0</v>
      </c>
      <c r="EW43" s="91"/>
      <c r="EX43" s="122"/>
      <c r="EZ43" s="7"/>
      <c r="FB43" s="7"/>
      <c r="FE43" s="24">
        <v>27</v>
      </c>
      <c r="FF43" s="23" t="str">
        <f t="shared" si="36"/>
        <v>1</v>
      </c>
      <c r="FG43" s="95"/>
      <c r="FH43" s="23">
        <v>40</v>
      </c>
      <c r="FI43" s="23" t="str">
        <f t="shared" si="37"/>
        <v>0</v>
      </c>
      <c r="FJ43" s="23">
        <f t="shared" si="100"/>
        <v>1</v>
      </c>
      <c r="FL43" s="66">
        <v>40</v>
      </c>
      <c r="FM43" s="24" t="str">
        <f t="shared" si="38"/>
        <v>1</v>
      </c>
      <c r="FN43" s="91"/>
      <c r="FO43" s="122"/>
      <c r="FQ43" s="7"/>
      <c r="FS43" s="7"/>
      <c r="FV43" s="24">
        <v>27</v>
      </c>
      <c r="FW43" s="23" t="str">
        <f t="shared" si="40"/>
        <v>0</v>
      </c>
      <c r="FX43" s="95"/>
      <c r="FY43" s="23">
        <v>40</v>
      </c>
      <c r="FZ43" s="23" t="str">
        <f t="shared" si="41"/>
        <v>0</v>
      </c>
      <c r="GA43" s="23">
        <f t="shared" si="104"/>
        <v>0</v>
      </c>
      <c r="GC43" s="24">
        <v>40</v>
      </c>
      <c r="GD43" s="24" t="str">
        <f t="shared" si="42"/>
        <v>0</v>
      </c>
      <c r="GE43" s="91"/>
      <c r="GF43" s="122"/>
      <c r="GH43" s="7"/>
      <c r="GJ43" s="7"/>
      <c r="GM43" s="24">
        <v>27</v>
      </c>
      <c r="GN43" s="23" t="str">
        <f t="shared" si="44"/>
        <v>1</v>
      </c>
      <c r="GO43" s="95"/>
      <c r="GP43" s="23">
        <v>40</v>
      </c>
      <c r="GQ43" s="23" t="str">
        <f t="shared" si="45"/>
        <v>0</v>
      </c>
      <c r="GR43" s="23">
        <f t="shared" si="108"/>
        <v>1</v>
      </c>
      <c r="GT43" s="24">
        <v>40</v>
      </c>
      <c r="GU43" s="24" t="str">
        <f t="shared" si="46"/>
        <v>1</v>
      </c>
      <c r="GV43" s="91"/>
      <c r="GW43" s="122"/>
      <c r="GY43" s="7"/>
      <c r="HA43" s="7"/>
      <c r="HD43" s="24">
        <v>27</v>
      </c>
      <c r="HE43" s="23" t="str">
        <f t="shared" si="48"/>
        <v>0</v>
      </c>
      <c r="HF43" s="95"/>
      <c r="HG43" s="23">
        <v>40</v>
      </c>
      <c r="HH43" s="23" t="str">
        <f t="shared" si="49"/>
        <v>1</v>
      </c>
      <c r="HI43" s="23">
        <f t="shared" si="112"/>
        <v>1</v>
      </c>
      <c r="HK43" s="24">
        <v>40</v>
      </c>
      <c r="HL43" s="24" t="str">
        <f t="shared" si="50"/>
        <v>1</v>
      </c>
      <c r="HM43" s="91"/>
      <c r="HN43" s="122"/>
      <c r="HP43" s="7"/>
      <c r="HR43" s="7"/>
      <c r="HU43" s="24">
        <v>27</v>
      </c>
      <c r="HV43" s="23" t="str">
        <f t="shared" si="52"/>
        <v>1</v>
      </c>
      <c r="HW43" s="95"/>
      <c r="HX43" s="23">
        <v>40</v>
      </c>
      <c r="HY43" s="23" t="str">
        <f t="shared" si="53"/>
        <v>1</v>
      </c>
      <c r="HZ43" s="23">
        <f t="shared" si="116"/>
        <v>0</v>
      </c>
      <c r="IB43" s="24">
        <v>40</v>
      </c>
      <c r="IC43" s="24" t="str">
        <f t="shared" si="54"/>
        <v>0</v>
      </c>
      <c r="ID43" s="23"/>
      <c r="IE43" s="24"/>
      <c r="IG43" s="7"/>
      <c r="II43" s="7"/>
      <c r="IL43" s="24">
        <v>27</v>
      </c>
      <c r="IM43" s="23" t="str">
        <f t="shared" si="56"/>
        <v>0</v>
      </c>
      <c r="IN43" s="95"/>
      <c r="IO43" s="23">
        <v>40</v>
      </c>
      <c r="IP43" s="23" t="str">
        <f t="shared" si="57"/>
        <v>0</v>
      </c>
      <c r="IQ43" s="23">
        <f t="shared" si="120"/>
        <v>0</v>
      </c>
      <c r="IS43" s="24">
        <v>40</v>
      </c>
      <c r="IT43" s="24" t="str">
        <f t="shared" si="58"/>
        <v>0</v>
      </c>
      <c r="IU43" s="91"/>
      <c r="IV43" s="122"/>
      <c r="IX43" s="7"/>
      <c r="IZ43" s="7"/>
      <c r="JC43" s="24">
        <v>27</v>
      </c>
      <c r="JD43" s="23" t="str">
        <f t="shared" si="60"/>
        <v>0</v>
      </c>
      <c r="JE43" s="95"/>
      <c r="JF43" s="23">
        <v>40</v>
      </c>
      <c r="JG43" s="23" t="str">
        <f t="shared" si="61"/>
        <v>0</v>
      </c>
      <c r="JH43" s="23">
        <f t="shared" si="124"/>
        <v>0</v>
      </c>
      <c r="JJ43" s="24">
        <v>40</v>
      </c>
      <c r="JK43" s="24" t="str">
        <f t="shared" si="62"/>
        <v>0</v>
      </c>
      <c r="JL43" s="91"/>
      <c r="JM43" s="122"/>
      <c r="JO43" s="7"/>
      <c r="JQ43" s="7"/>
      <c r="JT43" s="2"/>
      <c r="JV43" s="105"/>
    </row>
    <row r="44" spans="1:282" x14ac:dyDescent="0.35">
      <c r="A44" s="56" t="s">
        <v>85</v>
      </c>
      <c r="B44" t="str">
        <f>'1-4'!BR29</f>
        <v>000010111000000110101011111001111100001100000000</v>
      </c>
      <c r="C44" s="106"/>
      <c r="D44" s="106"/>
      <c r="G44" s="122"/>
      <c r="H44" s="24">
        <v>28</v>
      </c>
      <c r="I44" s="24" t="str">
        <f t="shared" si="63"/>
        <v>1</v>
      </c>
      <c r="J44" s="95"/>
      <c r="K44" s="23">
        <v>41</v>
      </c>
      <c r="L44" s="23" t="str">
        <f t="shared" si="1"/>
        <v>1</v>
      </c>
      <c r="M44" s="23">
        <f t="shared" si="64"/>
        <v>0</v>
      </c>
      <c r="N44" s="125"/>
      <c r="O44" s="23">
        <v>41</v>
      </c>
      <c r="P44" s="24" t="str">
        <f t="shared" si="2"/>
        <v>0</v>
      </c>
      <c r="Q44" s="91"/>
      <c r="R44" s="122"/>
      <c r="X44" s="125"/>
      <c r="Y44" s="24">
        <v>28</v>
      </c>
      <c r="Z44" s="23" t="str">
        <f t="shared" si="4"/>
        <v>0</v>
      </c>
      <c r="AA44" s="95"/>
      <c r="AB44" s="23">
        <v>41</v>
      </c>
      <c r="AC44" s="23" t="str">
        <f t="shared" si="5"/>
        <v>1</v>
      </c>
      <c r="AD44" s="23">
        <f t="shared" si="68"/>
        <v>1</v>
      </c>
      <c r="AE44" s="125"/>
      <c r="AF44" s="59">
        <v>41</v>
      </c>
      <c r="AG44" s="24" t="str">
        <f t="shared" si="6"/>
        <v>1</v>
      </c>
      <c r="AH44" s="91"/>
      <c r="AI44" s="122"/>
      <c r="AK44" s="7"/>
      <c r="AM44" s="7"/>
      <c r="AO44" s="128"/>
      <c r="AP44" s="24">
        <v>28</v>
      </c>
      <c r="AQ44" s="23" t="str">
        <f t="shared" si="8"/>
        <v>0</v>
      </c>
      <c r="AR44" s="95"/>
      <c r="AS44" s="23">
        <v>41</v>
      </c>
      <c r="AT44" s="23" t="str">
        <f t="shared" si="9"/>
        <v>1</v>
      </c>
      <c r="AU44" s="23">
        <f t="shared" si="72"/>
        <v>1</v>
      </c>
      <c r="AV44" s="14"/>
      <c r="AW44" s="23">
        <v>41</v>
      </c>
      <c r="AX44" s="24" t="str">
        <f t="shared" si="10"/>
        <v>1</v>
      </c>
      <c r="AY44" s="91"/>
      <c r="AZ44" s="122"/>
      <c r="BB44" s="7"/>
      <c r="BD44" s="7"/>
      <c r="BF44" s="14"/>
      <c r="BG44" s="24">
        <v>28</v>
      </c>
      <c r="BH44" s="23" t="str">
        <f t="shared" si="12"/>
        <v>1</v>
      </c>
      <c r="BI44" s="95"/>
      <c r="BJ44" s="23">
        <v>41</v>
      </c>
      <c r="BK44" s="23" t="str">
        <f t="shared" si="13"/>
        <v>1</v>
      </c>
      <c r="BL44" s="23">
        <f t="shared" si="76"/>
        <v>0</v>
      </c>
      <c r="BM44" s="14"/>
      <c r="BN44" s="59">
        <v>41</v>
      </c>
      <c r="BO44" s="24" t="str">
        <f t="shared" si="14"/>
        <v>0</v>
      </c>
      <c r="BP44" s="91"/>
      <c r="BQ44" s="122"/>
      <c r="BS44" s="7"/>
      <c r="BU44" s="7"/>
      <c r="BX44" s="24">
        <v>28</v>
      </c>
      <c r="BY44" s="23" t="str">
        <f t="shared" si="16"/>
        <v>0</v>
      </c>
      <c r="BZ44" s="95"/>
      <c r="CA44" s="23">
        <v>41</v>
      </c>
      <c r="CB44" s="23" t="str">
        <f t="shared" si="17"/>
        <v>1</v>
      </c>
      <c r="CC44" s="23">
        <f t="shared" si="80"/>
        <v>1</v>
      </c>
      <c r="CE44" s="23">
        <v>41</v>
      </c>
      <c r="CF44" s="24" t="str">
        <f t="shared" si="18"/>
        <v>1</v>
      </c>
      <c r="CG44" s="91"/>
      <c r="CH44" s="122"/>
      <c r="CJ44" s="7"/>
      <c r="CL44" s="7"/>
      <c r="CO44" s="24">
        <v>28</v>
      </c>
      <c r="CP44" s="23" t="str">
        <f t="shared" si="20"/>
        <v>1</v>
      </c>
      <c r="CQ44" s="84"/>
      <c r="CR44" s="23">
        <v>41</v>
      </c>
      <c r="CS44" s="23" t="str">
        <f t="shared" si="21"/>
        <v>0</v>
      </c>
      <c r="CT44" s="23">
        <f t="shared" si="84"/>
        <v>1</v>
      </c>
      <c r="CV44" s="23">
        <v>41</v>
      </c>
      <c r="CW44" s="24" t="str">
        <f t="shared" si="22"/>
        <v>1</v>
      </c>
      <c r="CX44" s="91"/>
      <c r="CY44" s="122"/>
      <c r="DA44" s="7"/>
      <c r="DC44" s="7"/>
      <c r="DF44" s="24">
        <v>28</v>
      </c>
      <c r="DG44" s="23" t="str">
        <f t="shared" si="24"/>
        <v>0</v>
      </c>
      <c r="DH44" s="95"/>
      <c r="DI44" s="23">
        <v>41</v>
      </c>
      <c r="DJ44" s="23" t="str">
        <f t="shared" si="25"/>
        <v>0</v>
      </c>
      <c r="DK44" s="23">
        <f t="shared" si="88"/>
        <v>0</v>
      </c>
      <c r="DM44" s="23">
        <v>41</v>
      </c>
      <c r="DN44" s="24" t="str">
        <f t="shared" si="26"/>
        <v>0</v>
      </c>
      <c r="DO44" s="91"/>
      <c r="DP44" s="122"/>
      <c r="DR44" s="7"/>
      <c r="DT44" s="7"/>
      <c r="DW44" s="24">
        <v>28</v>
      </c>
      <c r="DX44" s="23" t="str">
        <f t="shared" si="28"/>
        <v>0</v>
      </c>
      <c r="DY44" s="95"/>
      <c r="DZ44" s="23">
        <v>41</v>
      </c>
      <c r="EA44" s="23" t="str">
        <f t="shared" si="29"/>
        <v>0</v>
      </c>
      <c r="EB44" s="23">
        <f t="shared" si="92"/>
        <v>0</v>
      </c>
      <c r="ED44" s="23">
        <v>41</v>
      </c>
      <c r="EE44" s="24" t="str">
        <f t="shared" si="30"/>
        <v>0</v>
      </c>
      <c r="EF44" s="91"/>
      <c r="EG44" s="122"/>
      <c r="EI44" s="7"/>
      <c r="EK44" s="7"/>
      <c r="EN44" s="24">
        <v>28</v>
      </c>
      <c r="EO44" s="23" t="str">
        <f t="shared" si="32"/>
        <v>1</v>
      </c>
      <c r="EP44" s="95"/>
      <c r="EQ44" s="23">
        <v>41</v>
      </c>
      <c r="ER44" s="23" t="str">
        <f t="shared" si="33"/>
        <v>0</v>
      </c>
      <c r="ES44" s="23">
        <f t="shared" si="96"/>
        <v>1</v>
      </c>
      <c r="EU44" s="23">
        <v>41</v>
      </c>
      <c r="EV44" s="24" t="str">
        <f t="shared" si="34"/>
        <v>1</v>
      </c>
      <c r="EW44" s="91"/>
      <c r="EX44" s="122"/>
      <c r="EZ44" s="7"/>
      <c r="FB44" s="7"/>
      <c r="FE44" s="24">
        <v>28</v>
      </c>
      <c r="FF44" s="23" t="str">
        <f t="shared" si="36"/>
        <v>1</v>
      </c>
      <c r="FG44" s="95"/>
      <c r="FH44" s="23">
        <v>41</v>
      </c>
      <c r="FI44" s="23" t="str">
        <f t="shared" si="37"/>
        <v>1</v>
      </c>
      <c r="FJ44" s="23">
        <f t="shared" si="100"/>
        <v>0</v>
      </c>
      <c r="FL44" s="65">
        <v>41</v>
      </c>
      <c r="FM44" s="24" t="str">
        <f t="shared" si="38"/>
        <v>0</v>
      </c>
      <c r="FN44" s="91"/>
      <c r="FO44" s="122"/>
      <c r="FQ44" s="7"/>
      <c r="FS44" s="7"/>
      <c r="FV44" s="24">
        <v>28</v>
      </c>
      <c r="FW44" s="23" t="str">
        <f t="shared" si="40"/>
        <v>1</v>
      </c>
      <c r="FX44" s="95"/>
      <c r="FY44" s="23">
        <v>41</v>
      </c>
      <c r="FZ44" s="23" t="str">
        <f t="shared" si="41"/>
        <v>1</v>
      </c>
      <c r="GA44" s="23">
        <f t="shared" si="104"/>
        <v>0</v>
      </c>
      <c r="GC44" s="23">
        <v>41</v>
      </c>
      <c r="GD44" s="24" t="str">
        <f t="shared" si="42"/>
        <v>0</v>
      </c>
      <c r="GE44" s="91"/>
      <c r="GF44" s="122"/>
      <c r="GH44" s="7"/>
      <c r="GJ44" s="7"/>
      <c r="GM44" s="24">
        <v>28</v>
      </c>
      <c r="GN44" s="23" t="str">
        <f t="shared" si="44"/>
        <v>0</v>
      </c>
      <c r="GO44" s="95"/>
      <c r="GP44" s="23">
        <v>41</v>
      </c>
      <c r="GQ44" s="23" t="str">
        <f t="shared" si="45"/>
        <v>0</v>
      </c>
      <c r="GR44" s="23">
        <f t="shared" si="108"/>
        <v>0</v>
      </c>
      <c r="GT44" s="23">
        <v>41</v>
      </c>
      <c r="GU44" s="24" t="str">
        <f t="shared" si="46"/>
        <v>0</v>
      </c>
      <c r="GV44" s="91"/>
      <c r="GW44" s="122"/>
      <c r="GY44" s="7"/>
      <c r="HA44" s="7"/>
      <c r="HD44" s="24">
        <v>28</v>
      </c>
      <c r="HE44" s="23" t="str">
        <f t="shared" si="48"/>
        <v>0</v>
      </c>
      <c r="HF44" s="95"/>
      <c r="HG44" s="23">
        <v>41</v>
      </c>
      <c r="HH44" s="23" t="str">
        <f t="shared" si="49"/>
        <v>1</v>
      </c>
      <c r="HI44" s="23">
        <f t="shared" si="112"/>
        <v>1</v>
      </c>
      <c r="HK44" s="23">
        <v>41</v>
      </c>
      <c r="HL44" s="24" t="str">
        <f t="shared" si="50"/>
        <v>1</v>
      </c>
      <c r="HM44" s="91"/>
      <c r="HN44" s="122"/>
      <c r="HP44" s="7"/>
      <c r="HR44" s="7"/>
      <c r="HU44" s="24">
        <v>28</v>
      </c>
      <c r="HV44" s="23" t="str">
        <f t="shared" si="52"/>
        <v>1</v>
      </c>
      <c r="HW44" s="95"/>
      <c r="HX44" s="23">
        <v>41</v>
      </c>
      <c r="HY44" s="23" t="str">
        <f t="shared" si="53"/>
        <v>0</v>
      </c>
      <c r="HZ44" s="23">
        <f t="shared" si="116"/>
        <v>1</v>
      </c>
      <c r="IB44" s="23">
        <v>41</v>
      </c>
      <c r="IC44" s="24" t="str">
        <f t="shared" si="54"/>
        <v>1</v>
      </c>
      <c r="ID44" s="23"/>
      <c r="IE44" s="24"/>
      <c r="IG44" s="7"/>
      <c r="II44" s="7"/>
      <c r="IL44" s="24">
        <v>28</v>
      </c>
      <c r="IM44" s="23" t="str">
        <f t="shared" si="56"/>
        <v>0</v>
      </c>
      <c r="IN44" s="95"/>
      <c r="IO44" s="23">
        <v>41</v>
      </c>
      <c r="IP44" s="23" t="str">
        <f t="shared" si="57"/>
        <v>0</v>
      </c>
      <c r="IQ44" s="23">
        <f t="shared" si="120"/>
        <v>0</v>
      </c>
      <c r="IS44" s="23">
        <v>41</v>
      </c>
      <c r="IT44" s="24" t="str">
        <f t="shared" si="58"/>
        <v>0</v>
      </c>
      <c r="IU44" s="91"/>
      <c r="IV44" s="122"/>
      <c r="IX44" s="7"/>
      <c r="IZ44" s="7"/>
      <c r="JC44" s="24">
        <v>28</v>
      </c>
      <c r="JD44" s="23" t="str">
        <f t="shared" si="60"/>
        <v>1</v>
      </c>
      <c r="JE44" s="95"/>
      <c r="JF44" s="23">
        <v>41</v>
      </c>
      <c r="JG44" s="23" t="str">
        <f t="shared" si="61"/>
        <v>0</v>
      </c>
      <c r="JH44" s="23">
        <f t="shared" si="124"/>
        <v>1</v>
      </c>
      <c r="JJ44" s="23">
        <v>41</v>
      </c>
      <c r="JK44" s="24" t="str">
        <f t="shared" si="62"/>
        <v>1</v>
      </c>
      <c r="JL44" s="91"/>
      <c r="JM44" s="122"/>
      <c r="JO44" s="7"/>
      <c r="JQ44" s="7"/>
      <c r="JV44" s="105"/>
    </row>
    <row r="45" spans="1:282" x14ac:dyDescent="0.35">
      <c r="A45" s="56" t="s">
        <v>86</v>
      </c>
      <c r="B45" t="str">
        <f>'1-4'!BR30</f>
        <v>101110010000100010001011010100000000011101001110</v>
      </c>
      <c r="C45" s="106"/>
      <c r="D45" s="106"/>
      <c r="G45" s="122"/>
      <c r="H45" s="24">
        <v>29</v>
      </c>
      <c r="I45" s="24" t="str">
        <f t="shared" si="63"/>
        <v>1</v>
      </c>
      <c r="J45" s="95"/>
      <c r="K45" s="23">
        <v>42</v>
      </c>
      <c r="L45" s="23" t="str">
        <f t="shared" si="1"/>
        <v>0</v>
      </c>
      <c r="M45" s="23">
        <f t="shared" si="64"/>
        <v>1</v>
      </c>
      <c r="N45" s="125"/>
      <c r="O45" s="24">
        <v>42</v>
      </c>
      <c r="P45" s="24" t="str">
        <f t="shared" si="2"/>
        <v>1</v>
      </c>
      <c r="Q45" s="123"/>
      <c r="R45" s="124"/>
      <c r="X45" s="125"/>
      <c r="Y45" s="24">
        <v>29</v>
      </c>
      <c r="Z45" s="23" t="str">
        <f t="shared" si="4"/>
        <v>1</v>
      </c>
      <c r="AA45" s="95"/>
      <c r="AB45" s="23">
        <v>42</v>
      </c>
      <c r="AC45" s="23" t="str">
        <f t="shared" si="5"/>
        <v>0</v>
      </c>
      <c r="AD45" s="23">
        <f t="shared" si="68"/>
        <v>1</v>
      </c>
      <c r="AE45" s="125"/>
      <c r="AF45" s="60">
        <v>42</v>
      </c>
      <c r="AG45" s="24" t="str">
        <f t="shared" si="6"/>
        <v>1</v>
      </c>
      <c r="AH45" s="123"/>
      <c r="AI45" s="124"/>
      <c r="AK45" s="7"/>
      <c r="AM45" s="7"/>
      <c r="AO45" s="128"/>
      <c r="AP45" s="24">
        <v>29</v>
      </c>
      <c r="AQ45" s="23" t="str">
        <f t="shared" si="8"/>
        <v>1</v>
      </c>
      <c r="AR45" s="95"/>
      <c r="AS45" s="23">
        <v>42</v>
      </c>
      <c r="AT45" s="23" t="str">
        <f t="shared" si="9"/>
        <v>1</v>
      </c>
      <c r="AU45" s="23">
        <f t="shared" si="72"/>
        <v>0</v>
      </c>
      <c r="AV45" s="14"/>
      <c r="AW45" s="24">
        <v>42</v>
      </c>
      <c r="AX45" s="24" t="str">
        <f t="shared" si="10"/>
        <v>0</v>
      </c>
      <c r="AY45" s="123"/>
      <c r="AZ45" s="124"/>
      <c r="BB45" s="7"/>
      <c r="BD45" s="7"/>
      <c r="BF45" s="14"/>
      <c r="BG45" s="24">
        <v>29</v>
      </c>
      <c r="BH45" s="23" t="str">
        <f t="shared" si="12"/>
        <v>1</v>
      </c>
      <c r="BI45" s="95"/>
      <c r="BJ45" s="23">
        <v>42</v>
      </c>
      <c r="BK45" s="23" t="str">
        <f t="shared" si="13"/>
        <v>0</v>
      </c>
      <c r="BL45" s="23">
        <f t="shared" si="76"/>
        <v>1</v>
      </c>
      <c r="BM45" s="14"/>
      <c r="BN45" s="60">
        <v>42</v>
      </c>
      <c r="BO45" s="24" t="str">
        <f t="shared" si="14"/>
        <v>1</v>
      </c>
      <c r="BP45" s="123"/>
      <c r="BQ45" s="124"/>
      <c r="BS45" s="7"/>
      <c r="BU45" s="7"/>
      <c r="BX45" s="24">
        <v>29</v>
      </c>
      <c r="BY45" s="23" t="str">
        <f t="shared" si="16"/>
        <v>0</v>
      </c>
      <c r="BZ45" s="95"/>
      <c r="CA45" s="23">
        <v>42</v>
      </c>
      <c r="CB45" s="23" t="str">
        <f t="shared" si="17"/>
        <v>0</v>
      </c>
      <c r="CC45" s="23">
        <f t="shared" si="80"/>
        <v>0</v>
      </c>
      <c r="CE45" s="24">
        <v>42</v>
      </c>
      <c r="CF45" s="24" t="str">
        <f t="shared" si="18"/>
        <v>0</v>
      </c>
      <c r="CG45" s="123"/>
      <c r="CH45" s="124"/>
      <c r="CJ45" s="7"/>
      <c r="CL45" s="7"/>
      <c r="CO45" s="24">
        <v>29</v>
      </c>
      <c r="CP45" s="23" t="str">
        <f t="shared" si="20"/>
        <v>0</v>
      </c>
      <c r="CQ45" s="84"/>
      <c r="CR45" s="23">
        <v>42</v>
      </c>
      <c r="CS45" s="23" t="str">
        <f t="shared" si="21"/>
        <v>1</v>
      </c>
      <c r="CT45" s="23">
        <f t="shared" si="84"/>
        <v>1</v>
      </c>
      <c r="CV45" s="24">
        <v>42</v>
      </c>
      <c r="CW45" s="24" t="str">
        <f t="shared" si="22"/>
        <v>1</v>
      </c>
      <c r="CX45" s="123"/>
      <c r="CY45" s="124"/>
      <c r="DA45" s="7"/>
      <c r="DC45" s="7"/>
      <c r="DF45" s="24">
        <v>29</v>
      </c>
      <c r="DG45" s="23" t="str">
        <f t="shared" si="24"/>
        <v>1</v>
      </c>
      <c r="DH45" s="95"/>
      <c r="DI45" s="23">
        <v>42</v>
      </c>
      <c r="DJ45" s="23" t="str">
        <f t="shared" si="25"/>
        <v>0</v>
      </c>
      <c r="DK45" s="23">
        <f t="shared" si="88"/>
        <v>1</v>
      </c>
      <c r="DM45" s="24">
        <v>42</v>
      </c>
      <c r="DN45" s="24" t="str">
        <f t="shared" si="26"/>
        <v>1</v>
      </c>
      <c r="DO45" s="123"/>
      <c r="DP45" s="124"/>
      <c r="DR45" s="7"/>
      <c r="DT45" s="7"/>
      <c r="DW45" s="24">
        <v>29</v>
      </c>
      <c r="DX45" s="23" t="str">
        <f t="shared" si="28"/>
        <v>0</v>
      </c>
      <c r="DY45" s="95"/>
      <c r="DZ45" s="23">
        <v>42</v>
      </c>
      <c r="EA45" s="23" t="str">
        <f t="shared" si="29"/>
        <v>1</v>
      </c>
      <c r="EB45" s="23">
        <f t="shared" si="92"/>
        <v>1</v>
      </c>
      <c r="ED45" s="24">
        <v>42</v>
      </c>
      <c r="EE45" s="24" t="str">
        <f t="shared" si="30"/>
        <v>1</v>
      </c>
      <c r="EF45" s="123"/>
      <c r="EG45" s="124"/>
      <c r="EI45" s="7"/>
      <c r="EK45" s="7"/>
      <c r="EN45" s="24">
        <v>29</v>
      </c>
      <c r="EO45" s="23" t="str">
        <f t="shared" si="32"/>
        <v>0</v>
      </c>
      <c r="EP45" s="95"/>
      <c r="EQ45" s="23">
        <v>42</v>
      </c>
      <c r="ER45" s="23" t="str">
        <f t="shared" si="33"/>
        <v>1</v>
      </c>
      <c r="ES45" s="23">
        <f t="shared" si="96"/>
        <v>1</v>
      </c>
      <c r="EU45" s="24">
        <v>42</v>
      </c>
      <c r="EV45" s="24" t="str">
        <f t="shared" si="34"/>
        <v>1</v>
      </c>
      <c r="EW45" s="123"/>
      <c r="EX45" s="124"/>
      <c r="EZ45" s="7"/>
      <c r="FB45" s="7"/>
      <c r="FE45" s="24">
        <v>29</v>
      </c>
      <c r="FF45" s="23" t="str">
        <f t="shared" si="36"/>
        <v>1</v>
      </c>
      <c r="FG45" s="95"/>
      <c r="FH45" s="23">
        <v>42</v>
      </c>
      <c r="FI45" s="23" t="str">
        <f t="shared" si="37"/>
        <v>1</v>
      </c>
      <c r="FJ45" s="23">
        <f t="shared" si="100"/>
        <v>0</v>
      </c>
      <c r="FL45" s="66">
        <v>42</v>
      </c>
      <c r="FM45" s="24" t="str">
        <f t="shared" si="38"/>
        <v>0</v>
      </c>
      <c r="FN45" s="123"/>
      <c r="FO45" s="124"/>
      <c r="FQ45" s="7"/>
      <c r="FS45" s="7"/>
      <c r="FV45" s="24">
        <v>29</v>
      </c>
      <c r="FW45" s="23" t="str">
        <f t="shared" si="40"/>
        <v>1</v>
      </c>
      <c r="FX45" s="95"/>
      <c r="FY45" s="23">
        <v>42</v>
      </c>
      <c r="FZ45" s="23" t="str">
        <f t="shared" si="41"/>
        <v>0</v>
      </c>
      <c r="GA45" s="23">
        <f t="shared" si="104"/>
        <v>1</v>
      </c>
      <c r="GC45" s="24">
        <v>42</v>
      </c>
      <c r="GD45" s="24" t="str">
        <f t="shared" si="42"/>
        <v>1</v>
      </c>
      <c r="GE45" s="123"/>
      <c r="GF45" s="124"/>
      <c r="GH45" s="7"/>
      <c r="GJ45" s="7"/>
      <c r="GM45" s="24">
        <v>29</v>
      </c>
      <c r="GN45" s="23" t="str">
        <f t="shared" si="44"/>
        <v>0</v>
      </c>
      <c r="GO45" s="95"/>
      <c r="GP45" s="23">
        <v>42</v>
      </c>
      <c r="GQ45" s="23" t="str">
        <f t="shared" si="45"/>
        <v>0</v>
      </c>
      <c r="GR45" s="23">
        <f t="shared" si="108"/>
        <v>0</v>
      </c>
      <c r="GT45" s="24">
        <v>42</v>
      </c>
      <c r="GU45" s="24" t="str">
        <f t="shared" si="46"/>
        <v>0</v>
      </c>
      <c r="GV45" s="123"/>
      <c r="GW45" s="124"/>
      <c r="GY45" s="7"/>
      <c r="HA45" s="7"/>
      <c r="HD45" s="24">
        <v>29</v>
      </c>
      <c r="HE45" s="23" t="str">
        <f t="shared" si="48"/>
        <v>1</v>
      </c>
      <c r="HF45" s="95"/>
      <c r="HG45" s="23">
        <v>42</v>
      </c>
      <c r="HH45" s="23" t="str">
        <f t="shared" si="49"/>
        <v>0</v>
      </c>
      <c r="HI45" s="23">
        <f t="shared" si="112"/>
        <v>1</v>
      </c>
      <c r="HK45" s="24">
        <v>42</v>
      </c>
      <c r="HL45" s="24" t="str">
        <f t="shared" si="50"/>
        <v>1</v>
      </c>
      <c r="HM45" s="123"/>
      <c r="HN45" s="124"/>
      <c r="HP45" s="7"/>
      <c r="HR45" s="7"/>
      <c r="HU45" s="24">
        <v>29</v>
      </c>
      <c r="HV45" s="23" t="str">
        <f t="shared" si="52"/>
        <v>0</v>
      </c>
      <c r="HW45" s="95"/>
      <c r="HX45" s="23">
        <v>42</v>
      </c>
      <c r="HY45" s="23" t="str">
        <f t="shared" si="53"/>
        <v>1</v>
      </c>
      <c r="HZ45" s="23">
        <f t="shared" si="116"/>
        <v>1</v>
      </c>
      <c r="IB45" s="24">
        <v>42</v>
      </c>
      <c r="IC45" s="24" t="str">
        <f t="shared" si="54"/>
        <v>1</v>
      </c>
      <c r="ID45" s="23"/>
      <c r="IE45" s="24"/>
      <c r="IG45" s="7"/>
      <c r="II45" s="7"/>
      <c r="IL45" s="24">
        <v>29</v>
      </c>
      <c r="IM45" s="23" t="str">
        <f t="shared" si="56"/>
        <v>1</v>
      </c>
      <c r="IN45" s="95"/>
      <c r="IO45" s="23">
        <v>42</v>
      </c>
      <c r="IP45" s="23" t="str">
        <f t="shared" si="57"/>
        <v>1</v>
      </c>
      <c r="IQ45" s="23">
        <f t="shared" si="120"/>
        <v>0</v>
      </c>
      <c r="IS45" s="24">
        <v>42</v>
      </c>
      <c r="IT45" s="24" t="str">
        <f t="shared" si="58"/>
        <v>0</v>
      </c>
      <c r="IU45" s="123"/>
      <c r="IV45" s="124"/>
      <c r="IX45" s="7"/>
      <c r="IZ45" s="7"/>
      <c r="JC45" s="24">
        <v>29</v>
      </c>
      <c r="JD45" s="23" t="str">
        <f t="shared" si="60"/>
        <v>0</v>
      </c>
      <c r="JE45" s="95"/>
      <c r="JF45" s="23">
        <v>42</v>
      </c>
      <c r="JG45" s="23" t="str">
        <f t="shared" si="61"/>
        <v>1</v>
      </c>
      <c r="JH45" s="23">
        <f t="shared" si="124"/>
        <v>1</v>
      </c>
      <c r="JJ45" s="24">
        <v>42</v>
      </c>
      <c r="JK45" s="24" t="str">
        <f t="shared" si="62"/>
        <v>1</v>
      </c>
      <c r="JL45" s="123"/>
      <c r="JM45" s="124"/>
      <c r="JO45" s="7"/>
      <c r="JQ45" s="7"/>
      <c r="JT45" s="2"/>
      <c r="JV45" s="105"/>
    </row>
    <row r="46" spans="1:282" x14ac:dyDescent="0.35">
      <c r="A46" s="56" t="s">
        <v>87</v>
      </c>
      <c r="B46" t="str">
        <f>'1-4'!BR31</f>
        <v>000110010001101010001010010101001001010101010100</v>
      </c>
      <c r="C46" s="106"/>
      <c r="D46" s="106"/>
      <c r="G46" s="122"/>
      <c r="H46" s="24">
        <v>28</v>
      </c>
      <c r="I46" s="24" t="str">
        <f t="shared" si="63"/>
        <v>1</v>
      </c>
      <c r="J46" s="95"/>
      <c r="K46" s="23">
        <v>43</v>
      </c>
      <c r="L46" s="23" t="str">
        <f t="shared" si="1"/>
        <v>0</v>
      </c>
      <c r="M46" s="23">
        <f t="shared" si="64"/>
        <v>1</v>
      </c>
      <c r="N46" s="125"/>
      <c r="O46" s="23">
        <v>43</v>
      </c>
      <c r="P46" s="24" t="str">
        <f t="shared" si="2"/>
        <v>1</v>
      </c>
      <c r="Q46" s="23" t="str">
        <f>P46&amp;P47&amp;P48&amp;P49&amp;P50&amp;P51</f>
        <v>100000</v>
      </c>
      <c r="R46" s="24" t="str">
        <f>DEC2BIN(VLOOKUP(Q46,sbox!$E$3:$M$66,9,FALSE),4)</f>
        <v>0111</v>
      </c>
      <c r="X46" s="125"/>
      <c r="Y46" s="24">
        <v>28</v>
      </c>
      <c r="Z46" s="23" t="str">
        <f t="shared" si="4"/>
        <v>0</v>
      </c>
      <c r="AA46" s="95"/>
      <c r="AB46" s="23">
        <v>43</v>
      </c>
      <c r="AC46" s="23" t="str">
        <f t="shared" si="5"/>
        <v>0</v>
      </c>
      <c r="AD46" s="23">
        <f t="shared" si="68"/>
        <v>0</v>
      </c>
      <c r="AE46" s="125"/>
      <c r="AF46" s="59">
        <v>43</v>
      </c>
      <c r="AG46" s="24" t="str">
        <f t="shared" si="6"/>
        <v>0</v>
      </c>
      <c r="AH46" s="52" t="str">
        <f>AG46&amp;AG47&amp;AG48&amp;AG49&amp;AG50&amp;AG51</f>
        <v>010001</v>
      </c>
      <c r="AI46" s="24" t="str">
        <f>DEC2BIN(VLOOKUP(AH46,sbox!$E$3:$M$66,9,FALSE),4)</f>
        <v>1100</v>
      </c>
      <c r="AK46" s="7"/>
      <c r="AM46" s="7"/>
      <c r="AO46" s="128"/>
      <c r="AP46" s="24">
        <v>28</v>
      </c>
      <c r="AQ46" s="23" t="str">
        <f t="shared" si="8"/>
        <v>0</v>
      </c>
      <c r="AR46" s="95"/>
      <c r="AS46" s="23">
        <v>43</v>
      </c>
      <c r="AT46" s="23" t="str">
        <f t="shared" si="9"/>
        <v>1</v>
      </c>
      <c r="AU46" s="23">
        <f t="shared" si="72"/>
        <v>1</v>
      </c>
      <c r="AV46" s="14"/>
      <c r="AW46" s="23">
        <v>43</v>
      </c>
      <c r="AX46" s="24" t="str">
        <f t="shared" si="10"/>
        <v>1</v>
      </c>
      <c r="AY46" s="52" t="str">
        <f>AX46&amp;AX47&amp;AX48&amp;AX49&amp;AX50&amp;AX51</f>
        <v>111101</v>
      </c>
      <c r="AZ46" s="24" t="str">
        <f>DEC2BIN(VLOOKUP(AY46,sbox!$E$3:$M$66,9,FALSE),4)</f>
        <v>0110</v>
      </c>
      <c r="BB46" s="7"/>
      <c r="BD46" s="7"/>
      <c r="BF46" s="14"/>
      <c r="BG46" s="24">
        <v>28</v>
      </c>
      <c r="BH46" s="23" t="str">
        <f t="shared" si="12"/>
        <v>1</v>
      </c>
      <c r="BI46" s="95"/>
      <c r="BJ46" s="23">
        <v>43</v>
      </c>
      <c r="BK46" s="23" t="str">
        <f t="shared" si="13"/>
        <v>1</v>
      </c>
      <c r="BL46" s="23">
        <f t="shared" si="76"/>
        <v>0</v>
      </c>
      <c r="BM46" s="14"/>
      <c r="BN46" s="59">
        <v>43</v>
      </c>
      <c r="BO46" s="24" t="str">
        <f t="shared" si="14"/>
        <v>0</v>
      </c>
      <c r="BP46" s="52" t="str">
        <f>BO46&amp;BO47&amp;BO48&amp;BO49&amp;BO50&amp;BO51</f>
        <v>010001</v>
      </c>
      <c r="BQ46" s="24" t="str">
        <f>DEC2BIN(VLOOKUP(BP46,sbox!$E$3:$M$66,9,FALSE),4)</f>
        <v>1100</v>
      </c>
      <c r="BS46" s="7"/>
      <c r="BU46" s="7"/>
      <c r="BX46" s="24">
        <v>28</v>
      </c>
      <c r="BY46" s="23" t="str">
        <f t="shared" si="16"/>
        <v>0</v>
      </c>
      <c r="BZ46" s="95"/>
      <c r="CA46" s="23">
        <v>43</v>
      </c>
      <c r="CB46" s="23" t="str">
        <f t="shared" si="17"/>
        <v>0</v>
      </c>
      <c r="CC46" s="23">
        <f t="shared" si="80"/>
        <v>0</v>
      </c>
      <c r="CE46" s="23">
        <v>43</v>
      </c>
      <c r="CF46" s="24" t="str">
        <f t="shared" si="18"/>
        <v>0</v>
      </c>
      <c r="CG46" s="23" t="str">
        <f>CF46&amp;CF47&amp;CF48&amp;CF49&amp;CF50&amp;CF51</f>
        <v>011000</v>
      </c>
      <c r="CH46" s="24" t="str">
        <f>DEC2BIN(VLOOKUP(CG46,sbox!$E$3:$M$66,9,FALSE),4)</f>
        <v>0101</v>
      </c>
      <c r="CJ46" s="7"/>
      <c r="CL46" s="7"/>
      <c r="CO46" s="24">
        <v>28</v>
      </c>
      <c r="CP46" s="23" t="str">
        <f t="shared" si="20"/>
        <v>1</v>
      </c>
      <c r="CQ46" s="84"/>
      <c r="CR46" s="23">
        <v>43</v>
      </c>
      <c r="CS46" s="23" t="str">
        <f t="shared" si="21"/>
        <v>0</v>
      </c>
      <c r="CT46" s="23">
        <f t="shared" si="84"/>
        <v>1</v>
      </c>
      <c r="CV46" s="23">
        <v>43</v>
      </c>
      <c r="CW46" s="24" t="str">
        <f t="shared" si="22"/>
        <v>1</v>
      </c>
      <c r="CX46" s="23" t="str">
        <f>CW46&amp;CW47&amp;CW48&amp;CW49&amp;CW50&amp;CW51</f>
        <v>110100</v>
      </c>
      <c r="CY46" s="24" t="str">
        <f>DEC2BIN(VLOOKUP(CX46,sbox!$E$3:$M$66,9,FALSE),4)</f>
        <v>1010</v>
      </c>
      <c r="DA46" s="7"/>
      <c r="DC46" s="7"/>
      <c r="DF46" s="24">
        <v>28</v>
      </c>
      <c r="DG46" s="23" t="str">
        <f t="shared" si="24"/>
        <v>0</v>
      </c>
      <c r="DH46" s="95"/>
      <c r="DI46" s="23">
        <v>43</v>
      </c>
      <c r="DJ46" s="23" t="str">
        <f t="shared" si="25"/>
        <v>0</v>
      </c>
      <c r="DK46" s="23">
        <f t="shared" si="88"/>
        <v>0</v>
      </c>
      <c r="DM46" s="23">
        <v>43</v>
      </c>
      <c r="DN46" s="24" t="str">
        <f t="shared" si="26"/>
        <v>0</v>
      </c>
      <c r="DO46" s="23" t="str">
        <f>DN46&amp;DN47&amp;DN48&amp;DN49&amp;DN50&amp;DN51</f>
        <v>011011</v>
      </c>
      <c r="DP46" s="24" t="str">
        <f>DEC2BIN(VLOOKUP(DO46,sbox!$E$3:$M$66,9,FALSE),4)</f>
        <v>1110</v>
      </c>
      <c r="DR46" s="7"/>
      <c r="DT46" s="7"/>
      <c r="DW46" s="24">
        <v>28</v>
      </c>
      <c r="DX46" s="23" t="str">
        <f t="shared" si="28"/>
        <v>0</v>
      </c>
      <c r="DY46" s="95"/>
      <c r="DZ46" s="23">
        <v>43</v>
      </c>
      <c r="EA46" s="23" t="str">
        <f t="shared" si="29"/>
        <v>0</v>
      </c>
      <c r="EB46" s="23">
        <f t="shared" si="92"/>
        <v>0</v>
      </c>
      <c r="ED46" s="23">
        <v>43</v>
      </c>
      <c r="EE46" s="24" t="str">
        <f t="shared" si="30"/>
        <v>0</v>
      </c>
      <c r="EF46" s="23" t="str">
        <f>EE46&amp;EE47&amp;EE48&amp;EE49&amp;EE50&amp;EE51</f>
        <v>000011</v>
      </c>
      <c r="EG46" s="24" t="str">
        <f>DEC2BIN(VLOOKUP(EF46,sbox!$E$3:$M$66,9,FALSE),4)</f>
        <v>1111</v>
      </c>
      <c r="EI46" s="7"/>
      <c r="EK46" s="7"/>
      <c r="EN46" s="24">
        <v>28</v>
      </c>
      <c r="EO46" s="23" t="str">
        <f t="shared" si="32"/>
        <v>1</v>
      </c>
      <c r="EP46" s="95"/>
      <c r="EQ46" s="23">
        <v>43</v>
      </c>
      <c r="ER46" s="23" t="str">
        <f t="shared" si="33"/>
        <v>0</v>
      </c>
      <c r="ES46" s="23">
        <f t="shared" si="96"/>
        <v>1</v>
      </c>
      <c r="EU46" s="23">
        <v>43</v>
      </c>
      <c r="EV46" s="24" t="str">
        <f t="shared" si="34"/>
        <v>1</v>
      </c>
      <c r="EW46" s="23" t="str">
        <f>EV46&amp;EV47&amp;EV48&amp;EV49&amp;EV50&amp;EV51</f>
        <v>110111</v>
      </c>
      <c r="EX46" s="24" t="str">
        <f>DEC2BIN(VLOOKUP(EW46,sbox!$E$3:$M$66,9,FALSE),4)</f>
        <v>0000</v>
      </c>
      <c r="EZ46" s="7"/>
      <c r="FB46" s="7"/>
      <c r="FE46" s="24">
        <v>28</v>
      </c>
      <c r="FF46" s="23" t="str">
        <f t="shared" si="36"/>
        <v>1</v>
      </c>
      <c r="FG46" s="95"/>
      <c r="FH46" s="23">
        <v>43</v>
      </c>
      <c r="FI46" s="23" t="str">
        <f t="shared" si="37"/>
        <v>1</v>
      </c>
      <c r="FJ46" s="23">
        <f t="shared" si="100"/>
        <v>0</v>
      </c>
      <c r="FL46" s="65">
        <v>43</v>
      </c>
      <c r="FM46" s="24" t="str">
        <f t="shared" si="38"/>
        <v>0</v>
      </c>
      <c r="FN46" s="52" t="str">
        <f>FM46&amp;FM47&amp;FM48&amp;FM49&amp;FM50&amp;FM51</f>
        <v>011100</v>
      </c>
      <c r="FO46" s="24" t="str">
        <f>DEC2BIN(VLOOKUP(FN46,sbox!$E$3:$M$66,9,FALSE),4)</f>
        <v>1100</v>
      </c>
      <c r="FQ46" s="7"/>
      <c r="FS46" s="7"/>
      <c r="FV46" s="24">
        <v>28</v>
      </c>
      <c r="FW46" s="23" t="str">
        <f t="shared" si="40"/>
        <v>1</v>
      </c>
      <c r="FX46" s="95"/>
      <c r="FY46" s="23">
        <v>43</v>
      </c>
      <c r="FZ46" s="23" t="str">
        <f t="shared" si="41"/>
        <v>0</v>
      </c>
      <c r="GA46" s="23">
        <f t="shared" si="104"/>
        <v>1</v>
      </c>
      <c r="GC46" s="23">
        <v>43</v>
      </c>
      <c r="GD46" s="24" t="str">
        <f t="shared" si="42"/>
        <v>1</v>
      </c>
      <c r="GE46" s="23" t="str">
        <f>GD46&amp;GD47&amp;GD48&amp;GD49&amp;GD50&amp;GD51</f>
        <v>110101</v>
      </c>
      <c r="GF46" s="24" t="str">
        <f>DEC2BIN(VLOOKUP(GE46,sbox!$E$3:$M$66,9,FALSE),4)</f>
        <v>1001</v>
      </c>
      <c r="GH46" s="7"/>
      <c r="GJ46" s="7"/>
      <c r="GM46" s="24">
        <v>28</v>
      </c>
      <c r="GN46" s="23" t="str">
        <f t="shared" si="44"/>
        <v>0</v>
      </c>
      <c r="GO46" s="95"/>
      <c r="GP46" s="23">
        <v>43</v>
      </c>
      <c r="GQ46" s="23" t="str">
        <f t="shared" si="45"/>
        <v>1</v>
      </c>
      <c r="GR46" s="23">
        <f t="shared" si="108"/>
        <v>1</v>
      </c>
      <c r="GT46" s="23">
        <v>43</v>
      </c>
      <c r="GU46" s="24" t="str">
        <f t="shared" si="46"/>
        <v>1</v>
      </c>
      <c r="GV46" s="23" t="str">
        <f>GU46&amp;GU47&amp;GU48&amp;GU49&amp;GU50&amp;GU51</f>
        <v>111001</v>
      </c>
      <c r="GW46" s="24" t="str">
        <f>DEC2BIN(VLOOKUP(GV46,sbox!$E$3:$M$66,9,FALSE),4)</f>
        <v>0011</v>
      </c>
      <c r="GY46" s="7"/>
      <c r="HA46" s="7"/>
      <c r="HD46" s="24">
        <v>28</v>
      </c>
      <c r="HE46" s="23" t="str">
        <f t="shared" si="48"/>
        <v>0</v>
      </c>
      <c r="HF46" s="95"/>
      <c r="HG46" s="23">
        <v>43</v>
      </c>
      <c r="HH46" s="23" t="str">
        <f t="shared" si="49"/>
        <v>0</v>
      </c>
      <c r="HI46" s="23">
        <f t="shared" si="112"/>
        <v>0</v>
      </c>
      <c r="HK46" s="23">
        <v>43</v>
      </c>
      <c r="HL46" s="24" t="str">
        <f t="shared" si="50"/>
        <v>0</v>
      </c>
      <c r="HM46" s="23" t="str">
        <f>HL46&amp;HL47&amp;HL48&amp;HL49&amp;HL50&amp;HL51</f>
        <v>010100</v>
      </c>
      <c r="HN46" s="24" t="str">
        <f>DEC2BIN(VLOOKUP(HM46,sbox!$E$3:$M$66,9,FALSE),4)</f>
        <v>0011</v>
      </c>
      <c r="HP46" s="7"/>
      <c r="HR46" s="7"/>
      <c r="HU46" s="24">
        <v>28</v>
      </c>
      <c r="HV46" s="23" t="str">
        <f t="shared" si="52"/>
        <v>1</v>
      </c>
      <c r="HW46" s="95"/>
      <c r="HX46" s="23">
        <v>43</v>
      </c>
      <c r="HY46" s="23" t="str">
        <f t="shared" si="53"/>
        <v>1</v>
      </c>
      <c r="HZ46" s="23">
        <f t="shared" si="116"/>
        <v>0</v>
      </c>
      <c r="IB46" s="23">
        <v>43</v>
      </c>
      <c r="IC46" s="24" t="str">
        <f t="shared" si="54"/>
        <v>0</v>
      </c>
      <c r="ID46" s="23" t="str">
        <f>IC46&amp;IC47&amp;IC48&amp;IC49&amp;IC50&amp;IC51</f>
        <v>011101</v>
      </c>
      <c r="IE46" s="24" t="str">
        <f>DEC2BIN(VLOOKUP(ID46,sbox!$E$3:$M$66,9,FALSE),4)</f>
        <v>1001</v>
      </c>
      <c r="IG46" s="7"/>
      <c r="II46" s="7"/>
      <c r="IL46" s="24">
        <v>28</v>
      </c>
      <c r="IM46" s="23" t="str">
        <f t="shared" si="56"/>
        <v>0</v>
      </c>
      <c r="IN46" s="95"/>
      <c r="IO46" s="23">
        <v>43</v>
      </c>
      <c r="IP46" s="23" t="str">
        <f t="shared" si="57"/>
        <v>0</v>
      </c>
      <c r="IQ46" s="23">
        <f t="shared" si="120"/>
        <v>0</v>
      </c>
      <c r="IS46" s="23">
        <v>43</v>
      </c>
      <c r="IT46" s="24" t="str">
        <f t="shared" si="58"/>
        <v>0</v>
      </c>
      <c r="IU46" s="23" t="str">
        <f>IT46&amp;IT47&amp;IT48&amp;IT49&amp;IT50&amp;IT51</f>
        <v>010110</v>
      </c>
      <c r="IV46" s="24" t="str">
        <f>DEC2BIN(VLOOKUP(IU46,sbox!$E$3:$M$66,9,FALSE),4)</f>
        <v>1110</v>
      </c>
      <c r="IX46" s="7"/>
      <c r="IZ46" s="7"/>
      <c r="JC46" s="24">
        <v>28</v>
      </c>
      <c r="JD46" s="23" t="str">
        <f t="shared" si="60"/>
        <v>1</v>
      </c>
      <c r="JE46" s="95"/>
      <c r="JF46" s="23">
        <v>43</v>
      </c>
      <c r="JG46" s="23" t="str">
        <f t="shared" si="61"/>
        <v>0</v>
      </c>
      <c r="JH46" s="23">
        <f t="shared" si="124"/>
        <v>1</v>
      </c>
      <c r="JJ46" s="23">
        <v>43</v>
      </c>
      <c r="JK46" s="24" t="str">
        <f t="shared" si="62"/>
        <v>1</v>
      </c>
      <c r="JL46" s="23" t="str">
        <f>JK46&amp;JK47&amp;JK48&amp;JK49&amp;JK50&amp;JK51</f>
        <v>110010</v>
      </c>
      <c r="JM46" s="24" t="str">
        <f>DEC2BIN(VLOOKUP(JL46,sbox!$E$3:$M$66,9,FALSE),4)</f>
        <v>0110</v>
      </c>
      <c r="JO46" s="7"/>
      <c r="JQ46" s="7"/>
      <c r="JV46" s="105"/>
    </row>
    <row r="47" spans="1:282" x14ac:dyDescent="0.35">
      <c r="A47" s="56" t="s">
        <v>88</v>
      </c>
      <c r="B47" t="str">
        <f>'1-4'!BR32</f>
        <v>001100000011100011001100000010011010010011101100</v>
      </c>
      <c r="C47" s="106"/>
      <c r="D47" s="106"/>
      <c r="G47" s="122"/>
      <c r="H47" s="24">
        <v>29</v>
      </c>
      <c r="I47" s="24" t="str">
        <f t="shared" si="63"/>
        <v>1</v>
      </c>
      <c r="J47" s="95"/>
      <c r="K47" s="23">
        <v>44</v>
      </c>
      <c r="L47" s="23" t="str">
        <f t="shared" si="1"/>
        <v>1</v>
      </c>
      <c r="M47" s="23">
        <f t="shared" si="64"/>
        <v>0</v>
      </c>
      <c r="N47" s="125"/>
      <c r="O47" s="24">
        <v>44</v>
      </c>
      <c r="P47" s="24" t="str">
        <f t="shared" si="2"/>
        <v>0</v>
      </c>
      <c r="Q47" s="90"/>
      <c r="R47" s="121"/>
      <c r="X47" s="125"/>
      <c r="Y47" s="24">
        <v>29</v>
      </c>
      <c r="Z47" s="23" t="str">
        <f t="shared" si="4"/>
        <v>1</v>
      </c>
      <c r="AA47" s="95"/>
      <c r="AB47" s="23">
        <v>44</v>
      </c>
      <c r="AC47" s="23" t="str">
        <f t="shared" si="5"/>
        <v>0</v>
      </c>
      <c r="AD47" s="23">
        <f t="shared" si="68"/>
        <v>1</v>
      </c>
      <c r="AE47" s="125"/>
      <c r="AF47" s="60">
        <v>44</v>
      </c>
      <c r="AG47" s="24" t="str">
        <f t="shared" si="6"/>
        <v>1</v>
      </c>
      <c r="AH47" s="90"/>
      <c r="AI47" s="121"/>
      <c r="AK47" s="7"/>
      <c r="AM47" s="7"/>
      <c r="AO47" s="128"/>
      <c r="AP47" s="24">
        <v>29</v>
      </c>
      <c r="AQ47" s="23" t="str">
        <f t="shared" si="8"/>
        <v>1</v>
      </c>
      <c r="AR47" s="95"/>
      <c r="AS47" s="23">
        <v>44</v>
      </c>
      <c r="AT47" s="23" t="str">
        <f t="shared" si="9"/>
        <v>0</v>
      </c>
      <c r="AU47" s="23">
        <f t="shared" si="72"/>
        <v>1</v>
      </c>
      <c r="AV47" s="14"/>
      <c r="AW47" s="24">
        <v>44</v>
      </c>
      <c r="AX47" s="24" t="str">
        <f t="shared" si="10"/>
        <v>1</v>
      </c>
      <c r="AY47" s="90"/>
      <c r="AZ47" s="121"/>
      <c r="BB47" s="7"/>
      <c r="BD47" s="7"/>
      <c r="BF47" s="14"/>
      <c r="BG47" s="24">
        <v>29</v>
      </c>
      <c r="BH47" s="23" t="str">
        <f t="shared" si="12"/>
        <v>1</v>
      </c>
      <c r="BI47" s="95"/>
      <c r="BJ47" s="23">
        <v>44</v>
      </c>
      <c r="BK47" s="23" t="str">
        <f t="shared" si="13"/>
        <v>0</v>
      </c>
      <c r="BL47" s="23">
        <f t="shared" si="76"/>
        <v>1</v>
      </c>
      <c r="BM47" s="14"/>
      <c r="BN47" s="60">
        <v>44</v>
      </c>
      <c r="BO47" s="24" t="str">
        <f t="shared" si="14"/>
        <v>1</v>
      </c>
      <c r="BP47" s="90"/>
      <c r="BQ47" s="121"/>
      <c r="BS47" s="7"/>
      <c r="BU47" s="7"/>
      <c r="BX47" s="24">
        <v>29</v>
      </c>
      <c r="BY47" s="23" t="str">
        <f t="shared" si="16"/>
        <v>0</v>
      </c>
      <c r="BZ47" s="95"/>
      <c r="CA47" s="23">
        <v>44</v>
      </c>
      <c r="CB47" s="23" t="str">
        <f t="shared" si="17"/>
        <v>1</v>
      </c>
      <c r="CC47" s="23">
        <f t="shared" si="80"/>
        <v>1</v>
      </c>
      <c r="CE47" s="24">
        <v>44</v>
      </c>
      <c r="CF47" s="24" t="str">
        <f t="shared" si="18"/>
        <v>1</v>
      </c>
      <c r="CG47" s="90"/>
      <c r="CH47" s="121"/>
      <c r="CJ47" s="7"/>
      <c r="CL47" s="7"/>
      <c r="CO47" s="24">
        <v>29</v>
      </c>
      <c r="CP47" s="23" t="str">
        <f t="shared" si="20"/>
        <v>0</v>
      </c>
      <c r="CQ47" s="84"/>
      <c r="CR47" s="23">
        <v>44</v>
      </c>
      <c r="CS47" s="23" t="str">
        <f t="shared" si="21"/>
        <v>1</v>
      </c>
      <c r="CT47" s="23">
        <f t="shared" si="84"/>
        <v>1</v>
      </c>
      <c r="CV47" s="24">
        <v>44</v>
      </c>
      <c r="CW47" s="24" t="str">
        <f t="shared" si="22"/>
        <v>1</v>
      </c>
      <c r="CX47" s="90"/>
      <c r="CY47" s="121"/>
      <c r="DA47" s="7"/>
      <c r="DC47" s="7"/>
      <c r="DF47" s="24">
        <v>29</v>
      </c>
      <c r="DG47" s="23" t="str">
        <f t="shared" si="24"/>
        <v>1</v>
      </c>
      <c r="DH47" s="95"/>
      <c r="DI47" s="23">
        <v>44</v>
      </c>
      <c r="DJ47" s="23" t="str">
        <f t="shared" si="25"/>
        <v>0</v>
      </c>
      <c r="DK47" s="23">
        <f t="shared" si="88"/>
        <v>1</v>
      </c>
      <c r="DM47" s="24">
        <v>44</v>
      </c>
      <c r="DN47" s="24" t="str">
        <f t="shared" si="26"/>
        <v>1</v>
      </c>
      <c r="DO47" s="90"/>
      <c r="DP47" s="121"/>
      <c r="DR47" s="7"/>
      <c r="DT47" s="7"/>
      <c r="DW47" s="24">
        <v>29</v>
      </c>
      <c r="DX47" s="23" t="str">
        <f t="shared" si="28"/>
        <v>0</v>
      </c>
      <c r="DY47" s="95"/>
      <c r="DZ47" s="23">
        <v>44</v>
      </c>
      <c r="EA47" s="23" t="str">
        <f t="shared" si="29"/>
        <v>0</v>
      </c>
      <c r="EB47" s="23">
        <f t="shared" si="92"/>
        <v>0</v>
      </c>
      <c r="ED47" s="24">
        <v>44</v>
      </c>
      <c r="EE47" s="24" t="str">
        <f t="shared" si="30"/>
        <v>0</v>
      </c>
      <c r="EF47" s="90"/>
      <c r="EG47" s="121"/>
      <c r="EI47" s="7"/>
      <c r="EK47" s="7"/>
      <c r="EN47" s="24">
        <v>29</v>
      </c>
      <c r="EO47" s="23" t="str">
        <f t="shared" si="32"/>
        <v>0</v>
      </c>
      <c r="EP47" s="95"/>
      <c r="EQ47" s="23">
        <v>44</v>
      </c>
      <c r="ER47" s="23" t="str">
        <f t="shared" si="33"/>
        <v>1</v>
      </c>
      <c r="ES47" s="23">
        <f t="shared" si="96"/>
        <v>1</v>
      </c>
      <c r="EU47" s="24">
        <v>44</v>
      </c>
      <c r="EV47" s="24" t="str">
        <f t="shared" si="34"/>
        <v>1</v>
      </c>
      <c r="EW47" s="90"/>
      <c r="EX47" s="121"/>
      <c r="EZ47" s="7"/>
      <c r="FB47" s="7"/>
      <c r="FE47" s="24">
        <v>29</v>
      </c>
      <c r="FF47" s="23" t="str">
        <f t="shared" si="36"/>
        <v>1</v>
      </c>
      <c r="FG47" s="95"/>
      <c r="FH47" s="23">
        <v>44</v>
      </c>
      <c r="FI47" s="23" t="str">
        <f t="shared" si="37"/>
        <v>0</v>
      </c>
      <c r="FJ47" s="23">
        <f t="shared" si="100"/>
        <v>1</v>
      </c>
      <c r="FL47" s="66">
        <v>44</v>
      </c>
      <c r="FM47" s="24" t="str">
        <f t="shared" si="38"/>
        <v>1</v>
      </c>
      <c r="FN47" s="90"/>
      <c r="FO47" s="121"/>
      <c r="FQ47" s="7"/>
      <c r="FS47" s="7"/>
      <c r="FV47" s="24">
        <v>29</v>
      </c>
      <c r="FW47" s="23" t="str">
        <f t="shared" si="40"/>
        <v>1</v>
      </c>
      <c r="FX47" s="95"/>
      <c r="FY47" s="23">
        <v>44</v>
      </c>
      <c r="FZ47" s="23" t="str">
        <f t="shared" si="41"/>
        <v>0</v>
      </c>
      <c r="GA47" s="23">
        <f t="shared" si="104"/>
        <v>1</v>
      </c>
      <c r="GC47" s="24">
        <v>44</v>
      </c>
      <c r="GD47" s="24" t="str">
        <f t="shared" si="42"/>
        <v>1</v>
      </c>
      <c r="GE47" s="90"/>
      <c r="GF47" s="121"/>
      <c r="GH47" s="7"/>
      <c r="GJ47" s="7"/>
      <c r="GM47" s="24">
        <v>29</v>
      </c>
      <c r="GN47" s="23" t="str">
        <f t="shared" si="44"/>
        <v>0</v>
      </c>
      <c r="GO47" s="95"/>
      <c r="GP47" s="23">
        <v>44</v>
      </c>
      <c r="GQ47" s="23" t="str">
        <f t="shared" si="45"/>
        <v>1</v>
      </c>
      <c r="GR47" s="23">
        <f t="shared" si="108"/>
        <v>1</v>
      </c>
      <c r="GT47" s="24">
        <v>44</v>
      </c>
      <c r="GU47" s="24" t="str">
        <f t="shared" si="46"/>
        <v>1</v>
      </c>
      <c r="GV47" s="90"/>
      <c r="GW47" s="121"/>
      <c r="GY47" s="7"/>
      <c r="HA47" s="7"/>
      <c r="HD47" s="24">
        <v>29</v>
      </c>
      <c r="HE47" s="23" t="str">
        <f t="shared" si="48"/>
        <v>1</v>
      </c>
      <c r="HF47" s="95"/>
      <c r="HG47" s="23">
        <v>44</v>
      </c>
      <c r="HH47" s="23" t="str">
        <f t="shared" si="49"/>
        <v>0</v>
      </c>
      <c r="HI47" s="23">
        <f t="shared" si="112"/>
        <v>1</v>
      </c>
      <c r="HK47" s="24">
        <v>44</v>
      </c>
      <c r="HL47" s="24" t="str">
        <f t="shared" si="50"/>
        <v>1</v>
      </c>
      <c r="HM47" s="90"/>
      <c r="HN47" s="121"/>
      <c r="HP47" s="7"/>
      <c r="HR47" s="7"/>
      <c r="HU47" s="24">
        <v>29</v>
      </c>
      <c r="HV47" s="23" t="str">
        <f t="shared" si="52"/>
        <v>0</v>
      </c>
      <c r="HW47" s="95"/>
      <c r="HX47" s="23">
        <v>44</v>
      </c>
      <c r="HY47" s="23" t="str">
        <f t="shared" si="53"/>
        <v>1</v>
      </c>
      <c r="HZ47" s="23">
        <f t="shared" si="116"/>
        <v>1</v>
      </c>
      <c r="IB47" s="24">
        <v>44</v>
      </c>
      <c r="IC47" s="24" t="str">
        <f t="shared" si="54"/>
        <v>1</v>
      </c>
      <c r="ID47" s="23"/>
      <c r="IE47" s="24"/>
      <c r="IG47" s="7"/>
      <c r="II47" s="7"/>
      <c r="IL47" s="24">
        <v>29</v>
      </c>
      <c r="IM47" s="23" t="str">
        <f t="shared" si="56"/>
        <v>1</v>
      </c>
      <c r="IN47" s="95"/>
      <c r="IO47" s="23">
        <v>44</v>
      </c>
      <c r="IP47" s="23" t="str">
        <f t="shared" si="57"/>
        <v>0</v>
      </c>
      <c r="IQ47" s="23">
        <f t="shared" si="120"/>
        <v>1</v>
      </c>
      <c r="IS47" s="24">
        <v>44</v>
      </c>
      <c r="IT47" s="24" t="str">
        <f t="shared" si="58"/>
        <v>1</v>
      </c>
      <c r="IU47" s="90"/>
      <c r="IV47" s="121"/>
      <c r="IX47" s="7"/>
      <c r="IZ47" s="7"/>
      <c r="JC47" s="24">
        <v>29</v>
      </c>
      <c r="JD47" s="23" t="str">
        <f t="shared" si="60"/>
        <v>0</v>
      </c>
      <c r="JE47" s="95"/>
      <c r="JF47" s="23">
        <v>44</v>
      </c>
      <c r="JG47" s="23" t="str">
        <f t="shared" si="61"/>
        <v>1</v>
      </c>
      <c r="JH47" s="23">
        <f t="shared" si="124"/>
        <v>1</v>
      </c>
      <c r="JJ47" s="24">
        <v>44</v>
      </c>
      <c r="JK47" s="24" t="str">
        <f t="shared" si="62"/>
        <v>1</v>
      </c>
      <c r="JL47" s="90"/>
      <c r="JM47" s="121"/>
      <c r="JO47" s="7"/>
      <c r="JQ47" s="7"/>
      <c r="JT47" s="2"/>
      <c r="JV47" s="105"/>
    </row>
    <row r="48" spans="1:282" x14ac:dyDescent="0.35">
      <c r="A48" s="56" t="s">
        <v>89</v>
      </c>
      <c r="B48" t="str">
        <f>'1-4'!BR33</f>
        <v>000100000110110001000100011010001111110010000001</v>
      </c>
      <c r="C48" s="106"/>
      <c r="D48" s="106"/>
      <c r="G48" s="122"/>
      <c r="H48" s="24">
        <v>30</v>
      </c>
      <c r="I48" s="24" t="str">
        <f t="shared" si="63"/>
        <v>1</v>
      </c>
      <c r="J48" s="95"/>
      <c r="K48" s="23">
        <v>45</v>
      </c>
      <c r="L48" s="23" t="str">
        <f t="shared" si="1"/>
        <v>1</v>
      </c>
      <c r="M48" s="23">
        <f t="shared" si="64"/>
        <v>0</v>
      </c>
      <c r="N48" s="125"/>
      <c r="O48" s="23">
        <v>45</v>
      </c>
      <c r="P48" s="24" t="str">
        <f t="shared" si="2"/>
        <v>0</v>
      </c>
      <c r="Q48" s="91"/>
      <c r="R48" s="122"/>
      <c r="X48" s="125"/>
      <c r="Y48" s="24">
        <v>30</v>
      </c>
      <c r="Z48" s="23" t="str">
        <f t="shared" si="4"/>
        <v>1</v>
      </c>
      <c r="AA48" s="95"/>
      <c r="AB48" s="23">
        <v>45</v>
      </c>
      <c r="AC48" s="23" t="str">
        <f t="shared" si="5"/>
        <v>1</v>
      </c>
      <c r="AD48" s="23">
        <f t="shared" si="68"/>
        <v>0</v>
      </c>
      <c r="AE48" s="125"/>
      <c r="AF48" s="59">
        <v>45</v>
      </c>
      <c r="AG48" s="24" t="str">
        <f t="shared" si="6"/>
        <v>0</v>
      </c>
      <c r="AH48" s="91"/>
      <c r="AI48" s="122"/>
      <c r="AK48" s="7"/>
      <c r="AM48" s="7"/>
      <c r="AO48" s="128"/>
      <c r="AP48" s="24">
        <v>30</v>
      </c>
      <c r="AQ48" s="23" t="str">
        <f t="shared" si="8"/>
        <v>1</v>
      </c>
      <c r="AR48" s="95"/>
      <c r="AS48" s="23">
        <v>45</v>
      </c>
      <c r="AT48" s="23" t="str">
        <f t="shared" si="9"/>
        <v>0</v>
      </c>
      <c r="AU48" s="23">
        <f t="shared" si="72"/>
        <v>1</v>
      </c>
      <c r="AV48" s="14"/>
      <c r="AW48" s="23">
        <v>45</v>
      </c>
      <c r="AX48" s="24" t="str">
        <f t="shared" si="10"/>
        <v>1</v>
      </c>
      <c r="AY48" s="91"/>
      <c r="AZ48" s="122"/>
      <c r="BB48" s="7"/>
      <c r="BD48" s="7"/>
      <c r="BF48" s="14"/>
      <c r="BG48" s="24">
        <v>30</v>
      </c>
      <c r="BH48" s="23" t="str">
        <f t="shared" si="12"/>
        <v>0</v>
      </c>
      <c r="BI48" s="95"/>
      <c r="BJ48" s="23">
        <v>45</v>
      </c>
      <c r="BK48" s="23" t="str">
        <f t="shared" si="13"/>
        <v>0</v>
      </c>
      <c r="BL48" s="23">
        <f t="shared" si="76"/>
        <v>0</v>
      </c>
      <c r="BM48" s="14"/>
      <c r="BN48" s="59">
        <v>45</v>
      </c>
      <c r="BO48" s="24" t="str">
        <f t="shared" si="14"/>
        <v>0</v>
      </c>
      <c r="BP48" s="91"/>
      <c r="BQ48" s="122"/>
      <c r="BS48" s="7"/>
      <c r="BU48" s="7"/>
      <c r="BX48" s="24">
        <v>30</v>
      </c>
      <c r="BY48" s="23" t="str">
        <f t="shared" si="16"/>
        <v>1</v>
      </c>
      <c r="BZ48" s="95"/>
      <c r="CA48" s="23">
        <v>45</v>
      </c>
      <c r="CB48" s="23" t="str">
        <f t="shared" si="17"/>
        <v>0</v>
      </c>
      <c r="CC48" s="23">
        <f t="shared" si="80"/>
        <v>1</v>
      </c>
      <c r="CE48" s="23">
        <v>45</v>
      </c>
      <c r="CF48" s="24" t="str">
        <f t="shared" si="18"/>
        <v>1</v>
      </c>
      <c r="CG48" s="91"/>
      <c r="CH48" s="122"/>
      <c r="CJ48" s="7"/>
      <c r="CL48" s="7"/>
      <c r="CO48" s="24">
        <v>30</v>
      </c>
      <c r="CP48" s="23" t="str">
        <f t="shared" si="20"/>
        <v>0</v>
      </c>
      <c r="CQ48" s="84"/>
      <c r="CR48" s="23">
        <v>45</v>
      </c>
      <c r="CS48" s="23" t="str">
        <f t="shared" si="21"/>
        <v>0</v>
      </c>
      <c r="CT48" s="23">
        <f t="shared" si="84"/>
        <v>0</v>
      </c>
      <c r="CV48" s="23">
        <v>45</v>
      </c>
      <c r="CW48" s="24" t="str">
        <f t="shared" si="22"/>
        <v>0</v>
      </c>
      <c r="CX48" s="91"/>
      <c r="CY48" s="122"/>
      <c r="DA48" s="7"/>
      <c r="DC48" s="7"/>
      <c r="DF48" s="24">
        <v>30</v>
      </c>
      <c r="DG48" s="23" t="str">
        <f t="shared" si="24"/>
        <v>1</v>
      </c>
      <c r="DH48" s="95"/>
      <c r="DI48" s="23">
        <v>45</v>
      </c>
      <c r="DJ48" s="23" t="str">
        <f t="shared" si="25"/>
        <v>0</v>
      </c>
      <c r="DK48" s="23">
        <f t="shared" si="88"/>
        <v>1</v>
      </c>
      <c r="DM48" s="23">
        <v>45</v>
      </c>
      <c r="DN48" s="24" t="str">
        <f t="shared" si="26"/>
        <v>1</v>
      </c>
      <c r="DO48" s="91"/>
      <c r="DP48" s="122"/>
      <c r="DR48" s="7"/>
      <c r="DT48" s="7"/>
      <c r="DW48" s="24">
        <v>30</v>
      </c>
      <c r="DX48" s="23" t="str">
        <f t="shared" si="28"/>
        <v>1</v>
      </c>
      <c r="DY48" s="95"/>
      <c r="DZ48" s="23">
        <v>45</v>
      </c>
      <c r="EA48" s="23" t="str">
        <f t="shared" si="29"/>
        <v>1</v>
      </c>
      <c r="EB48" s="23">
        <f t="shared" si="92"/>
        <v>0</v>
      </c>
      <c r="ED48" s="23">
        <v>45</v>
      </c>
      <c r="EE48" s="24" t="str">
        <f t="shared" si="30"/>
        <v>0</v>
      </c>
      <c r="EF48" s="91"/>
      <c r="EG48" s="122"/>
      <c r="EI48" s="7"/>
      <c r="EK48" s="7"/>
      <c r="EN48" s="24">
        <v>30</v>
      </c>
      <c r="EO48" s="23" t="str">
        <f t="shared" si="32"/>
        <v>0</v>
      </c>
      <c r="EP48" s="95"/>
      <c r="EQ48" s="23">
        <v>45</v>
      </c>
      <c r="ER48" s="23" t="str">
        <f t="shared" si="33"/>
        <v>0</v>
      </c>
      <c r="ES48" s="23">
        <f t="shared" si="96"/>
        <v>0</v>
      </c>
      <c r="EU48" s="23">
        <v>45</v>
      </c>
      <c r="EV48" s="24" t="str">
        <f t="shared" si="34"/>
        <v>0</v>
      </c>
      <c r="EW48" s="91"/>
      <c r="EX48" s="122"/>
      <c r="EZ48" s="7"/>
      <c r="FB48" s="7"/>
      <c r="FE48" s="24">
        <v>30</v>
      </c>
      <c r="FF48" s="23" t="str">
        <f t="shared" si="36"/>
        <v>0</v>
      </c>
      <c r="FG48" s="95"/>
      <c r="FH48" s="23">
        <v>45</v>
      </c>
      <c r="FI48" s="23" t="str">
        <f t="shared" si="37"/>
        <v>1</v>
      </c>
      <c r="FJ48" s="23">
        <f t="shared" si="100"/>
        <v>1</v>
      </c>
      <c r="FL48" s="65">
        <v>45</v>
      </c>
      <c r="FM48" s="24" t="str">
        <f t="shared" si="38"/>
        <v>1</v>
      </c>
      <c r="FN48" s="91"/>
      <c r="FO48" s="122"/>
      <c r="FQ48" s="7"/>
      <c r="FS48" s="7"/>
      <c r="FV48" s="24">
        <v>30</v>
      </c>
      <c r="FW48" s="23" t="str">
        <f t="shared" si="40"/>
        <v>0</v>
      </c>
      <c r="FX48" s="95"/>
      <c r="FY48" s="23">
        <v>45</v>
      </c>
      <c r="FZ48" s="23" t="str">
        <f t="shared" si="41"/>
        <v>0</v>
      </c>
      <c r="GA48" s="23">
        <f t="shared" si="104"/>
        <v>0</v>
      </c>
      <c r="GC48" s="23">
        <v>45</v>
      </c>
      <c r="GD48" s="24" t="str">
        <f t="shared" si="42"/>
        <v>0</v>
      </c>
      <c r="GE48" s="91"/>
      <c r="GF48" s="122"/>
      <c r="GH48" s="7"/>
      <c r="GJ48" s="7"/>
      <c r="GM48" s="24">
        <v>30</v>
      </c>
      <c r="GN48" s="23" t="str">
        <f t="shared" si="44"/>
        <v>0</v>
      </c>
      <c r="GO48" s="95"/>
      <c r="GP48" s="23">
        <v>45</v>
      </c>
      <c r="GQ48" s="23" t="str">
        <f t="shared" si="45"/>
        <v>1</v>
      </c>
      <c r="GR48" s="23">
        <f t="shared" si="108"/>
        <v>1</v>
      </c>
      <c r="GT48" s="23">
        <v>45</v>
      </c>
      <c r="GU48" s="24" t="str">
        <f t="shared" si="46"/>
        <v>1</v>
      </c>
      <c r="GV48" s="91"/>
      <c r="GW48" s="122"/>
      <c r="GY48" s="7"/>
      <c r="HA48" s="7"/>
      <c r="HD48" s="24">
        <v>30</v>
      </c>
      <c r="HE48" s="23" t="str">
        <f t="shared" si="48"/>
        <v>0</v>
      </c>
      <c r="HF48" s="95"/>
      <c r="HG48" s="23">
        <v>45</v>
      </c>
      <c r="HH48" s="23" t="str">
        <f t="shared" si="49"/>
        <v>0</v>
      </c>
      <c r="HI48" s="23">
        <f t="shared" si="112"/>
        <v>0</v>
      </c>
      <c r="HK48" s="23">
        <v>45</v>
      </c>
      <c r="HL48" s="24" t="str">
        <f t="shared" si="50"/>
        <v>0</v>
      </c>
      <c r="HM48" s="91"/>
      <c r="HN48" s="122"/>
      <c r="HP48" s="7"/>
      <c r="HR48" s="7"/>
      <c r="HU48" s="24">
        <v>30</v>
      </c>
      <c r="HV48" s="23" t="str">
        <f t="shared" si="52"/>
        <v>1</v>
      </c>
      <c r="HW48" s="95"/>
      <c r="HX48" s="23">
        <v>45</v>
      </c>
      <c r="HY48" s="23" t="str">
        <f t="shared" si="53"/>
        <v>0</v>
      </c>
      <c r="HZ48" s="23">
        <f t="shared" si="116"/>
        <v>1</v>
      </c>
      <c r="IB48" s="23">
        <v>45</v>
      </c>
      <c r="IC48" s="24" t="str">
        <f t="shared" si="54"/>
        <v>1</v>
      </c>
      <c r="ID48" s="23"/>
      <c r="IE48" s="24"/>
      <c r="IG48" s="7"/>
      <c r="II48" s="7"/>
      <c r="IL48" s="24">
        <v>30</v>
      </c>
      <c r="IM48" s="23" t="str">
        <f t="shared" si="56"/>
        <v>0</v>
      </c>
      <c r="IN48" s="95"/>
      <c r="IO48" s="23">
        <v>45</v>
      </c>
      <c r="IP48" s="23" t="str">
        <f t="shared" si="57"/>
        <v>0</v>
      </c>
      <c r="IQ48" s="23">
        <f t="shared" si="120"/>
        <v>0</v>
      </c>
      <c r="IS48" s="23">
        <v>45</v>
      </c>
      <c r="IT48" s="24" t="str">
        <f t="shared" si="58"/>
        <v>0</v>
      </c>
      <c r="IU48" s="91"/>
      <c r="IV48" s="122"/>
      <c r="IX48" s="7"/>
      <c r="IZ48" s="7"/>
      <c r="JC48" s="24">
        <v>30</v>
      </c>
      <c r="JD48" s="23" t="str">
        <f t="shared" si="60"/>
        <v>1</v>
      </c>
      <c r="JE48" s="95"/>
      <c r="JF48" s="23">
        <v>45</v>
      </c>
      <c r="JG48" s="23" t="str">
        <f t="shared" si="61"/>
        <v>1</v>
      </c>
      <c r="JH48" s="23">
        <f t="shared" si="124"/>
        <v>0</v>
      </c>
      <c r="JJ48" s="23">
        <v>45</v>
      </c>
      <c r="JK48" s="24" t="str">
        <f t="shared" si="62"/>
        <v>0</v>
      </c>
      <c r="JL48" s="91"/>
      <c r="JM48" s="122"/>
      <c r="JO48" s="7"/>
      <c r="JQ48" s="7"/>
      <c r="JV48" s="105"/>
    </row>
    <row r="49" spans="1:282" x14ac:dyDescent="0.35">
      <c r="A49" s="56" t="s">
        <v>90</v>
      </c>
      <c r="B49" t="str">
        <f>'1-4'!BR34</f>
        <v>010000000110110100110100001010100100010000111111</v>
      </c>
      <c r="C49" s="106"/>
      <c r="D49" s="106"/>
      <c r="G49" s="122"/>
      <c r="H49" s="24">
        <v>31</v>
      </c>
      <c r="I49" s="24" t="str">
        <f t="shared" si="63"/>
        <v>0</v>
      </c>
      <c r="J49" s="95"/>
      <c r="K49" s="23">
        <v>46</v>
      </c>
      <c r="L49" s="23" t="str">
        <f t="shared" si="1"/>
        <v>0</v>
      </c>
      <c r="M49" s="23">
        <f t="shared" si="64"/>
        <v>0</v>
      </c>
      <c r="N49" s="125"/>
      <c r="O49" s="24">
        <v>46</v>
      </c>
      <c r="P49" s="24" t="str">
        <f t="shared" si="2"/>
        <v>0</v>
      </c>
      <c r="Q49" s="91"/>
      <c r="R49" s="122"/>
      <c r="X49" s="125"/>
      <c r="Y49" s="24">
        <v>31</v>
      </c>
      <c r="Z49" s="23" t="str">
        <f t="shared" si="4"/>
        <v>1</v>
      </c>
      <c r="AA49" s="95"/>
      <c r="AB49" s="23">
        <v>46</v>
      </c>
      <c r="AC49" s="23" t="str">
        <f t="shared" si="5"/>
        <v>1</v>
      </c>
      <c r="AD49" s="23">
        <f t="shared" si="68"/>
        <v>0</v>
      </c>
      <c r="AE49" s="125"/>
      <c r="AF49" s="60">
        <v>46</v>
      </c>
      <c r="AG49" s="24" t="str">
        <f t="shared" si="6"/>
        <v>0</v>
      </c>
      <c r="AH49" s="91"/>
      <c r="AI49" s="122"/>
      <c r="AK49" s="7"/>
      <c r="AM49" s="7"/>
      <c r="AO49" s="128"/>
      <c r="AP49" s="24">
        <v>31</v>
      </c>
      <c r="AQ49" s="23" t="str">
        <f t="shared" si="8"/>
        <v>0</v>
      </c>
      <c r="AR49" s="95"/>
      <c r="AS49" s="23">
        <v>46</v>
      </c>
      <c r="AT49" s="23" t="str">
        <f t="shared" si="9"/>
        <v>1</v>
      </c>
      <c r="AU49" s="23">
        <f t="shared" si="72"/>
        <v>1</v>
      </c>
      <c r="AV49" s="14"/>
      <c r="AW49" s="24">
        <v>46</v>
      </c>
      <c r="AX49" s="24" t="str">
        <f t="shared" si="10"/>
        <v>1</v>
      </c>
      <c r="AY49" s="91"/>
      <c r="AZ49" s="122"/>
      <c r="BB49" s="7"/>
      <c r="BD49" s="7"/>
      <c r="BF49" s="14"/>
      <c r="BG49" s="24">
        <v>31</v>
      </c>
      <c r="BH49" s="23" t="str">
        <f t="shared" si="12"/>
        <v>1</v>
      </c>
      <c r="BI49" s="95"/>
      <c r="BJ49" s="23">
        <v>46</v>
      </c>
      <c r="BK49" s="23" t="str">
        <f t="shared" si="13"/>
        <v>1</v>
      </c>
      <c r="BL49" s="23">
        <f t="shared" si="76"/>
        <v>0</v>
      </c>
      <c r="BM49" s="14"/>
      <c r="BN49" s="60">
        <v>46</v>
      </c>
      <c r="BO49" s="24" t="str">
        <f t="shared" si="14"/>
        <v>0</v>
      </c>
      <c r="BP49" s="91"/>
      <c r="BQ49" s="122"/>
      <c r="BS49" s="7"/>
      <c r="BU49" s="7"/>
      <c r="BX49" s="24">
        <v>31</v>
      </c>
      <c r="BY49" s="23" t="str">
        <f t="shared" si="16"/>
        <v>0</v>
      </c>
      <c r="BZ49" s="95"/>
      <c r="CA49" s="23">
        <v>46</v>
      </c>
      <c r="CB49" s="23" t="str">
        <f t="shared" si="17"/>
        <v>0</v>
      </c>
      <c r="CC49" s="23">
        <f t="shared" si="80"/>
        <v>0</v>
      </c>
      <c r="CE49" s="24">
        <v>46</v>
      </c>
      <c r="CF49" s="24" t="str">
        <f t="shared" si="18"/>
        <v>0</v>
      </c>
      <c r="CG49" s="91"/>
      <c r="CH49" s="122"/>
      <c r="CJ49" s="7"/>
      <c r="CL49" s="7"/>
      <c r="CO49" s="24">
        <v>31</v>
      </c>
      <c r="CP49" s="23" t="str">
        <f t="shared" si="20"/>
        <v>1</v>
      </c>
      <c r="CQ49" s="84"/>
      <c r="CR49" s="23">
        <v>46</v>
      </c>
      <c r="CS49" s="23" t="str">
        <f t="shared" si="21"/>
        <v>0</v>
      </c>
      <c r="CT49" s="23">
        <f t="shared" si="84"/>
        <v>1</v>
      </c>
      <c r="CV49" s="24">
        <v>46</v>
      </c>
      <c r="CW49" s="24" t="str">
        <f t="shared" si="22"/>
        <v>1</v>
      </c>
      <c r="CX49" s="91"/>
      <c r="CY49" s="122"/>
      <c r="DA49" s="7"/>
      <c r="DC49" s="7"/>
      <c r="DF49" s="24">
        <v>31</v>
      </c>
      <c r="DG49" s="23" t="str">
        <f t="shared" si="24"/>
        <v>0</v>
      </c>
      <c r="DH49" s="95"/>
      <c r="DI49" s="23">
        <v>46</v>
      </c>
      <c r="DJ49" s="23" t="str">
        <f t="shared" si="25"/>
        <v>0</v>
      </c>
      <c r="DK49" s="23">
        <f t="shared" si="88"/>
        <v>0</v>
      </c>
      <c r="DM49" s="24">
        <v>46</v>
      </c>
      <c r="DN49" s="24" t="str">
        <f t="shared" si="26"/>
        <v>0</v>
      </c>
      <c r="DO49" s="91"/>
      <c r="DP49" s="122"/>
      <c r="DR49" s="7"/>
      <c r="DT49" s="7"/>
      <c r="DW49" s="24">
        <v>31</v>
      </c>
      <c r="DX49" s="23" t="str">
        <f t="shared" si="28"/>
        <v>1</v>
      </c>
      <c r="DY49" s="95"/>
      <c r="DZ49" s="23">
        <v>46</v>
      </c>
      <c r="EA49" s="23" t="str">
        <f t="shared" si="29"/>
        <v>1</v>
      </c>
      <c r="EB49" s="23">
        <f t="shared" si="92"/>
        <v>0</v>
      </c>
      <c r="ED49" s="24">
        <v>46</v>
      </c>
      <c r="EE49" s="24" t="str">
        <f t="shared" si="30"/>
        <v>0</v>
      </c>
      <c r="EF49" s="91"/>
      <c r="EG49" s="122"/>
      <c r="EI49" s="7"/>
      <c r="EK49" s="7"/>
      <c r="EN49" s="24">
        <v>31</v>
      </c>
      <c r="EO49" s="23" t="str">
        <f t="shared" si="32"/>
        <v>0</v>
      </c>
      <c r="EP49" s="95"/>
      <c r="EQ49" s="23">
        <v>46</v>
      </c>
      <c r="ER49" s="23" t="str">
        <f t="shared" si="33"/>
        <v>1</v>
      </c>
      <c r="ES49" s="23">
        <f t="shared" si="96"/>
        <v>1</v>
      </c>
      <c r="EU49" s="24">
        <v>46</v>
      </c>
      <c r="EV49" s="24" t="str">
        <f t="shared" si="34"/>
        <v>1</v>
      </c>
      <c r="EW49" s="91"/>
      <c r="EX49" s="122"/>
      <c r="EZ49" s="7"/>
      <c r="FB49" s="7"/>
      <c r="FE49" s="24">
        <v>31</v>
      </c>
      <c r="FF49" s="23" t="str">
        <f t="shared" si="36"/>
        <v>0</v>
      </c>
      <c r="FG49" s="95"/>
      <c r="FH49" s="23">
        <v>46</v>
      </c>
      <c r="FI49" s="23" t="str">
        <f t="shared" si="37"/>
        <v>1</v>
      </c>
      <c r="FJ49" s="23">
        <f t="shared" si="100"/>
        <v>1</v>
      </c>
      <c r="FL49" s="66">
        <v>46</v>
      </c>
      <c r="FM49" s="24" t="str">
        <f t="shared" si="38"/>
        <v>1</v>
      </c>
      <c r="FN49" s="91"/>
      <c r="FO49" s="122"/>
      <c r="FQ49" s="7"/>
      <c r="FS49" s="7"/>
      <c r="FV49" s="24">
        <v>31</v>
      </c>
      <c r="FW49" s="23" t="str">
        <f t="shared" si="40"/>
        <v>1</v>
      </c>
      <c r="FX49" s="95"/>
      <c r="FY49" s="23">
        <v>46</v>
      </c>
      <c r="FZ49" s="23" t="str">
        <f t="shared" si="41"/>
        <v>0</v>
      </c>
      <c r="GA49" s="23">
        <f t="shared" si="104"/>
        <v>1</v>
      </c>
      <c r="GC49" s="24">
        <v>46</v>
      </c>
      <c r="GD49" s="24" t="str">
        <f t="shared" si="42"/>
        <v>1</v>
      </c>
      <c r="GE49" s="91"/>
      <c r="GF49" s="122"/>
      <c r="GH49" s="7"/>
      <c r="GJ49" s="7"/>
      <c r="GM49" s="24">
        <v>31</v>
      </c>
      <c r="GN49" s="23" t="str">
        <f t="shared" si="44"/>
        <v>1</v>
      </c>
      <c r="GO49" s="95"/>
      <c r="GP49" s="23">
        <v>46</v>
      </c>
      <c r="GQ49" s="23" t="str">
        <f t="shared" si="45"/>
        <v>1</v>
      </c>
      <c r="GR49" s="23">
        <f t="shared" si="108"/>
        <v>0</v>
      </c>
      <c r="GT49" s="24">
        <v>46</v>
      </c>
      <c r="GU49" s="24" t="str">
        <f t="shared" si="46"/>
        <v>0</v>
      </c>
      <c r="GV49" s="91"/>
      <c r="GW49" s="122"/>
      <c r="GY49" s="7"/>
      <c r="HA49" s="7"/>
      <c r="HD49" s="24">
        <v>31</v>
      </c>
      <c r="HE49" s="23" t="str">
        <f t="shared" si="48"/>
        <v>1</v>
      </c>
      <c r="HF49" s="95"/>
      <c r="HG49" s="23">
        <v>46</v>
      </c>
      <c r="HH49" s="23" t="str">
        <f t="shared" si="49"/>
        <v>0</v>
      </c>
      <c r="HI49" s="23">
        <f t="shared" si="112"/>
        <v>1</v>
      </c>
      <c r="HK49" s="24">
        <v>46</v>
      </c>
      <c r="HL49" s="24" t="str">
        <f t="shared" si="50"/>
        <v>1</v>
      </c>
      <c r="HM49" s="91"/>
      <c r="HN49" s="122"/>
      <c r="HP49" s="7"/>
      <c r="HR49" s="7"/>
      <c r="HU49" s="24">
        <v>31</v>
      </c>
      <c r="HV49" s="23" t="str">
        <f t="shared" si="52"/>
        <v>1</v>
      </c>
      <c r="HW49" s="95"/>
      <c r="HX49" s="23">
        <v>46</v>
      </c>
      <c r="HY49" s="23" t="str">
        <f t="shared" si="53"/>
        <v>0</v>
      </c>
      <c r="HZ49" s="23">
        <f t="shared" si="116"/>
        <v>1</v>
      </c>
      <c r="IB49" s="24">
        <v>46</v>
      </c>
      <c r="IC49" s="24" t="str">
        <f t="shared" si="54"/>
        <v>1</v>
      </c>
      <c r="ID49" s="23"/>
      <c r="IE49" s="24"/>
      <c r="IG49" s="7"/>
      <c r="II49" s="7"/>
      <c r="IL49" s="24">
        <v>31</v>
      </c>
      <c r="IM49" s="23" t="str">
        <f t="shared" si="56"/>
        <v>0</v>
      </c>
      <c r="IN49" s="95"/>
      <c r="IO49" s="23">
        <v>46</v>
      </c>
      <c r="IP49" s="23" t="str">
        <f t="shared" si="57"/>
        <v>1</v>
      </c>
      <c r="IQ49" s="23">
        <f t="shared" si="120"/>
        <v>1</v>
      </c>
      <c r="IS49" s="24">
        <v>46</v>
      </c>
      <c r="IT49" s="24" t="str">
        <f t="shared" si="58"/>
        <v>1</v>
      </c>
      <c r="IU49" s="91"/>
      <c r="IV49" s="122"/>
      <c r="IX49" s="7"/>
      <c r="IZ49" s="7"/>
      <c r="JC49" s="24">
        <v>31</v>
      </c>
      <c r="JD49" s="23" t="str">
        <f t="shared" si="60"/>
        <v>1</v>
      </c>
      <c r="JE49" s="95"/>
      <c r="JF49" s="23">
        <v>46</v>
      </c>
      <c r="JG49" s="23" t="str">
        <f t="shared" si="61"/>
        <v>1</v>
      </c>
      <c r="JH49" s="23">
        <f t="shared" si="124"/>
        <v>0</v>
      </c>
      <c r="JJ49" s="24">
        <v>46</v>
      </c>
      <c r="JK49" s="24" t="str">
        <f t="shared" si="62"/>
        <v>0</v>
      </c>
      <c r="JL49" s="91"/>
      <c r="JM49" s="122"/>
      <c r="JO49" s="7"/>
      <c r="JQ49" s="7"/>
      <c r="JT49" s="2"/>
      <c r="JV49" s="105"/>
    </row>
    <row r="50" spans="1:282" x14ac:dyDescent="0.35">
      <c r="A50" s="56" t="s">
        <v>91</v>
      </c>
      <c r="B50" t="str">
        <f>'1-4'!BR35</f>
        <v>110001001010010100100101100011110101100110000010</v>
      </c>
      <c r="C50" s="106"/>
      <c r="D50" s="106"/>
      <c r="G50" s="122"/>
      <c r="H50" s="24">
        <v>32</v>
      </c>
      <c r="I50" s="24" t="str">
        <f t="shared" si="63"/>
        <v>0</v>
      </c>
      <c r="J50" s="95"/>
      <c r="K50" s="23">
        <v>47</v>
      </c>
      <c r="L50" s="23" t="str">
        <f t="shared" si="1"/>
        <v>0</v>
      </c>
      <c r="M50" s="23">
        <f t="shared" si="64"/>
        <v>0</v>
      </c>
      <c r="N50" s="125"/>
      <c r="O50" s="23">
        <v>47</v>
      </c>
      <c r="P50" s="24" t="str">
        <f t="shared" si="2"/>
        <v>0</v>
      </c>
      <c r="Q50" s="91"/>
      <c r="R50" s="122"/>
      <c r="X50" s="125"/>
      <c r="Y50" s="24">
        <v>32</v>
      </c>
      <c r="Z50" s="23" t="str">
        <f t="shared" si="4"/>
        <v>0</v>
      </c>
      <c r="AA50" s="95"/>
      <c r="AB50" s="23">
        <v>47</v>
      </c>
      <c r="AC50" s="23" t="str">
        <f t="shared" si="5"/>
        <v>0</v>
      </c>
      <c r="AD50" s="23">
        <f t="shared" si="68"/>
        <v>0</v>
      </c>
      <c r="AE50" s="125"/>
      <c r="AF50" s="59">
        <v>47</v>
      </c>
      <c r="AG50" s="24" t="str">
        <f t="shared" si="6"/>
        <v>0</v>
      </c>
      <c r="AH50" s="91"/>
      <c r="AI50" s="122"/>
      <c r="AK50" s="7"/>
      <c r="AM50" s="7"/>
      <c r="AO50" s="128"/>
      <c r="AP50" s="24">
        <v>32</v>
      </c>
      <c r="AQ50" s="23" t="str">
        <f t="shared" si="8"/>
        <v>0</v>
      </c>
      <c r="AR50" s="95"/>
      <c r="AS50" s="23">
        <v>47</v>
      </c>
      <c r="AT50" s="23" t="str">
        <f t="shared" si="9"/>
        <v>0</v>
      </c>
      <c r="AU50" s="23">
        <f t="shared" si="72"/>
        <v>0</v>
      </c>
      <c r="AV50" s="14"/>
      <c r="AW50" s="23">
        <v>47</v>
      </c>
      <c r="AX50" s="24" t="str">
        <f t="shared" si="10"/>
        <v>0</v>
      </c>
      <c r="AY50" s="91"/>
      <c r="AZ50" s="122"/>
      <c r="BB50" s="7"/>
      <c r="BD50" s="7"/>
      <c r="BF50" s="14"/>
      <c r="BG50" s="24">
        <v>32</v>
      </c>
      <c r="BH50" s="23" t="str">
        <f t="shared" si="12"/>
        <v>1</v>
      </c>
      <c r="BI50" s="95"/>
      <c r="BJ50" s="23">
        <v>47</v>
      </c>
      <c r="BK50" s="23" t="str">
        <f t="shared" si="13"/>
        <v>1</v>
      </c>
      <c r="BL50" s="23">
        <f t="shared" si="76"/>
        <v>0</v>
      </c>
      <c r="BM50" s="14"/>
      <c r="BN50" s="59">
        <v>47</v>
      </c>
      <c r="BO50" s="24" t="str">
        <f t="shared" si="14"/>
        <v>0</v>
      </c>
      <c r="BP50" s="91"/>
      <c r="BQ50" s="122"/>
      <c r="BS50" s="7"/>
      <c r="BU50" s="7"/>
      <c r="BX50" s="24">
        <v>32</v>
      </c>
      <c r="BY50" s="23" t="str">
        <f t="shared" si="16"/>
        <v>0</v>
      </c>
      <c r="BZ50" s="95"/>
      <c r="CA50" s="23">
        <v>47</v>
      </c>
      <c r="CB50" s="23" t="str">
        <f t="shared" si="17"/>
        <v>0</v>
      </c>
      <c r="CC50" s="23">
        <f t="shared" si="80"/>
        <v>0</v>
      </c>
      <c r="CE50" s="23">
        <v>47</v>
      </c>
      <c r="CF50" s="24" t="str">
        <f t="shared" si="18"/>
        <v>0</v>
      </c>
      <c r="CG50" s="91"/>
      <c r="CH50" s="122"/>
      <c r="CJ50" s="7"/>
      <c r="CL50" s="7"/>
      <c r="CO50" s="24">
        <v>32</v>
      </c>
      <c r="CP50" s="23" t="str">
        <f t="shared" si="20"/>
        <v>1</v>
      </c>
      <c r="CQ50" s="84"/>
      <c r="CR50" s="23">
        <v>47</v>
      </c>
      <c r="CS50" s="23" t="str">
        <f t="shared" si="21"/>
        <v>1</v>
      </c>
      <c r="CT50" s="23">
        <f t="shared" si="84"/>
        <v>0</v>
      </c>
      <c r="CV50" s="23">
        <v>47</v>
      </c>
      <c r="CW50" s="24" t="str">
        <f t="shared" si="22"/>
        <v>0</v>
      </c>
      <c r="CX50" s="91"/>
      <c r="CY50" s="122"/>
      <c r="DA50" s="7"/>
      <c r="DC50" s="7"/>
      <c r="DF50" s="24">
        <v>32</v>
      </c>
      <c r="DG50" s="23" t="str">
        <f t="shared" si="24"/>
        <v>1</v>
      </c>
      <c r="DH50" s="95"/>
      <c r="DI50" s="23">
        <v>47</v>
      </c>
      <c r="DJ50" s="23" t="str">
        <f t="shared" si="25"/>
        <v>0</v>
      </c>
      <c r="DK50" s="23">
        <f t="shared" si="88"/>
        <v>1</v>
      </c>
      <c r="DM50" s="23">
        <v>47</v>
      </c>
      <c r="DN50" s="24" t="str">
        <f t="shared" si="26"/>
        <v>1</v>
      </c>
      <c r="DO50" s="91"/>
      <c r="DP50" s="122"/>
      <c r="DR50" s="7"/>
      <c r="DT50" s="7"/>
      <c r="DW50" s="24">
        <v>32</v>
      </c>
      <c r="DX50" s="23" t="str">
        <f t="shared" si="28"/>
        <v>0</v>
      </c>
      <c r="DY50" s="95"/>
      <c r="DZ50" s="23">
        <v>47</v>
      </c>
      <c r="EA50" s="23" t="str">
        <f t="shared" si="29"/>
        <v>1</v>
      </c>
      <c r="EB50" s="23">
        <f t="shared" si="92"/>
        <v>1</v>
      </c>
      <c r="ED50" s="23">
        <v>47</v>
      </c>
      <c r="EE50" s="24" t="str">
        <f t="shared" si="30"/>
        <v>1</v>
      </c>
      <c r="EF50" s="91"/>
      <c r="EG50" s="122"/>
      <c r="EI50" s="7"/>
      <c r="EK50" s="7"/>
      <c r="EN50" s="24">
        <v>32</v>
      </c>
      <c r="EO50" s="23" t="str">
        <f t="shared" si="32"/>
        <v>1</v>
      </c>
      <c r="EP50" s="95"/>
      <c r="EQ50" s="23">
        <v>47</v>
      </c>
      <c r="ER50" s="23" t="str">
        <f t="shared" si="33"/>
        <v>0</v>
      </c>
      <c r="ES50" s="23">
        <f t="shared" si="96"/>
        <v>1</v>
      </c>
      <c r="EU50" s="23">
        <v>47</v>
      </c>
      <c r="EV50" s="24" t="str">
        <f t="shared" si="34"/>
        <v>1</v>
      </c>
      <c r="EW50" s="91"/>
      <c r="EX50" s="122"/>
      <c r="EZ50" s="7"/>
      <c r="FB50" s="7"/>
      <c r="FE50" s="24">
        <v>32</v>
      </c>
      <c r="FF50" s="23" t="str">
        <f t="shared" si="36"/>
        <v>0</v>
      </c>
      <c r="FG50" s="95"/>
      <c r="FH50" s="23">
        <v>47</v>
      </c>
      <c r="FI50" s="23" t="str">
        <f t="shared" si="37"/>
        <v>0</v>
      </c>
      <c r="FJ50" s="23">
        <f t="shared" si="100"/>
        <v>0</v>
      </c>
      <c r="FL50" s="65">
        <v>47</v>
      </c>
      <c r="FM50" s="24" t="str">
        <f t="shared" si="38"/>
        <v>0</v>
      </c>
      <c r="FN50" s="91"/>
      <c r="FO50" s="122"/>
      <c r="FQ50" s="7"/>
      <c r="FS50" s="7"/>
      <c r="FV50" s="24">
        <v>32</v>
      </c>
      <c r="FW50" s="23" t="str">
        <f t="shared" si="40"/>
        <v>0</v>
      </c>
      <c r="FX50" s="95"/>
      <c r="FY50" s="23">
        <v>47</v>
      </c>
      <c r="FZ50" s="23" t="str">
        <f t="shared" si="41"/>
        <v>0</v>
      </c>
      <c r="GA50" s="23">
        <f t="shared" si="104"/>
        <v>0</v>
      </c>
      <c r="GC50" s="23">
        <v>47</v>
      </c>
      <c r="GD50" s="24" t="str">
        <f t="shared" si="42"/>
        <v>0</v>
      </c>
      <c r="GE50" s="91"/>
      <c r="GF50" s="122"/>
      <c r="GH50" s="7"/>
      <c r="GJ50" s="7"/>
      <c r="GM50" s="24">
        <v>32</v>
      </c>
      <c r="GN50" s="23" t="str">
        <f t="shared" si="44"/>
        <v>1</v>
      </c>
      <c r="GO50" s="95"/>
      <c r="GP50" s="23">
        <v>47</v>
      </c>
      <c r="GQ50" s="23" t="str">
        <f t="shared" si="45"/>
        <v>1</v>
      </c>
      <c r="GR50" s="23">
        <f t="shared" si="108"/>
        <v>0</v>
      </c>
      <c r="GT50" s="23">
        <v>47</v>
      </c>
      <c r="GU50" s="24" t="str">
        <f t="shared" si="46"/>
        <v>0</v>
      </c>
      <c r="GV50" s="91"/>
      <c r="GW50" s="122"/>
      <c r="GY50" s="7"/>
      <c r="HA50" s="7"/>
      <c r="HD50" s="24">
        <v>32</v>
      </c>
      <c r="HE50" s="23" t="str">
        <f t="shared" si="48"/>
        <v>1</v>
      </c>
      <c r="HF50" s="95"/>
      <c r="HG50" s="23">
        <v>47</v>
      </c>
      <c r="HH50" s="23" t="str">
        <f t="shared" si="49"/>
        <v>1</v>
      </c>
      <c r="HI50" s="23">
        <f t="shared" si="112"/>
        <v>0</v>
      </c>
      <c r="HK50" s="23">
        <v>47</v>
      </c>
      <c r="HL50" s="24" t="str">
        <f t="shared" si="50"/>
        <v>0</v>
      </c>
      <c r="HM50" s="91"/>
      <c r="HN50" s="122"/>
      <c r="HP50" s="7"/>
      <c r="HR50" s="7"/>
      <c r="HU50" s="24">
        <v>32</v>
      </c>
      <c r="HV50" s="23" t="str">
        <f t="shared" si="52"/>
        <v>0</v>
      </c>
      <c r="HW50" s="95"/>
      <c r="HX50" s="23">
        <v>47</v>
      </c>
      <c r="HY50" s="23" t="str">
        <f t="shared" si="53"/>
        <v>0</v>
      </c>
      <c r="HZ50" s="23">
        <f t="shared" si="116"/>
        <v>0</v>
      </c>
      <c r="IB50" s="23">
        <v>47</v>
      </c>
      <c r="IC50" s="24" t="str">
        <f t="shared" si="54"/>
        <v>0</v>
      </c>
      <c r="ID50" s="23"/>
      <c r="IE50" s="24"/>
      <c r="IG50" s="7"/>
      <c r="II50" s="7"/>
      <c r="IL50" s="24">
        <v>32</v>
      </c>
      <c r="IM50" s="23" t="str">
        <f t="shared" si="56"/>
        <v>1</v>
      </c>
      <c r="IN50" s="95"/>
      <c r="IO50" s="23">
        <v>47</v>
      </c>
      <c r="IP50" s="23" t="str">
        <f t="shared" si="57"/>
        <v>0</v>
      </c>
      <c r="IQ50" s="23">
        <f t="shared" si="120"/>
        <v>1</v>
      </c>
      <c r="IS50" s="23">
        <v>47</v>
      </c>
      <c r="IT50" s="24" t="str">
        <f t="shared" si="58"/>
        <v>1</v>
      </c>
      <c r="IU50" s="91"/>
      <c r="IV50" s="122"/>
      <c r="IX50" s="7"/>
      <c r="IZ50" s="7"/>
      <c r="JC50" s="24">
        <v>32</v>
      </c>
      <c r="JD50" s="23" t="str">
        <f t="shared" si="60"/>
        <v>0</v>
      </c>
      <c r="JE50" s="95"/>
      <c r="JF50" s="23">
        <v>47</v>
      </c>
      <c r="JG50" s="23" t="str">
        <f t="shared" si="61"/>
        <v>1</v>
      </c>
      <c r="JH50" s="23">
        <f t="shared" si="124"/>
        <v>1</v>
      </c>
      <c r="JJ50" s="23">
        <v>47</v>
      </c>
      <c r="JK50" s="24" t="str">
        <f t="shared" si="62"/>
        <v>1</v>
      </c>
      <c r="JL50" s="91"/>
      <c r="JM50" s="122"/>
      <c r="JO50" s="7"/>
      <c r="JQ50" s="7"/>
      <c r="JV50" s="105"/>
    </row>
    <row r="51" spans="1:282" x14ac:dyDescent="0.35">
      <c r="A51" s="56" t="s">
        <v>92</v>
      </c>
      <c r="B51" t="str">
        <f>'1-4'!BR36</f>
        <v>110000111000011000100011100001000100001101110001</v>
      </c>
      <c r="C51" s="106"/>
      <c r="D51" s="106"/>
      <c r="G51" s="122"/>
      <c r="H51" s="24">
        <v>1</v>
      </c>
      <c r="I51" s="24" t="str">
        <f t="shared" si="63"/>
        <v>0</v>
      </c>
      <c r="J51" s="127"/>
      <c r="K51" s="23">
        <v>48</v>
      </c>
      <c r="L51" s="23" t="str">
        <f t="shared" si="1"/>
        <v>0</v>
      </c>
      <c r="M51" s="23">
        <f t="shared" si="64"/>
        <v>0</v>
      </c>
      <c r="N51" s="125"/>
      <c r="O51" s="24">
        <v>48</v>
      </c>
      <c r="P51" s="24" t="str">
        <f t="shared" si="2"/>
        <v>0</v>
      </c>
      <c r="Q51" s="123"/>
      <c r="R51" s="124"/>
      <c r="X51" s="125"/>
      <c r="Y51" s="24">
        <v>1</v>
      </c>
      <c r="Z51" s="23" t="str">
        <f t="shared" si="4"/>
        <v>1</v>
      </c>
      <c r="AA51" s="95"/>
      <c r="AB51" s="23">
        <v>48</v>
      </c>
      <c r="AC51" s="23" t="str">
        <f t="shared" si="5"/>
        <v>0</v>
      </c>
      <c r="AD51" s="23">
        <f t="shared" si="68"/>
        <v>1</v>
      </c>
      <c r="AE51" s="125"/>
      <c r="AF51" s="60">
        <v>48</v>
      </c>
      <c r="AG51" s="24" t="str">
        <f t="shared" si="6"/>
        <v>1</v>
      </c>
      <c r="AH51" s="123"/>
      <c r="AI51" s="124"/>
      <c r="AK51" s="7"/>
      <c r="AM51" s="7"/>
      <c r="AO51" s="128"/>
      <c r="AP51" s="24">
        <v>1</v>
      </c>
      <c r="AQ51" s="23" t="str">
        <f t="shared" si="8"/>
        <v>0</v>
      </c>
      <c r="AR51" s="95"/>
      <c r="AS51" s="23">
        <v>48</v>
      </c>
      <c r="AT51" s="23" t="str">
        <f t="shared" si="9"/>
        <v>1</v>
      </c>
      <c r="AU51" s="23">
        <f t="shared" si="72"/>
        <v>1</v>
      </c>
      <c r="AV51" s="14"/>
      <c r="AW51" s="24">
        <v>48</v>
      </c>
      <c r="AX51" s="24" t="str">
        <f t="shared" si="10"/>
        <v>1</v>
      </c>
      <c r="AY51" s="123"/>
      <c r="AZ51" s="124"/>
      <c r="BB51" s="7"/>
      <c r="BD51" s="7"/>
      <c r="BF51" s="14"/>
      <c r="BG51" s="24">
        <v>1</v>
      </c>
      <c r="BH51" s="23" t="str">
        <f t="shared" si="12"/>
        <v>0</v>
      </c>
      <c r="BI51" s="95"/>
      <c r="BJ51" s="23">
        <v>48</v>
      </c>
      <c r="BK51" s="23" t="str">
        <f t="shared" si="13"/>
        <v>1</v>
      </c>
      <c r="BL51" s="23">
        <f t="shared" si="76"/>
        <v>1</v>
      </c>
      <c r="BM51" s="14"/>
      <c r="BN51" s="60">
        <v>48</v>
      </c>
      <c r="BO51" s="24" t="str">
        <f t="shared" si="14"/>
        <v>1</v>
      </c>
      <c r="BP51" s="123"/>
      <c r="BQ51" s="124"/>
      <c r="BS51" s="7"/>
      <c r="BU51" s="7"/>
      <c r="BX51" s="24">
        <v>1</v>
      </c>
      <c r="BY51" s="23" t="str">
        <f t="shared" si="16"/>
        <v>1</v>
      </c>
      <c r="BZ51" s="95"/>
      <c r="CA51" s="23">
        <v>48</v>
      </c>
      <c r="CB51" s="23" t="str">
        <f t="shared" si="17"/>
        <v>1</v>
      </c>
      <c r="CC51" s="23">
        <f t="shared" si="80"/>
        <v>0</v>
      </c>
      <c r="CE51" s="24">
        <v>48</v>
      </c>
      <c r="CF51" s="24" t="str">
        <f t="shared" si="18"/>
        <v>0</v>
      </c>
      <c r="CG51" s="123"/>
      <c r="CH51" s="124"/>
      <c r="CJ51" s="7"/>
      <c r="CL51" s="7"/>
      <c r="CO51" s="24">
        <v>1</v>
      </c>
      <c r="CP51" s="23" t="str">
        <f t="shared" si="20"/>
        <v>1</v>
      </c>
      <c r="CQ51" s="84"/>
      <c r="CR51" s="23">
        <v>48</v>
      </c>
      <c r="CS51" s="23" t="str">
        <f t="shared" si="21"/>
        <v>1</v>
      </c>
      <c r="CT51" s="23">
        <f t="shared" si="84"/>
        <v>0</v>
      </c>
      <c r="CV51" s="24">
        <v>48</v>
      </c>
      <c r="CW51" s="24" t="str">
        <f t="shared" si="22"/>
        <v>0</v>
      </c>
      <c r="CX51" s="123"/>
      <c r="CY51" s="124"/>
      <c r="DA51" s="7"/>
      <c r="DC51" s="7"/>
      <c r="DF51" s="24">
        <v>1</v>
      </c>
      <c r="DG51" s="23" t="str">
        <f t="shared" si="24"/>
        <v>1</v>
      </c>
      <c r="DH51" s="95"/>
      <c r="DI51" s="23">
        <v>48</v>
      </c>
      <c r="DJ51" s="23" t="str">
        <f t="shared" si="25"/>
        <v>0</v>
      </c>
      <c r="DK51" s="23">
        <f t="shared" si="88"/>
        <v>1</v>
      </c>
      <c r="DM51" s="24">
        <v>48</v>
      </c>
      <c r="DN51" s="24" t="str">
        <f t="shared" si="26"/>
        <v>1</v>
      </c>
      <c r="DO51" s="123"/>
      <c r="DP51" s="124"/>
      <c r="DR51" s="7"/>
      <c r="DT51" s="7"/>
      <c r="DW51" s="24">
        <v>1</v>
      </c>
      <c r="DX51" s="23" t="str">
        <f t="shared" si="28"/>
        <v>1</v>
      </c>
      <c r="DY51" s="95"/>
      <c r="DZ51" s="23">
        <v>48</v>
      </c>
      <c r="EA51" s="23" t="str">
        <f t="shared" si="29"/>
        <v>0</v>
      </c>
      <c r="EB51" s="23">
        <f t="shared" si="92"/>
        <v>1</v>
      </c>
      <c r="ED51" s="24">
        <v>48</v>
      </c>
      <c r="EE51" s="24" t="str">
        <f t="shared" si="30"/>
        <v>1</v>
      </c>
      <c r="EF51" s="123"/>
      <c r="EG51" s="124"/>
      <c r="EI51" s="7"/>
      <c r="EK51" s="7"/>
      <c r="EN51" s="24">
        <v>1</v>
      </c>
      <c r="EO51" s="23" t="str">
        <f t="shared" si="32"/>
        <v>1</v>
      </c>
      <c r="EP51" s="95"/>
      <c r="EQ51" s="23">
        <v>48</v>
      </c>
      <c r="ER51" s="23" t="str">
        <f t="shared" si="33"/>
        <v>0</v>
      </c>
      <c r="ES51" s="23">
        <f t="shared" si="96"/>
        <v>1</v>
      </c>
      <c r="EU51" s="24">
        <v>48</v>
      </c>
      <c r="EV51" s="24" t="str">
        <f t="shared" si="34"/>
        <v>1</v>
      </c>
      <c r="EW51" s="123"/>
      <c r="EX51" s="124"/>
      <c r="EZ51" s="7"/>
      <c r="FB51" s="7"/>
      <c r="FE51" s="24">
        <v>1</v>
      </c>
      <c r="FF51" s="23" t="str">
        <f t="shared" si="36"/>
        <v>0</v>
      </c>
      <c r="FG51" s="95"/>
      <c r="FH51" s="23">
        <v>48</v>
      </c>
      <c r="FI51" s="23" t="str">
        <f t="shared" si="37"/>
        <v>0</v>
      </c>
      <c r="FJ51" s="23">
        <f t="shared" si="100"/>
        <v>0</v>
      </c>
      <c r="FL51" s="66">
        <v>48</v>
      </c>
      <c r="FM51" s="24" t="str">
        <f t="shared" si="38"/>
        <v>0</v>
      </c>
      <c r="FN51" s="123"/>
      <c r="FO51" s="124"/>
      <c r="FQ51" s="7"/>
      <c r="FS51" s="7"/>
      <c r="FV51" s="24">
        <v>1</v>
      </c>
      <c r="FW51" s="23" t="str">
        <f t="shared" si="40"/>
        <v>0</v>
      </c>
      <c r="FX51" s="95"/>
      <c r="FY51" s="23">
        <v>48</v>
      </c>
      <c r="FZ51" s="23" t="str">
        <f t="shared" si="41"/>
        <v>1</v>
      </c>
      <c r="GA51" s="23">
        <f t="shared" si="104"/>
        <v>1</v>
      </c>
      <c r="GC51" s="24">
        <v>48</v>
      </c>
      <c r="GD51" s="24" t="str">
        <f t="shared" si="42"/>
        <v>1</v>
      </c>
      <c r="GE51" s="123"/>
      <c r="GF51" s="124"/>
      <c r="GH51" s="7"/>
      <c r="GJ51" s="7"/>
      <c r="GM51" s="24">
        <v>1</v>
      </c>
      <c r="GN51" s="23" t="str">
        <f t="shared" si="44"/>
        <v>0</v>
      </c>
      <c r="GO51" s="95"/>
      <c r="GP51" s="23">
        <v>48</v>
      </c>
      <c r="GQ51" s="23" t="str">
        <f t="shared" si="45"/>
        <v>1</v>
      </c>
      <c r="GR51" s="23">
        <f t="shared" si="108"/>
        <v>1</v>
      </c>
      <c r="GT51" s="24">
        <v>48</v>
      </c>
      <c r="GU51" s="24" t="str">
        <f t="shared" si="46"/>
        <v>1</v>
      </c>
      <c r="GV51" s="123"/>
      <c r="GW51" s="124"/>
      <c r="GY51" s="7"/>
      <c r="HA51" s="7"/>
      <c r="HD51" s="24">
        <v>1</v>
      </c>
      <c r="HE51" s="23" t="str">
        <f t="shared" si="48"/>
        <v>0</v>
      </c>
      <c r="HF51" s="95"/>
      <c r="HG51" s="23">
        <v>48</v>
      </c>
      <c r="HH51" s="23" t="str">
        <f t="shared" si="49"/>
        <v>0</v>
      </c>
      <c r="HI51" s="23">
        <f t="shared" si="112"/>
        <v>0</v>
      </c>
      <c r="HK51" s="24">
        <v>48</v>
      </c>
      <c r="HL51" s="24" t="str">
        <f t="shared" si="50"/>
        <v>0</v>
      </c>
      <c r="HM51" s="123"/>
      <c r="HN51" s="124"/>
      <c r="HP51" s="7"/>
      <c r="HR51" s="7"/>
      <c r="HU51" s="24">
        <v>1</v>
      </c>
      <c r="HV51" s="23" t="str">
        <f t="shared" si="52"/>
        <v>0</v>
      </c>
      <c r="HW51" s="95"/>
      <c r="HX51" s="23">
        <v>48</v>
      </c>
      <c r="HY51" s="23" t="str">
        <f t="shared" si="53"/>
        <v>1</v>
      </c>
      <c r="HZ51" s="23">
        <f t="shared" si="116"/>
        <v>1</v>
      </c>
      <c r="IB51" s="24">
        <v>48</v>
      </c>
      <c r="IC51" s="24" t="str">
        <f t="shared" si="54"/>
        <v>1</v>
      </c>
      <c r="ID51" s="23"/>
      <c r="IE51" s="24"/>
      <c r="IG51" s="7"/>
      <c r="II51" s="7"/>
      <c r="IL51" s="24">
        <v>1</v>
      </c>
      <c r="IM51" s="23" t="str">
        <f t="shared" si="56"/>
        <v>0</v>
      </c>
      <c r="IN51" s="95"/>
      <c r="IO51" s="23">
        <v>48</v>
      </c>
      <c r="IP51" s="23" t="str">
        <f t="shared" si="57"/>
        <v>0</v>
      </c>
      <c r="IQ51" s="23">
        <f t="shared" si="120"/>
        <v>0</v>
      </c>
      <c r="IS51" s="24">
        <v>48</v>
      </c>
      <c r="IT51" s="24" t="str">
        <f t="shared" si="58"/>
        <v>0</v>
      </c>
      <c r="IU51" s="123"/>
      <c r="IV51" s="124"/>
      <c r="IX51" s="7"/>
      <c r="IZ51" s="7"/>
      <c r="JC51" s="24">
        <v>1</v>
      </c>
      <c r="JD51" s="23" t="str">
        <f t="shared" si="60"/>
        <v>0</v>
      </c>
      <c r="JE51" s="95"/>
      <c r="JF51" s="23">
        <v>48</v>
      </c>
      <c r="JG51" s="23" t="str">
        <f t="shared" si="61"/>
        <v>0</v>
      </c>
      <c r="JH51" s="23">
        <f t="shared" si="124"/>
        <v>0</v>
      </c>
      <c r="JJ51" s="24">
        <v>48</v>
      </c>
      <c r="JK51" s="24" t="str">
        <f t="shared" si="62"/>
        <v>0</v>
      </c>
      <c r="JL51" s="123"/>
      <c r="JM51" s="124"/>
      <c r="JO51" s="7"/>
      <c r="JQ51" s="7"/>
      <c r="JT51" s="2"/>
      <c r="JV51" s="105"/>
    </row>
    <row r="52" spans="1:282" x14ac:dyDescent="0.35">
      <c r="A52" s="56" t="s">
        <v>93</v>
      </c>
      <c r="B52" t="str">
        <f>'1-4'!BR37</f>
        <v>111010011001001010100010110100111000101001000100</v>
      </c>
      <c r="C52" s="106"/>
      <c r="D52" s="106"/>
      <c r="N52" s="125"/>
      <c r="O52" s="2"/>
      <c r="P52" s="2"/>
      <c r="X52" s="125"/>
      <c r="AE52" s="125"/>
      <c r="AO52" s="14"/>
      <c r="AV52" s="14"/>
      <c r="BF52" s="14"/>
      <c r="BM52" s="14"/>
      <c r="CQ52" s="84"/>
      <c r="JV52" s="105"/>
    </row>
    <row r="53" spans="1:282" x14ac:dyDescent="0.35">
      <c r="A53" s="56" t="s">
        <v>94</v>
      </c>
      <c r="B53" t="str">
        <f>'1-4'!BR38</f>
        <v>101000011001001000101010010000011000001001011110</v>
      </c>
      <c r="C53" s="106"/>
      <c r="D53" s="106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05"/>
      <c r="Z53" s="105"/>
      <c r="AA53" s="105"/>
      <c r="AB53" s="105"/>
      <c r="AC53" s="105"/>
      <c r="AD53" s="105"/>
      <c r="AE53" s="105"/>
      <c r="AF53" s="105"/>
      <c r="AG53" s="105"/>
      <c r="AH53" s="105"/>
      <c r="AI53" s="105"/>
      <c r="AJ53" s="105"/>
      <c r="AK53" s="105"/>
      <c r="AL53" s="105"/>
      <c r="AM53" s="105"/>
      <c r="AN53" s="105"/>
      <c r="AO53" s="105"/>
      <c r="AP53" s="105"/>
      <c r="AQ53" s="105"/>
      <c r="AR53" s="105"/>
      <c r="AS53" s="105"/>
      <c r="AT53" s="105"/>
      <c r="AU53" s="105"/>
      <c r="AV53" s="105"/>
      <c r="AW53" s="105"/>
      <c r="AX53" s="105"/>
      <c r="AY53" s="105"/>
      <c r="AZ53" s="105"/>
      <c r="BA53" s="105"/>
      <c r="BB53" s="105"/>
      <c r="BC53" s="105"/>
      <c r="BD53" s="105"/>
      <c r="BE53" s="105"/>
      <c r="BF53" s="105"/>
      <c r="BG53" s="105"/>
      <c r="BH53" s="105"/>
      <c r="BI53" s="105"/>
      <c r="BJ53" s="105"/>
      <c r="BK53" s="105"/>
      <c r="BL53" s="105"/>
      <c r="BM53" s="105"/>
      <c r="BN53" s="105"/>
      <c r="BO53" s="105"/>
      <c r="BP53" s="105"/>
      <c r="BQ53" s="105"/>
      <c r="BR53" s="105"/>
      <c r="BS53" s="105"/>
      <c r="BT53" s="105"/>
      <c r="BU53" s="105"/>
      <c r="BV53" s="105"/>
      <c r="BW53" s="105"/>
      <c r="BX53" s="105"/>
      <c r="BY53" s="105"/>
      <c r="BZ53" s="105"/>
      <c r="CA53" s="105"/>
      <c r="CB53" s="105"/>
      <c r="CC53" s="105"/>
      <c r="CD53" s="105"/>
      <c r="CE53" s="105"/>
      <c r="CF53" s="105"/>
      <c r="CG53" s="105"/>
      <c r="CH53" s="105"/>
      <c r="CI53" s="105"/>
      <c r="CJ53" s="105"/>
      <c r="CK53" s="105"/>
      <c r="CL53" s="105"/>
      <c r="CM53" s="105"/>
      <c r="CN53" s="105"/>
      <c r="CO53" s="105"/>
      <c r="CP53" s="105"/>
      <c r="CQ53" s="105"/>
      <c r="CR53" s="105"/>
      <c r="CS53" s="105"/>
      <c r="CT53" s="105"/>
      <c r="CU53" s="105"/>
      <c r="CV53" s="105"/>
      <c r="CW53" s="105"/>
      <c r="CX53" s="105"/>
      <c r="CY53" s="105"/>
      <c r="CZ53" s="105"/>
      <c r="DA53" s="105"/>
      <c r="DB53" s="105"/>
      <c r="DC53" s="105"/>
      <c r="DD53" s="105"/>
      <c r="DE53" s="105"/>
      <c r="DF53" s="105"/>
      <c r="DG53" s="105"/>
      <c r="DH53" s="105"/>
      <c r="DI53" s="105"/>
      <c r="DJ53" s="105"/>
      <c r="DK53" s="105"/>
      <c r="DL53" s="105"/>
      <c r="DM53" s="105"/>
      <c r="DN53" s="105"/>
      <c r="DO53" s="105"/>
      <c r="DP53" s="105"/>
      <c r="DQ53" s="105"/>
      <c r="DR53" s="105"/>
      <c r="DS53" s="105"/>
      <c r="DT53" s="105"/>
      <c r="DU53" s="105"/>
      <c r="DV53" s="105"/>
      <c r="DW53" s="105"/>
      <c r="DX53" s="105"/>
      <c r="DY53" s="105"/>
      <c r="DZ53" s="105"/>
      <c r="EA53" s="105"/>
      <c r="EB53" s="105"/>
      <c r="EC53" s="105"/>
      <c r="ED53" s="105"/>
      <c r="EE53" s="105"/>
      <c r="EF53" s="105"/>
      <c r="EG53" s="105"/>
      <c r="EH53" s="105"/>
      <c r="EI53" s="105"/>
      <c r="EJ53" s="105"/>
      <c r="EK53" s="105"/>
      <c r="EL53" s="105"/>
      <c r="EM53" s="105"/>
      <c r="EN53" s="105"/>
      <c r="EO53" s="105"/>
      <c r="EP53" s="105"/>
      <c r="EQ53" s="105"/>
      <c r="ER53" s="105"/>
      <c r="ES53" s="105"/>
      <c r="ET53" s="105"/>
      <c r="EU53" s="105"/>
      <c r="EV53" s="105"/>
      <c r="EW53" s="105"/>
      <c r="EX53" s="105"/>
      <c r="EY53" s="105"/>
      <c r="EZ53" s="105"/>
      <c r="FA53" s="105"/>
      <c r="FB53" s="105"/>
      <c r="FC53" s="105"/>
      <c r="FD53" s="105"/>
      <c r="FE53" s="105"/>
      <c r="FF53" s="105"/>
      <c r="FG53" s="105"/>
      <c r="FH53" s="105"/>
      <c r="FI53" s="105"/>
      <c r="FJ53" s="105"/>
      <c r="FK53" s="105"/>
      <c r="FL53" s="105"/>
      <c r="FM53" s="105"/>
      <c r="FN53" s="105"/>
      <c r="FO53" s="105"/>
      <c r="FP53" s="105"/>
      <c r="FQ53" s="105"/>
      <c r="FR53" s="105"/>
      <c r="FS53" s="105"/>
      <c r="FT53" s="105"/>
      <c r="FU53" s="105"/>
      <c r="FV53" s="105"/>
      <c r="FW53" s="105"/>
      <c r="FX53" s="105"/>
      <c r="FY53" s="105"/>
      <c r="FZ53" s="105"/>
      <c r="GA53" s="105"/>
      <c r="GB53" s="105"/>
      <c r="GC53" s="105"/>
      <c r="GD53" s="105"/>
      <c r="GE53" s="105"/>
      <c r="GF53" s="105"/>
      <c r="GG53" s="105"/>
      <c r="GH53" s="105"/>
      <c r="GI53" s="105"/>
      <c r="GJ53" s="105"/>
      <c r="GK53" s="105"/>
      <c r="GL53" s="105"/>
      <c r="GM53" s="105"/>
      <c r="GN53" s="105"/>
      <c r="GO53" s="105"/>
      <c r="GP53" s="105"/>
      <c r="GQ53" s="105"/>
      <c r="GR53" s="105"/>
      <c r="GS53" s="105"/>
      <c r="GT53" s="105"/>
      <c r="GU53" s="105"/>
      <c r="GV53" s="105"/>
      <c r="GW53" s="105"/>
      <c r="GX53" s="105"/>
      <c r="GY53" s="105"/>
      <c r="GZ53" s="105"/>
      <c r="HA53" s="105"/>
      <c r="HB53" s="105"/>
      <c r="HC53" s="105"/>
      <c r="HD53" s="105"/>
      <c r="HE53" s="105"/>
      <c r="HF53" s="105"/>
      <c r="HG53" s="105"/>
      <c r="HH53" s="105"/>
      <c r="HI53" s="105"/>
      <c r="HJ53" s="105"/>
      <c r="HK53" s="105"/>
      <c r="HL53" s="105"/>
      <c r="HM53" s="105"/>
      <c r="HN53" s="105"/>
      <c r="HO53" s="105"/>
      <c r="HP53" s="105"/>
      <c r="HQ53" s="105"/>
      <c r="HR53" s="105"/>
      <c r="HS53" s="105"/>
      <c r="HT53" s="105"/>
      <c r="HU53" s="105"/>
      <c r="HV53" s="105"/>
      <c r="HW53" s="105"/>
      <c r="HX53" s="105"/>
      <c r="HY53" s="105"/>
      <c r="HZ53" s="105"/>
      <c r="IA53" s="105"/>
      <c r="IB53" s="105"/>
      <c r="IC53" s="105"/>
      <c r="ID53" s="105"/>
      <c r="IE53" s="105"/>
      <c r="IF53" s="105"/>
      <c r="IG53" s="105"/>
      <c r="IH53" s="105"/>
      <c r="II53" s="105"/>
      <c r="IJ53" s="105"/>
      <c r="IK53" s="105"/>
      <c r="IL53" s="105"/>
      <c r="IM53" s="105"/>
      <c r="IN53" s="105"/>
      <c r="IO53" s="105"/>
      <c r="IP53" s="105"/>
      <c r="IQ53" s="105"/>
      <c r="IR53" s="105"/>
      <c r="IS53" s="105"/>
      <c r="IT53" s="105"/>
      <c r="IU53" s="105"/>
      <c r="IV53" s="105"/>
      <c r="IW53" s="105"/>
      <c r="IX53" s="105"/>
      <c r="IY53" s="105"/>
      <c r="IZ53" s="105"/>
      <c r="JA53" s="105"/>
      <c r="JB53" s="105"/>
      <c r="JC53" s="105"/>
      <c r="JD53" s="105"/>
      <c r="JE53" s="105"/>
      <c r="JF53" s="105"/>
      <c r="JG53" s="105"/>
      <c r="JH53" s="105"/>
      <c r="JI53" s="105"/>
      <c r="JJ53" s="105"/>
      <c r="JK53" s="105"/>
      <c r="JL53" s="105"/>
      <c r="JM53" s="105"/>
      <c r="JN53" s="105"/>
      <c r="JO53" s="105"/>
      <c r="JP53" s="105"/>
      <c r="JQ53" s="105"/>
      <c r="JR53" s="105"/>
      <c r="JS53" s="105"/>
      <c r="JT53" s="105"/>
      <c r="JU53" s="105"/>
      <c r="JV53" s="105"/>
    </row>
    <row r="54" spans="1:282" x14ac:dyDescent="0.35">
      <c r="A54" s="54"/>
      <c r="B54" s="54"/>
      <c r="C54" s="106"/>
      <c r="D54" s="106"/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  <c r="AA54" s="105"/>
      <c r="AB54" s="105"/>
      <c r="AC54" s="105"/>
      <c r="AD54" s="105"/>
      <c r="AE54" s="105"/>
      <c r="AF54" s="105"/>
      <c r="AG54" s="105"/>
      <c r="AH54" s="105"/>
      <c r="AI54" s="105"/>
      <c r="AJ54" s="105"/>
      <c r="AK54" s="105"/>
      <c r="AL54" s="105"/>
      <c r="AM54" s="105"/>
      <c r="AN54" s="105"/>
      <c r="AO54" s="105"/>
      <c r="AP54" s="105"/>
      <c r="AQ54" s="105"/>
      <c r="AR54" s="105"/>
      <c r="AS54" s="105"/>
      <c r="AT54" s="105"/>
      <c r="AU54" s="105"/>
      <c r="AV54" s="105"/>
      <c r="AW54" s="105"/>
      <c r="AX54" s="105"/>
      <c r="AY54" s="105"/>
      <c r="AZ54" s="105"/>
      <c r="BA54" s="105"/>
      <c r="BB54" s="105"/>
      <c r="BC54" s="105"/>
      <c r="BD54" s="105"/>
      <c r="BE54" s="105"/>
      <c r="BF54" s="105"/>
      <c r="BG54" s="105"/>
      <c r="BH54" s="105"/>
      <c r="BI54" s="105"/>
      <c r="BJ54" s="105"/>
      <c r="BK54" s="105"/>
      <c r="BL54" s="105"/>
      <c r="BM54" s="105"/>
      <c r="BN54" s="105"/>
      <c r="BO54" s="105"/>
      <c r="BP54" s="105"/>
      <c r="BQ54" s="105"/>
      <c r="BR54" s="105"/>
      <c r="BS54" s="105"/>
      <c r="BT54" s="105"/>
      <c r="BU54" s="105"/>
      <c r="BV54" s="105"/>
      <c r="BW54" s="105"/>
      <c r="BX54" s="105"/>
      <c r="BY54" s="105"/>
      <c r="BZ54" s="105"/>
      <c r="CA54" s="105"/>
      <c r="CB54" s="105"/>
      <c r="CC54" s="105"/>
      <c r="CD54" s="105"/>
      <c r="CE54" s="105"/>
      <c r="CF54" s="105"/>
      <c r="CG54" s="105"/>
      <c r="CH54" s="105"/>
      <c r="CI54" s="105"/>
      <c r="CJ54" s="105"/>
      <c r="CK54" s="105"/>
      <c r="CL54" s="105"/>
      <c r="CM54" s="105"/>
      <c r="CN54" s="105"/>
      <c r="CO54" s="105"/>
      <c r="CP54" s="105"/>
      <c r="CQ54" s="105"/>
      <c r="CR54" s="105"/>
      <c r="CS54" s="105"/>
      <c r="CT54" s="105"/>
      <c r="CU54" s="105"/>
      <c r="CV54" s="105"/>
      <c r="CW54" s="105"/>
      <c r="CX54" s="105"/>
      <c r="CY54" s="105"/>
      <c r="CZ54" s="105"/>
      <c r="DA54" s="105"/>
      <c r="DB54" s="105"/>
      <c r="DC54" s="105"/>
      <c r="DD54" s="105"/>
      <c r="DE54" s="105"/>
      <c r="DF54" s="105"/>
      <c r="DG54" s="105"/>
      <c r="DH54" s="105"/>
      <c r="DI54" s="105"/>
      <c r="DJ54" s="105"/>
      <c r="DK54" s="105"/>
      <c r="DL54" s="105"/>
      <c r="DM54" s="105"/>
      <c r="DN54" s="105"/>
      <c r="DO54" s="105"/>
      <c r="DP54" s="105"/>
      <c r="DQ54" s="105"/>
      <c r="DR54" s="105"/>
      <c r="DS54" s="105"/>
      <c r="DT54" s="105"/>
      <c r="DU54" s="105"/>
      <c r="DV54" s="105"/>
      <c r="DW54" s="105"/>
      <c r="DX54" s="105"/>
      <c r="DY54" s="105"/>
      <c r="DZ54" s="105"/>
      <c r="EA54" s="105"/>
      <c r="EB54" s="105"/>
      <c r="EC54" s="105"/>
      <c r="ED54" s="105"/>
      <c r="EE54" s="105"/>
      <c r="EF54" s="105"/>
      <c r="EG54" s="105"/>
      <c r="EH54" s="105"/>
      <c r="EI54" s="105"/>
      <c r="EJ54" s="105"/>
      <c r="EK54" s="105"/>
      <c r="EL54" s="105"/>
      <c r="EM54" s="105"/>
      <c r="EN54" s="105"/>
      <c r="EO54" s="105"/>
      <c r="EP54" s="105"/>
      <c r="EQ54" s="105"/>
      <c r="ER54" s="105"/>
      <c r="ES54" s="105"/>
      <c r="ET54" s="105"/>
      <c r="EU54" s="105"/>
      <c r="EV54" s="105"/>
      <c r="EW54" s="105"/>
      <c r="EX54" s="105"/>
      <c r="EY54" s="105"/>
      <c r="EZ54" s="105"/>
      <c r="FA54" s="105"/>
      <c r="FB54" s="105"/>
      <c r="FC54" s="105"/>
      <c r="FD54" s="105"/>
      <c r="FE54" s="105"/>
      <c r="FF54" s="105"/>
      <c r="FG54" s="105"/>
      <c r="FH54" s="105"/>
      <c r="FI54" s="105"/>
      <c r="FJ54" s="105"/>
      <c r="FK54" s="105"/>
      <c r="FL54" s="105"/>
      <c r="FM54" s="105"/>
      <c r="FN54" s="105"/>
      <c r="FO54" s="105"/>
      <c r="FP54" s="105"/>
      <c r="FQ54" s="105"/>
      <c r="FR54" s="105"/>
      <c r="FS54" s="105"/>
      <c r="FT54" s="105"/>
      <c r="FU54" s="105"/>
      <c r="FV54" s="105"/>
      <c r="FW54" s="105"/>
      <c r="FX54" s="105"/>
      <c r="FY54" s="105"/>
      <c r="FZ54" s="105"/>
      <c r="GA54" s="105"/>
      <c r="GB54" s="105"/>
      <c r="GC54" s="105"/>
      <c r="GD54" s="105"/>
      <c r="GE54" s="105"/>
      <c r="GF54" s="105"/>
      <c r="GG54" s="105"/>
      <c r="GH54" s="105"/>
      <c r="GI54" s="105"/>
      <c r="GJ54" s="105"/>
      <c r="GK54" s="105"/>
      <c r="GL54" s="105"/>
      <c r="GM54" s="105"/>
      <c r="GN54" s="105"/>
      <c r="GO54" s="105"/>
      <c r="GP54" s="105"/>
      <c r="GQ54" s="105"/>
      <c r="GR54" s="105"/>
      <c r="GS54" s="105"/>
      <c r="GT54" s="105"/>
      <c r="GU54" s="105"/>
      <c r="GV54" s="105"/>
      <c r="GW54" s="105"/>
      <c r="GX54" s="105"/>
      <c r="GY54" s="105"/>
      <c r="GZ54" s="105"/>
      <c r="HA54" s="105"/>
      <c r="HB54" s="105"/>
      <c r="HC54" s="105"/>
      <c r="HD54" s="105"/>
      <c r="HE54" s="105"/>
      <c r="HF54" s="105"/>
      <c r="HG54" s="105"/>
      <c r="HH54" s="105"/>
      <c r="HI54" s="105"/>
      <c r="HJ54" s="105"/>
      <c r="HK54" s="105"/>
      <c r="HL54" s="105"/>
      <c r="HM54" s="105"/>
      <c r="HN54" s="105"/>
      <c r="HO54" s="105"/>
      <c r="HP54" s="105"/>
      <c r="HQ54" s="105"/>
      <c r="HR54" s="105"/>
      <c r="HS54" s="105"/>
      <c r="HT54" s="105"/>
      <c r="HU54" s="105"/>
      <c r="HV54" s="105"/>
      <c r="HW54" s="105"/>
      <c r="HX54" s="105"/>
      <c r="HY54" s="105"/>
      <c r="HZ54" s="105"/>
      <c r="IA54" s="105"/>
      <c r="IB54" s="105"/>
      <c r="IC54" s="105"/>
      <c r="ID54" s="105"/>
      <c r="IE54" s="105"/>
      <c r="IF54" s="105"/>
      <c r="IG54" s="105"/>
      <c r="IH54" s="105"/>
      <c r="II54" s="105"/>
      <c r="IJ54" s="105"/>
      <c r="IK54" s="105"/>
      <c r="IL54" s="105"/>
      <c r="IM54" s="105"/>
      <c r="IN54" s="105"/>
      <c r="IO54" s="105"/>
      <c r="IP54" s="105"/>
      <c r="IQ54" s="105"/>
      <c r="IR54" s="105"/>
      <c r="IS54" s="105"/>
      <c r="IT54" s="105"/>
      <c r="IU54" s="105"/>
      <c r="IV54" s="105"/>
      <c r="IW54" s="105"/>
      <c r="IX54" s="105"/>
      <c r="IY54" s="105"/>
      <c r="IZ54" s="105"/>
      <c r="JA54" s="105"/>
      <c r="JB54" s="105"/>
      <c r="JC54" s="105"/>
      <c r="JD54" s="105"/>
      <c r="JE54" s="105"/>
      <c r="JF54" s="105"/>
      <c r="JG54" s="105"/>
      <c r="JH54" s="105"/>
      <c r="JI54" s="105"/>
      <c r="JJ54" s="105"/>
      <c r="JK54" s="105"/>
      <c r="JL54" s="105"/>
      <c r="JM54" s="105"/>
      <c r="JN54" s="105"/>
      <c r="JO54" s="105"/>
      <c r="JP54" s="105"/>
      <c r="JQ54" s="105"/>
      <c r="JR54" s="105"/>
      <c r="JS54" s="105"/>
      <c r="JT54" s="105"/>
      <c r="JU54" s="105"/>
      <c r="JV54" s="105"/>
    </row>
    <row r="55" spans="1:282" x14ac:dyDescent="0.35">
      <c r="A55" s="6" t="s">
        <v>97</v>
      </c>
      <c r="B55" t="str">
        <f>$M$4&amp;$M$5&amp;$M$6&amp;$M$7&amp;$M$8&amp;$M$9&amp;$M$10&amp;$M$11&amp;$M$12&amp;$M$13&amp;$M$14&amp;$M$15&amp;$M$16&amp;$M$17&amp;$M$18&amp;$M$19&amp;$M$20&amp;$M$21&amp;$M$22&amp;$M$23&amp;$M$24&amp;$M$25&amp;$M$26&amp;$M$27&amp;$M$28&amp;$M$29&amp;$M$30&amp;$M$31&amp;$M$32&amp;$M$33&amp;$M$34&amp;$M$35&amp;$M$36&amp;$M$37&amp;$M$38&amp;$M$39&amp;$M$40&amp;$M$41&amp;$M$42&amp;$M$43&amp;$M$44&amp;$M$45&amp;$M$46&amp;$M$47&amp;$M$48&amp;$M$49&amp;$M$50&amp;$M$51</f>
        <v>101100001001001011001010110011110001001101100000</v>
      </c>
      <c r="C55" s="106"/>
      <c r="D55" s="106"/>
      <c r="N55"/>
      <c r="O55" s="2"/>
      <c r="P55" s="2"/>
      <c r="X55"/>
      <c r="AE55"/>
      <c r="AO55"/>
      <c r="AV55"/>
      <c r="BF55"/>
      <c r="BM55"/>
      <c r="BW55"/>
      <c r="CD55"/>
      <c r="CN55"/>
      <c r="CU55"/>
      <c r="DE55"/>
      <c r="DL55"/>
      <c r="DV55"/>
      <c r="EC55"/>
      <c r="EM55"/>
      <c r="ET55"/>
      <c r="FD55"/>
      <c r="FK55"/>
      <c r="FU55"/>
      <c r="GB55"/>
      <c r="GL55"/>
      <c r="GS55"/>
      <c r="HC55"/>
      <c r="HJ55"/>
      <c r="HT55"/>
      <c r="IA55"/>
      <c r="IK55"/>
      <c r="IR55"/>
      <c r="JB55"/>
      <c r="JI55"/>
      <c r="JS55"/>
    </row>
    <row r="56" spans="1:282" x14ac:dyDescent="0.35">
      <c r="A56" s="6" t="s">
        <v>129</v>
      </c>
      <c r="B56" t="str">
        <f>$AD$4&amp;$AD$5&amp;$AD$6&amp;$AD$7&amp;$AD$8&amp;$AD$9&amp;$AD$10&amp;$AD$11&amp;$AD$12&amp;$AD$13&amp;$AD$14&amp;$AD$15&amp;$AD$16&amp;$AD$17&amp;$AD$18&amp;$AD$19&amp;$AD$20&amp;$AD$21&amp;$AD$22&amp;$AD$23&amp;$AD$24&amp;$AD$25&amp;$AD$26&amp;$AD$27&amp;$AD$28&amp;$AD$29&amp;$AD$30&amp;$AD$31&amp;$AD$32&amp;$AD$33&amp;$AD$34&amp;$AD$35&amp;$AD$36&amp;$AD$37&amp;$AD$38&amp;$AD$39&amp;$AD$40&amp;$AD$41&amp;$AD$42&amp;$AD$43&amp;$AD$44&amp;$AD$45&amp;$AD$46&amp;$AD$47&amp;$AD$48&amp;$AD$49&amp;$AD$50&amp;$AD$51</f>
        <v>111001011001101110001110100100001000101011010001</v>
      </c>
      <c r="C56" s="106"/>
      <c r="D56" s="106"/>
      <c r="N56"/>
      <c r="P56" s="2"/>
      <c r="X56"/>
      <c r="AE56"/>
      <c r="AO56"/>
      <c r="AV56"/>
      <c r="BF56"/>
      <c r="BM56"/>
      <c r="BW56"/>
      <c r="CD56"/>
      <c r="CN56"/>
      <c r="CU56"/>
      <c r="DE56"/>
      <c r="DL56"/>
      <c r="DV56"/>
      <c r="EC56"/>
      <c r="EM56"/>
      <c r="ET56"/>
      <c r="FD56"/>
      <c r="FK56"/>
      <c r="FU56"/>
      <c r="GB56"/>
      <c r="GL56"/>
      <c r="GS56"/>
      <c r="HC56"/>
      <c r="HJ56"/>
      <c r="HT56"/>
      <c r="IA56"/>
      <c r="IK56"/>
      <c r="IR56"/>
      <c r="JB56"/>
      <c r="JI56"/>
      <c r="JS56"/>
    </row>
    <row r="57" spans="1:282" x14ac:dyDescent="0.35">
      <c r="A57" s="6" t="s">
        <v>148</v>
      </c>
      <c r="B57" t="str">
        <f>$AU$4&amp;$AU$5&amp;$AU$6&amp;$AU$7&amp;$AU$8&amp;$AU$9&amp;$AU$10&amp;$AU$11&amp;$AU$12&amp;$AU$13&amp;$AU$14&amp;$AU$15&amp;$AU$16&amp;$AU$17&amp;$AU$18&amp;$AU$19&amp;$AU$20&amp;$AU$21&amp;$AU$22&amp;$AU$23&amp;$AU$24&amp;$AU$25&amp;$AU$26&amp;$AU$27&amp;$AU$28&amp;$AU$29&amp;$AU$30&amp;$AU$31&amp;$AU$32&amp;$AU$33&amp;$AU$34&amp;$AU$35&amp;$AU$36&amp;$AU$37&amp;$AU$38&amp;$AU$39&amp;$AU$40&amp;$AU$41&amp;$AU$42&amp;$AU$43&amp;$AU$44&amp;$AU$45&amp;$AU$46&amp;$AU$47&amp;$AU$48&amp;$AU$49&amp;$AU$50&amp;$AU$51</f>
        <v>000010110110110011110000001001111100000110111101</v>
      </c>
      <c r="C57" s="106"/>
      <c r="D57" s="106"/>
      <c r="N57"/>
      <c r="O57" s="2"/>
      <c r="P57" s="2"/>
      <c r="X57"/>
      <c r="AE57"/>
      <c r="AO57"/>
      <c r="AV57"/>
      <c r="BF57"/>
      <c r="BM57"/>
      <c r="BW57"/>
      <c r="CD57"/>
      <c r="CN57"/>
      <c r="CU57"/>
      <c r="DE57"/>
      <c r="DL57"/>
      <c r="DV57"/>
      <c r="EC57"/>
      <c r="EM57"/>
      <c r="ET57"/>
      <c r="FD57"/>
      <c r="FK57"/>
      <c r="FU57"/>
      <c r="GB57"/>
      <c r="GL57"/>
      <c r="GS57"/>
      <c r="HC57"/>
      <c r="HJ57"/>
      <c r="HT57"/>
      <c r="IA57"/>
      <c r="IK57"/>
      <c r="IR57"/>
      <c r="JB57"/>
      <c r="JI57"/>
      <c r="JS57"/>
    </row>
    <row r="58" spans="1:282" x14ac:dyDescent="0.35">
      <c r="A58" s="6" t="s">
        <v>155</v>
      </c>
      <c r="B58" t="str">
        <f>$BL$4&amp;$BL$5&amp;$BL$6&amp;$BL$7&amp;$BL$8&amp;$BL$9&amp;$BL$10&amp;$BL$11&amp;$BL$12&amp;$BL$13&amp;$BL$14&amp;$BL$15&amp;$BL$16&amp;$BL$17&amp;$BL$18&amp;$BL$19&amp;$BL$20&amp;$BL$21&amp;$BL$22&amp;$BL$23&amp;$BL$24&amp;$BL$25&amp;$BL$26&amp;$BL$27&amp;$BL$28&amp;$BL$29&amp;$BL$30&amp;$BL$31&amp;$BL$32&amp;$BL$33&amp;$BL$34&amp;$BL$35&amp;$BL$36&amp;$BL$37&amp;$BL$38&amp;$BL$39&amp;$BL$40&amp;$BL$41&amp;$BL$42&amp;$BL$43&amp;$BL$44&amp;$BL$45&amp;$BL$46&amp;$BL$47&amp;$BL$48&amp;$BL$49&amp;$BL$50&amp;$BL$51</f>
        <v>101010010111011110100011110001010111110101010001</v>
      </c>
      <c r="C58" s="106"/>
      <c r="D58" s="106"/>
      <c r="N58"/>
      <c r="O58" s="2"/>
      <c r="P58" s="2"/>
      <c r="X58"/>
      <c r="AE58"/>
      <c r="AO58"/>
      <c r="AV58"/>
      <c r="BF58"/>
      <c r="BM58"/>
      <c r="BW58"/>
      <c r="CD58"/>
      <c r="CN58"/>
      <c r="CU58"/>
      <c r="DE58"/>
      <c r="DL58"/>
      <c r="DV58"/>
      <c r="EC58"/>
      <c r="EM58"/>
      <c r="ET58"/>
      <c r="FD58"/>
      <c r="FK58"/>
      <c r="FU58"/>
      <c r="GB58"/>
      <c r="GL58"/>
      <c r="GS58"/>
      <c r="HC58"/>
      <c r="HJ58"/>
      <c r="HT58"/>
      <c r="IA58"/>
      <c r="IK58"/>
      <c r="IR58"/>
      <c r="JB58"/>
      <c r="JI58"/>
      <c r="JS58"/>
    </row>
    <row r="59" spans="1:282" x14ac:dyDescent="0.35">
      <c r="A59" s="6" t="s">
        <v>156</v>
      </c>
      <c r="B59" t="str">
        <f>$CC$4&amp;$CC$5&amp;$CC$6&amp;$CC$7&amp;$CC$8&amp;$CC$9&amp;$CC$10&amp;$CC$11&amp;$CC$12&amp;$CC$13&amp;$CC$14&amp;$CC$15&amp;$CC$16&amp;$CC$17&amp;$CC$18&amp;$CC$19&amp;$CC$20&amp;$CC$21&amp;$CC$22&amp;$CC$23&amp;$CC$24&amp;$CC$25&amp;$CC$26&amp;$CC$27&amp;$CC$28&amp;$CC$29&amp;$CC$30&amp;$CC$31&amp;$CC$32&amp;$CC$33&amp;$CC$34&amp;$CC$35&amp;$CC$36&amp;$CC$37&amp;$CC$38&amp;$CC$39&amp;$CC$40&amp;$CC$41&amp;$CC$42&amp;$CC$43&amp;$CC$44&amp;$CC$45&amp;$CC$46&amp;$CC$47&amp;$CC$48&amp;$CC$49&amp;$CC$50&amp;$CC$51</f>
        <v>000111100101000010101100011000111110010110011000</v>
      </c>
      <c r="C59" s="106"/>
      <c r="D59" s="106"/>
      <c r="N59"/>
      <c r="P59" s="2"/>
      <c r="X59"/>
      <c r="AE59"/>
      <c r="AO59"/>
      <c r="AV59"/>
      <c r="BF59"/>
      <c r="BM59"/>
      <c r="BW59"/>
      <c r="CD59"/>
      <c r="CN59"/>
      <c r="CU59"/>
      <c r="DE59"/>
      <c r="DL59"/>
      <c r="DV59"/>
      <c r="EC59"/>
      <c r="EM59"/>
      <c r="ET59"/>
      <c r="FD59"/>
      <c r="FK59"/>
      <c r="FU59"/>
      <c r="GB59"/>
      <c r="GL59"/>
      <c r="GS59"/>
      <c r="HC59"/>
      <c r="HJ59"/>
      <c r="HT59"/>
      <c r="IA59"/>
      <c r="IK59"/>
      <c r="IR59"/>
      <c r="JB59"/>
      <c r="JI59"/>
      <c r="JS59"/>
    </row>
    <row r="60" spans="1:282" x14ac:dyDescent="0.35">
      <c r="A60" s="6" t="s">
        <v>157</v>
      </c>
      <c r="B60" t="str">
        <f>$CT$4&amp;$CT$5&amp;$CT$6&amp;$CT$7&amp;$CT$8&amp;$CT$9&amp;$CT$10&amp;$CT$11&amp;$CT$12&amp;$CT$13&amp;$CT$14&amp;$CT$15&amp;$CT$16&amp;$CT$17&amp;$CT$18&amp;$CT$19&amp;$CT$20&amp;$CT$21&amp;$CT$22&amp;$CT$23&amp;$CT$24&amp;$CT$25&amp;$CT$26&amp;$CT$27&amp;$CT$28&amp;$CT$29&amp;$CT$30&amp;$CT$31&amp;$CT$32&amp;$CT$33&amp;$CT$34&amp;$CT$35&amp;$CT$36&amp;$CT$37&amp;$CT$38&amp;$CT$39&amp;$CT$40&amp;$CT$41&amp;$CT$42&amp;$CT$43&amp;$CT$44&amp;$CT$45&amp;$CT$46&amp;$CT$47&amp;$CT$48&amp;$CT$49&amp;$CT$50&amp;$CT$51</f>
        <v>100100001010100000000011000110110011010111110100</v>
      </c>
      <c r="C60" s="106"/>
      <c r="D60" s="106"/>
      <c r="N60"/>
      <c r="X60"/>
      <c r="AE60"/>
      <c r="AO60"/>
      <c r="AV60"/>
      <c r="BF60"/>
      <c r="BM60"/>
      <c r="BW60"/>
      <c r="CD60"/>
      <c r="CN60"/>
      <c r="CU60"/>
      <c r="DE60"/>
      <c r="DL60"/>
      <c r="DV60"/>
      <c r="EC60"/>
      <c r="EM60"/>
      <c r="ET60"/>
      <c r="FD60"/>
      <c r="FK60"/>
      <c r="FU60"/>
      <c r="GB60"/>
      <c r="GL60"/>
      <c r="GS60"/>
      <c r="HC60"/>
      <c r="HJ60"/>
      <c r="HT60"/>
      <c r="IA60"/>
      <c r="IK60"/>
      <c r="IR60"/>
      <c r="JB60"/>
      <c r="JI60"/>
      <c r="JS60"/>
    </row>
    <row r="61" spans="1:282" x14ac:dyDescent="0.35">
      <c r="A61" s="6" t="s">
        <v>158</v>
      </c>
      <c r="B61" t="str">
        <f>$DK$4&amp;$DK$5&amp;$DK$6&amp;$DK$7&amp;$DK$8&amp;$DK$9&amp;$DK$10&amp;$DK$11&amp;$DK$12&amp;$DK$13&amp;$DK$14&amp;$DK$15&amp;$DK$16&amp;$DK$17&amp;$DK$18&amp;$DK$19&amp;$DK$20&amp;$DK$21&amp;$DK$22&amp;$DK$23&amp;$DK$24&amp;$DK$25&amp;$DK$26&amp;$DK$27&amp;$DK$28&amp;$DK$29&amp;$DK$30&amp;$DK$31&amp;$DK$32&amp;$DK$33&amp;$DK$34&amp;$DK$35&amp;$DK$36&amp;$DK$37&amp;$DK$38&amp;$DK$39&amp;$DK$40&amp;$DK$41&amp;$DK$42&amp;$DK$43&amp;$DK$44&amp;$DK$45&amp;$DK$46&amp;$DK$47&amp;$DK$48&amp;$DK$49&amp;$DK$50&amp;$DK$51</f>
        <v>111001000000000110100101010000100000000101011011</v>
      </c>
      <c r="C61" s="106"/>
      <c r="D61" s="106"/>
      <c r="N61"/>
      <c r="X61"/>
      <c r="AE61"/>
      <c r="AO61"/>
      <c r="AV61"/>
      <c r="BF61"/>
      <c r="BM61"/>
      <c r="BW61"/>
      <c r="CD61"/>
      <c r="CN61"/>
      <c r="CU61"/>
      <c r="DE61"/>
      <c r="DL61"/>
      <c r="DV61"/>
      <c r="EC61"/>
      <c r="EM61"/>
      <c r="ET61"/>
      <c r="FD61"/>
      <c r="FK61"/>
      <c r="FU61"/>
      <c r="GB61"/>
      <c r="GL61"/>
      <c r="GS61"/>
      <c r="HC61"/>
      <c r="HJ61"/>
      <c r="HT61"/>
      <c r="IA61"/>
      <c r="IK61"/>
      <c r="IR61"/>
      <c r="JB61"/>
      <c r="JI61"/>
      <c r="JS61"/>
    </row>
    <row r="62" spans="1:282" x14ac:dyDescent="0.35">
      <c r="A62" s="6" t="s">
        <v>159</v>
      </c>
      <c r="B62" t="str">
        <f>$EB$4&amp;$EB$5&amp;$EB$6&amp;$EB$7&amp;$EB$8&amp;$EB$9&amp;$EB$10&amp;$EB$11&amp;$EB$12&amp;$EB$13&amp;$EB$14&amp;$EB$15&amp;$EB$16&amp;$EB$17&amp;$EB$18&amp;$EB$19&amp;$EB$20&amp;$EB$21&amp;$EB$22&amp;$EB$23&amp;$EB$24&amp;$EB$25&amp;$EB$26&amp;$EB$27&amp;$EB$28&amp;$EB$29&amp;$EB$30&amp;$EB$31&amp;$EB$32&amp;$EB$33&amp;$EB$34&amp;$EB$35&amp;$EB$36&amp;$EB$37&amp;$EB$38&amp;$EB$39&amp;$EB$40&amp;$EB$41&amp;$EB$42&amp;$EB$43&amp;$EB$44&amp;$EB$45&amp;$EB$46&amp;$EB$47&amp;$EB$48&amp;$EB$49&amp;$EB$50&amp;$EB$51</f>
        <v>110010010001110111010111011100001111101001000011</v>
      </c>
      <c r="C62" s="106"/>
      <c r="D62" s="106"/>
      <c r="N62"/>
      <c r="X62"/>
      <c r="AE62"/>
      <c r="AO62"/>
      <c r="AV62"/>
      <c r="BF62"/>
      <c r="BM62"/>
      <c r="BW62"/>
      <c r="CD62"/>
      <c r="CN62"/>
      <c r="CU62"/>
      <c r="DE62"/>
      <c r="DL62"/>
      <c r="DV62"/>
      <c r="EC62"/>
      <c r="EM62"/>
      <c r="ET62"/>
      <c r="FD62"/>
      <c r="FK62"/>
      <c r="FU62"/>
      <c r="GB62"/>
      <c r="GL62"/>
      <c r="GS62"/>
      <c r="HC62"/>
      <c r="HJ62"/>
      <c r="HT62"/>
      <c r="IA62"/>
      <c r="IK62"/>
      <c r="IR62"/>
      <c r="JB62"/>
      <c r="JI62"/>
      <c r="JS62"/>
    </row>
    <row r="63" spans="1:282" x14ac:dyDescent="0.35">
      <c r="A63" s="6" t="s">
        <v>160</v>
      </c>
      <c r="B63" t="str">
        <f>$ES$4&amp;$ES$5&amp;$ES$6&amp;$ES$7&amp;$ES$8&amp;$ES$9&amp;$ES$10&amp;$ES$11&amp;$ES$12&amp;$ES$13&amp;$ES$14&amp;$ES$15&amp;$ES$16&amp;$ES$17&amp;$ES$18&amp;$ES$19&amp;$ES$20&amp;$ES$21&amp;$ES$22&amp;$ES$23&amp;$ES$24&amp;$ES$25&amp;$ES$26&amp;$ES$27&amp;$ES$28&amp;$ES$29&amp;$ES$30&amp;$ES$31&amp;$ES$32&amp;$ES$33&amp;$ES$34&amp;$ES$35&amp;$ES$36&amp;$ES$37&amp;$ES$38&amp;$ES$39&amp;$ES$40&amp;$ES$41&amp;$ES$42&amp;$ES$43&amp;$ES$44&amp;$ES$45&amp;$ES$46&amp;$ES$47&amp;$ES$48&amp;$ES$49&amp;$ES$50&amp;$ES$51</f>
        <v>111100110110011011011001101011100100000011110111</v>
      </c>
      <c r="C63" s="106"/>
      <c r="D63" s="106"/>
      <c r="N63"/>
      <c r="X63"/>
      <c r="AE63"/>
      <c r="AO63"/>
      <c r="AV63"/>
      <c r="BF63"/>
      <c r="BM63"/>
      <c r="BW63"/>
      <c r="CD63"/>
      <c r="CN63"/>
      <c r="CU63"/>
      <c r="DE63"/>
      <c r="DL63"/>
      <c r="DV63"/>
      <c r="EC63"/>
      <c r="EM63"/>
      <c r="ET63"/>
      <c r="FD63"/>
      <c r="FK63"/>
      <c r="FU63"/>
      <c r="GB63"/>
      <c r="GL63"/>
      <c r="GS63"/>
      <c r="HC63"/>
      <c r="HJ63"/>
      <c r="HT63"/>
      <c r="IA63"/>
      <c r="IK63"/>
      <c r="IR63"/>
      <c r="JB63"/>
      <c r="JI63"/>
      <c r="JS63"/>
    </row>
    <row r="64" spans="1:282" x14ac:dyDescent="0.35">
      <c r="A64" s="6" t="s">
        <v>161</v>
      </c>
      <c r="B64" t="str">
        <f>$FJ$4&amp;$FJ$5&amp;$FJ$6&amp;$FJ$7&amp;$FJ$8&amp;$FJ$9&amp;$FJ$10&amp;$FJ$11&amp;$FJ$12&amp;$FJ$13&amp;$FJ$14&amp;$FJ$15&amp;$FJ$16&amp;$FJ$17&amp;$FJ$18&amp;$FJ$19&amp;$FJ$20&amp;$FJ$21&amp;$FJ$22&amp;$FJ$23&amp;$FJ$24&amp;$FJ$25&amp;$FJ$26&amp;$FJ$27&amp;$FJ$28&amp;$FJ$29&amp;$FJ$30&amp;$FJ$31&amp;$FJ$32&amp;$FJ$33&amp;$FJ$34&amp;$FJ$35&amp;$FJ$36&amp;$FJ$37&amp;$FJ$38&amp;$FJ$39&amp;$FJ$40&amp;$FJ$41&amp;$FJ$42&amp;$FJ$43&amp;$FJ$44&amp;$FJ$45&amp;$FJ$46&amp;$FJ$47&amp;$FJ$48&amp;$FJ$49&amp;$FJ$50&amp;$FJ$51</f>
        <v>001010101000010010011001011110010110010100011100</v>
      </c>
      <c r="C64" s="106"/>
      <c r="D64" s="106"/>
      <c r="N64"/>
      <c r="X64"/>
      <c r="AE64"/>
      <c r="AO64"/>
      <c r="AV64"/>
      <c r="BF64"/>
      <c r="BM64"/>
      <c r="BW64"/>
      <c r="CD64"/>
      <c r="CN64"/>
      <c r="CU64"/>
      <c r="DE64"/>
      <c r="DL64"/>
      <c r="DV64"/>
      <c r="EC64"/>
      <c r="EM64"/>
      <c r="ET64"/>
      <c r="FD64"/>
      <c r="FK64"/>
      <c r="FU64"/>
      <c r="GB64"/>
      <c r="GL64"/>
      <c r="GS64"/>
      <c r="HC64"/>
      <c r="HJ64"/>
      <c r="HT64"/>
      <c r="IA64"/>
      <c r="IK64"/>
      <c r="IR64"/>
      <c r="JB64"/>
      <c r="JI64"/>
      <c r="JS64"/>
    </row>
    <row r="65" spans="1:279" x14ac:dyDescent="0.35">
      <c r="A65" s="6" t="s">
        <v>162</v>
      </c>
      <c r="B65" t="str">
        <f>$GA$4&amp;$GA$5&amp;$GA$6&amp;$GA$7&amp;$GA$8&amp;$GA$9&amp;$GA$10&amp;$GA$11&amp;$GA$12&amp;$GA$13&amp;$GA$14&amp;$GA$15&amp;$GA$16&amp;$GA$17&amp;$GA$18&amp;$GA$19&amp;$GA$20&amp;$GA$21&amp;$GA$22&amp;$GA$23&amp;$GA$24&amp;$GA$25&amp;$GA$26&amp;$GA$27&amp;$GA$28&amp;$GA$29&amp;$GA$30&amp;$GA$31&amp;$GA$32&amp;$GA$33&amp;$GA$34&amp;$GA$35&amp;$GA$36&amp;$GA$37&amp;$GA$38&amp;$GA$39&amp;$GA$40&amp;$GA$41&amp;$GA$42&amp;$GA$43&amp;$GA$44&amp;$GA$45&amp;$GA$46&amp;$GA$47&amp;$GA$48&amp;$GA$49&amp;$GA$50&amp;$GA$51</f>
        <v>000011111110110001000100010100100100000001110101</v>
      </c>
      <c r="C65" s="106"/>
      <c r="D65" s="106"/>
      <c r="N65"/>
      <c r="X65"/>
      <c r="AE65"/>
      <c r="AO65"/>
      <c r="AV65"/>
      <c r="BF65"/>
      <c r="BM65"/>
      <c r="BW65"/>
      <c r="CD65"/>
      <c r="CN65"/>
      <c r="CU65"/>
      <c r="DE65"/>
      <c r="DL65"/>
      <c r="DV65"/>
      <c r="EC65"/>
      <c r="EM65"/>
      <c r="ET65"/>
      <c r="FD65"/>
      <c r="FK65"/>
      <c r="FU65"/>
      <c r="GB65"/>
      <c r="GL65"/>
      <c r="GS65"/>
      <c r="HC65"/>
      <c r="HJ65"/>
      <c r="HT65"/>
      <c r="IA65"/>
      <c r="IK65"/>
      <c r="IR65"/>
      <c r="JB65"/>
      <c r="JI65"/>
      <c r="JS65"/>
    </row>
    <row r="66" spans="1:279" x14ac:dyDescent="0.35">
      <c r="A66" s="6" t="s">
        <v>163</v>
      </c>
      <c r="B66" t="str">
        <f>$GR$4&amp;$GR$5&amp;$GR$6&amp;$GR$7&amp;$GR$8&amp;$GR$9&amp;$GR$10&amp;$GR$11&amp;$GR$12&amp;$GR$13&amp;$GR$14&amp;$GR$15&amp;$GR$16&amp;$GR$17&amp;$GR$18&amp;$GR$19&amp;$GR$20&amp;$GR$21&amp;$GR$22&amp;$GR$23&amp;$GR$24&amp;$GR$25&amp;$GR$26&amp;$GR$27&amp;$GR$28&amp;$GR$29&amp;$GR$30&amp;$GR$31&amp;$GR$32&amp;$GR$33&amp;$GR$34&amp;$GR$35&amp;$GR$36&amp;$GR$37&amp;$GR$38&amp;$GR$39&amp;$GR$40&amp;$GR$41&amp;$GR$42&amp;$GR$43&amp;$GR$44&amp;$GR$45&amp;$GR$46&amp;$GR$47&amp;$GR$48&amp;$GR$49&amp;$GR$50&amp;$GR$51</f>
        <v>111001011000011010010010101001011101001100111001</v>
      </c>
      <c r="C66" s="106"/>
      <c r="D66" s="106"/>
      <c r="N66"/>
      <c r="X66"/>
      <c r="AE66"/>
      <c r="AO66"/>
      <c r="AV66"/>
      <c r="BF66"/>
      <c r="BM66"/>
      <c r="BW66"/>
      <c r="CD66"/>
      <c r="CN66"/>
      <c r="CU66"/>
      <c r="DE66"/>
      <c r="DL66"/>
      <c r="DV66"/>
      <c r="EC66"/>
      <c r="EM66"/>
      <c r="ET66"/>
      <c r="FD66"/>
      <c r="FK66"/>
      <c r="FU66"/>
      <c r="GB66"/>
      <c r="GL66"/>
      <c r="GS66"/>
      <c r="HC66"/>
      <c r="HJ66"/>
      <c r="HT66"/>
      <c r="IA66"/>
      <c r="IK66"/>
      <c r="IR66"/>
      <c r="JB66"/>
      <c r="JI66"/>
      <c r="JS66"/>
    </row>
    <row r="67" spans="1:279" x14ac:dyDescent="0.35">
      <c r="A67" s="6" t="s">
        <v>164</v>
      </c>
      <c r="B67" t="str">
        <f>$HI$4&amp;$HI$5&amp;$HI$6&amp;$HI$7&amp;$HI$8&amp;$HI$9&amp;$HI$10&amp;$HI$11&amp;$HI$12&amp;$HI$13&amp;$HI$14&amp;$HI$15&amp;$HI$16&amp;$HI$17&amp;$HI$18&amp;$HI$19&amp;$HI$20&amp;$HI$21&amp;$HI$22&amp;$HI$23&amp;$HI$24&amp;$HI$25&amp;$HI$26&amp;$HI$27&amp;$HI$28&amp;$HI$29&amp;$HI$30&amp;$HI$31&amp;$HI$32&amp;$HI$33&amp;$HI$34&amp;$HI$35&amp;$HI$36&amp;$HI$37&amp;$HI$38&amp;$HI$39&amp;$HI$40&amp;$HI$41&amp;$HI$42&amp;$HI$43&amp;$HI$44&amp;$HI$45&amp;$HI$46&amp;$HI$47&amp;$HI$48&amp;$HI$49&amp;$HI$50&amp;$HI$51</f>
        <v>010010110011001001110011001000001010010111010100</v>
      </c>
      <c r="C67" s="106"/>
      <c r="D67" s="106"/>
      <c r="N67"/>
      <c r="X67"/>
      <c r="AE67"/>
      <c r="AO67"/>
      <c r="AV67"/>
      <c r="BF67"/>
      <c r="BM67"/>
      <c r="BW67"/>
      <c r="CD67"/>
      <c r="CN67"/>
      <c r="CU67"/>
      <c r="DE67"/>
      <c r="DL67"/>
      <c r="DV67"/>
      <c r="EC67"/>
      <c r="EM67"/>
      <c r="ET67"/>
      <c r="FD67"/>
      <c r="FK67"/>
      <c r="FU67"/>
      <c r="GB67"/>
      <c r="GL67"/>
      <c r="GS67"/>
      <c r="HC67"/>
      <c r="HJ67"/>
      <c r="HT67"/>
      <c r="IA67"/>
      <c r="IK67"/>
      <c r="IR67"/>
      <c r="JB67"/>
      <c r="JI67"/>
      <c r="JS67"/>
    </row>
    <row r="68" spans="1:279" x14ac:dyDescent="0.35">
      <c r="A68" s="6" t="s">
        <v>165</v>
      </c>
      <c r="B68" t="str">
        <f>$HZ$4&amp;$HZ$5&amp;$HZ$6&amp;$HZ$7&amp;$HZ$8&amp;$HZ$9&amp;$HZ$10&amp;$HZ$11&amp;$HZ$12&amp;$HZ$13&amp;$HZ$14&amp;$HZ$15&amp;$HZ$16&amp;$HZ$17&amp;$HZ$18&amp;$HZ$19&amp;$HZ$20&amp;$HZ$21&amp;$HZ$22&amp;$HZ$23&amp;$HZ$24&amp;$HZ$25&amp;$HZ$26&amp;$HZ$27&amp;$HZ$28&amp;$HZ$29&amp;$HZ$30&amp;$HZ$31&amp;$HZ$32&amp;$HZ$33&amp;$HZ$34&amp;$HZ$35&amp;$HZ$36&amp;$HZ$37&amp;$HZ$38&amp;$HZ$39&amp;$HZ$40&amp;$HZ$41&amp;$HZ$42&amp;$HZ$43&amp;$HZ$44&amp;$HZ$45&amp;$HZ$46&amp;$HZ$47&amp;$HZ$48&amp;$HZ$49&amp;$HZ$50&amp;$HZ$51</f>
        <v>110101101111100000101001000001001000000011011101</v>
      </c>
      <c r="C68" s="106"/>
      <c r="D68" s="106"/>
      <c r="N68"/>
      <c r="X68"/>
      <c r="AE68"/>
      <c r="AO68"/>
      <c r="AV68"/>
      <c r="BF68"/>
      <c r="BM68"/>
      <c r="BW68"/>
      <c r="CD68"/>
      <c r="CN68"/>
      <c r="CU68"/>
      <c r="DE68"/>
      <c r="DL68"/>
      <c r="DV68"/>
      <c r="EC68"/>
      <c r="EM68"/>
      <c r="ET68"/>
      <c r="FD68"/>
      <c r="FK68"/>
      <c r="FU68"/>
      <c r="GB68"/>
      <c r="GL68"/>
      <c r="GS68"/>
      <c r="HC68"/>
      <c r="HJ68"/>
      <c r="HT68"/>
      <c r="IA68"/>
      <c r="IK68"/>
      <c r="IR68"/>
      <c r="JB68"/>
      <c r="JI68"/>
      <c r="JS68"/>
    </row>
    <row r="69" spans="1:279" x14ac:dyDescent="0.35">
      <c r="A69" s="6" t="s">
        <v>166</v>
      </c>
      <c r="B69" t="str">
        <f>$IQ$4&amp;$IQ$5&amp;$IQ$6&amp;$IQ$7&amp;$IQ$8&amp;$IQ$9&amp;$IQ$10&amp;$IQ$11&amp;$IQ$12&amp;$IQ$13&amp;$IQ$14&amp;$IQ$15&amp;$IQ$16&amp;$IQ$17&amp;$IQ$18&amp;$IQ$19&amp;$IQ$20&amp;$IQ$21&amp;$IQ$22&amp;$IQ$23&amp;$IQ$24&amp;$IQ$25&amp;$IQ$26&amp;$IQ$27&amp;$IQ$28&amp;$IQ$29&amp;$IQ$30&amp;$IQ$31&amp;$IQ$32&amp;$IQ$33&amp;$IQ$34&amp;$IQ$35&amp;$IQ$36&amp;$IQ$37&amp;$IQ$38&amp;$IQ$39&amp;$IQ$40&amp;$IQ$41&amp;$IQ$42&amp;$IQ$43&amp;$IQ$44&amp;$IQ$45&amp;$IQ$46&amp;$IQ$47&amp;$IQ$48&amp;$IQ$49&amp;$IQ$50&amp;$IQ$51</f>
        <v>010010011010111111111110111010010000100000010110</v>
      </c>
      <c r="C69" s="106"/>
      <c r="D69" s="106"/>
      <c r="N69"/>
      <c r="X69"/>
      <c r="AE69"/>
      <c r="AO69"/>
      <c r="AV69"/>
      <c r="BF69"/>
      <c r="BM69"/>
      <c r="BW69"/>
      <c r="CD69"/>
      <c r="CN69"/>
      <c r="CU69"/>
      <c r="DE69"/>
      <c r="DL69"/>
      <c r="DV69"/>
      <c r="EC69"/>
      <c r="EM69"/>
      <c r="ET69"/>
      <c r="FD69"/>
      <c r="FK69"/>
      <c r="FU69"/>
      <c r="GB69"/>
      <c r="GL69"/>
      <c r="GS69"/>
      <c r="HC69"/>
      <c r="HJ69"/>
      <c r="HT69"/>
      <c r="IA69"/>
      <c r="IK69"/>
      <c r="IR69"/>
      <c r="JB69"/>
      <c r="JI69"/>
      <c r="JS69"/>
    </row>
    <row r="70" spans="1:279" x14ac:dyDescent="0.35">
      <c r="A70" s="6" t="s">
        <v>167</v>
      </c>
      <c r="B70" t="str">
        <f>$JH$4&amp;$JH$5&amp;$JH$6&amp;$JH$7&amp;$JH$8&amp;$JH$9&amp;$JH$10&amp;$JH$11&amp;$JH$12&amp;$JH$13&amp;$JH$14&amp;$JH$15&amp;$JH$16&amp;$JH$17&amp;$JH$18&amp;$JH$19&amp;$JH$20&amp;$JH$21&amp;$JH$22&amp;$JH$23&amp;$JH$24&amp;$JH$25&amp;$JH$26&amp;$JH$27&amp;$JH$28&amp;$JH$29&amp;$JH$30&amp;$JH$31&amp;$JH$32&amp;$JH$33&amp;$JH$34&amp;$JH$35&amp;$JH$36&amp;$JH$37&amp;$JH$38&amp;$JH$39&amp;$JH$40&amp;$JH$41&amp;$JH$42&amp;$JH$43&amp;$JH$44&amp;$JH$45&amp;$JH$46&amp;$JH$47&amp;$JH$48&amp;$JH$49&amp;$JH$50&amp;$JH$51</f>
        <v>101000011011100000100110010010110011110011110010</v>
      </c>
      <c r="C70" s="106"/>
      <c r="D70" s="106"/>
      <c r="N70"/>
      <c r="X70"/>
      <c r="AE70"/>
      <c r="AO70"/>
      <c r="AV70"/>
      <c r="BF70"/>
      <c r="BM70"/>
      <c r="BW70"/>
      <c r="CD70"/>
      <c r="CN70"/>
      <c r="CU70"/>
      <c r="DE70"/>
      <c r="DL70"/>
      <c r="DV70"/>
      <c r="EC70"/>
      <c r="EM70"/>
      <c r="ET70"/>
      <c r="FD70"/>
      <c r="FK70"/>
      <c r="FU70"/>
      <c r="GB70"/>
      <c r="GL70"/>
      <c r="GS70"/>
      <c r="HC70"/>
      <c r="HJ70"/>
      <c r="HT70"/>
      <c r="IA70"/>
      <c r="IK70"/>
      <c r="IR70"/>
      <c r="JB70"/>
      <c r="JI70"/>
      <c r="JS70"/>
    </row>
    <row r="71" spans="1:279" x14ac:dyDescent="0.35">
      <c r="A71" s="54"/>
      <c r="B71" s="54"/>
      <c r="C71" s="106"/>
      <c r="D71" s="106"/>
      <c r="N71"/>
      <c r="X71"/>
      <c r="AE71"/>
      <c r="AO71"/>
      <c r="AV71"/>
      <c r="BF71"/>
      <c r="BM71"/>
      <c r="BW71"/>
      <c r="CD71"/>
      <c r="CN71"/>
      <c r="CU71"/>
      <c r="DE71"/>
      <c r="DL71"/>
      <c r="DV71"/>
      <c r="EC71"/>
      <c r="EM71"/>
      <c r="ET71"/>
      <c r="FD71"/>
      <c r="FK71"/>
      <c r="FU71"/>
      <c r="GB71"/>
      <c r="GL71"/>
      <c r="GS71"/>
      <c r="HC71"/>
      <c r="HJ71"/>
      <c r="HT71"/>
      <c r="IA71"/>
      <c r="IK71"/>
      <c r="IR71"/>
      <c r="JB71"/>
      <c r="JI71"/>
      <c r="JS71"/>
    </row>
    <row r="72" spans="1:279" x14ac:dyDescent="0.35">
      <c r="A72" s="84"/>
      <c r="B72" s="84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X72"/>
      <c r="AE72"/>
      <c r="AO72"/>
      <c r="AV72"/>
      <c r="BF72"/>
      <c r="BM72"/>
      <c r="BW72"/>
      <c r="CD72"/>
      <c r="CN72"/>
      <c r="CU72"/>
      <c r="DE72"/>
      <c r="DL72"/>
      <c r="DV72"/>
      <c r="EC72"/>
      <c r="EM72"/>
      <c r="ET72"/>
      <c r="FD72"/>
      <c r="FK72"/>
      <c r="FU72"/>
      <c r="GB72"/>
      <c r="GL72"/>
      <c r="GS72"/>
      <c r="HC72"/>
      <c r="HJ72"/>
      <c r="HT72"/>
      <c r="IA72"/>
      <c r="IK72"/>
      <c r="IR72"/>
      <c r="JB72"/>
      <c r="JI72"/>
      <c r="JS72"/>
    </row>
    <row r="73" spans="1:279" x14ac:dyDescent="0.35">
      <c r="C73"/>
      <c r="D73"/>
      <c r="N73"/>
      <c r="X73"/>
      <c r="AE73"/>
      <c r="AO73"/>
      <c r="AV73"/>
      <c r="BF73"/>
      <c r="BM73"/>
      <c r="BW73"/>
      <c r="CD73"/>
      <c r="CN73"/>
      <c r="CU73"/>
      <c r="DE73"/>
      <c r="DL73"/>
      <c r="DV73"/>
      <c r="EC73"/>
      <c r="EM73"/>
      <c r="ET73"/>
      <c r="FD73"/>
      <c r="FK73"/>
      <c r="FU73"/>
      <c r="GB73"/>
      <c r="GL73"/>
      <c r="GS73"/>
      <c r="HC73"/>
      <c r="HJ73"/>
      <c r="HT73"/>
      <c r="IA73"/>
      <c r="IK73"/>
      <c r="IR73"/>
      <c r="JB73"/>
      <c r="JI73"/>
      <c r="JS73"/>
    </row>
    <row r="74" spans="1:279" x14ac:dyDescent="0.35">
      <c r="C74"/>
      <c r="D74"/>
      <c r="N74"/>
      <c r="X74"/>
      <c r="AE74"/>
      <c r="AO74"/>
      <c r="AV74"/>
      <c r="BF74"/>
      <c r="BM74"/>
      <c r="BW74"/>
      <c r="CD74"/>
      <c r="CN74"/>
      <c r="CU74"/>
      <c r="DE74"/>
      <c r="DL74"/>
      <c r="DV74"/>
      <c r="EC74"/>
      <c r="EM74"/>
      <c r="ET74"/>
      <c r="FD74"/>
      <c r="FK74"/>
      <c r="FU74"/>
      <c r="GB74"/>
      <c r="GL74"/>
      <c r="GS74"/>
      <c r="HC74"/>
      <c r="HJ74"/>
      <c r="HT74"/>
      <c r="IA74"/>
      <c r="IK74"/>
      <c r="IR74"/>
      <c r="JB74"/>
      <c r="JI74"/>
      <c r="JS74"/>
    </row>
    <row r="75" spans="1:279" x14ac:dyDescent="0.35">
      <c r="C75"/>
      <c r="D75"/>
      <c r="N75"/>
      <c r="X75"/>
      <c r="AE75"/>
      <c r="AO75"/>
      <c r="AV75"/>
      <c r="BF75"/>
      <c r="BM75"/>
      <c r="BW75"/>
      <c r="CD75"/>
      <c r="CN75"/>
      <c r="CU75"/>
      <c r="DE75"/>
      <c r="DL75"/>
      <c r="DV75"/>
      <c r="EC75"/>
      <c r="EM75"/>
      <c r="ET75"/>
      <c r="FD75"/>
      <c r="FK75"/>
      <c r="FU75"/>
      <c r="GB75"/>
      <c r="GL75"/>
      <c r="GS75"/>
      <c r="HC75"/>
      <c r="HJ75"/>
      <c r="HT75"/>
      <c r="IA75"/>
      <c r="IK75"/>
      <c r="IR75"/>
      <c r="JB75"/>
      <c r="JI75"/>
      <c r="JS75"/>
    </row>
    <row r="76" spans="1:279" x14ac:dyDescent="0.35">
      <c r="C76"/>
      <c r="D76"/>
      <c r="N76"/>
      <c r="X76"/>
      <c r="AE76"/>
      <c r="AO76"/>
      <c r="AV76"/>
      <c r="BF76"/>
      <c r="BM76"/>
      <c r="BW76"/>
      <c r="CD76"/>
      <c r="CN76"/>
      <c r="CU76"/>
      <c r="DE76"/>
      <c r="DL76"/>
      <c r="DV76"/>
      <c r="EC76"/>
      <c r="EM76"/>
      <c r="ET76"/>
      <c r="FD76"/>
      <c r="FK76"/>
      <c r="FU76"/>
      <c r="GB76"/>
      <c r="GL76"/>
      <c r="GS76"/>
      <c r="HC76"/>
      <c r="HJ76"/>
      <c r="HT76"/>
      <c r="IA76"/>
      <c r="IK76"/>
      <c r="IR76"/>
      <c r="JB76"/>
      <c r="JI76"/>
      <c r="JS76"/>
    </row>
    <row r="77" spans="1:279" x14ac:dyDescent="0.35">
      <c r="C77"/>
      <c r="D77"/>
      <c r="N77"/>
      <c r="X77"/>
      <c r="AE77"/>
      <c r="AO77"/>
      <c r="AV77"/>
      <c r="BF77"/>
      <c r="BM77"/>
      <c r="BW77"/>
      <c r="CD77"/>
      <c r="CN77"/>
      <c r="CU77"/>
      <c r="DE77"/>
      <c r="DL77"/>
      <c r="DV77"/>
      <c r="EC77"/>
      <c r="EM77"/>
      <c r="ET77"/>
      <c r="FD77"/>
      <c r="FK77"/>
      <c r="FU77"/>
      <c r="GB77"/>
      <c r="GL77"/>
      <c r="GS77"/>
      <c r="HC77"/>
      <c r="HJ77"/>
      <c r="HT77"/>
      <c r="IA77"/>
      <c r="IK77"/>
      <c r="IR77"/>
      <c r="JB77"/>
      <c r="JI77"/>
      <c r="JS77"/>
    </row>
    <row r="78" spans="1:279" x14ac:dyDescent="0.35">
      <c r="C78"/>
      <c r="D78"/>
      <c r="N78"/>
      <c r="X78"/>
      <c r="AE78"/>
      <c r="AO78"/>
      <c r="AV78"/>
      <c r="BF78"/>
      <c r="BM78"/>
      <c r="BW78"/>
      <c r="CD78"/>
      <c r="CN78"/>
      <c r="CU78"/>
      <c r="DE78"/>
      <c r="DL78"/>
      <c r="DV78"/>
      <c r="EC78"/>
      <c r="EM78"/>
      <c r="ET78"/>
      <c r="FD78"/>
      <c r="FK78"/>
      <c r="FU78"/>
      <c r="GB78"/>
      <c r="GL78"/>
      <c r="GS78"/>
      <c r="HC78"/>
      <c r="HJ78"/>
      <c r="HT78"/>
      <c r="IA78"/>
      <c r="IK78"/>
      <c r="IR78"/>
      <c r="JB78"/>
      <c r="JI78"/>
      <c r="JS78"/>
    </row>
    <row r="79" spans="1:279" x14ac:dyDescent="0.35">
      <c r="C79"/>
      <c r="D79"/>
      <c r="N79"/>
      <c r="X79"/>
      <c r="AE79"/>
      <c r="AO79"/>
      <c r="AV79"/>
      <c r="BF79"/>
      <c r="BM79"/>
      <c r="BW79"/>
      <c r="CD79"/>
      <c r="CN79"/>
      <c r="CU79"/>
      <c r="DE79"/>
      <c r="DL79"/>
      <c r="DV79"/>
      <c r="EC79"/>
      <c r="EM79"/>
      <c r="ET79"/>
      <c r="FD79"/>
      <c r="FK79"/>
      <c r="FU79"/>
      <c r="GB79"/>
      <c r="GL79"/>
      <c r="GS79"/>
      <c r="HC79"/>
      <c r="HJ79"/>
      <c r="HT79"/>
      <c r="IA79"/>
      <c r="IK79"/>
      <c r="IR79"/>
      <c r="JB79"/>
      <c r="JI79"/>
      <c r="JS79"/>
    </row>
    <row r="80" spans="1:279" x14ac:dyDescent="0.35">
      <c r="C80"/>
      <c r="D80"/>
      <c r="N80"/>
      <c r="X80"/>
      <c r="AE80"/>
      <c r="AO80"/>
      <c r="AV80"/>
      <c r="BF80"/>
      <c r="BM80"/>
      <c r="BW80"/>
      <c r="CD80"/>
      <c r="CN80"/>
      <c r="CU80"/>
      <c r="DE80"/>
      <c r="DL80"/>
      <c r="DV80"/>
      <c r="EC80"/>
      <c r="EM80"/>
      <c r="ET80"/>
      <c r="FD80"/>
      <c r="FK80"/>
      <c r="FU80"/>
      <c r="GB80"/>
      <c r="GL80"/>
      <c r="GS80"/>
      <c r="HC80"/>
      <c r="HJ80"/>
      <c r="HT80"/>
      <c r="IA80"/>
      <c r="IK80"/>
      <c r="IR80"/>
      <c r="JB80"/>
      <c r="JI80"/>
      <c r="JS80"/>
    </row>
    <row r="81" spans="3:279" x14ac:dyDescent="0.35">
      <c r="C81"/>
      <c r="D81"/>
      <c r="N81"/>
      <c r="X81"/>
      <c r="AE81"/>
      <c r="AO81"/>
      <c r="AV81"/>
      <c r="BF81"/>
      <c r="BM81"/>
      <c r="BW81"/>
      <c r="CD81"/>
      <c r="CN81"/>
      <c r="CU81"/>
      <c r="DE81"/>
      <c r="DL81"/>
      <c r="DV81"/>
      <c r="EC81"/>
      <c r="EM81"/>
      <c r="ET81"/>
      <c r="FD81"/>
      <c r="FK81"/>
      <c r="FU81"/>
      <c r="GB81"/>
      <c r="GL81"/>
      <c r="GS81"/>
      <c r="HC81"/>
      <c r="HJ81"/>
      <c r="HT81"/>
      <c r="IA81"/>
      <c r="IK81"/>
      <c r="IR81"/>
      <c r="JB81"/>
      <c r="JI81"/>
      <c r="JS81"/>
    </row>
    <row r="82" spans="3:279" x14ac:dyDescent="0.35">
      <c r="C82"/>
      <c r="D82"/>
      <c r="N82"/>
      <c r="X82"/>
      <c r="AE82"/>
      <c r="AO82"/>
      <c r="AV82"/>
      <c r="BF82"/>
      <c r="BM82"/>
      <c r="BW82"/>
      <c r="CD82"/>
      <c r="CN82"/>
      <c r="CU82"/>
      <c r="DE82"/>
      <c r="DL82"/>
      <c r="DV82"/>
      <c r="EC82"/>
      <c r="EM82"/>
      <c r="ET82"/>
      <c r="FD82"/>
      <c r="FK82"/>
      <c r="FU82"/>
      <c r="GB82"/>
      <c r="GL82"/>
      <c r="GS82"/>
      <c r="HC82"/>
      <c r="HJ82"/>
      <c r="HT82"/>
      <c r="IA82"/>
      <c r="IK82"/>
      <c r="IR82"/>
      <c r="JB82"/>
      <c r="JI82"/>
      <c r="JS82"/>
    </row>
    <row r="83" spans="3:279" x14ac:dyDescent="0.35">
      <c r="C83"/>
      <c r="D83"/>
      <c r="N83"/>
      <c r="X83"/>
      <c r="AE83"/>
      <c r="AO83"/>
      <c r="AV83"/>
      <c r="BF83"/>
      <c r="BM83"/>
      <c r="BW83"/>
      <c r="CD83"/>
      <c r="CN83"/>
      <c r="CU83"/>
      <c r="DE83"/>
      <c r="DL83"/>
      <c r="DV83"/>
      <c r="EC83"/>
      <c r="EM83"/>
      <c r="ET83"/>
      <c r="FD83"/>
      <c r="FK83"/>
      <c r="FU83"/>
      <c r="GB83"/>
      <c r="GL83"/>
      <c r="GS83"/>
      <c r="HC83"/>
      <c r="HJ83"/>
      <c r="HT83"/>
      <c r="IA83"/>
      <c r="IK83"/>
      <c r="IR83"/>
      <c r="JB83"/>
      <c r="JI83"/>
      <c r="JS83"/>
    </row>
    <row r="84" spans="3:279" x14ac:dyDescent="0.35">
      <c r="C84"/>
      <c r="D84"/>
      <c r="N84"/>
      <c r="X84"/>
      <c r="AE84"/>
      <c r="AO84"/>
      <c r="AV84"/>
      <c r="BF84"/>
      <c r="BM84"/>
      <c r="BW84"/>
      <c r="CD84"/>
      <c r="CN84"/>
      <c r="CU84"/>
      <c r="DE84"/>
      <c r="DL84"/>
      <c r="DV84"/>
      <c r="EC84"/>
      <c r="EM84"/>
      <c r="ET84"/>
      <c r="FD84"/>
      <c r="FK84"/>
      <c r="FU84"/>
      <c r="GB84"/>
      <c r="GL84"/>
      <c r="GS84"/>
      <c r="HC84"/>
      <c r="HJ84"/>
      <c r="HT84"/>
      <c r="IA84"/>
      <c r="IK84"/>
      <c r="IR84"/>
      <c r="JB84"/>
      <c r="JI84"/>
      <c r="JS84"/>
    </row>
    <row r="85" spans="3:279" x14ac:dyDescent="0.35">
      <c r="C85"/>
      <c r="D85"/>
      <c r="N85"/>
      <c r="X85"/>
      <c r="AE85"/>
      <c r="AO85"/>
      <c r="AV85"/>
      <c r="BF85"/>
      <c r="BM85"/>
      <c r="BW85"/>
      <c r="CD85"/>
      <c r="CN85"/>
      <c r="CU85"/>
      <c r="DE85"/>
      <c r="DL85"/>
      <c r="DV85"/>
      <c r="EC85"/>
      <c r="EM85"/>
      <c r="ET85"/>
      <c r="FD85"/>
      <c r="FK85"/>
      <c r="FU85"/>
      <c r="GB85"/>
      <c r="GL85"/>
      <c r="GS85"/>
      <c r="HC85"/>
      <c r="HJ85"/>
      <c r="HT85"/>
      <c r="IA85"/>
      <c r="IK85"/>
      <c r="IR85"/>
      <c r="JB85"/>
      <c r="JI85"/>
      <c r="JS85"/>
    </row>
    <row r="86" spans="3:279" x14ac:dyDescent="0.35">
      <c r="C86"/>
      <c r="D86"/>
      <c r="N86"/>
      <c r="X86"/>
      <c r="AE86"/>
      <c r="AO86"/>
      <c r="AV86"/>
      <c r="BF86"/>
      <c r="BM86"/>
      <c r="BW86"/>
      <c r="CD86"/>
      <c r="CN86"/>
      <c r="CU86"/>
      <c r="DE86"/>
      <c r="DL86"/>
      <c r="DV86"/>
      <c r="EC86"/>
      <c r="EM86"/>
      <c r="ET86"/>
      <c r="FD86"/>
      <c r="FK86"/>
      <c r="FU86"/>
      <c r="GB86"/>
      <c r="GL86"/>
      <c r="GS86"/>
      <c r="HC86"/>
      <c r="HJ86"/>
      <c r="HT86"/>
      <c r="IA86"/>
      <c r="IK86"/>
      <c r="IR86"/>
      <c r="JB86"/>
      <c r="JI86"/>
      <c r="JS86"/>
    </row>
    <row r="87" spans="3:279" x14ac:dyDescent="0.35">
      <c r="C87"/>
      <c r="D87"/>
      <c r="N87"/>
      <c r="X87"/>
      <c r="AE87"/>
      <c r="AO87"/>
      <c r="AV87"/>
      <c r="BF87"/>
      <c r="BM87"/>
      <c r="BW87"/>
      <c r="CD87"/>
      <c r="CN87"/>
      <c r="CU87"/>
      <c r="DE87"/>
      <c r="DL87"/>
      <c r="DV87"/>
      <c r="EC87"/>
      <c r="EM87"/>
      <c r="ET87"/>
      <c r="FD87"/>
      <c r="FK87"/>
      <c r="FU87"/>
      <c r="GB87"/>
      <c r="GL87"/>
      <c r="GS87"/>
      <c r="HC87"/>
      <c r="HJ87"/>
      <c r="HT87"/>
      <c r="IA87"/>
      <c r="IK87"/>
      <c r="IR87"/>
      <c r="JB87"/>
      <c r="JI87"/>
      <c r="JS87"/>
    </row>
    <row r="88" spans="3:279" x14ac:dyDescent="0.35">
      <c r="C88"/>
      <c r="D88"/>
      <c r="N88"/>
      <c r="X88"/>
      <c r="AE88"/>
      <c r="AO88"/>
      <c r="AV88"/>
      <c r="BF88"/>
      <c r="BM88"/>
      <c r="BW88"/>
      <c r="CD88"/>
      <c r="CN88"/>
      <c r="CU88"/>
      <c r="DE88"/>
      <c r="DL88"/>
      <c r="DV88"/>
      <c r="EC88"/>
      <c r="EM88"/>
      <c r="ET88"/>
      <c r="FD88"/>
      <c r="FK88"/>
      <c r="FU88"/>
      <c r="GB88"/>
      <c r="GL88"/>
      <c r="GS88"/>
      <c r="HC88"/>
      <c r="HJ88"/>
      <c r="HT88"/>
      <c r="IA88"/>
      <c r="IK88"/>
      <c r="IR88"/>
      <c r="JB88"/>
      <c r="JI88"/>
      <c r="JS88"/>
    </row>
    <row r="89" spans="3:279" x14ac:dyDescent="0.35">
      <c r="C89"/>
      <c r="D89"/>
      <c r="N89"/>
      <c r="X89"/>
      <c r="AE89"/>
      <c r="AO89"/>
      <c r="AV89"/>
      <c r="BF89"/>
      <c r="BM89"/>
      <c r="BW89"/>
      <c r="CD89"/>
      <c r="CN89"/>
      <c r="CU89"/>
      <c r="DE89"/>
      <c r="DL89"/>
      <c r="DV89"/>
      <c r="EC89"/>
      <c r="EM89"/>
      <c r="ET89"/>
      <c r="FD89"/>
      <c r="FK89"/>
      <c r="FU89"/>
      <c r="GB89"/>
      <c r="GL89"/>
      <c r="GS89"/>
      <c r="HC89"/>
      <c r="HJ89"/>
      <c r="HT89"/>
      <c r="IA89"/>
      <c r="IK89"/>
      <c r="IR89"/>
      <c r="JB89"/>
      <c r="JI89"/>
      <c r="JS89"/>
    </row>
    <row r="90" spans="3:279" x14ac:dyDescent="0.35">
      <c r="C90"/>
      <c r="D90"/>
      <c r="N90"/>
      <c r="X90"/>
      <c r="AE90"/>
      <c r="AO90"/>
      <c r="AV90"/>
      <c r="BF90"/>
      <c r="BM90"/>
      <c r="BW90"/>
      <c r="CD90"/>
      <c r="CN90"/>
      <c r="CU90"/>
      <c r="DE90"/>
      <c r="DL90"/>
      <c r="DV90"/>
      <c r="EC90"/>
      <c r="EM90"/>
      <c r="ET90"/>
      <c r="FD90"/>
      <c r="FK90"/>
      <c r="FU90"/>
      <c r="GB90"/>
      <c r="GL90"/>
      <c r="GS90"/>
      <c r="HC90"/>
      <c r="HJ90"/>
      <c r="HT90"/>
      <c r="IA90"/>
      <c r="IK90"/>
      <c r="IR90"/>
      <c r="JB90"/>
      <c r="JI90"/>
      <c r="JS90"/>
    </row>
    <row r="91" spans="3:279" x14ac:dyDescent="0.35">
      <c r="C91"/>
      <c r="D91"/>
      <c r="N91"/>
      <c r="X91"/>
      <c r="AE91"/>
      <c r="AO91"/>
      <c r="AV91"/>
      <c r="BF91"/>
      <c r="BM91"/>
      <c r="BW91"/>
      <c r="CD91"/>
      <c r="CN91"/>
      <c r="CU91"/>
      <c r="DE91"/>
      <c r="DL91"/>
      <c r="DV91"/>
      <c r="EC91"/>
      <c r="EM91"/>
      <c r="ET91"/>
      <c r="FD91"/>
      <c r="FK91"/>
      <c r="FU91"/>
      <c r="GB91"/>
      <c r="GL91"/>
      <c r="GS91"/>
      <c r="HC91"/>
      <c r="HJ91"/>
      <c r="HT91"/>
      <c r="IA91"/>
      <c r="IK91"/>
      <c r="IR91"/>
      <c r="JB91"/>
      <c r="JI91"/>
      <c r="JS91"/>
    </row>
    <row r="92" spans="3:279" x14ac:dyDescent="0.35">
      <c r="C92"/>
      <c r="D92"/>
      <c r="N92"/>
      <c r="X92"/>
      <c r="AE92"/>
      <c r="AO92"/>
      <c r="AV92"/>
      <c r="BF92"/>
      <c r="BM92"/>
      <c r="BW92"/>
      <c r="CD92"/>
      <c r="CN92"/>
      <c r="CU92"/>
      <c r="DE92"/>
      <c r="DL92"/>
      <c r="DV92"/>
      <c r="EC92"/>
      <c r="EM92"/>
      <c r="ET92"/>
      <c r="FD92"/>
      <c r="FK92"/>
      <c r="FU92"/>
      <c r="GB92"/>
      <c r="GL92"/>
      <c r="GS92"/>
      <c r="HC92"/>
      <c r="HJ92"/>
      <c r="HT92"/>
      <c r="IA92"/>
      <c r="IK92"/>
      <c r="IR92"/>
      <c r="JB92"/>
      <c r="JI92"/>
      <c r="JS92"/>
    </row>
    <row r="93" spans="3:279" x14ac:dyDescent="0.35">
      <c r="C93"/>
      <c r="D93"/>
      <c r="N93"/>
      <c r="X93"/>
      <c r="AE93"/>
      <c r="AO93"/>
      <c r="AV93"/>
      <c r="BF93"/>
      <c r="BM93"/>
      <c r="BW93"/>
      <c r="CD93"/>
      <c r="CN93"/>
      <c r="CU93"/>
      <c r="DE93"/>
      <c r="DL93"/>
      <c r="DV93"/>
      <c r="EC93"/>
      <c r="EM93"/>
      <c r="ET93"/>
      <c r="FD93"/>
      <c r="FK93"/>
      <c r="FU93"/>
      <c r="GB93"/>
      <c r="GL93"/>
      <c r="GS93"/>
      <c r="HC93"/>
      <c r="HJ93"/>
      <c r="HT93"/>
      <c r="IA93"/>
      <c r="IK93"/>
      <c r="IR93"/>
      <c r="JB93"/>
      <c r="JI93"/>
      <c r="JS93"/>
    </row>
    <row r="94" spans="3:279" x14ac:dyDescent="0.35">
      <c r="C94"/>
      <c r="D94"/>
      <c r="N94"/>
      <c r="X94"/>
      <c r="AE94"/>
      <c r="AO94"/>
      <c r="AV94"/>
      <c r="BF94"/>
      <c r="BM94"/>
      <c r="BW94"/>
      <c r="CD94"/>
      <c r="CN94"/>
      <c r="CU94"/>
      <c r="DE94"/>
      <c r="DL94"/>
      <c r="DV94"/>
      <c r="EC94"/>
      <c r="EM94"/>
      <c r="ET94"/>
      <c r="FD94"/>
      <c r="FK94"/>
      <c r="FU94"/>
      <c r="GB94"/>
      <c r="GL94"/>
      <c r="GS94"/>
      <c r="HC94"/>
      <c r="HJ94"/>
      <c r="HT94"/>
      <c r="IA94"/>
      <c r="IK94"/>
      <c r="IR94"/>
      <c r="JB94"/>
      <c r="JI94"/>
      <c r="JS94"/>
    </row>
    <row r="95" spans="3:279" x14ac:dyDescent="0.35">
      <c r="C95"/>
      <c r="D95"/>
      <c r="N95"/>
      <c r="X95"/>
      <c r="AE95"/>
      <c r="AO95"/>
      <c r="AV95"/>
      <c r="BF95"/>
      <c r="BM95"/>
      <c r="BW95"/>
      <c r="CD95"/>
      <c r="CN95"/>
      <c r="CU95"/>
      <c r="DE95"/>
      <c r="DL95"/>
      <c r="DV95"/>
      <c r="EC95"/>
      <c r="EM95"/>
      <c r="ET95"/>
      <c r="FD95"/>
      <c r="FK95"/>
      <c r="FU95"/>
      <c r="GB95"/>
      <c r="GL95"/>
      <c r="GS95"/>
      <c r="HC95"/>
      <c r="HJ95"/>
      <c r="HT95"/>
      <c r="IA95"/>
      <c r="IK95"/>
      <c r="IR95"/>
      <c r="JB95"/>
      <c r="JI95"/>
      <c r="JS95"/>
    </row>
    <row r="96" spans="3:279" x14ac:dyDescent="0.35">
      <c r="C96"/>
      <c r="D96"/>
      <c r="N96"/>
      <c r="X96"/>
      <c r="AE96"/>
      <c r="AO96"/>
      <c r="AV96"/>
      <c r="BF96"/>
      <c r="BM96"/>
      <c r="BW96"/>
      <c r="CD96"/>
      <c r="CN96"/>
      <c r="CU96"/>
      <c r="DE96"/>
      <c r="DL96"/>
      <c r="DV96"/>
      <c r="EC96"/>
      <c r="EM96"/>
      <c r="ET96"/>
      <c r="FD96"/>
      <c r="FK96"/>
      <c r="FU96"/>
      <c r="GB96"/>
      <c r="GL96"/>
      <c r="GS96"/>
      <c r="HC96"/>
      <c r="HJ96"/>
      <c r="HT96"/>
      <c r="IA96"/>
      <c r="IK96"/>
      <c r="IR96"/>
      <c r="JB96"/>
      <c r="JI96"/>
      <c r="JS96"/>
    </row>
    <row r="97" spans="3:279" x14ac:dyDescent="0.35">
      <c r="C97"/>
      <c r="D97"/>
      <c r="N97"/>
      <c r="X97"/>
      <c r="AE97"/>
      <c r="AO97"/>
      <c r="AV97"/>
      <c r="BF97"/>
      <c r="BM97"/>
      <c r="BW97"/>
      <c r="CD97"/>
      <c r="CN97"/>
      <c r="CU97"/>
      <c r="DE97"/>
      <c r="DL97"/>
      <c r="DV97"/>
      <c r="EC97"/>
      <c r="EM97"/>
      <c r="ET97"/>
      <c r="FD97"/>
      <c r="FK97"/>
      <c r="FU97"/>
      <c r="GB97"/>
      <c r="GL97"/>
      <c r="GS97"/>
      <c r="HC97"/>
      <c r="HJ97"/>
      <c r="HT97"/>
      <c r="IA97"/>
      <c r="IK97"/>
      <c r="IR97"/>
      <c r="JB97"/>
      <c r="JI97"/>
      <c r="JS97"/>
    </row>
    <row r="98" spans="3:279" x14ac:dyDescent="0.35">
      <c r="C98"/>
      <c r="D98"/>
      <c r="N98"/>
      <c r="X98"/>
      <c r="AE98"/>
      <c r="AO98"/>
      <c r="AV98"/>
      <c r="BF98"/>
      <c r="BM98"/>
      <c r="BW98"/>
      <c r="CD98"/>
      <c r="CN98"/>
      <c r="CU98"/>
      <c r="DE98"/>
      <c r="DL98"/>
      <c r="DV98"/>
      <c r="EC98"/>
      <c r="EM98"/>
      <c r="ET98"/>
      <c r="FD98"/>
      <c r="FK98"/>
      <c r="FU98"/>
      <c r="GB98"/>
      <c r="GL98"/>
      <c r="GS98"/>
      <c r="HC98"/>
      <c r="HJ98"/>
      <c r="HT98"/>
      <c r="IA98"/>
      <c r="IK98"/>
      <c r="IR98"/>
      <c r="JB98"/>
      <c r="JI98"/>
      <c r="JS98"/>
    </row>
    <row r="99" spans="3:279" x14ac:dyDescent="0.35">
      <c r="C99"/>
      <c r="D99"/>
      <c r="N99"/>
      <c r="X99"/>
      <c r="AE99"/>
      <c r="AO99"/>
      <c r="AV99"/>
      <c r="BF99"/>
      <c r="BM99"/>
      <c r="BW99"/>
      <c r="CD99"/>
      <c r="CN99"/>
      <c r="CU99"/>
      <c r="DE99"/>
      <c r="DL99"/>
      <c r="DV99"/>
      <c r="EC99"/>
      <c r="EM99"/>
      <c r="ET99"/>
      <c r="FD99"/>
      <c r="FK99"/>
      <c r="FU99"/>
      <c r="GB99"/>
      <c r="GL99"/>
      <c r="GS99"/>
      <c r="HC99"/>
      <c r="HJ99"/>
      <c r="HT99"/>
      <c r="IA99"/>
      <c r="IK99"/>
      <c r="IR99"/>
      <c r="JB99"/>
      <c r="JI99"/>
      <c r="JS99"/>
    </row>
    <row r="100" spans="3:279" x14ac:dyDescent="0.35">
      <c r="C100"/>
      <c r="D100"/>
      <c r="N100"/>
      <c r="X100"/>
      <c r="AE100"/>
      <c r="AO100"/>
      <c r="AV100"/>
      <c r="BF100"/>
      <c r="BM100"/>
      <c r="BW100"/>
      <c r="CD100"/>
      <c r="CN100"/>
      <c r="CU100"/>
      <c r="DE100"/>
      <c r="DL100"/>
      <c r="DV100"/>
      <c r="EC100"/>
      <c r="EM100"/>
      <c r="ET100"/>
      <c r="FD100"/>
      <c r="FK100"/>
      <c r="FU100"/>
      <c r="GB100"/>
      <c r="GL100"/>
      <c r="GS100"/>
      <c r="HC100"/>
      <c r="HJ100"/>
      <c r="HT100"/>
      <c r="IA100"/>
      <c r="IK100"/>
      <c r="IR100"/>
      <c r="JB100"/>
      <c r="JI100"/>
      <c r="JS100"/>
    </row>
    <row r="101" spans="3:279" x14ac:dyDescent="0.35">
      <c r="C101"/>
      <c r="D101"/>
      <c r="N101"/>
      <c r="X101"/>
      <c r="AE101"/>
      <c r="AO101"/>
      <c r="AV101"/>
      <c r="BF101"/>
      <c r="BM101"/>
      <c r="BW101"/>
      <c r="CD101"/>
      <c r="CN101"/>
      <c r="CU101"/>
      <c r="DE101"/>
      <c r="DL101"/>
      <c r="DV101"/>
      <c r="EC101"/>
      <c r="EM101"/>
      <c r="ET101"/>
      <c r="FD101"/>
      <c r="FK101"/>
      <c r="FU101"/>
      <c r="GB101"/>
      <c r="GL101"/>
      <c r="GS101"/>
      <c r="HC101"/>
      <c r="HJ101"/>
      <c r="HT101"/>
      <c r="IA101"/>
      <c r="IK101"/>
      <c r="IR101"/>
      <c r="JB101"/>
      <c r="JI101"/>
      <c r="JS101"/>
    </row>
    <row r="102" spans="3:279" x14ac:dyDescent="0.35">
      <c r="C102"/>
      <c r="D102"/>
      <c r="N102"/>
      <c r="X102"/>
      <c r="AE102"/>
      <c r="AO102"/>
      <c r="AV102"/>
      <c r="BF102"/>
      <c r="BM102"/>
      <c r="BW102"/>
      <c r="CD102"/>
      <c r="CN102"/>
      <c r="CU102"/>
      <c r="DE102"/>
      <c r="DL102"/>
      <c r="DV102"/>
      <c r="EC102"/>
      <c r="EM102"/>
      <c r="ET102"/>
      <c r="FD102"/>
      <c r="FK102"/>
      <c r="FU102"/>
      <c r="GB102"/>
      <c r="GL102"/>
      <c r="GS102"/>
      <c r="HC102"/>
      <c r="HJ102"/>
      <c r="HT102"/>
      <c r="IA102"/>
      <c r="IK102"/>
      <c r="IR102"/>
      <c r="JB102"/>
      <c r="JI102"/>
      <c r="JS102"/>
    </row>
    <row r="103" spans="3:279" x14ac:dyDescent="0.35">
      <c r="C103"/>
      <c r="D103"/>
      <c r="N103"/>
      <c r="X103"/>
      <c r="AE103"/>
      <c r="AO103"/>
      <c r="AV103"/>
      <c r="BF103"/>
      <c r="BM103"/>
      <c r="BW103"/>
      <c r="CD103"/>
      <c r="CN103"/>
      <c r="CU103"/>
      <c r="DE103"/>
      <c r="DL103"/>
      <c r="DV103"/>
      <c r="EC103"/>
      <c r="EM103"/>
      <c r="ET103"/>
      <c r="FD103"/>
      <c r="FK103"/>
      <c r="FU103"/>
      <c r="GB103"/>
      <c r="GL103"/>
      <c r="GS103"/>
      <c r="HC103"/>
      <c r="HJ103"/>
      <c r="HT103"/>
      <c r="IA103"/>
      <c r="IK103"/>
      <c r="IR103"/>
      <c r="JB103"/>
      <c r="JI103"/>
      <c r="JS103"/>
    </row>
    <row r="104" spans="3:279" x14ac:dyDescent="0.35">
      <c r="C104"/>
      <c r="D104"/>
      <c r="N104"/>
      <c r="X104"/>
      <c r="AE104"/>
      <c r="AO104"/>
      <c r="AV104"/>
      <c r="BF104"/>
      <c r="BM104"/>
      <c r="BW104"/>
      <c r="CD104"/>
      <c r="CN104"/>
      <c r="CU104"/>
      <c r="DE104"/>
      <c r="DL104"/>
      <c r="DV104"/>
      <c r="EC104"/>
      <c r="EM104"/>
      <c r="ET104"/>
      <c r="FD104"/>
      <c r="FK104"/>
      <c r="FU104"/>
      <c r="GB104"/>
      <c r="GL104"/>
      <c r="GS104"/>
      <c r="HC104"/>
      <c r="HJ104"/>
      <c r="HT104"/>
      <c r="IA104"/>
      <c r="IK104"/>
      <c r="IR104"/>
      <c r="JB104"/>
      <c r="JI104"/>
      <c r="JS104"/>
    </row>
    <row r="105" spans="3:279" x14ac:dyDescent="0.35">
      <c r="C105"/>
      <c r="D105"/>
      <c r="N105"/>
      <c r="X105"/>
      <c r="AE105"/>
      <c r="AO105"/>
      <c r="AV105"/>
      <c r="BF105"/>
      <c r="BM105"/>
      <c r="BW105"/>
      <c r="CD105"/>
      <c r="CN105"/>
      <c r="CU105"/>
      <c r="DE105"/>
      <c r="DL105"/>
      <c r="DV105"/>
      <c r="EC105"/>
      <c r="EM105"/>
      <c r="ET105"/>
      <c r="FD105"/>
      <c r="FK105"/>
      <c r="FU105"/>
      <c r="GB105"/>
      <c r="GL105"/>
      <c r="GS105"/>
      <c r="HC105"/>
      <c r="HJ105"/>
      <c r="HT105"/>
      <c r="IA105"/>
      <c r="IK105"/>
      <c r="IR105"/>
      <c r="JB105"/>
      <c r="JI105"/>
      <c r="JS105"/>
    </row>
    <row r="106" spans="3:279" x14ac:dyDescent="0.35">
      <c r="C106"/>
      <c r="D106"/>
      <c r="N106"/>
      <c r="X106"/>
      <c r="AE106"/>
      <c r="AO106"/>
      <c r="AV106"/>
      <c r="BF106"/>
      <c r="BM106"/>
      <c r="BW106"/>
      <c r="CD106"/>
      <c r="CN106"/>
      <c r="CU106"/>
      <c r="DE106"/>
      <c r="DL106"/>
      <c r="DV106"/>
      <c r="EC106"/>
      <c r="EM106"/>
      <c r="ET106"/>
      <c r="FD106"/>
      <c r="FK106"/>
      <c r="FU106"/>
      <c r="GB106"/>
      <c r="GL106"/>
      <c r="GS106"/>
      <c r="HC106"/>
      <c r="HJ106"/>
      <c r="HT106"/>
      <c r="IA106"/>
      <c r="IK106"/>
      <c r="IR106"/>
      <c r="JB106"/>
      <c r="JI106"/>
      <c r="JS106"/>
    </row>
    <row r="107" spans="3:279" x14ac:dyDescent="0.35">
      <c r="C107"/>
      <c r="D107"/>
      <c r="N107"/>
      <c r="X107"/>
      <c r="AE107"/>
      <c r="AO107"/>
      <c r="AV107"/>
      <c r="BF107"/>
      <c r="BM107"/>
      <c r="BW107"/>
      <c r="CD107"/>
      <c r="CN107"/>
      <c r="CU107"/>
      <c r="DE107"/>
      <c r="DL107"/>
      <c r="DV107"/>
      <c r="EC107"/>
      <c r="EM107"/>
      <c r="ET107"/>
      <c r="FD107"/>
      <c r="FK107"/>
      <c r="FU107"/>
      <c r="GB107"/>
      <c r="GL107"/>
      <c r="GS107"/>
      <c r="HC107"/>
      <c r="HJ107"/>
      <c r="HT107"/>
      <c r="IA107"/>
      <c r="IK107"/>
      <c r="IR107"/>
      <c r="JB107"/>
      <c r="JI107"/>
      <c r="JS107"/>
    </row>
    <row r="108" spans="3:279" x14ac:dyDescent="0.35">
      <c r="C108"/>
      <c r="D108"/>
      <c r="N108"/>
      <c r="X108"/>
      <c r="AE108"/>
      <c r="AO108"/>
      <c r="AV108"/>
      <c r="BF108"/>
      <c r="BM108"/>
      <c r="BW108"/>
      <c r="CD108"/>
      <c r="CN108"/>
      <c r="CU108"/>
      <c r="DE108"/>
      <c r="DL108"/>
      <c r="DV108"/>
      <c r="EC108"/>
      <c r="EM108"/>
      <c r="ET108"/>
      <c r="FD108"/>
      <c r="FK108"/>
      <c r="FU108"/>
      <c r="GB108"/>
      <c r="GL108"/>
      <c r="GS108"/>
      <c r="HC108"/>
      <c r="HJ108"/>
      <c r="HT108"/>
      <c r="IA108"/>
      <c r="IK108"/>
      <c r="IR108"/>
      <c r="JB108"/>
      <c r="JI108"/>
      <c r="JS108"/>
    </row>
    <row r="109" spans="3:279" x14ac:dyDescent="0.35">
      <c r="C109"/>
      <c r="D109"/>
      <c r="N109"/>
      <c r="X109"/>
      <c r="AE109"/>
      <c r="AO109"/>
      <c r="AV109"/>
      <c r="BF109"/>
      <c r="BM109"/>
      <c r="BW109"/>
      <c r="CD109"/>
      <c r="CN109"/>
      <c r="CU109"/>
      <c r="DE109"/>
      <c r="DL109"/>
      <c r="DV109"/>
      <c r="EC109"/>
      <c r="EM109"/>
      <c r="ET109"/>
      <c r="FD109"/>
      <c r="FK109"/>
      <c r="FU109"/>
      <c r="GB109"/>
      <c r="GL109"/>
      <c r="GS109"/>
      <c r="HC109"/>
      <c r="HJ109"/>
      <c r="HT109"/>
      <c r="IA109"/>
      <c r="IK109"/>
      <c r="IR109"/>
      <c r="JB109"/>
      <c r="JI109"/>
      <c r="JS109"/>
    </row>
    <row r="110" spans="3:279" x14ac:dyDescent="0.35">
      <c r="C110"/>
      <c r="D110"/>
      <c r="N110"/>
      <c r="X110"/>
      <c r="AE110"/>
      <c r="AO110"/>
      <c r="AV110"/>
      <c r="BF110"/>
      <c r="BM110"/>
      <c r="BW110"/>
      <c r="CD110"/>
      <c r="CN110"/>
      <c r="CU110"/>
      <c r="DE110"/>
      <c r="DL110"/>
      <c r="DV110"/>
      <c r="EC110"/>
      <c r="EM110"/>
      <c r="ET110"/>
      <c r="FD110"/>
      <c r="FK110"/>
      <c r="FU110"/>
      <c r="GB110"/>
      <c r="GL110"/>
      <c r="GS110"/>
      <c r="HC110"/>
      <c r="HJ110"/>
      <c r="HT110"/>
      <c r="IA110"/>
      <c r="IK110"/>
      <c r="IR110"/>
      <c r="JB110"/>
      <c r="JI110"/>
      <c r="JS110"/>
    </row>
    <row r="111" spans="3:279" x14ac:dyDescent="0.35">
      <c r="C111"/>
      <c r="D111"/>
      <c r="N111"/>
      <c r="X111"/>
      <c r="AE111"/>
      <c r="AO111"/>
      <c r="AV111"/>
      <c r="BF111"/>
      <c r="BM111"/>
      <c r="BW111"/>
      <c r="CD111"/>
      <c r="CN111"/>
      <c r="CU111"/>
      <c r="DE111"/>
      <c r="DL111"/>
      <c r="DV111"/>
      <c r="EC111"/>
      <c r="EM111"/>
      <c r="ET111"/>
      <c r="FD111"/>
      <c r="FK111"/>
      <c r="FU111"/>
      <c r="GB111"/>
      <c r="GL111"/>
      <c r="GS111"/>
      <c r="HC111"/>
      <c r="HJ111"/>
      <c r="HT111"/>
      <c r="IA111"/>
      <c r="IK111"/>
      <c r="IR111"/>
      <c r="JB111"/>
      <c r="JI111"/>
      <c r="JS111"/>
    </row>
    <row r="112" spans="3:279" x14ac:dyDescent="0.35">
      <c r="C112"/>
      <c r="D112"/>
      <c r="N112"/>
      <c r="X112"/>
      <c r="AE112"/>
      <c r="AO112"/>
      <c r="AV112"/>
      <c r="BF112"/>
      <c r="BM112"/>
      <c r="BW112"/>
      <c r="CD112"/>
      <c r="CN112"/>
      <c r="CU112"/>
      <c r="DE112"/>
      <c r="DL112"/>
      <c r="DV112"/>
      <c r="EC112"/>
      <c r="EM112"/>
      <c r="ET112"/>
      <c r="FD112"/>
      <c r="FK112"/>
      <c r="FU112"/>
      <c r="GB112"/>
      <c r="GL112"/>
      <c r="GS112"/>
      <c r="HC112"/>
      <c r="HJ112"/>
      <c r="HT112"/>
      <c r="IA112"/>
      <c r="IK112"/>
      <c r="IR112"/>
      <c r="JB112"/>
      <c r="JI112"/>
      <c r="JS112"/>
    </row>
    <row r="113" spans="3:279" x14ac:dyDescent="0.35">
      <c r="C113"/>
      <c r="D113"/>
      <c r="N113"/>
      <c r="X113"/>
      <c r="AE113"/>
      <c r="AO113"/>
      <c r="AV113"/>
      <c r="BF113"/>
      <c r="BM113"/>
      <c r="BW113"/>
      <c r="CD113"/>
      <c r="CN113"/>
      <c r="CU113"/>
      <c r="DE113"/>
      <c r="DL113"/>
      <c r="DV113"/>
      <c r="EC113"/>
      <c r="EM113"/>
      <c r="ET113"/>
      <c r="FD113"/>
      <c r="FK113"/>
      <c r="FU113"/>
      <c r="GB113"/>
      <c r="GL113"/>
      <c r="GS113"/>
      <c r="HC113"/>
      <c r="HJ113"/>
      <c r="HT113"/>
      <c r="IA113"/>
      <c r="IK113"/>
      <c r="IR113"/>
      <c r="JB113"/>
      <c r="JI113"/>
      <c r="JS113"/>
    </row>
    <row r="114" spans="3:279" x14ac:dyDescent="0.35">
      <c r="C114"/>
      <c r="D114"/>
      <c r="N114"/>
      <c r="X114"/>
      <c r="AE114"/>
      <c r="AO114"/>
      <c r="AV114"/>
      <c r="BF114"/>
      <c r="BM114"/>
      <c r="BW114"/>
      <c r="CD114"/>
      <c r="CN114"/>
      <c r="CU114"/>
      <c r="DE114"/>
      <c r="DL114"/>
      <c r="DV114"/>
      <c r="EC114"/>
      <c r="EM114"/>
      <c r="ET114"/>
      <c r="FD114"/>
      <c r="FK114"/>
      <c r="FU114"/>
      <c r="GB114"/>
      <c r="GL114"/>
      <c r="GS114"/>
      <c r="HC114"/>
      <c r="HJ114"/>
      <c r="HT114"/>
      <c r="IA114"/>
      <c r="IK114"/>
      <c r="IR114"/>
      <c r="JB114"/>
      <c r="JI114"/>
      <c r="JS114"/>
    </row>
    <row r="115" spans="3:279" x14ac:dyDescent="0.35">
      <c r="C115"/>
      <c r="D115"/>
      <c r="N115"/>
      <c r="X115"/>
      <c r="AE115"/>
      <c r="AO115"/>
      <c r="AV115"/>
      <c r="BF115"/>
      <c r="BM115"/>
      <c r="BW115"/>
      <c r="CD115"/>
      <c r="CN115"/>
      <c r="CU115"/>
      <c r="DE115"/>
      <c r="DL115"/>
      <c r="DV115"/>
      <c r="EC115"/>
      <c r="EM115"/>
      <c r="ET115"/>
      <c r="FD115"/>
      <c r="FK115"/>
      <c r="FU115"/>
      <c r="GB115"/>
      <c r="GL115"/>
      <c r="GS115"/>
      <c r="HC115"/>
      <c r="HJ115"/>
      <c r="HT115"/>
      <c r="IA115"/>
      <c r="IK115"/>
      <c r="IR115"/>
      <c r="JB115"/>
      <c r="JI115"/>
      <c r="JS115"/>
    </row>
    <row r="116" spans="3:279" x14ac:dyDescent="0.35">
      <c r="C116"/>
      <c r="D116"/>
      <c r="N116"/>
      <c r="X116"/>
      <c r="AE116"/>
      <c r="AO116"/>
      <c r="AV116"/>
      <c r="BF116"/>
      <c r="BM116"/>
      <c r="BW116"/>
      <c r="CD116"/>
      <c r="CN116"/>
      <c r="CU116"/>
      <c r="DE116"/>
      <c r="DL116"/>
      <c r="DV116"/>
      <c r="EC116"/>
      <c r="EM116"/>
      <c r="ET116"/>
      <c r="FD116"/>
      <c r="FK116"/>
      <c r="FU116"/>
      <c r="GB116"/>
      <c r="GL116"/>
      <c r="GS116"/>
      <c r="HC116"/>
      <c r="HJ116"/>
      <c r="HT116"/>
      <c r="IA116"/>
      <c r="IK116"/>
      <c r="IR116"/>
      <c r="JB116"/>
      <c r="JI116"/>
      <c r="JS116"/>
    </row>
    <row r="117" spans="3:279" x14ac:dyDescent="0.35">
      <c r="C117"/>
      <c r="D117"/>
      <c r="N117"/>
      <c r="X117"/>
      <c r="AE117"/>
      <c r="AO117"/>
      <c r="AV117"/>
      <c r="BF117"/>
      <c r="BM117"/>
      <c r="BW117"/>
      <c r="CD117"/>
      <c r="CN117"/>
      <c r="CU117"/>
      <c r="DE117"/>
      <c r="DL117"/>
      <c r="DV117"/>
      <c r="EC117"/>
      <c r="EM117"/>
      <c r="ET117"/>
      <c r="FD117"/>
      <c r="FK117"/>
      <c r="FU117"/>
      <c r="GB117"/>
      <c r="GL117"/>
      <c r="GS117"/>
      <c r="HC117"/>
      <c r="HJ117"/>
      <c r="HT117"/>
      <c r="IA117"/>
      <c r="IK117"/>
      <c r="IR117"/>
      <c r="JB117"/>
      <c r="JI117"/>
      <c r="JS117"/>
    </row>
    <row r="118" spans="3:279" x14ac:dyDescent="0.35">
      <c r="C118"/>
      <c r="D118"/>
      <c r="N118"/>
      <c r="X118"/>
      <c r="AE118"/>
      <c r="AO118"/>
      <c r="AV118"/>
      <c r="BF118"/>
      <c r="BM118"/>
      <c r="BW118"/>
      <c r="CD118"/>
      <c r="CN118"/>
      <c r="CU118"/>
      <c r="DE118"/>
      <c r="DL118"/>
      <c r="DV118"/>
      <c r="EC118"/>
      <c r="EM118"/>
      <c r="ET118"/>
      <c r="FD118"/>
      <c r="FK118"/>
      <c r="FU118"/>
      <c r="GB118"/>
      <c r="GL118"/>
      <c r="GS118"/>
      <c r="HC118"/>
      <c r="HJ118"/>
      <c r="HT118"/>
      <c r="IA118"/>
      <c r="IK118"/>
      <c r="IR118"/>
      <c r="JB118"/>
      <c r="JI118"/>
      <c r="JS118"/>
    </row>
    <row r="119" spans="3:279" x14ac:dyDescent="0.35">
      <c r="C119"/>
      <c r="D119"/>
      <c r="N119"/>
      <c r="X119"/>
      <c r="AE119"/>
      <c r="AO119"/>
      <c r="AV119"/>
      <c r="BF119"/>
      <c r="BM119"/>
      <c r="BW119"/>
      <c r="CD119"/>
      <c r="CN119"/>
      <c r="CU119"/>
      <c r="DE119"/>
      <c r="DL119"/>
      <c r="DV119"/>
      <c r="EC119"/>
      <c r="EM119"/>
      <c r="ET119"/>
      <c r="FD119"/>
      <c r="FK119"/>
      <c r="FU119"/>
      <c r="GB119"/>
      <c r="GL119"/>
      <c r="GS119"/>
      <c r="HC119"/>
      <c r="HJ119"/>
      <c r="HT119"/>
      <c r="IA119"/>
      <c r="IK119"/>
      <c r="IR119"/>
      <c r="JB119"/>
      <c r="JI119"/>
      <c r="JS119"/>
    </row>
    <row r="120" spans="3:279" x14ac:dyDescent="0.35">
      <c r="C120"/>
      <c r="D120"/>
      <c r="N120"/>
      <c r="X120"/>
      <c r="AE120"/>
      <c r="AO120"/>
      <c r="AV120"/>
      <c r="BF120"/>
      <c r="BM120"/>
      <c r="BW120"/>
      <c r="CD120"/>
      <c r="CN120"/>
      <c r="CU120"/>
      <c r="DE120"/>
      <c r="DL120"/>
      <c r="DV120"/>
      <c r="EC120"/>
      <c r="EM120"/>
      <c r="ET120"/>
      <c r="FD120"/>
      <c r="FK120"/>
      <c r="FU120"/>
      <c r="GB120"/>
      <c r="GL120"/>
      <c r="GS120"/>
      <c r="HC120"/>
      <c r="HJ120"/>
      <c r="HT120"/>
      <c r="IA120"/>
      <c r="IK120"/>
      <c r="IR120"/>
      <c r="JB120"/>
      <c r="JI120"/>
      <c r="JS120"/>
    </row>
    <row r="121" spans="3:279" x14ac:dyDescent="0.35">
      <c r="C121"/>
      <c r="D121"/>
      <c r="N121"/>
      <c r="X121"/>
      <c r="AE121"/>
      <c r="AO121"/>
      <c r="AV121"/>
      <c r="BF121"/>
      <c r="BM121"/>
      <c r="BW121"/>
      <c r="CD121"/>
      <c r="CN121"/>
      <c r="CU121"/>
      <c r="DE121"/>
      <c r="DL121"/>
      <c r="DV121"/>
      <c r="EC121"/>
      <c r="EM121"/>
      <c r="ET121"/>
      <c r="FD121"/>
      <c r="FK121"/>
      <c r="FU121"/>
      <c r="GB121"/>
      <c r="GL121"/>
      <c r="GS121"/>
      <c r="HC121"/>
      <c r="HJ121"/>
      <c r="HT121"/>
      <c r="IA121"/>
      <c r="IK121"/>
      <c r="IR121"/>
      <c r="JB121"/>
      <c r="JI121"/>
      <c r="JS121"/>
    </row>
    <row r="122" spans="3:279" x14ac:dyDescent="0.35">
      <c r="C122"/>
      <c r="D122"/>
      <c r="N122"/>
      <c r="X122"/>
      <c r="AE122"/>
      <c r="AO122"/>
      <c r="AV122"/>
      <c r="BF122"/>
      <c r="BM122"/>
      <c r="BW122"/>
      <c r="CD122"/>
      <c r="CN122"/>
      <c r="CU122"/>
      <c r="DE122"/>
      <c r="DL122"/>
      <c r="DV122"/>
      <c r="EC122"/>
      <c r="EM122"/>
      <c r="ET122"/>
      <c r="FD122"/>
      <c r="FK122"/>
      <c r="FU122"/>
      <c r="GB122"/>
      <c r="GL122"/>
      <c r="GS122"/>
      <c r="HC122"/>
      <c r="HJ122"/>
      <c r="HT122"/>
      <c r="IA122"/>
      <c r="IK122"/>
      <c r="IR122"/>
      <c r="JB122"/>
      <c r="JI122"/>
      <c r="JS122"/>
    </row>
    <row r="123" spans="3:279" x14ac:dyDescent="0.35">
      <c r="C123"/>
      <c r="D123"/>
      <c r="N123"/>
      <c r="X123"/>
      <c r="AE123"/>
      <c r="AO123"/>
      <c r="AV123"/>
      <c r="BF123"/>
      <c r="BM123"/>
      <c r="BW123"/>
      <c r="CD123"/>
      <c r="CN123"/>
      <c r="CU123"/>
      <c r="DE123"/>
      <c r="DL123"/>
      <c r="DV123"/>
      <c r="EC123"/>
      <c r="EM123"/>
      <c r="ET123"/>
      <c r="FD123"/>
      <c r="FK123"/>
      <c r="FU123"/>
      <c r="GB123"/>
      <c r="GL123"/>
      <c r="GS123"/>
      <c r="HC123"/>
      <c r="HJ123"/>
      <c r="HT123"/>
      <c r="IA123"/>
      <c r="IK123"/>
      <c r="IR123"/>
      <c r="JB123"/>
      <c r="JI123"/>
      <c r="JS123"/>
    </row>
    <row r="124" spans="3:279" x14ac:dyDescent="0.35">
      <c r="C124"/>
      <c r="D124"/>
      <c r="N124"/>
      <c r="X124"/>
      <c r="AE124"/>
      <c r="AO124"/>
      <c r="AV124"/>
      <c r="BF124"/>
      <c r="BM124"/>
      <c r="BW124"/>
      <c r="CD124"/>
      <c r="CN124"/>
      <c r="CU124"/>
      <c r="DE124"/>
      <c r="DL124"/>
      <c r="DV124"/>
      <c r="EC124"/>
      <c r="EM124"/>
      <c r="ET124"/>
      <c r="FD124"/>
      <c r="FK124"/>
      <c r="FU124"/>
      <c r="GB124"/>
      <c r="GL124"/>
      <c r="GS124"/>
      <c r="HC124"/>
      <c r="HJ124"/>
      <c r="HT124"/>
      <c r="IA124"/>
      <c r="IK124"/>
      <c r="IR124"/>
      <c r="JB124"/>
      <c r="JI124"/>
      <c r="JS124"/>
    </row>
    <row r="125" spans="3:279" x14ac:dyDescent="0.35">
      <c r="C125"/>
      <c r="D125"/>
      <c r="N125"/>
      <c r="X125"/>
      <c r="AE125"/>
      <c r="AO125"/>
      <c r="AV125"/>
      <c r="BF125"/>
      <c r="BM125"/>
      <c r="BW125"/>
      <c r="CD125"/>
      <c r="CN125"/>
      <c r="CU125"/>
      <c r="DE125"/>
      <c r="DL125"/>
      <c r="DV125"/>
      <c r="EC125"/>
      <c r="EM125"/>
      <c r="ET125"/>
      <c r="FD125"/>
      <c r="FK125"/>
      <c r="FU125"/>
      <c r="GB125"/>
      <c r="GL125"/>
      <c r="GS125"/>
      <c r="HC125"/>
      <c r="HJ125"/>
      <c r="HT125"/>
      <c r="IA125"/>
      <c r="IK125"/>
      <c r="IR125"/>
      <c r="JB125"/>
      <c r="JI125"/>
      <c r="JS125"/>
    </row>
    <row r="126" spans="3:279" x14ac:dyDescent="0.35">
      <c r="C126"/>
      <c r="D126"/>
      <c r="N126"/>
      <c r="X126"/>
      <c r="AE126"/>
      <c r="AO126"/>
      <c r="AV126"/>
      <c r="BF126"/>
      <c r="BM126"/>
      <c r="BW126"/>
      <c r="CD126"/>
      <c r="CN126"/>
      <c r="CU126"/>
      <c r="DE126"/>
      <c r="DL126"/>
      <c r="DV126"/>
      <c r="EC126"/>
      <c r="EM126"/>
      <c r="ET126"/>
      <c r="FD126"/>
      <c r="FK126"/>
      <c r="FU126"/>
      <c r="GB126"/>
      <c r="GL126"/>
      <c r="GS126"/>
      <c r="HC126"/>
      <c r="HJ126"/>
      <c r="HT126"/>
      <c r="IA126"/>
      <c r="IK126"/>
      <c r="IR126"/>
      <c r="JB126"/>
      <c r="JI126"/>
      <c r="JS126"/>
    </row>
    <row r="127" spans="3:279" x14ac:dyDescent="0.35">
      <c r="C127"/>
      <c r="D127"/>
      <c r="N127"/>
      <c r="X127"/>
      <c r="AE127"/>
      <c r="AO127"/>
      <c r="AV127"/>
      <c r="BF127"/>
      <c r="BM127"/>
      <c r="BW127"/>
      <c r="CD127"/>
      <c r="CN127"/>
      <c r="CU127"/>
      <c r="DE127"/>
      <c r="DL127"/>
      <c r="DV127"/>
      <c r="EC127"/>
      <c r="EM127"/>
      <c r="ET127"/>
      <c r="FD127"/>
      <c r="FK127"/>
      <c r="FU127"/>
      <c r="GB127"/>
      <c r="GL127"/>
      <c r="GS127"/>
      <c r="HC127"/>
      <c r="HJ127"/>
      <c r="HT127"/>
      <c r="IA127"/>
      <c r="IK127"/>
      <c r="IR127"/>
      <c r="JB127"/>
      <c r="JI127"/>
      <c r="JS127"/>
    </row>
    <row r="128" spans="3:279" x14ac:dyDescent="0.35">
      <c r="C128"/>
      <c r="D128"/>
      <c r="N128"/>
      <c r="X128"/>
      <c r="AE128"/>
      <c r="AO128"/>
      <c r="AV128"/>
      <c r="BF128"/>
      <c r="BM128"/>
      <c r="BW128"/>
      <c r="CD128"/>
      <c r="CN128"/>
      <c r="CU128"/>
      <c r="DE128"/>
      <c r="DL128"/>
      <c r="DV128"/>
      <c r="EC128"/>
      <c r="EM128"/>
      <c r="ET128"/>
      <c r="FD128"/>
      <c r="FK128"/>
      <c r="FU128"/>
      <c r="GB128"/>
      <c r="GL128"/>
      <c r="GS128"/>
      <c r="HC128"/>
      <c r="HJ128"/>
      <c r="HT128"/>
      <c r="IA128"/>
      <c r="IK128"/>
      <c r="IR128"/>
      <c r="JB128"/>
      <c r="JI128"/>
      <c r="JS128"/>
    </row>
    <row r="129" spans="3:279" x14ac:dyDescent="0.35">
      <c r="C129"/>
      <c r="D129"/>
      <c r="N129"/>
      <c r="X129"/>
      <c r="AE129"/>
      <c r="AO129"/>
      <c r="AV129"/>
      <c r="BF129"/>
      <c r="BM129"/>
      <c r="BW129"/>
      <c r="CD129"/>
      <c r="CN129"/>
      <c r="CU129"/>
      <c r="DE129"/>
      <c r="DL129"/>
      <c r="DV129"/>
      <c r="EC129"/>
      <c r="EM129"/>
      <c r="ET129"/>
      <c r="FD129"/>
      <c r="FK129"/>
      <c r="FU129"/>
      <c r="GB129"/>
      <c r="GL129"/>
      <c r="GS129"/>
      <c r="HC129"/>
      <c r="HJ129"/>
      <c r="HT129"/>
      <c r="IA129"/>
      <c r="IK129"/>
      <c r="IR129"/>
      <c r="JB129"/>
      <c r="JI129"/>
      <c r="JS129"/>
    </row>
    <row r="130" spans="3:279" x14ac:dyDescent="0.35">
      <c r="C130"/>
      <c r="D130"/>
      <c r="N130"/>
      <c r="X130"/>
      <c r="AE130"/>
      <c r="AO130"/>
      <c r="AV130"/>
      <c r="BF130"/>
      <c r="BM130"/>
      <c r="BW130"/>
      <c r="CD130"/>
      <c r="CN130"/>
      <c r="CU130"/>
      <c r="DE130"/>
      <c r="DL130"/>
      <c r="DV130"/>
      <c r="EC130"/>
      <c r="EM130"/>
      <c r="ET130"/>
      <c r="FD130"/>
      <c r="FK130"/>
      <c r="FU130"/>
      <c r="GB130"/>
      <c r="GL130"/>
      <c r="GS130"/>
      <c r="HC130"/>
      <c r="HJ130"/>
      <c r="HT130"/>
      <c r="IA130"/>
      <c r="IK130"/>
      <c r="IR130"/>
      <c r="JB130"/>
      <c r="JI130"/>
      <c r="JS130"/>
    </row>
    <row r="131" spans="3:279" x14ac:dyDescent="0.35">
      <c r="C131"/>
      <c r="D131"/>
      <c r="N131"/>
      <c r="X131"/>
      <c r="AE131"/>
      <c r="AO131"/>
      <c r="AV131"/>
      <c r="BF131"/>
      <c r="BM131"/>
      <c r="BW131"/>
      <c r="CD131"/>
      <c r="CN131"/>
      <c r="CU131"/>
      <c r="DE131"/>
      <c r="DL131"/>
      <c r="DV131"/>
      <c r="EC131"/>
      <c r="EM131"/>
      <c r="ET131"/>
      <c r="FD131"/>
      <c r="FK131"/>
      <c r="FU131"/>
      <c r="GB131"/>
      <c r="GL131"/>
      <c r="GS131"/>
      <c r="HC131"/>
      <c r="HJ131"/>
      <c r="HT131"/>
      <c r="IA131"/>
      <c r="IK131"/>
      <c r="IR131"/>
      <c r="JB131"/>
      <c r="JI131"/>
      <c r="JS131"/>
    </row>
    <row r="132" spans="3:279" x14ac:dyDescent="0.35">
      <c r="C132"/>
      <c r="D132"/>
      <c r="N132"/>
      <c r="X132"/>
      <c r="AE132"/>
      <c r="AO132"/>
      <c r="AV132"/>
      <c r="BF132"/>
      <c r="BM132"/>
      <c r="BW132"/>
      <c r="CD132"/>
      <c r="CN132"/>
      <c r="CU132"/>
      <c r="DE132"/>
      <c r="DL132"/>
      <c r="DV132"/>
      <c r="EC132"/>
      <c r="EM132"/>
      <c r="ET132"/>
      <c r="FD132"/>
      <c r="FK132"/>
      <c r="FU132"/>
      <c r="GB132"/>
      <c r="GL132"/>
      <c r="GS132"/>
      <c r="HC132"/>
      <c r="HJ132"/>
      <c r="HT132"/>
      <c r="IA132"/>
      <c r="IK132"/>
      <c r="IR132"/>
      <c r="JB132"/>
      <c r="JI132"/>
      <c r="JS132"/>
    </row>
    <row r="133" spans="3:279" x14ac:dyDescent="0.35">
      <c r="C133"/>
      <c r="D133"/>
      <c r="N133"/>
      <c r="X133"/>
      <c r="AE133"/>
      <c r="AO133"/>
      <c r="AV133"/>
      <c r="BF133"/>
      <c r="BM133"/>
      <c r="BW133"/>
      <c r="CD133"/>
      <c r="CN133"/>
      <c r="CU133"/>
      <c r="DE133"/>
      <c r="DL133"/>
      <c r="DV133"/>
      <c r="EC133"/>
      <c r="EM133"/>
      <c r="ET133"/>
      <c r="FD133"/>
      <c r="FK133"/>
      <c r="FU133"/>
      <c r="GB133"/>
      <c r="GL133"/>
      <c r="GS133"/>
      <c r="HC133"/>
      <c r="HJ133"/>
      <c r="HT133"/>
      <c r="IA133"/>
      <c r="IK133"/>
      <c r="IR133"/>
      <c r="JB133"/>
      <c r="JI133"/>
      <c r="JS133"/>
    </row>
    <row r="134" spans="3:279" x14ac:dyDescent="0.35">
      <c r="C134"/>
      <c r="D134"/>
      <c r="N134"/>
      <c r="X134"/>
      <c r="AE134"/>
      <c r="AO134"/>
      <c r="AV134"/>
      <c r="BF134"/>
      <c r="BM134"/>
      <c r="BW134"/>
      <c r="CD134"/>
      <c r="CN134"/>
      <c r="CU134"/>
      <c r="DE134"/>
      <c r="DL134"/>
      <c r="DV134"/>
      <c r="EC134"/>
      <c r="EM134"/>
      <c r="ET134"/>
      <c r="FD134"/>
      <c r="FK134"/>
      <c r="FU134"/>
      <c r="GB134"/>
      <c r="GL134"/>
      <c r="GS134"/>
      <c r="HC134"/>
      <c r="HJ134"/>
      <c r="HT134"/>
      <c r="IA134"/>
      <c r="IK134"/>
      <c r="IR134"/>
      <c r="JB134"/>
      <c r="JI134"/>
      <c r="JS134"/>
    </row>
    <row r="135" spans="3:279" x14ac:dyDescent="0.35">
      <c r="C135"/>
      <c r="D135"/>
      <c r="N135"/>
      <c r="X135"/>
      <c r="AE135"/>
      <c r="AO135"/>
      <c r="AV135"/>
      <c r="BF135"/>
      <c r="BM135"/>
      <c r="BW135"/>
      <c r="CD135"/>
      <c r="CN135"/>
      <c r="CU135"/>
      <c r="DE135"/>
      <c r="DL135"/>
      <c r="DV135"/>
      <c r="EC135"/>
      <c r="EM135"/>
      <c r="ET135"/>
      <c r="FD135"/>
      <c r="FK135"/>
      <c r="FU135"/>
      <c r="GB135"/>
      <c r="GL135"/>
      <c r="GS135"/>
      <c r="HC135"/>
      <c r="HJ135"/>
      <c r="HT135"/>
      <c r="IA135"/>
      <c r="IK135"/>
      <c r="IR135"/>
      <c r="JB135"/>
      <c r="JI135"/>
      <c r="JS135"/>
    </row>
    <row r="136" spans="3:279" x14ac:dyDescent="0.35">
      <c r="C136"/>
      <c r="D136"/>
      <c r="N136"/>
      <c r="X136"/>
      <c r="AE136"/>
      <c r="AO136"/>
      <c r="AV136"/>
      <c r="BF136"/>
      <c r="BM136"/>
      <c r="BW136"/>
      <c r="CD136"/>
      <c r="CN136"/>
      <c r="CU136"/>
      <c r="DE136"/>
      <c r="DL136"/>
      <c r="DV136"/>
      <c r="EC136"/>
      <c r="EM136"/>
      <c r="ET136"/>
      <c r="FD136"/>
      <c r="FK136"/>
      <c r="FU136"/>
      <c r="GB136"/>
      <c r="GL136"/>
      <c r="GS136"/>
      <c r="HC136"/>
      <c r="HJ136"/>
      <c r="HT136"/>
      <c r="IA136"/>
      <c r="IK136"/>
      <c r="IR136"/>
      <c r="JB136"/>
      <c r="JI136"/>
      <c r="JS136"/>
    </row>
    <row r="137" spans="3:279" x14ac:dyDescent="0.35">
      <c r="C137"/>
      <c r="D137"/>
      <c r="N137"/>
      <c r="X137"/>
      <c r="AE137"/>
      <c r="AO137"/>
      <c r="AV137"/>
      <c r="BF137"/>
      <c r="BM137"/>
      <c r="BW137"/>
      <c r="CD137"/>
      <c r="CN137"/>
      <c r="CU137"/>
      <c r="DE137"/>
      <c r="DL137"/>
      <c r="DV137"/>
      <c r="EC137"/>
      <c r="EM137"/>
      <c r="ET137"/>
      <c r="FD137"/>
      <c r="FK137"/>
      <c r="FU137"/>
      <c r="GB137"/>
      <c r="GL137"/>
      <c r="GS137"/>
      <c r="HC137"/>
      <c r="HJ137"/>
      <c r="HT137"/>
      <c r="IA137"/>
      <c r="IK137"/>
      <c r="IR137"/>
      <c r="JB137"/>
      <c r="JI137"/>
      <c r="JS137"/>
    </row>
    <row r="138" spans="3:279" x14ac:dyDescent="0.35">
      <c r="C138"/>
      <c r="D138"/>
      <c r="N138"/>
      <c r="X138"/>
      <c r="AE138"/>
      <c r="AO138"/>
      <c r="AV138"/>
      <c r="BF138"/>
      <c r="BM138"/>
      <c r="BW138"/>
      <c r="CD138"/>
      <c r="CN138"/>
      <c r="CU138"/>
      <c r="DE138"/>
      <c r="DL138"/>
      <c r="DV138"/>
      <c r="EC138"/>
      <c r="EM138"/>
      <c r="ET138"/>
      <c r="FD138"/>
      <c r="FK138"/>
      <c r="FU138"/>
      <c r="GB138"/>
      <c r="GL138"/>
      <c r="GS138"/>
      <c r="HC138"/>
      <c r="HJ138"/>
      <c r="HT138"/>
      <c r="IA138"/>
      <c r="IK138"/>
      <c r="IR138"/>
      <c r="JB138"/>
      <c r="JI138"/>
      <c r="JS138"/>
    </row>
    <row r="139" spans="3:279" x14ac:dyDescent="0.35">
      <c r="C139"/>
      <c r="D139"/>
      <c r="N139"/>
      <c r="X139"/>
      <c r="AE139"/>
      <c r="AO139"/>
      <c r="AV139"/>
      <c r="BF139"/>
      <c r="BM139"/>
      <c r="BW139"/>
      <c r="CD139"/>
      <c r="CN139"/>
      <c r="CU139"/>
      <c r="DE139"/>
      <c r="DL139"/>
      <c r="DV139"/>
      <c r="EC139"/>
      <c r="EM139"/>
      <c r="ET139"/>
      <c r="FD139"/>
      <c r="FK139"/>
      <c r="FU139"/>
      <c r="GB139"/>
      <c r="GL139"/>
      <c r="GS139"/>
      <c r="HC139"/>
      <c r="HJ139"/>
      <c r="HT139"/>
      <c r="IA139"/>
      <c r="IK139"/>
      <c r="IR139"/>
      <c r="JB139"/>
      <c r="JI139"/>
      <c r="JS139"/>
    </row>
    <row r="140" spans="3:279" x14ac:dyDescent="0.35">
      <c r="C140"/>
      <c r="D140"/>
      <c r="N140"/>
      <c r="X140"/>
      <c r="AE140"/>
      <c r="AO140"/>
      <c r="AV140"/>
      <c r="BF140"/>
      <c r="BM140"/>
      <c r="BW140"/>
      <c r="CD140"/>
      <c r="CN140"/>
      <c r="CU140"/>
      <c r="DE140"/>
      <c r="DL140"/>
      <c r="DV140"/>
      <c r="EC140"/>
      <c r="EM140"/>
      <c r="ET140"/>
      <c r="FD140"/>
      <c r="FK140"/>
      <c r="FU140"/>
      <c r="GB140"/>
      <c r="GL140"/>
      <c r="GS140"/>
      <c r="HC140"/>
      <c r="HJ140"/>
      <c r="HT140"/>
      <c r="IA140"/>
      <c r="IK140"/>
      <c r="IR140"/>
      <c r="JB140"/>
      <c r="JI140"/>
      <c r="JS140"/>
    </row>
    <row r="141" spans="3:279" x14ac:dyDescent="0.35">
      <c r="C141"/>
      <c r="D141"/>
      <c r="N141"/>
      <c r="X141"/>
      <c r="AE141"/>
      <c r="AO141"/>
      <c r="AV141"/>
      <c r="BF141"/>
      <c r="BM141"/>
      <c r="BW141"/>
      <c r="CD141"/>
      <c r="CN141"/>
      <c r="CU141"/>
      <c r="DE141"/>
      <c r="DL141"/>
      <c r="DV141"/>
      <c r="EC141"/>
      <c r="EM141"/>
      <c r="ET141"/>
      <c r="FD141"/>
      <c r="FK141"/>
      <c r="FU141"/>
      <c r="GB141"/>
      <c r="GL141"/>
      <c r="GS141"/>
      <c r="HC141"/>
      <c r="HJ141"/>
      <c r="HT141"/>
      <c r="IA141"/>
      <c r="IK141"/>
      <c r="IR141"/>
      <c r="JB141"/>
      <c r="JI141"/>
      <c r="JS141"/>
    </row>
    <row r="142" spans="3:279" x14ac:dyDescent="0.35">
      <c r="C142"/>
      <c r="D142"/>
      <c r="N142"/>
      <c r="X142"/>
      <c r="AE142"/>
      <c r="AO142"/>
      <c r="AV142"/>
      <c r="BF142"/>
      <c r="BM142"/>
      <c r="BW142"/>
      <c r="CD142"/>
      <c r="CN142"/>
      <c r="CU142"/>
      <c r="DE142"/>
      <c r="DL142"/>
      <c r="DV142"/>
      <c r="EC142"/>
      <c r="EM142"/>
      <c r="ET142"/>
      <c r="FD142"/>
      <c r="FK142"/>
      <c r="FU142"/>
      <c r="GB142"/>
      <c r="GL142"/>
      <c r="GS142"/>
      <c r="HC142"/>
      <c r="HJ142"/>
      <c r="HT142"/>
      <c r="IA142"/>
      <c r="IK142"/>
      <c r="IR142"/>
      <c r="JB142"/>
      <c r="JI142"/>
      <c r="JS142"/>
    </row>
    <row r="143" spans="3:279" x14ac:dyDescent="0.35">
      <c r="C143"/>
      <c r="D143"/>
      <c r="N143"/>
      <c r="X143"/>
      <c r="AE143"/>
      <c r="AO143"/>
      <c r="AV143"/>
      <c r="BF143"/>
      <c r="BM143"/>
      <c r="BW143"/>
      <c r="CD143"/>
      <c r="CN143"/>
      <c r="CU143"/>
      <c r="DE143"/>
      <c r="DL143"/>
      <c r="DV143"/>
      <c r="EC143"/>
      <c r="EM143"/>
      <c r="ET143"/>
      <c r="FD143"/>
      <c r="FK143"/>
      <c r="FU143"/>
      <c r="GB143"/>
      <c r="GL143"/>
      <c r="GS143"/>
      <c r="HC143"/>
      <c r="HJ143"/>
      <c r="HT143"/>
      <c r="IA143"/>
      <c r="IK143"/>
      <c r="IR143"/>
      <c r="JB143"/>
      <c r="JI143"/>
      <c r="JS143"/>
    </row>
    <row r="144" spans="3:279" x14ac:dyDescent="0.35">
      <c r="C144"/>
      <c r="D144"/>
      <c r="N144"/>
      <c r="X144"/>
      <c r="AE144"/>
      <c r="AO144"/>
      <c r="AV144"/>
      <c r="BF144"/>
      <c r="BM144"/>
      <c r="BW144"/>
      <c r="CD144"/>
      <c r="CN144"/>
      <c r="CU144"/>
      <c r="DE144"/>
      <c r="DL144"/>
      <c r="DV144"/>
      <c r="EC144"/>
      <c r="EM144"/>
      <c r="ET144"/>
      <c r="FD144"/>
      <c r="FK144"/>
      <c r="FU144"/>
      <c r="GB144"/>
      <c r="GL144"/>
      <c r="GS144"/>
      <c r="HC144"/>
      <c r="HJ144"/>
      <c r="HT144"/>
      <c r="IA144"/>
      <c r="IK144"/>
      <c r="IR144"/>
      <c r="JB144"/>
      <c r="JI144"/>
      <c r="JS144"/>
    </row>
    <row r="145" spans="3:279" x14ac:dyDescent="0.35">
      <c r="C145"/>
      <c r="D145"/>
      <c r="N145"/>
      <c r="X145"/>
      <c r="AE145"/>
      <c r="AO145"/>
      <c r="AV145"/>
      <c r="BF145"/>
      <c r="BM145"/>
      <c r="BW145"/>
      <c r="CD145"/>
      <c r="CN145"/>
      <c r="CU145"/>
      <c r="DE145"/>
      <c r="DL145"/>
      <c r="DV145"/>
      <c r="EC145"/>
      <c r="EM145"/>
      <c r="ET145"/>
      <c r="FD145"/>
      <c r="FK145"/>
      <c r="FU145"/>
      <c r="GB145"/>
      <c r="GL145"/>
      <c r="GS145"/>
      <c r="HC145"/>
      <c r="HJ145"/>
      <c r="HT145"/>
      <c r="IA145"/>
      <c r="IK145"/>
      <c r="IR145"/>
      <c r="JB145"/>
      <c r="JI145"/>
      <c r="JS145"/>
    </row>
    <row r="146" spans="3:279" x14ac:dyDescent="0.35">
      <c r="C146"/>
      <c r="D146"/>
      <c r="N146"/>
      <c r="X146"/>
      <c r="AE146"/>
      <c r="AO146"/>
      <c r="AV146"/>
      <c r="BF146"/>
      <c r="BM146"/>
      <c r="BW146"/>
      <c r="CD146"/>
      <c r="CN146"/>
      <c r="CU146"/>
      <c r="DE146"/>
      <c r="DL146"/>
      <c r="DV146"/>
      <c r="EC146"/>
      <c r="EM146"/>
      <c r="ET146"/>
      <c r="FD146"/>
      <c r="FK146"/>
      <c r="FU146"/>
      <c r="GB146"/>
      <c r="GL146"/>
      <c r="GS146"/>
      <c r="HC146"/>
      <c r="HJ146"/>
      <c r="HT146"/>
      <c r="IA146"/>
      <c r="IK146"/>
      <c r="IR146"/>
      <c r="JB146"/>
      <c r="JI146"/>
      <c r="JS146"/>
    </row>
    <row r="147" spans="3:279" x14ac:dyDescent="0.35">
      <c r="C147"/>
      <c r="D147"/>
      <c r="N147"/>
      <c r="X147"/>
      <c r="AE147"/>
      <c r="AO147"/>
      <c r="AV147"/>
      <c r="BF147"/>
      <c r="BM147"/>
      <c r="BW147"/>
      <c r="CD147"/>
      <c r="CN147"/>
      <c r="CU147"/>
      <c r="DE147"/>
      <c r="DL147"/>
      <c r="DV147"/>
      <c r="EC147"/>
      <c r="EM147"/>
      <c r="ET147"/>
      <c r="FD147"/>
      <c r="FK147"/>
      <c r="FU147"/>
      <c r="GB147"/>
      <c r="GL147"/>
      <c r="GS147"/>
      <c r="HC147"/>
      <c r="HJ147"/>
      <c r="HT147"/>
      <c r="IA147"/>
      <c r="IK147"/>
      <c r="IR147"/>
      <c r="JB147"/>
      <c r="JI147"/>
      <c r="JS147"/>
    </row>
    <row r="148" spans="3:279" x14ac:dyDescent="0.35">
      <c r="C148"/>
      <c r="D148"/>
      <c r="N148"/>
      <c r="X148"/>
      <c r="AE148"/>
      <c r="AO148"/>
      <c r="AV148"/>
      <c r="BF148"/>
      <c r="BM148"/>
      <c r="BW148"/>
      <c r="CD148"/>
      <c r="CN148"/>
      <c r="CU148"/>
      <c r="DE148"/>
      <c r="DL148"/>
      <c r="DV148"/>
      <c r="EC148"/>
      <c r="EM148"/>
      <c r="ET148"/>
      <c r="FD148"/>
      <c r="FK148"/>
      <c r="FU148"/>
      <c r="GB148"/>
      <c r="GL148"/>
      <c r="GS148"/>
      <c r="HC148"/>
      <c r="HJ148"/>
      <c r="HT148"/>
      <c r="IA148"/>
      <c r="IK148"/>
      <c r="IR148"/>
      <c r="JB148"/>
      <c r="JI148"/>
      <c r="JS148"/>
    </row>
    <row r="149" spans="3:279" x14ac:dyDescent="0.35">
      <c r="C149"/>
      <c r="D149"/>
      <c r="N149"/>
      <c r="X149"/>
      <c r="AE149"/>
      <c r="AO149"/>
      <c r="AV149"/>
      <c r="BF149"/>
      <c r="BM149"/>
      <c r="BW149"/>
      <c r="CD149"/>
      <c r="CN149"/>
      <c r="CU149"/>
      <c r="DE149"/>
      <c r="DL149"/>
      <c r="DV149"/>
      <c r="EC149"/>
      <c r="EM149"/>
      <c r="ET149"/>
      <c r="FD149"/>
      <c r="FK149"/>
      <c r="FU149"/>
      <c r="GB149"/>
      <c r="GL149"/>
      <c r="GS149"/>
      <c r="HC149"/>
      <c r="HJ149"/>
      <c r="HT149"/>
      <c r="IA149"/>
      <c r="IK149"/>
      <c r="IR149"/>
      <c r="JB149"/>
      <c r="JI149"/>
      <c r="JS149"/>
    </row>
    <row r="150" spans="3:279" x14ac:dyDescent="0.35">
      <c r="C150"/>
      <c r="D150"/>
      <c r="N150"/>
      <c r="X150"/>
      <c r="AE150"/>
      <c r="AO150"/>
      <c r="AV150"/>
      <c r="BF150"/>
      <c r="BM150"/>
      <c r="BW150"/>
      <c r="CD150"/>
      <c r="CN150"/>
      <c r="CU150"/>
      <c r="DE150"/>
      <c r="DL150"/>
      <c r="DV150"/>
      <c r="EC150"/>
      <c r="EM150"/>
      <c r="ET150"/>
      <c r="FD150"/>
      <c r="FK150"/>
      <c r="FU150"/>
      <c r="GB150"/>
      <c r="GL150"/>
      <c r="GS150"/>
      <c r="HC150"/>
      <c r="HJ150"/>
      <c r="HT150"/>
      <c r="IA150"/>
      <c r="IK150"/>
      <c r="IR150"/>
      <c r="JB150"/>
      <c r="JI150"/>
      <c r="JS150"/>
    </row>
    <row r="151" spans="3:279" x14ac:dyDescent="0.35">
      <c r="C151"/>
      <c r="D151"/>
      <c r="N151"/>
      <c r="X151"/>
      <c r="AE151"/>
      <c r="AO151"/>
      <c r="AV151"/>
      <c r="BF151"/>
      <c r="BM151"/>
      <c r="BW151"/>
      <c r="CD151"/>
      <c r="CN151"/>
      <c r="CU151"/>
      <c r="DE151"/>
      <c r="DL151"/>
      <c r="DV151"/>
      <c r="EC151"/>
      <c r="EM151"/>
      <c r="ET151"/>
      <c r="FD151"/>
      <c r="FK151"/>
      <c r="FU151"/>
      <c r="GB151"/>
      <c r="GL151"/>
      <c r="GS151"/>
      <c r="HC151"/>
      <c r="HJ151"/>
      <c r="HT151"/>
      <c r="IA151"/>
      <c r="IK151"/>
      <c r="IR151"/>
      <c r="JB151"/>
      <c r="JI151"/>
      <c r="JS151"/>
    </row>
    <row r="152" spans="3:279" x14ac:dyDescent="0.35">
      <c r="C152"/>
      <c r="D152"/>
      <c r="N152"/>
      <c r="X152"/>
      <c r="AE152"/>
      <c r="AO152"/>
      <c r="AV152"/>
      <c r="BF152"/>
      <c r="BM152"/>
      <c r="BW152"/>
      <c r="CD152"/>
      <c r="CN152"/>
      <c r="CU152"/>
      <c r="DE152"/>
      <c r="DL152"/>
      <c r="DV152"/>
      <c r="EC152"/>
      <c r="EM152"/>
      <c r="ET152"/>
      <c r="FD152"/>
      <c r="FK152"/>
      <c r="FU152"/>
      <c r="GB152"/>
      <c r="GL152"/>
      <c r="GS152"/>
      <c r="HC152"/>
      <c r="HJ152"/>
      <c r="HT152"/>
      <c r="IA152"/>
      <c r="IK152"/>
      <c r="IR152"/>
      <c r="JB152"/>
      <c r="JI152"/>
      <c r="JS152"/>
    </row>
    <row r="153" spans="3:279" x14ac:dyDescent="0.35">
      <c r="C153"/>
      <c r="D153"/>
      <c r="N153"/>
      <c r="X153"/>
      <c r="AE153"/>
      <c r="AO153"/>
      <c r="AV153"/>
      <c r="BF153"/>
      <c r="BM153"/>
      <c r="BW153"/>
      <c r="CD153"/>
      <c r="CN153"/>
      <c r="CU153"/>
      <c r="DE153"/>
      <c r="DL153"/>
      <c r="DV153"/>
      <c r="EC153"/>
      <c r="EM153"/>
      <c r="ET153"/>
      <c r="FD153"/>
      <c r="FK153"/>
      <c r="FU153"/>
      <c r="GB153"/>
      <c r="GL153"/>
      <c r="GS153"/>
      <c r="HC153"/>
      <c r="HJ153"/>
      <c r="HT153"/>
      <c r="IA153"/>
      <c r="IK153"/>
      <c r="IR153"/>
      <c r="JB153"/>
      <c r="JI153"/>
      <c r="JS153"/>
    </row>
    <row r="154" spans="3:279" x14ac:dyDescent="0.35">
      <c r="C154"/>
      <c r="D154"/>
      <c r="N154"/>
      <c r="X154"/>
      <c r="AE154"/>
      <c r="AO154"/>
      <c r="AV154"/>
      <c r="BF154"/>
      <c r="BM154"/>
      <c r="BW154"/>
      <c r="CD154"/>
      <c r="CN154"/>
      <c r="CU154"/>
      <c r="DE154"/>
      <c r="DL154"/>
      <c r="DV154"/>
      <c r="EC154"/>
      <c r="EM154"/>
      <c r="ET154"/>
      <c r="FD154"/>
      <c r="FK154"/>
      <c r="FU154"/>
      <c r="GB154"/>
      <c r="GL154"/>
      <c r="GS154"/>
      <c r="HC154"/>
      <c r="HJ154"/>
      <c r="HT154"/>
      <c r="IA154"/>
      <c r="IK154"/>
      <c r="IR154"/>
      <c r="JB154"/>
      <c r="JI154"/>
      <c r="JS154"/>
    </row>
    <row r="155" spans="3:279" x14ac:dyDescent="0.35">
      <c r="C155"/>
      <c r="D155"/>
      <c r="N155"/>
      <c r="X155"/>
      <c r="AE155"/>
      <c r="AO155"/>
      <c r="AV155"/>
      <c r="BF155"/>
      <c r="BM155"/>
      <c r="BW155"/>
      <c r="CD155"/>
      <c r="CN155"/>
      <c r="CU155"/>
      <c r="DE155"/>
      <c r="DL155"/>
      <c r="DV155"/>
      <c r="EC155"/>
      <c r="EM155"/>
      <c r="ET155"/>
      <c r="FD155"/>
      <c r="FK155"/>
      <c r="FU155"/>
      <c r="GB155"/>
      <c r="GL155"/>
      <c r="GS155"/>
      <c r="HC155"/>
      <c r="HJ155"/>
      <c r="HT155"/>
      <c r="IA155"/>
      <c r="IK155"/>
      <c r="IR155"/>
      <c r="JB155"/>
      <c r="JI155"/>
      <c r="JS155"/>
    </row>
    <row r="156" spans="3:279" x14ac:dyDescent="0.35">
      <c r="C156"/>
      <c r="D156"/>
      <c r="N156"/>
      <c r="X156"/>
      <c r="AE156"/>
      <c r="AO156"/>
      <c r="AV156"/>
      <c r="BF156"/>
      <c r="BM156"/>
      <c r="BW156"/>
      <c r="CD156"/>
      <c r="CN156"/>
      <c r="CU156"/>
      <c r="DE156"/>
      <c r="DL156"/>
      <c r="DV156"/>
      <c r="EC156"/>
      <c r="EM156"/>
      <c r="ET156"/>
      <c r="FD156"/>
      <c r="FK156"/>
      <c r="FU156"/>
      <c r="GB156"/>
      <c r="GL156"/>
      <c r="GS156"/>
      <c r="HC156"/>
      <c r="HJ156"/>
      <c r="HT156"/>
      <c r="IA156"/>
      <c r="IK156"/>
      <c r="IR156"/>
      <c r="JB156"/>
      <c r="JI156"/>
      <c r="JS156"/>
    </row>
    <row r="157" spans="3:279" x14ac:dyDescent="0.35">
      <c r="C157"/>
      <c r="D157"/>
      <c r="N157"/>
      <c r="X157"/>
      <c r="AE157"/>
      <c r="AO157"/>
      <c r="AV157"/>
      <c r="BF157"/>
      <c r="BM157"/>
      <c r="BW157"/>
      <c r="CD157"/>
      <c r="CN157"/>
      <c r="CU157"/>
      <c r="DE157"/>
      <c r="DL157"/>
      <c r="DV157"/>
      <c r="EC157"/>
      <c r="EM157"/>
      <c r="ET157"/>
      <c r="FD157"/>
      <c r="FK157"/>
      <c r="FU157"/>
      <c r="GB157"/>
      <c r="GL157"/>
      <c r="GS157"/>
      <c r="HC157"/>
      <c r="HJ157"/>
      <c r="HT157"/>
      <c r="IA157"/>
      <c r="IK157"/>
      <c r="IR157"/>
      <c r="JB157"/>
      <c r="JI157"/>
      <c r="JS157"/>
    </row>
    <row r="158" spans="3:279" x14ac:dyDescent="0.35">
      <c r="C158"/>
      <c r="D158"/>
      <c r="N158"/>
      <c r="X158"/>
      <c r="AE158"/>
      <c r="AO158"/>
      <c r="AV158"/>
      <c r="BF158"/>
      <c r="BM158"/>
      <c r="BW158"/>
      <c r="CD158"/>
      <c r="CN158"/>
      <c r="CU158"/>
      <c r="DE158"/>
      <c r="DL158"/>
      <c r="DV158"/>
      <c r="EC158"/>
      <c r="EM158"/>
      <c r="ET158"/>
      <c r="FD158"/>
      <c r="FK158"/>
      <c r="FU158"/>
      <c r="GB158"/>
      <c r="GL158"/>
      <c r="GS158"/>
      <c r="HC158"/>
      <c r="HJ158"/>
      <c r="HT158"/>
      <c r="IA158"/>
      <c r="IK158"/>
      <c r="IR158"/>
      <c r="JB158"/>
      <c r="JI158"/>
      <c r="JS158"/>
    </row>
    <row r="159" spans="3:279" x14ac:dyDescent="0.35">
      <c r="C159"/>
      <c r="D159"/>
      <c r="N159"/>
      <c r="X159"/>
      <c r="AE159"/>
      <c r="AO159"/>
      <c r="AV159"/>
      <c r="BF159"/>
      <c r="BM159"/>
      <c r="BW159"/>
      <c r="CD159"/>
      <c r="CN159"/>
      <c r="CU159"/>
      <c r="DE159"/>
      <c r="DL159"/>
      <c r="DV159"/>
      <c r="EC159"/>
      <c r="EM159"/>
      <c r="ET159"/>
      <c r="FD159"/>
      <c r="FK159"/>
      <c r="FU159"/>
      <c r="GB159"/>
      <c r="GL159"/>
      <c r="GS159"/>
      <c r="HC159"/>
      <c r="HJ159"/>
      <c r="HT159"/>
      <c r="IA159"/>
      <c r="IK159"/>
      <c r="IR159"/>
      <c r="JB159"/>
      <c r="JI159"/>
      <c r="JS159"/>
    </row>
    <row r="160" spans="3:279" x14ac:dyDescent="0.35">
      <c r="C160"/>
      <c r="D160"/>
      <c r="N160"/>
      <c r="X160"/>
      <c r="AE160"/>
      <c r="AO160"/>
      <c r="AV160"/>
      <c r="BF160"/>
      <c r="BM160"/>
      <c r="BW160"/>
      <c r="CD160"/>
      <c r="CN160"/>
      <c r="CU160"/>
      <c r="DE160"/>
      <c r="DL160"/>
      <c r="DV160"/>
      <c r="EC160"/>
      <c r="EM160"/>
      <c r="ET160"/>
      <c r="FD160"/>
      <c r="FK160"/>
      <c r="FU160"/>
      <c r="GB160"/>
      <c r="GL160"/>
      <c r="GS160"/>
      <c r="HC160"/>
      <c r="HJ160"/>
      <c r="HT160"/>
      <c r="IA160"/>
      <c r="IK160"/>
      <c r="IR160"/>
      <c r="JB160"/>
      <c r="JI160"/>
      <c r="JS160"/>
    </row>
    <row r="161" spans="3:279" x14ac:dyDescent="0.35">
      <c r="C161"/>
      <c r="D161"/>
      <c r="N161"/>
      <c r="X161"/>
      <c r="AE161"/>
      <c r="AO161"/>
      <c r="AV161"/>
      <c r="BF161"/>
      <c r="BM161"/>
      <c r="BW161"/>
      <c r="CD161"/>
      <c r="CN161"/>
      <c r="CU161"/>
      <c r="DE161"/>
      <c r="DL161"/>
      <c r="DV161"/>
      <c r="EC161"/>
      <c r="EM161"/>
      <c r="ET161"/>
      <c r="FD161"/>
      <c r="FK161"/>
      <c r="FU161"/>
      <c r="GB161"/>
      <c r="GL161"/>
      <c r="GS161"/>
      <c r="HC161"/>
      <c r="HJ161"/>
      <c r="HT161"/>
      <c r="IA161"/>
      <c r="IK161"/>
      <c r="IR161"/>
      <c r="JB161"/>
      <c r="JI161"/>
      <c r="JS161"/>
    </row>
    <row r="162" spans="3:279" x14ac:dyDescent="0.35">
      <c r="C162"/>
      <c r="D162"/>
      <c r="N162"/>
      <c r="X162"/>
      <c r="AE162"/>
      <c r="AO162"/>
      <c r="AV162"/>
      <c r="BF162"/>
      <c r="BM162"/>
      <c r="BW162"/>
      <c r="CD162"/>
      <c r="CN162"/>
      <c r="CU162"/>
      <c r="DE162"/>
      <c r="DL162"/>
      <c r="DV162"/>
      <c r="EC162"/>
      <c r="EM162"/>
      <c r="ET162"/>
      <c r="FD162"/>
      <c r="FK162"/>
      <c r="FU162"/>
      <c r="GB162"/>
      <c r="GL162"/>
      <c r="GS162"/>
      <c r="HC162"/>
      <c r="HJ162"/>
      <c r="HT162"/>
      <c r="IA162"/>
      <c r="IK162"/>
      <c r="IR162"/>
      <c r="JB162"/>
      <c r="JI162"/>
      <c r="JS162"/>
    </row>
    <row r="163" spans="3:279" x14ac:dyDescent="0.35">
      <c r="C163"/>
      <c r="D163"/>
      <c r="N163"/>
      <c r="X163"/>
      <c r="AE163"/>
      <c r="AO163"/>
      <c r="AV163"/>
      <c r="BF163"/>
      <c r="BM163"/>
      <c r="BW163"/>
      <c r="CD163"/>
      <c r="CN163"/>
      <c r="CU163"/>
      <c r="DE163"/>
      <c r="DL163"/>
      <c r="DV163"/>
      <c r="EC163"/>
      <c r="EM163"/>
      <c r="ET163"/>
      <c r="FD163"/>
      <c r="FK163"/>
      <c r="FU163"/>
      <c r="GB163"/>
      <c r="GL163"/>
      <c r="GS163"/>
      <c r="HC163"/>
      <c r="HJ163"/>
      <c r="HT163"/>
      <c r="IA163"/>
      <c r="IK163"/>
      <c r="IR163"/>
      <c r="JB163"/>
      <c r="JI163"/>
      <c r="JS163"/>
    </row>
    <row r="164" spans="3:279" x14ac:dyDescent="0.35">
      <c r="C164"/>
      <c r="D164"/>
      <c r="N164"/>
      <c r="X164"/>
      <c r="AE164"/>
      <c r="AO164"/>
      <c r="AV164"/>
      <c r="BF164"/>
      <c r="BM164"/>
      <c r="BW164"/>
      <c r="CD164"/>
      <c r="CN164"/>
      <c r="CU164"/>
      <c r="DE164"/>
      <c r="DL164"/>
      <c r="DV164"/>
      <c r="EC164"/>
      <c r="EM164"/>
      <c r="ET164"/>
      <c r="FD164"/>
      <c r="FK164"/>
      <c r="FU164"/>
      <c r="GB164"/>
      <c r="GL164"/>
      <c r="GS164"/>
      <c r="HC164"/>
      <c r="HJ164"/>
      <c r="HT164"/>
      <c r="IA164"/>
      <c r="IK164"/>
      <c r="IR164"/>
      <c r="JB164"/>
      <c r="JI164"/>
      <c r="JS164"/>
    </row>
    <row r="165" spans="3:279" x14ac:dyDescent="0.35">
      <c r="C165"/>
      <c r="D165"/>
      <c r="N165"/>
      <c r="X165"/>
      <c r="AE165"/>
      <c r="AO165"/>
      <c r="AV165"/>
      <c r="BF165"/>
      <c r="BM165"/>
      <c r="BW165"/>
      <c r="CD165"/>
      <c r="CN165"/>
      <c r="CU165"/>
      <c r="DE165"/>
      <c r="DL165"/>
      <c r="DV165"/>
      <c r="EC165"/>
      <c r="EM165"/>
      <c r="ET165"/>
      <c r="FD165"/>
      <c r="FK165"/>
      <c r="FU165"/>
      <c r="GB165"/>
      <c r="GL165"/>
      <c r="GS165"/>
      <c r="HC165"/>
      <c r="HJ165"/>
      <c r="HT165"/>
      <c r="IA165"/>
      <c r="IK165"/>
      <c r="IR165"/>
      <c r="JB165"/>
      <c r="JI165"/>
      <c r="JS165"/>
    </row>
    <row r="166" spans="3:279" x14ac:dyDescent="0.35">
      <c r="C166"/>
      <c r="D166"/>
      <c r="N166"/>
      <c r="X166"/>
      <c r="AE166"/>
      <c r="AO166"/>
      <c r="AV166"/>
      <c r="BF166"/>
      <c r="BM166"/>
      <c r="BW166"/>
      <c r="CD166"/>
      <c r="CN166"/>
      <c r="CU166"/>
      <c r="DE166"/>
      <c r="DL166"/>
      <c r="DV166"/>
      <c r="EC166"/>
      <c r="EM166"/>
      <c r="ET166"/>
      <c r="FD166"/>
      <c r="FK166"/>
      <c r="FU166"/>
      <c r="GB166"/>
      <c r="GL166"/>
      <c r="GS166"/>
      <c r="HC166"/>
      <c r="HJ166"/>
      <c r="HT166"/>
      <c r="IA166"/>
      <c r="IK166"/>
      <c r="IR166"/>
      <c r="JB166"/>
      <c r="JI166"/>
      <c r="JS166"/>
    </row>
    <row r="167" spans="3:279" x14ac:dyDescent="0.35">
      <c r="C167"/>
      <c r="D167"/>
      <c r="N167"/>
      <c r="X167"/>
      <c r="AE167"/>
      <c r="AO167"/>
      <c r="AV167"/>
      <c r="BF167"/>
      <c r="BM167"/>
      <c r="BW167"/>
      <c r="CD167"/>
      <c r="CN167"/>
      <c r="CU167"/>
      <c r="DE167"/>
      <c r="DL167"/>
      <c r="DV167"/>
      <c r="EC167"/>
      <c r="EM167"/>
      <c r="ET167"/>
      <c r="FD167"/>
      <c r="FK167"/>
      <c r="FU167"/>
      <c r="GB167"/>
      <c r="GL167"/>
      <c r="GS167"/>
      <c r="HC167"/>
      <c r="HJ167"/>
      <c r="HT167"/>
      <c r="IA167"/>
      <c r="IK167"/>
      <c r="IR167"/>
      <c r="JB167"/>
      <c r="JI167"/>
      <c r="JS167"/>
    </row>
    <row r="168" spans="3:279" x14ac:dyDescent="0.35">
      <c r="C168"/>
      <c r="D168"/>
      <c r="N168"/>
      <c r="X168"/>
      <c r="AE168"/>
      <c r="AO168"/>
      <c r="AV168"/>
      <c r="BF168"/>
      <c r="BM168"/>
      <c r="BW168"/>
      <c r="CD168"/>
      <c r="CN168"/>
      <c r="CU168"/>
      <c r="DE168"/>
      <c r="DL168"/>
      <c r="DV168"/>
      <c r="EC168"/>
      <c r="EM168"/>
      <c r="ET168"/>
      <c r="FD168"/>
      <c r="FK168"/>
      <c r="FU168"/>
      <c r="GB168"/>
      <c r="GL168"/>
      <c r="GS168"/>
      <c r="HC168"/>
      <c r="HJ168"/>
      <c r="HT168"/>
      <c r="IA168"/>
      <c r="IK168"/>
      <c r="IR168"/>
      <c r="JB168"/>
      <c r="JI168"/>
      <c r="JS168"/>
    </row>
    <row r="169" spans="3:279" x14ac:dyDescent="0.35">
      <c r="C169"/>
      <c r="D169"/>
      <c r="N169"/>
      <c r="X169"/>
      <c r="AE169"/>
      <c r="AO169"/>
      <c r="AV169"/>
      <c r="BF169"/>
      <c r="BM169"/>
      <c r="BW169"/>
      <c r="CD169"/>
      <c r="CN169"/>
      <c r="CU169"/>
      <c r="DE169"/>
      <c r="DL169"/>
      <c r="DV169"/>
      <c r="EC169"/>
      <c r="EM169"/>
      <c r="ET169"/>
      <c r="FD169"/>
      <c r="FK169"/>
      <c r="FU169"/>
      <c r="GB169"/>
      <c r="GL169"/>
      <c r="GS169"/>
      <c r="HC169"/>
      <c r="HJ169"/>
      <c r="HT169"/>
      <c r="IA169"/>
      <c r="IK169"/>
      <c r="IR169"/>
      <c r="JB169"/>
      <c r="JI169"/>
      <c r="JS169"/>
    </row>
    <row r="170" spans="3:279" x14ac:dyDescent="0.35">
      <c r="C170"/>
      <c r="D170"/>
      <c r="N170"/>
      <c r="X170"/>
      <c r="AE170"/>
      <c r="AO170"/>
      <c r="AV170"/>
      <c r="BF170"/>
      <c r="BM170"/>
      <c r="BW170"/>
      <c r="CD170"/>
      <c r="CN170"/>
      <c r="CU170"/>
      <c r="DE170"/>
      <c r="DL170"/>
      <c r="DV170"/>
      <c r="EC170"/>
      <c r="EM170"/>
      <c r="ET170"/>
      <c r="FD170"/>
      <c r="FK170"/>
      <c r="FU170"/>
      <c r="GB170"/>
      <c r="GL170"/>
      <c r="GS170"/>
      <c r="HC170"/>
      <c r="HJ170"/>
      <c r="HT170"/>
      <c r="IA170"/>
      <c r="IK170"/>
      <c r="IR170"/>
      <c r="JB170"/>
      <c r="JI170"/>
      <c r="JS170"/>
    </row>
    <row r="171" spans="3:279" x14ac:dyDescent="0.35">
      <c r="C171"/>
      <c r="D171"/>
      <c r="N171"/>
      <c r="X171"/>
      <c r="AE171"/>
      <c r="AO171"/>
      <c r="AV171"/>
      <c r="BF171"/>
      <c r="BM171"/>
      <c r="BW171"/>
      <c r="CD171"/>
      <c r="CN171"/>
      <c r="CU171"/>
      <c r="DE171"/>
      <c r="DL171"/>
      <c r="DV171"/>
      <c r="EC171"/>
      <c r="EM171"/>
      <c r="ET171"/>
      <c r="FD171"/>
      <c r="FK171"/>
      <c r="FU171"/>
      <c r="GB171"/>
      <c r="GL171"/>
      <c r="GS171"/>
      <c r="HC171"/>
      <c r="HJ171"/>
      <c r="HT171"/>
      <c r="IA171"/>
      <c r="IK171"/>
      <c r="IR171"/>
      <c r="JB171"/>
      <c r="JI171"/>
      <c r="JS171"/>
    </row>
    <row r="172" spans="3:279" x14ac:dyDescent="0.35">
      <c r="C172"/>
      <c r="D172"/>
      <c r="N172"/>
      <c r="X172"/>
      <c r="AE172"/>
      <c r="AO172"/>
      <c r="AV172"/>
      <c r="BF172"/>
      <c r="BM172"/>
      <c r="BW172"/>
      <c r="CD172"/>
      <c r="CN172"/>
      <c r="CU172"/>
      <c r="DE172"/>
      <c r="DL172"/>
      <c r="DV172"/>
      <c r="EC172"/>
      <c r="EM172"/>
      <c r="ET172"/>
      <c r="FD172"/>
      <c r="FK172"/>
      <c r="FU172"/>
      <c r="GB172"/>
      <c r="GL172"/>
      <c r="GS172"/>
      <c r="HC172"/>
      <c r="HJ172"/>
      <c r="HT172"/>
      <c r="IA172"/>
      <c r="IK172"/>
      <c r="IR172"/>
      <c r="JB172"/>
      <c r="JI172"/>
      <c r="JS172"/>
    </row>
    <row r="173" spans="3:279" x14ac:dyDescent="0.35">
      <c r="C173"/>
      <c r="D173"/>
      <c r="N173"/>
      <c r="X173"/>
      <c r="AE173"/>
      <c r="AO173"/>
      <c r="AV173"/>
      <c r="BF173"/>
      <c r="BM173"/>
      <c r="BW173"/>
      <c r="CD173"/>
      <c r="CN173"/>
      <c r="CU173"/>
      <c r="DE173"/>
      <c r="DL173"/>
      <c r="DV173"/>
      <c r="EC173"/>
      <c r="EM173"/>
      <c r="ET173"/>
      <c r="FD173"/>
      <c r="FK173"/>
      <c r="FU173"/>
      <c r="GB173"/>
      <c r="GL173"/>
      <c r="GS173"/>
      <c r="HC173"/>
      <c r="HJ173"/>
      <c r="HT173"/>
      <c r="IA173"/>
      <c r="IK173"/>
      <c r="IR173"/>
      <c r="JB173"/>
      <c r="JI173"/>
      <c r="JS173"/>
    </row>
    <row r="174" spans="3:279" x14ac:dyDescent="0.35">
      <c r="C174"/>
      <c r="D174"/>
      <c r="N174"/>
      <c r="X174"/>
      <c r="AE174"/>
      <c r="AO174"/>
      <c r="AV174"/>
      <c r="BF174"/>
      <c r="BM174"/>
      <c r="BW174"/>
      <c r="CD174"/>
      <c r="CN174"/>
      <c r="CU174"/>
      <c r="DE174"/>
      <c r="DL174"/>
      <c r="DV174"/>
      <c r="EC174"/>
      <c r="EM174"/>
      <c r="ET174"/>
      <c r="FD174"/>
      <c r="FK174"/>
      <c r="FU174"/>
      <c r="GB174"/>
      <c r="GL174"/>
      <c r="GS174"/>
      <c r="HC174"/>
      <c r="HJ174"/>
      <c r="HT174"/>
      <c r="IA174"/>
      <c r="IK174"/>
      <c r="IR174"/>
      <c r="JB174"/>
      <c r="JI174"/>
      <c r="JS174"/>
    </row>
    <row r="175" spans="3:279" x14ac:dyDescent="0.35">
      <c r="C175"/>
      <c r="D175"/>
      <c r="N175"/>
      <c r="X175"/>
      <c r="AE175"/>
      <c r="AO175"/>
      <c r="AV175"/>
      <c r="BF175"/>
      <c r="BM175"/>
      <c r="BW175"/>
      <c r="CD175"/>
      <c r="CN175"/>
      <c r="CU175"/>
      <c r="DE175"/>
      <c r="DL175"/>
      <c r="DV175"/>
      <c r="EC175"/>
      <c r="EM175"/>
      <c r="ET175"/>
      <c r="FD175"/>
      <c r="FK175"/>
      <c r="FU175"/>
      <c r="GB175"/>
      <c r="GL175"/>
      <c r="GS175"/>
      <c r="HC175"/>
      <c r="HJ175"/>
      <c r="HT175"/>
      <c r="IA175"/>
      <c r="IK175"/>
      <c r="IR175"/>
      <c r="JB175"/>
      <c r="JI175"/>
      <c r="JS175"/>
    </row>
    <row r="176" spans="3:279" x14ac:dyDescent="0.35">
      <c r="C176"/>
      <c r="D176"/>
      <c r="N176"/>
      <c r="X176"/>
      <c r="AE176"/>
      <c r="AO176"/>
      <c r="AV176"/>
      <c r="BF176"/>
      <c r="BM176"/>
      <c r="BW176"/>
      <c r="CD176"/>
      <c r="CN176"/>
      <c r="CU176"/>
      <c r="DE176"/>
      <c r="DL176"/>
      <c r="DV176"/>
      <c r="EC176"/>
      <c r="EM176"/>
      <c r="ET176"/>
      <c r="FD176"/>
      <c r="FK176"/>
      <c r="FU176"/>
      <c r="GB176"/>
      <c r="GL176"/>
      <c r="GS176"/>
      <c r="HC176"/>
      <c r="HJ176"/>
      <c r="HT176"/>
      <c r="IA176"/>
      <c r="IK176"/>
      <c r="IR176"/>
      <c r="JB176"/>
      <c r="JI176"/>
      <c r="JS176"/>
    </row>
    <row r="177" spans="3:279" x14ac:dyDescent="0.35">
      <c r="C177"/>
      <c r="D177"/>
      <c r="N177"/>
      <c r="X177"/>
      <c r="AE177"/>
      <c r="AO177"/>
      <c r="AV177"/>
      <c r="BF177"/>
      <c r="BM177"/>
      <c r="BW177"/>
      <c r="CD177"/>
      <c r="CN177"/>
      <c r="CU177"/>
      <c r="DE177"/>
      <c r="DL177"/>
      <c r="DV177"/>
      <c r="EC177"/>
      <c r="EM177"/>
      <c r="ET177"/>
      <c r="FD177"/>
      <c r="FK177"/>
      <c r="FU177"/>
      <c r="GB177"/>
      <c r="GL177"/>
      <c r="GS177"/>
      <c r="HC177"/>
      <c r="HJ177"/>
      <c r="HT177"/>
      <c r="IA177"/>
      <c r="IK177"/>
      <c r="IR177"/>
      <c r="JB177"/>
      <c r="JI177"/>
      <c r="JS177"/>
    </row>
    <row r="178" spans="3:279" x14ac:dyDescent="0.35">
      <c r="C178"/>
      <c r="D178"/>
      <c r="N178"/>
      <c r="X178"/>
      <c r="AE178"/>
      <c r="AO178"/>
      <c r="AV178"/>
      <c r="BF178"/>
      <c r="BM178"/>
      <c r="BW178"/>
      <c r="CD178"/>
      <c r="CN178"/>
      <c r="CU178"/>
      <c r="DE178"/>
      <c r="DL178"/>
      <c r="DV178"/>
      <c r="EC178"/>
      <c r="EM178"/>
      <c r="ET178"/>
      <c r="FD178"/>
      <c r="FK178"/>
      <c r="FU178"/>
      <c r="GB178"/>
      <c r="GL178"/>
      <c r="GS178"/>
      <c r="HC178"/>
      <c r="HJ178"/>
      <c r="HT178"/>
      <c r="IA178"/>
      <c r="IK178"/>
      <c r="IR178"/>
      <c r="JB178"/>
      <c r="JI178"/>
      <c r="JS178"/>
    </row>
    <row r="179" spans="3:279" x14ac:dyDescent="0.35">
      <c r="C179"/>
      <c r="D179"/>
      <c r="N179"/>
      <c r="X179"/>
      <c r="AE179"/>
      <c r="AO179"/>
      <c r="AV179"/>
      <c r="BF179"/>
      <c r="BM179"/>
      <c r="BW179"/>
      <c r="CD179"/>
      <c r="CN179"/>
      <c r="CU179"/>
      <c r="DE179"/>
      <c r="DL179"/>
      <c r="DV179"/>
      <c r="EC179"/>
      <c r="EM179"/>
      <c r="ET179"/>
      <c r="FD179"/>
      <c r="FK179"/>
      <c r="FU179"/>
      <c r="GB179"/>
      <c r="GL179"/>
      <c r="GS179"/>
      <c r="HC179"/>
      <c r="HJ179"/>
      <c r="HT179"/>
      <c r="IA179"/>
      <c r="IK179"/>
      <c r="IR179"/>
      <c r="JB179"/>
      <c r="JI179"/>
      <c r="JS179"/>
    </row>
    <row r="180" spans="3:279" x14ac:dyDescent="0.35">
      <c r="C180"/>
      <c r="D180"/>
      <c r="N180"/>
      <c r="X180"/>
      <c r="AE180"/>
      <c r="AO180"/>
      <c r="AV180"/>
      <c r="BF180"/>
      <c r="BM180"/>
      <c r="BW180"/>
      <c r="CD180"/>
      <c r="CN180"/>
      <c r="CU180"/>
      <c r="DE180"/>
      <c r="DL180"/>
      <c r="DV180"/>
      <c r="EC180"/>
      <c r="EM180"/>
      <c r="ET180"/>
      <c r="FD180"/>
      <c r="FK180"/>
      <c r="FU180"/>
      <c r="GB180"/>
      <c r="GL180"/>
      <c r="GS180"/>
      <c r="HC180"/>
      <c r="HJ180"/>
      <c r="HT180"/>
      <c r="IA180"/>
      <c r="IK180"/>
      <c r="IR180"/>
      <c r="JB180"/>
      <c r="JI180"/>
      <c r="JS180"/>
    </row>
    <row r="181" spans="3:279" x14ac:dyDescent="0.35">
      <c r="C181"/>
      <c r="D181"/>
      <c r="N181"/>
      <c r="X181"/>
      <c r="AE181"/>
      <c r="AO181"/>
      <c r="AV181"/>
      <c r="BF181"/>
      <c r="BM181"/>
      <c r="BW181"/>
      <c r="CD181"/>
      <c r="CN181"/>
      <c r="CU181"/>
      <c r="DE181"/>
      <c r="DL181"/>
      <c r="DV181"/>
      <c r="EC181"/>
      <c r="EM181"/>
      <c r="ET181"/>
      <c r="FD181"/>
      <c r="FK181"/>
      <c r="FU181"/>
      <c r="GB181"/>
      <c r="GL181"/>
      <c r="GS181"/>
      <c r="HC181"/>
      <c r="HJ181"/>
      <c r="HT181"/>
      <c r="IA181"/>
      <c r="IK181"/>
      <c r="IR181"/>
      <c r="JB181"/>
      <c r="JI181"/>
      <c r="JS181"/>
    </row>
    <row r="182" spans="3:279" x14ac:dyDescent="0.35">
      <c r="C182"/>
      <c r="D182"/>
      <c r="N182"/>
      <c r="X182"/>
      <c r="AE182"/>
      <c r="AO182"/>
      <c r="AV182"/>
      <c r="BF182"/>
      <c r="BM182"/>
      <c r="BW182"/>
      <c r="CD182"/>
      <c r="CN182"/>
      <c r="CU182"/>
      <c r="DE182"/>
      <c r="DL182"/>
      <c r="DV182"/>
      <c r="EC182"/>
      <c r="EM182"/>
      <c r="ET182"/>
      <c r="FD182"/>
      <c r="FK182"/>
      <c r="FU182"/>
      <c r="GB182"/>
      <c r="GL182"/>
      <c r="GS182"/>
      <c r="HC182"/>
      <c r="HJ182"/>
      <c r="HT182"/>
      <c r="IA182"/>
      <c r="IK182"/>
      <c r="IR182"/>
      <c r="JB182"/>
      <c r="JI182"/>
      <c r="JS182"/>
    </row>
    <row r="183" spans="3:279" x14ac:dyDescent="0.35">
      <c r="C183"/>
      <c r="D183"/>
      <c r="N183"/>
      <c r="X183"/>
      <c r="AE183"/>
      <c r="AO183"/>
      <c r="AV183"/>
      <c r="BF183"/>
      <c r="BM183"/>
      <c r="BW183"/>
      <c r="CD183"/>
      <c r="CN183"/>
      <c r="CU183"/>
      <c r="DE183"/>
      <c r="DL183"/>
      <c r="DV183"/>
      <c r="EC183"/>
      <c r="EM183"/>
      <c r="ET183"/>
      <c r="FD183"/>
      <c r="FK183"/>
      <c r="FU183"/>
      <c r="GB183"/>
      <c r="GL183"/>
      <c r="GS183"/>
      <c r="HC183"/>
      <c r="HJ183"/>
      <c r="HT183"/>
      <c r="IA183"/>
      <c r="IK183"/>
      <c r="IR183"/>
      <c r="JB183"/>
      <c r="JI183"/>
      <c r="JS183"/>
    </row>
    <row r="184" spans="3:279" x14ac:dyDescent="0.35">
      <c r="C184"/>
      <c r="D184"/>
      <c r="N184"/>
      <c r="X184"/>
      <c r="AE184"/>
      <c r="AO184"/>
      <c r="AV184"/>
      <c r="BF184"/>
      <c r="BM184"/>
      <c r="BW184"/>
      <c r="CD184"/>
      <c r="CN184"/>
      <c r="CU184"/>
      <c r="DE184"/>
      <c r="DL184"/>
      <c r="DV184"/>
      <c r="EC184"/>
      <c r="EM184"/>
      <c r="ET184"/>
      <c r="FD184"/>
      <c r="FK184"/>
      <c r="FU184"/>
      <c r="GB184"/>
      <c r="GL184"/>
      <c r="GS184"/>
      <c r="HC184"/>
      <c r="HJ184"/>
      <c r="HT184"/>
      <c r="IA184"/>
      <c r="IK184"/>
      <c r="IR184"/>
      <c r="JB184"/>
      <c r="JI184"/>
      <c r="JS184"/>
    </row>
    <row r="185" spans="3:279" x14ac:dyDescent="0.35">
      <c r="C185"/>
      <c r="D185"/>
      <c r="N185"/>
      <c r="X185"/>
      <c r="AE185"/>
      <c r="AO185"/>
      <c r="AV185"/>
      <c r="BF185"/>
      <c r="BM185"/>
      <c r="BW185"/>
      <c r="CD185"/>
      <c r="CN185"/>
      <c r="CU185"/>
      <c r="DE185"/>
      <c r="DL185"/>
      <c r="DV185"/>
      <c r="EC185"/>
      <c r="EM185"/>
      <c r="ET185"/>
      <c r="FD185"/>
      <c r="FK185"/>
      <c r="FU185"/>
      <c r="GB185"/>
      <c r="GL185"/>
      <c r="GS185"/>
      <c r="HC185"/>
      <c r="HJ185"/>
      <c r="HT185"/>
      <c r="IA185"/>
      <c r="IK185"/>
      <c r="IR185"/>
      <c r="JB185"/>
      <c r="JI185"/>
      <c r="JS185"/>
    </row>
    <row r="186" spans="3:279" x14ac:dyDescent="0.35">
      <c r="C186"/>
      <c r="D186"/>
      <c r="N186"/>
      <c r="X186"/>
      <c r="AE186"/>
      <c r="AO186"/>
      <c r="AV186"/>
      <c r="BF186"/>
      <c r="BM186"/>
      <c r="BW186"/>
      <c r="CD186"/>
      <c r="CN186"/>
      <c r="CU186"/>
      <c r="DE186"/>
      <c r="DL186"/>
      <c r="DV186"/>
      <c r="EC186"/>
      <c r="EM186"/>
      <c r="ET186"/>
      <c r="FD186"/>
      <c r="FK186"/>
      <c r="FU186"/>
      <c r="GB186"/>
      <c r="GL186"/>
      <c r="GS186"/>
      <c r="HC186"/>
      <c r="HJ186"/>
      <c r="HT186"/>
      <c r="IA186"/>
      <c r="IK186"/>
      <c r="IR186"/>
      <c r="JB186"/>
      <c r="JI186"/>
      <c r="JS186"/>
    </row>
    <row r="187" spans="3:279" x14ac:dyDescent="0.35">
      <c r="C187"/>
      <c r="D187"/>
      <c r="N187"/>
      <c r="X187"/>
      <c r="AE187"/>
      <c r="AO187"/>
      <c r="AV187"/>
      <c r="BF187"/>
      <c r="BM187"/>
      <c r="BW187"/>
      <c r="CD187"/>
      <c r="CN187"/>
      <c r="CU187"/>
      <c r="DE187"/>
      <c r="DL187"/>
      <c r="DV187"/>
      <c r="EC187"/>
      <c r="EM187"/>
      <c r="ET187"/>
      <c r="FD187"/>
      <c r="FK187"/>
      <c r="FU187"/>
      <c r="GB187"/>
      <c r="GL187"/>
      <c r="GS187"/>
      <c r="HC187"/>
      <c r="HJ187"/>
      <c r="HT187"/>
      <c r="IA187"/>
      <c r="IK187"/>
      <c r="IR187"/>
      <c r="JB187"/>
      <c r="JI187"/>
      <c r="JS187"/>
    </row>
    <row r="188" spans="3:279" x14ac:dyDescent="0.35">
      <c r="C188"/>
      <c r="D188"/>
      <c r="N188"/>
      <c r="X188"/>
      <c r="AE188"/>
      <c r="AO188"/>
      <c r="AV188"/>
      <c r="BF188"/>
      <c r="BM188"/>
      <c r="BW188"/>
      <c r="CD188"/>
      <c r="CN188"/>
      <c r="CU188"/>
      <c r="DE188"/>
      <c r="DL188"/>
      <c r="DV188"/>
      <c r="EC188"/>
      <c r="EM188"/>
      <c r="ET188"/>
      <c r="FD188"/>
      <c r="FK188"/>
      <c r="FU188"/>
      <c r="GB188"/>
      <c r="GL188"/>
      <c r="GS188"/>
      <c r="HC188"/>
      <c r="HJ188"/>
      <c r="HT188"/>
      <c r="IA188"/>
      <c r="IK188"/>
      <c r="IR188"/>
      <c r="JB188"/>
      <c r="JI188"/>
      <c r="JS188"/>
    </row>
    <row r="189" spans="3:279" x14ac:dyDescent="0.35">
      <c r="C189"/>
      <c r="D189"/>
      <c r="N189"/>
      <c r="X189"/>
      <c r="AE189"/>
      <c r="AO189"/>
      <c r="AV189"/>
      <c r="BF189"/>
      <c r="BM189"/>
      <c r="BW189"/>
      <c r="CD189"/>
      <c r="CN189"/>
      <c r="CU189"/>
      <c r="DE189"/>
      <c r="DL189"/>
      <c r="DV189"/>
      <c r="EC189"/>
      <c r="EM189"/>
      <c r="ET189"/>
      <c r="FD189"/>
      <c r="FK189"/>
      <c r="FU189"/>
      <c r="GB189"/>
      <c r="GL189"/>
      <c r="GS189"/>
      <c r="HC189"/>
      <c r="HJ189"/>
      <c r="HT189"/>
      <c r="IA189"/>
      <c r="IK189"/>
      <c r="IR189"/>
      <c r="JB189"/>
      <c r="JI189"/>
      <c r="JS189"/>
    </row>
    <row r="190" spans="3:279" x14ac:dyDescent="0.35">
      <c r="C190"/>
      <c r="D190"/>
      <c r="N190"/>
      <c r="X190"/>
      <c r="AE190"/>
      <c r="AO190"/>
      <c r="AV190"/>
      <c r="BF190"/>
      <c r="BM190"/>
      <c r="BW190"/>
      <c r="CD190"/>
      <c r="CN190"/>
      <c r="CU190"/>
      <c r="DE190"/>
      <c r="DL190"/>
      <c r="DV190"/>
      <c r="EC190"/>
      <c r="EM190"/>
      <c r="ET190"/>
      <c r="FD190"/>
      <c r="FK190"/>
      <c r="FU190"/>
      <c r="GB190"/>
      <c r="GL190"/>
      <c r="GS190"/>
      <c r="HC190"/>
      <c r="HJ190"/>
      <c r="HT190"/>
      <c r="IA190"/>
      <c r="IK190"/>
      <c r="IR190"/>
      <c r="JB190"/>
      <c r="JI190"/>
      <c r="JS190"/>
    </row>
    <row r="191" spans="3:279" x14ac:dyDescent="0.35">
      <c r="C191"/>
      <c r="D191"/>
      <c r="N191"/>
      <c r="X191"/>
      <c r="AE191"/>
      <c r="AO191"/>
      <c r="AV191"/>
      <c r="BF191"/>
      <c r="BM191"/>
      <c r="BW191"/>
      <c r="CD191"/>
      <c r="CN191"/>
      <c r="CU191"/>
      <c r="DE191"/>
      <c r="DL191"/>
      <c r="DV191"/>
      <c r="EC191"/>
      <c r="EM191"/>
      <c r="ET191"/>
      <c r="FD191"/>
      <c r="FK191"/>
      <c r="FU191"/>
      <c r="GB191"/>
      <c r="GL191"/>
      <c r="GS191"/>
      <c r="HC191"/>
      <c r="HJ191"/>
      <c r="HT191"/>
      <c r="IA191"/>
      <c r="IK191"/>
      <c r="IR191"/>
      <c r="JB191"/>
      <c r="JI191"/>
      <c r="JS191"/>
    </row>
    <row r="192" spans="3:279" x14ac:dyDescent="0.35">
      <c r="C192"/>
      <c r="D192"/>
      <c r="N192"/>
      <c r="X192"/>
      <c r="AE192"/>
      <c r="AO192"/>
      <c r="AV192"/>
      <c r="BF192"/>
      <c r="BM192"/>
      <c r="BW192"/>
      <c r="CD192"/>
      <c r="CN192"/>
      <c r="CU192"/>
      <c r="DE192"/>
      <c r="DL192"/>
      <c r="DV192"/>
      <c r="EC192"/>
      <c r="EM192"/>
      <c r="ET192"/>
      <c r="FD192"/>
      <c r="FK192"/>
      <c r="FU192"/>
      <c r="GB192"/>
      <c r="GL192"/>
      <c r="GS192"/>
      <c r="HC192"/>
      <c r="HJ192"/>
      <c r="HT192"/>
      <c r="IA192"/>
      <c r="IK192"/>
      <c r="IR192"/>
      <c r="JB192"/>
      <c r="JI192"/>
      <c r="JS192"/>
    </row>
    <row r="193" spans="3:279" x14ac:dyDescent="0.35">
      <c r="C193"/>
      <c r="D193"/>
      <c r="N193"/>
      <c r="X193"/>
      <c r="AE193"/>
      <c r="AO193"/>
      <c r="AV193"/>
      <c r="BF193"/>
      <c r="BM193"/>
      <c r="BW193"/>
      <c r="CD193"/>
      <c r="CN193"/>
      <c r="CU193"/>
      <c r="DE193"/>
      <c r="DL193"/>
      <c r="DV193"/>
      <c r="EC193"/>
      <c r="EM193"/>
      <c r="ET193"/>
      <c r="FD193"/>
      <c r="FK193"/>
      <c r="FU193"/>
      <c r="GB193"/>
      <c r="GL193"/>
      <c r="GS193"/>
      <c r="HC193"/>
      <c r="HJ193"/>
      <c r="HT193"/>
      <c r="IA193"/>
      <c r="IK193"/>
      <c r="IR193"/>
      <c r="JB193"/>
      <c r="JI193"/>
      <c r="JS193"/>
    </row>
    <row r="194" spans="3:279" x14ac:dyDescent="0.35">
      <c r="C194"/>
      <c r="D194"/>
      <c r="N194"/>
      <c r="X194"/>
      <c r="AE194"/>
      <c r="AO194"/>
      <c r="AV194"/>
      <c r="BF194"/>
      <c r="BM194"/>
      <c r="BW194"/>
      <c r="CD194"/>
      <c r="CN194"/>
      <c r="CU194"/>
      <c r="DE194"/>
      <c r="DL194"/>
      <c r="DV194"/>
      <c r="EC194"/>
      <c r="EM194"/>
      <c r="ET194"/>
      <c r="FD194"/>
      <c r="FK194"/>
      <c r="FU194"/>
      <c r="GB194"/>
      <c r="GL194"/>
      <c r="GS194"/>
      <c r="HC194"/>
      <c r="HJ194"/>
      <c r="HT194"/>
      <c r="IA194"/>
      <c r="IK194"/>
      <c r="IR194"/>
      <c r="JB194"/>
      <c r="JI194"/>
      <c r="JS194"/>
    </row>
    <row r="195" spans="3:279" x14ac:dyDescent="0.35">
      <c r="C195"/>
      <c r="D195"/>
      <c r="N195"/>
      <c r="X195"/>
      <c r="AE195"/>
      <c r="AO195"/>
      <c r="AV195"/>
      <c r="BF195"/>
      <c r="BM195"/>
      <c r="BW195"/>
      <c r="CD195"/>
      <c r="CN195"/>
      <c r="CU195"/>
      <c r="DE195"/>
      <c r="DL195"/>
      <c r="DV195"/>
      <c r="EC195"/>
      <c r="EM195"/>
      <c r="ET195"/>
      <c r="FD195"/>
      <c r="FK195"/>
      <c r="FU195"/>
      <c r="GB195"/>
      <c r="GL195"/>
      <c r="GS195"/>
      <c r="HC195"/>
      <c r="HJ195"/>
      <c r="HT195"/>
      <c r="IA195"/>
      <c r="IK195"/>
      <c r="IR195"/>
      <c r="JB195"/>
      <c r="JI195"/>
      <c r="JS195"/>
    </row>
    <row r="196" spans="3:279" x14ac:dyDescent="0.35">
      <c r="C196"/>
      <c r="D196"/>
      <c r="N196"/>
      <c r="X196"/>
      <c r="AE196"/>
      <c r="AO196"/>
      <c r="AV196"/>
      <c r="BF196"/>
      <c r="BM196"/>
      <c r="BW196"/>
      <c r="CD196"/>
      <c r="CN196"/>
      <c r="CU196"/>
      <c r="DE196"/>
      <c r="DL196"/>
      <c r="DV196"/>
      <c r="EC196"/>
      <c r="EM196"/>
      <c r="ET196"/>
      <c r="FD196"/>
      <c r="FK196"/>
      <c r="FU196"/>
      <c r="GB196"/>
      <c r="GL196"/>
      <c r="GS196"/>
      <c r="HC196"/>
      <c r="HJ196"/>
      <c r="HT196"/>
      <c r="IA196"/>
      <c r="IK196"/>
      <c r="IR196"/>
      <c r="JB196"/>
      <c r="JI196"/>
      <c r="JS196"/>
    </row>
    <row r="197" spans="3:279" x14ac:dyDescent="0.35">
      <c r="C197"/>
      <c r="D197"/>
      <c r="N197"/>
      <c r="X197"/>
      <c r="AE197"/>
      <c r="AO197"/>
      <c r="AV197"/>
      <c r="BF197"/>
      <c r="BM197"/>
      <c r="BW197"/>
      <c r="CD197"/>
      <c r="CN197"/>
      <c r="CU197"/>
      <c r="DE197"/>
      <c r="DL197"/>
      <c r="DV197"/>
      <c r="EC197"/>
      <c r="EM197"/>
      <c r="ET197"/>
      <c r="FD197"/>
      <c r="FK197"/>
      <c r="FU197"/>
      <c r="GB197"/>
      <c r="GL197"/>
      <c r="GS197"/>
      <c r="HC197"/>
      <c r="HJ197"/>
      <c r="HT197"/>
      <c r="IA197"/>
      <c r="IK197"/>
      <c r="IR197"/>
      <c r="JB197"/>
      <c r="JI197"/>
      <c r="JS197"/>
    </row>
    <row r="198" spans="3:279" x14ac:dyDescent="0.35">
      <c r="C198"/>
      <c r="D198"/>
      <c r="N198"/>
      <c r="X198"/>
      <c r="AE198"/>
      <c r="AO198"/>
      <c r="AV198"/>
      <c r="BF198"/>
      <c r="BM198"/>
      <c r="BW198"/>
      <c r="CD198"/>
      <c r="CN198"/>
      <c r="CU198"/>
      <c r="DE198"/>
      <c r="DL198"/>
      <c r="DV198"/>
      <c r="EC198"/>
      <c r="EM198"/>
      <c r="ET198"/>
      <c r="FD198"/>
      <c r="FK198"/>
      <c r="FU198"/>
      <c r="GB198"/>
      <c r="GL198"/>
      <c r="GS198"/>
      <c r="HC198"/>
      <c r="HJ198"/>
      <c r="HT198"/>
      <c r="IA198"/>
      <c r="IK198"/>
      <c r="IR198"/>
      <c r="JB198"/>
      <c r="JI198"/>
      <c r="JS198"/>
    </row>
    <row r="199" spans="3:279" x14ac:dyDescent="0.35">
      <c r="C199"/>
      <c r="D199"/>
      <c r="N199"/>
      <c r="X199"/>
      <c r="AE199"/>
      <c r="AO199"/>
      <c r="AV199"/>
      <c r="BF199"/>
      <c r="BM199"/>
      <c r="BW199"/>
      <c r="CD199"/>
      <c r="CN199"/>
      <c r="CU199"/>
      <c r="DE199"/>
      <c r="DL199"/>
      <c r="DV199"/>
      <c r="EC199"/>
      <c r="EM199"/>
      <c r="ET199"/>
      <c r="FD199"/>
      <c r="FK199"/>
      <c r="FU199"/>
      <c r="GB199"/>
      <c r="GL199"/>
      <c r="GS199"/>
      <c r="HC199"/>
      <c r="HJ199"/>
      <c r="HT199"/>
      <c r="IA199"/>
      <c r="IK199"/>
      <c r="IR199"/>
      <c r="JB199"/>
      <c r="JI199"/>
      <c r="JS199"/>
    </row>
    <row r="200" spans="3:279" x14ac:dyDescent="0.35">
      <c r="C200"/>
      <c r="D200"/>
      <c r="N200"/>
      <c r="X200"/>
      <c r="AE200"/>
      <c r="AO200"/>
      <c r="AV200"/>
      <c r="BF200"/>
      <c r="BM200"/>
      <c r="BW200"/>
      <c r="CD200"/>
      <c r="CN200"/>
      <c r="CU200"/>
      <c r="DE200"/>
      <c r="DL200"/>
      <c r="DV200"/>
      <c r="EC200"/>
      <c r="EM200"/>
      <c r="ET200"/>
      <c r="FD200"/>
      <c r="FK200"/>
      <c r="FU200"/>
      <c r="GB200"/>
      <c r="GL200"/>
      <c r="GS200"/>
      <c r="HC200"/>
      <c r="HJ200"/>
      <c r="HT200"/>
      <c r="IA200"/>
      <c r="IK200"/>
      <c r="IR200"/>
      <c r="JB200"/>
      <c r="JI200"/>
      <c r="JS200"/>
    </row>
    <row r="201" spans="3:279" x14ac:dyDescent="0.35">
      <c r="C201"/>
      <c r="D201"/>
      <c r="N201"/>
      <c r="X201"/>
      <c r="AE201"/>
      <c r="AO201"/>
      <c r="AV201"/>
      <c r="BF201"/>
      <c r="BM201"/>
      <c r="BW201"/>
      <c r="CD201"/>
      <c r="CN201"/>
      <c r="CU201"/>
      <c r="DE201"/>
      <c r="DL201"/>
      <c r="DV201"/>
      <c r="EC201"/>
      <c r="EM201"/>
      <c r="ET201"/>
      <c r="FD201"/>
      <c r="FK201"/>
      <c r="FU201"/>
      <c r="GB201"/>
      <c r="GL201"/>
      <c r="GS201"/>
      <c r="HC201"/>
      <c r="HJ201"/>
      <c r="HT201"/>
      <c r="IA201"/>
      <c r="IK201"/>
      <c r="IR201"/>
      <c r="JB201"/>
      <c r="JI201"/>
      <c r="JS201"/>
    </row>
    <row r="202" spans="3:279" x14ac:dyDescent="0.35">
      <c r="C202"/>
      <c r="D202"/>
      <c r="N202"/>
      <c r="X202"/>
      <c r="AE202"/>
      <c r="AO202"/>
      <c r="AV202"/>
      <c r="BF202"/>
      <c r="BM202"/>
      <c r="BW202"/>
      <c r="CD202"/>
      <c r="CN202"/>
      <c r="CU202"/>
      <c r="DE202"/>
      <c r="DL202"/>
      <c r="DV202"/>
      <c r="EC202"/>
      <c r="EM202"/>
      <c r="ET202"/>
      <c r="FD202"/>
      <c r="FK202"/>
      <c r="FU202"/>
      <c r="GB202"/>
      <c r="GL202"/>
      <c r="GS202"/>
      <c r="HC202"/>
      <c r="HJ202"/>
      <c r="HT202"/>
      <c r="IA202"/>
      <c r="IK202"/>
      <c r="IR202"/>
      <c r="JB202"/>
      <c r="JI202"/>
      <c r="JS202"/>
    </row>
    <row r="203" spans="3:279" x14ac:dyDescent="0.35">
      <c r="C203"/>
      <c r="D203"/>
      <c r="N203"/>
      <c r="X203"/>
      <c r="AE203"/>
      <c r="AO203"/>
      <c r="AV203"/>
      <c r="BF203"/>
      <c r="BM203"/>
      <c r="BW203"/>
      <c r="CD203"/>
      <c r="CN203"/>
      <c r="CU203"/>
      <c r="DE203"/>
      <c r="DL203"/>
      <c r="DV203"/>
      <c r="EC203"/>
      <c r="EM203"/>
      <c r="ET203"/>
      <c r="FD203"/>
      <c r="FK203"/>
      <c r="FU203"/>
      <c r="GB203"/>
      <c r="GL203"/>
      <c r="GS203"/>
      <c r="HC203"/>
      <c r="HJ203"/>
      <c r="HT203"/>
      <c r="IA203"/>
      <c r="IK203"/>
      <c r="IR203"/>
      <c r="JB203"/>
      <c r="JI203"/>
      <c r="JS203"/>
    </row>
    <row r="204" spans="3:279" x14ac:dyDescent="0.35">
      <c r="C204"/>
      <c r="D204"/>
      <c r="N204"/>
      <c r="X204"/>
      <c r="AE204"/>
      <c r="AO204"/>
      <c r="AV204"/>
      <c r="BF204"/>
      <c r="BM204"/>
      <c r="BW204"/>
      <c r="CD204"/>
      <c r="CN204"/>
      <c r="CU204"/>
      <c r="DE204"/>
      <c r="DL204"/>
      <c r="DV204"/>
      <c r="EC204"/>
      <c r="EM204"/>
      <c r="ET204"/>
      <c r="FD204"/>
      <c r="FK204"/>
      <c r="FU204"/>
      <c r="GB204"/>
      <c r="GL204"/>
      <c r="GS204"/>
      <c r="HC204"/>
      <c r="HJ204"/>
      <c r="HT204"/>
      <c r="IA204"/>
      <c r="IK204"/>
      <c r="IR204"/>
      <c r="JB204"/>
      <c r="JI204"/>
      <c r="JS204"/>
    </row>
    <row r="205" spans="3:279" x14ac:dyDescent="0.35">
      <c r="C205"/>
      <c r="D205"/>
      <c r="N205"/>
      <c r="X205"/>
      <c r="AE205"/>
      <c r="AO205"/>
      <c r="AV205"/>
      <c r="BF205"/>
      <c r="BM205"/>
      <c r="BW205"/>
      <c r="CD205"/>
      <c r="CN205"/>
      <c r="CU205"/>
      <c r="DE205"/>
      <c r="DL205"/>
      <c r="DV205"/>
      <c r="EC205"/>
      <c r="EM205"/>
      <c r="ET205"/>
      <c r="FD205"/>
      <c r="FK205"/>
      <c r="FU205"/>
      <c r="GB205"/>
      <c r="GL205"/>
      <c r="GS205"/>
      <c r="HC205"/>
      <c r="HJ205"/>
      <c r="HT205"/>
      <c r="IA205"/>
      <c r="IK205"/>
      <c r="IR205"/>
      <c r="JB205"/>
      <c r="JI205"/>
      <c r="JS205"/>
    </row>
    <row r="206" spans="3:279" x14ac:dyDescent="0.35">
      <c r="C206"/>
      <c r="D206"/>
      <c r="N206"/>
      <c r="X206"/>
      <c r="AE206"/>
      <c r="AO206"/>
      <c r="AV206"/>
      <c r="BF206"/>
      <c r="BM206"/>
      <c r="BW206"/>
      <c r="CD206"/>
      <c r="CN206"/>
      <c r="CU206"/>
      <c r="DE206"/>
      <c r="DL206"/>
      <c r="DV206"/>
      <c r="EC206"/>
      <c r="EM206"/>
      <c r="ET206"/>
      <c r="FD206"/>
      <c r="FK206"/>
      <c r="FU206"/>
      <c r="GB206"/>
      <c r="GL206"/>
      <c r="GS206"/>
      <c r="HC206"/>
      <c r="HJ206"/>
      <c r="HT206"/>
      <c r="IA206"/>
      <c r="IK206"/>
      <c r="IR206"/>
      <c r="JB206"/>
      <c r="JI206"/>
      <c r="JS206"/>
    </row>
    <row r="207" spans="3:279" x14ac:dyDescent="0.35">
      <c r="C207"/>
      <c r="D207"/>
      <c r="N207"/>
      <c r="X207"/>
      <c r="AE207"/>
      <c r="AO207"/>
      <c r="AV207"/>
      <c r="BF207"/>
      <c r="BM207"/>
      <c r="BW207"/>
      <c r="CD207"/>
      <c r="CN207"/>
      <c r="CU207"/>
      <c r="DE207"/>
      <c r="DL207"/>
      <c r="DV207"/>
      <c r="EC207"/>
      <c r="EM207"/>
      <c r="ET207"/>
      <c r="FD207"/>
      <c r="FK207"/>
      <c r="FU207"/>
      <c r="GB207"/>
      <c r="GL207"/>
      <c r="GS207"/>
      <c r="HC207"/>
      <c r="HJ207"/>
      <c r="HT207"/>
      <c r="IA207"/>
      <c r="IK207"/>
      <c r="IR207"/>
      <c r="JB207"/>
      <c r="JI207"/>
      <c r="JS207"/>
    </row>
    <row r="208" spans="3:279" x14ac:dyDescent="0.35">
      <c r="C208"/>
      <c r="D208"/>
      <c r="N208"/>
      <c r="X208"/>
      <c r="AE208"/>
      <c r="AO208"/>
      <c r="AV208"/>
      <c r="BF208"/>
      <c r="BM208"/>
      <c r="BW208"/>
      <c r="CD208"/>
      <c r="CN208"/>
      <c r="CU208"/>
      <c r="DE208"/>
      <c r="DL208"/>
      <c r="DV208"/>
      <c r="EC208"/>
      <c r="EM208"/>
      <c r="ET208"/>
      <c r="FD208"/>
      <c r="FK208"/>
      <c r="FU208"/>
      <c r="GB208"/>
      <c r="GL208"/>
      <c r="GS208"/>
      <c r="HC208"/>
      <c r="HJ208"/>
      <c r="HT208"/>
      <c r="IA208"/>
      <c r="IK208"/>
      <c r="IR208"/>
      <c r="JB208"/>
      <c r="JI208"/>
      <c r="JS208"/>
    </row>
    <row r="209" spans="3:279" x14ac:dyDescent="0.35">
      <c r="C209"/>
      <c r="D209"/>
      <c r="N209"/>
      <c r="X209"/>
      <c r="AE209"/>
      <c r="AO209"/>
      <c r="AV209"/>
      <c r="BF209"/>
      <c r="BM209"/>
      <c r="BW209"/>
      <c r="CD209"/>
      <c r="CN209"/>
      <c r="CU209"/>
      <c r="DE209"/>
      <c r="DL209"/>
      <c r="DV209"/>
      <c r="EC209"/>
      <c r="EM209"/>
      <c r="ET209"/>
      <c r="FD209"/>
      <c r="FK209"/>
      <c r="FU209"/>
      <c r="GB209"/>
      <c r="GL209"/>
      <c r="GS209"/>
      <c r="HC209"/>
      <c r="HJ209"/>
      <c r="HT209"/>
      <c r="IA209"/>
      <c r="IK209"/>
      <c r="IR209"/>
      <c r="JB209"/>
      <c r="JI209"/>
      <c r="JS209"/>
    </row>
    <row r="210" spans="3:279" x14ac:dyDescent="0.35">
      <c r="C210"/>
      <c r="D210"/>
      <c r="N210"/>
      <c r="X210"/>
      <c r="AE210"/>
      <c r="AO210"/>
      <c r="AV210"/>
      <c r="BF210"/>
      <c r="BM210"/>
      <c r="BW210"/>
      <c r="CD210"/>
      <c r="CN210"/>
      <c r="CU210"/>
      <c r="DE210"/>
      <c r="DL210"/>
      <c r="DV210"/>
      <c r="EC210"/>
      <c r="EM210"/>
      <c r="ET210"/>
      <c r="FD210"/>
      <c r="FK210"/>
      <c r="FU210"/>
      <c r="GB210"/>
      <c r="GL210"/>
      <c r="GS210"/>
      <c r="HC210"/>
      <c r="HJ210"/>
      <c r="HT210"/>
      <c r="IA210"/>
      <c r="IK210"/>
      <c r="IR210"/>
      <c r="JB210"/>
      <c r="JI210"/>
      <c r="JS210"/>
    </row>
    <row r="211" spans="3:279" x14ac:dyDescent="0.35">
      <c r="C211"/>
      <c r="D211"/>
      <c r="N211"/>
      <c r="X211"/>
      <c r="AE211"/>
      <c r="AO211"/>
      <c r="AV211"/>
      <c r="BF211"/>
      <c r="BM211"/>
      <c r="BW211"/>
      <c r="CD211"/>
      <c r="CN211"/>
      <c r="CU211"/>
      <c r="DE211"/>
      <c r="DL211"/>
      <c r="DV211"/>
      <c r="EC211"/>
      <c r="EM211"/>
      <c r="ET211"/>
      <c r="FD211"/>
      <c r="FK211"/>
      <c r="FU211"/>
      <c r="GB211"/>
      <c r="GL211"/>
      <c r="GS211"/>
      <c r="HC211"/>
      <c r="HJ211"/>
      <c r="HT211"/>
      <c r="IA211"/>
      <c r="IK211"/>
      <c r="IR211"/>
      <c r="JB211"/>
      <c r="JI211"/>
      <c r="JS211"/>
    </row>
    <row r="212" spans="3:279" x14ac:dyDescent="0.35">
      <c r="C212"/>
      <c r="D212"/>
      <c r="N212"/>
      <c r="X212"/>
      <c r="AE212"/>
      <c r="AO212"/>
      <c r="AV212"/>
      <c r="BF212"/>
      <c r="BM212"/>
      <c r="BW212"/>
      <c r="CD212"/>
      <c r="CN212"/>
      <c r="CU212"/>
      <c r="DE212"/>
      <c r="DL212"/>
      <c r="DV212"/>
      <c r="EC212"/>
      <c r="EM212"/>
      <c r="ET212"/>
      <c r="FD212"/>
      <c r="FK212"/>
      <c r="FU212"/>
      <c r="GB212"/>
      <c r="GL212"/>
      <c r="GS212"/>
      <c r="HC212"/>
      <c r="HJ212"/>
      <c r="HT212"/>
      <c r="IA212"/>
      <c r="IK212"/>
      <c r="IR212"/>
      <c r="JB212"/>
      <c r="JI212"/>
      <c r="JS212"/>
    </row>
    <row r="213" spans="3:279" x14ac:dyDescent="0.35">
      <c r="C213"/>
      <c r="D213"/>
      <c r="N213"/>
      <c r="X213"/>
      <c r="AE213"/>
      <c r="AO213"/>
      <c r="AV213"/>
      <c r="BF213"/>
      <c r="BM213"/>
      <c r="BW213"/>
      <c r="CD213"/>
      <c r="CN213"/>
      <c r="CU213"/>
      <c r="DE213"/>
      <c r="DL213"/>
      <c r="DV213"/>
      <c r="EC213"/>
      <c r="EM213"/>
      <c r="ET213"/>
      <c r="FD213"/>
      <c r="FK213"/>
      <c r="FU213"/>
      <c r="GB213"/>
      <c r="GL213"/>
      <c r="GS213"/>
      <c r="HC213"/>
      <c r="HJ213"/>
      <c r="HT213"/>
      <c r="IA213"/>
      <c r="IK213"/>
      <c r="IR213"/>
      <c r="JB213"/>
      <c r="JI213"/>
      <c r="JS213"/>
    </row>
    <row r="214" spans="3:279" x14ac:dyDescent="0.35">
      <c r="C214"/>
      <c r="D214"/>
      <c r="N214"/>
      <c r="X214"/>
      <c r="AE214"/>
      <c r="AO214"/>
      <c r="AV214"/>
      <c r="BF214"/>
      <c r="BM214"/>
      <c r="BW214"/>
      <c r="CD214"/>
      <c r="CN214"/>
      <c r="CU214"/>
      <c r="DE214"/>
      <c r="DL214"/>
      <c r="DV214"/>
      <c r="EC214"/>
      <c r="EM214"/>
      <c r="ET214"/>
      <c r="FD214"/>
      <c r="FK214"/>
      <c r="FU214"/>
      <c r="GB214"/>
      <c r="GL214"/>
      <c r="GS214"/>
      <c r="HC214"/>
      <c r="HJ214"/>
      <c r="HT214"/>
      <c r="IA214"/>
      <c r="IK214"/>
      <c r="IR214"/>
      <c r="JB214"/>
      <c r="JI214"/>
      <c r="JS214"/>
    </row>
    <row r="215" spans="3:279" x14ac:dyDescent="0.35">
      <c r="C215"/>
      <c r="D215"/>
      <c r="N215"/>
      <c r="X215"/>
      <c r="AE215"/>
      <c r="AO215"/>
      <c r="AV215"/>
      <c r="BF215"/>
      <c r="BM215"/>
      <c r="BW215"/>
      <c r="CD215"/>
      <c r="CN215"/>
      <c r="CU215"/>
      <c r="DE215"/>
      <c r="DL215"/>
      <c r="DV215"/>
      <c r="EC215"/>
      <c r="EM215"/>
      <c r="ET215"/>
      <c r="FD215"/>
      <c r="FK215"/>
      <c r="FU215"/>
      <c r="GB215"/>
      <c r="GL215"/>
      <c r="GS215"/>
      <c r="HC215"/>
      <c r="HJ215"/>
      <c r="HT215"/>
      <c r="IA215"/>
      <c r="IK215"/>
      <c r="IR215"/>
      <c r="JB215"/>
      <c r="JI215"/>
      <c r="JS215"/>
    </row>
    <row r="216" spans="3:279" x14ac:dyDescent="0.35">
      <c r="C216"/>
      <c r="D216"/>
      <c r="N216"/>
      <c r="X216"/>
      <c r="AE216"/>
      <c r="AO216"/>
      <c r="AV216"/>
      <c r="BF216"/>
      <c r="BM216"/>
      <c r="BW216"/>
      <c r="CD216"/>
      <c r="CN216"/>
      <c r="CU216"/>
      <c r="DE216"/>
      <c r="DL216"/>
      <c r="DV216"/>
      <c r="EC216"/>
      <c r="EM216"/>
      <c r="ET216"/>
      <c r="FD216"/>
      <c r="FK216"/>
      <c r="FU216"/>
      <c r="GB216"/>
      <c r="GL216"/>
      <c r="GS216"/>
      <c r="HC216"/>
      <c r="HJ216"/>
      <c r="HT216"/>
      <c r="IA216"/>
      <c r="IK216"/>
      <c r="IR216"/>
      <c r="JB216"/>
      <c r="JI216"/>
      <c r="JS216"/>
    </row>
    <row r="217" spans="3:279" x14ac:dyDescent="0.35">
      <c r="C217"/>
      <c r="D217"/>
      <c r="N217"/>
      <c r="X217"/>
      <c r="AE217"/>
      <c r="AO217"/>
      <c r="AV217"/>
      <c r="BF217"/>
      <c r="BM217"/>
      <c r="BW217"/>
      <c r="CD217"/>
      <c r="CN217"/>
      <c r="CU217"/>
      <c r="DE217"/>
      <c r="DL217"/>
      <c r="DV217"/>
      <c r="EC217"/>
      <c r="EM217"/>
      <c r="ET217"/>
      <c r="FD217"/>
      <c r="FK217"/>
      <c r="FU217"/>
      <c r="GB217"/>
      <c r="GL217"/>
      <c r="GS217"/>
      <c r="HC217"/>
      <c r="HJ217"/>
      <c r="HT217"/>
      <c r="IA217"/>
      <c r="IK217"/>
      <c r="IR217"/>
      <c r="JB217"/>
      <c r="JI217"/>
      <c r="JS217"/>
    </row>
    <row r="218" spans="3:279" x14ac:dyDescent="0.35">
      <c r="C218"/>
      <c r="D218"/>
      <c r="N218"/>
      <c r="X218"/>
      <c r="AE218"/>
      <c r="AO218"/>
      <c r="AV218"/>
      <c r="BF218"/>
      <c r="BM218"/>
      <c r="BW218"/>
      <c r="CD218"/>
      <c r="CN218"/>
      <c r="CU218"/>
      <c r="DE218"/>
      <c r="DL218"/>
      <c r="DV218"/>
      <c r="EC218"/>
      <c r="EM218"/>
      <c r="ET218"/>
      <c r="FD218"/>
      <c r="FK218"/>
      <c r="FU218"/>
      <c r="GB218"/>
      <c r="GL218"/>
      <c r="GS218"/>
      <c r="HC218"/>
      <c r="HJ218"/>
      <c r="HT218"/>
      <c r="IA218"/>
      <c r="IK218"/>
      <c r="IR218"/>
      <c r="JB218"/>
      <c r="JI218"/>
      <c r="JS218"/>
    </row>
    <row r="219" spans="3:279" x14ac:dyDescent="0.35">
      <c r="C219"/>
      <c r="D219"/>
      <c r="N219"/>
      <c r="X219"/>
      <c r="AE219"/>
      <c r="AO219"/>
      <c r="AV219"/>
      <c r="BF219"/>
      <c r="BM219"/>
      <c r="BW219"/>
      <c r="CD219"/>
      <c r="CN219"/>
      <c r="CU219"/>
      <c r="DE219"/>
      <c r="DL219"/>
      <c r="DV219"/>
      <c r="EC219"/>
      <c r="EM219"/>
      <c r="ET219"/>
      <c r="FD219"/>
      <c r="FK219"/>
      <c r="FU219"/>
      <c r="GB219"/>
      <c r="GL219"/>
      <c r="GS219"/>
      <c r="HC219"/>
      <c r="HJ219"/>
      <c r="HT219"/>
      <c r="IA219"/>
      <c r="IK219"/>
      <c r="IR219"/>
      <c r="JB219"/>
      <c r="JI219"/>
      <c r="JS219"/>
    </row>
    <row r="220" spans="3:279" x14ac:dyDescent="0.35">
      <c r="C220"/>
      <c r="D220"/>
      <c r="N220"/>
      <c r="X220"/>
      <c r="AE220"/>
      <c r="AO220"/>
      <c r="AV220"/>
      <c r="BF220"/>
      <c r="BM220"/>
      <c r="BW220"/>
      <c r="CD220"/>
      <c r="CN220"/>
      <c r="CU220"/>
      <c r="DE220"/>
      <c r="DL220"/>
      <c r="DV220"/>
      <c r="EC220"/>
      <c r="EM220"/>
      <c r="ET220"/>
      <c r="FD220"/>
      <c r="FK220"/>
      <c r="FU220"/>
      <c r="GB220"/>
      <c r="GL220"/>
      <c r="GS220"/>
      <c r="HC220"/>
      <c r="HJ220"/>
      <c r="HT220"/>
      <c r="IA220"/>
      <c r="IK220"/>
      <c r="IR220"/>
      <c r="JB220"/>
      <c r="JI220"/>
      <c r="JS220"/>
    </row>
    <row r="221" spans="3:279" x14ac:dyDescent="0.35">
      <c r="C221"/>
      <c r="D221"/>
      <c r="N221"/>
      <c r="X221"/>
      <c r="AE221"/>
      <c r="AO221"/>
      <c r="AV221"/>
      <c r="BF221"/>
      <c r="BM221"/>
      <c r="BW221"/>
      <c r="CD221"/>
      <c r="CN221"/>
      <c r="CU221"/>
      <c r="DE221"/>
      <c r="DL221"/>
      <c r="DV221"/>
      <c r="EC221"/>
      <c r="EM221"/>
      <c r="ET221"/>
      <c r="FD221"/>
      <c r="FK221"/>
      <c r="FU221"/>
      <c r="GB221"/>
      <c r="GL221"/>
      <c r="GS221"/>
      <c r="HC221"/>
      <c r="HJ221"/>
      <c r="HT221"/>
      <c r="IA221"/>
      <c r="IK221"/>
      <c r="IR221"/>
      <c r="JB221"/>
      <c r="JI221"/>
      <c r="JS221"/>
    </row>
    <row r="222" spans="3:279" x14ac:dyDescent="0.35">
      <c r="C222"/>
      <c r="D222"/>
      <c r="N222"/>
      <c r="X222"/>
      <c r="AE222"/>
      <c r="AO222"/>
      <c r="AV222"/>
      <c r="BF222"/>
      <c r="BM222"/>
      <c r="BW222"/>
      <c r="CD222"/>
      <c r="CN222"/>
      <c r="CU222"/>
      <c r="DE222"/>
      <c r="DL222"/>
      <c r="DV222"/>
      <c r="EC222"/>
      <c r="EM222"/>
      <c r="ET222"/>
      <c r="FD222"/>
      <c r="FK222"/>
      <c r="FU222"/>
      <c r="GB222"/>
      <c r="GL222"/>
      <c r="GS222"/>
      <c r="HC222"/>
      <c r="HJ222"/>
      <c r="HT222"/>
      <c r="IA222"/>
      <c r="IK222"/>
      <c r="IR222"/>
      <c r="JB222"/>
      <c r="JI222"/>
      <c r="JS222"/>
    </row>
    <row r="223" spans="3:279" x14ac:dyDescent="0.35">
      <c r="C223"/>
      <c r="D223"/>
      <c r="N223"/>
      <c r="X223"/>
      <c r="AE223"/>
      <c r="AO223"/>
      <c r="AV223"/>
      <c r="BF223"/>
      <c r="BM223"/>
      <c r="BW223"/>
      <c r="CD223"/>
      <c r="CN223"/>
      <c r="CU223"/>
      <c r="DE223"/>
      <c r="DL223"/>
      <c r="DV223"/>
      <c r="EC223"/>
      <c r="EM223"/>
      <c r="ET223"/>
      <c r="FD223"/>
      <c r="FK223"/>
      <c r="FU223"/>
      <c r="GB223"/>
      <c r="GL223"/>
      <c r="GS223"/>
      <c r="HC223"/>
      <c r="HJ223"/>
      <c r="HT223"/>
      <c r="IA223"/>
      <c r="IK223"/>
      <c r="IR223"/>
      <c r="JB223"/>
      <c r="JI223"/>
      <c r="JS223"/>
    </row>
    <row r="224" spans="3:279" x14ac:dyDescent="0.35">
      <c r="C224"/>
      <c r="D224"/>
      <c r="N224"/>
      <c r="X224"/>
      <c r="AE224"/>
      <c r="AO224"/>
      <c r="AV224"/>
      <c r="BF224"/>
      <c r="BM224"/>
      <c r="BW224"/>
      <c r="CD224"/>
      <c r="CN224"/>
      <c r="CU224"/>
      <c r="DE224"/>
      <c r="DL224"/>
      <c r="DV224"/>
      <c r="EC224"/>
      <c r="EM224"/>
      <c r="ET224"/>
      <c r="FD224"/>
      <c r="FK224"/>
      <c r="FU224"/>
      <c r="GB224"/>
      <c r="GL224"/>
      <c r="GS224"/>
      <c r="HC224"/>
      <c r="HJ224"/>
      <c r="HT224"/>
      <c r="IA224"/>
      <c r="IK224"/>
      <c r="IR224"/>
      <c r="JB224"/>
      <c r="JI224"/>
      <c r="JS224"/>
    </row>
    <row r="225" spans="3:279" x14ac:dyDescent="0.35">
      <c r="C225"/>
      <c r="D225"/>
      <c r="N225"/>
      <c r="X225"/>
      <c r="AE225"/>
      <c r="AO225"/>
      <c r="AV225"/>
      <c r="BF225"/>
      <c r="BM225"/>
      <c r="BW225"/>
      <c r="CD225"/>
      <c r="CN225"/>
      <c r="CU225"/>
      <c r="DE225"/>
      <c r="DL225"/>
      <c r="DV225"/>
      <c r="EC225"/>
      <c r="EM225"/>
      <c r="ET225"/>
      <c r="FD225"/>
      <c r="FK225"/>
      <c r="FU225"/>
      <c r="GB225"/>
      <c r="GL225"/>
      <c r="GS225"/>
      <c r="HC225"/>
      <c r="HJ225"/>
      <c r="HT225"/>
      <c r="IA225"/>
      <c r="IK225"/>
      <c r="IR225"/>
      <c r="JB225"/>
      <c r="JI225"/>
      <c r="JS225"/>
    </row>
    <row r="226" spans="3:279" x14ac:dyDescent="0.35">
      <c r="C226"/>
      <c r="D226"/>
      <c r="N226"/>
      <c r="X226"/>
      <c r="AE226"/>
      <c r="AO226"/>
      <c r="AV226"/>
      <c r="BF226"/>
      <c r="BM226"/>
      <c r="BW226"/>
      <c r="CD226"/>
      <c r="CN226"/>
      <c r="CU226"/>
      <c r="DE226"/>
      <c r="DL226"/>
      <c r="DV226"/>
      <c r="EC226"/>
      <c r="EM226"/>
      <c r="ET226"/>
      <c r="FD226"/>
      <c r="FK226"/>
      <c r="FU226"/>
      <c r="GB226"/>
      <c r="GL226"/>
      <c r="GS226"/>
      <c r="HC226"/>
      <c r="HJ226"/>
      <c r="HT226"/>
      <c r="IA226"/>
      <c r="IK226"/>
      <c r="IR226"/>
      <c r="JB226"/>
      <c r="JI226"/>
      <c r="JS226"/>
    </row>
    <row r="227" spans="3:279" x14ac:dyDescent="0.35">
      <c r="C227"/>
      <c r="D227"/>
      <c r="N227"/>
      <c r="X227"/>
      <c r="AE227"/>
      <c r="AO227"/>
      <c r="AV227"/>
      <c r="BF227"/>
      <c r="BM227"/>
      <c r="BW227"/>
      <c r="CD227"/>
      <c r="CN227"/>
      <c r="CU227"/>
      <c r="DE227"/>
      <c r="DL227"/>
      <c r="DV227"/>
      <c r="EC227"/>
      <c r="EM227"/>
      <c r="ET227"/>
      <c r="FD227"/>
      <c r="FK227"/>
      <c r="FU227"/>
      <c r="GB227"/>
      <c r="GL227"/>
      <c r="GS227"/>
      <c r="HC227"/>
      <c r="HJ227"/>
      <c r="HT227"/>
      <c r="IA227"/>
      <c r="IK227"/>
      <c r="IR227"/>
      <c r="JB227"/>
      <c r="JI227"/>
      <c r="JS227"/>
    </row>
    <row r="228" spans="3:279" x14ac:dyDescent="0.35">
      <c r="C228"/>
      <c r="D228"/>
      <c r="N228"/>
      <c r="X228"/>
      <c r="AE228"/>
      <c r="AO228"/>
      <c r="AV228"/>
      <c r="BF228"/>
      <c r="BM228"/>
      <c r="BW228"/>
      <c r="CD228"/>
      <c r="CN228"/>
      <c r="CU228"/>
      <c r="DE228"/>
      <c r="DL228"/>
      <c r="DV228"/>
      <c r="EC228"/>
      <c r="EM228"/>
      <c r="ET228"/>
      <c r="FD228"/>
      <c r="FK228"/>
      <c r="FU228"/>
      <c r="GB228"/>
      <c r="GL228"/>
      <c r="GS228"/>
      <c r="HC228"/>
      <c r="HJ228"/>
      <c r="HT228"/>
      <c r="IA228"/>
      <c r="IK228"/>
      <c r="IR228"/>
      <c r="JB228"/>
      <c r="JI228"/>
      <c r="JS228"/>
    </row>
    <row r="229" spans="3:279" x14ac:dyDescent="0.35">
      <c r="C229"/>
      <c r="D229"/>
      <c r="N229"/>
      <c r="X229"/>
      <c r="AE229"/>
      <c r="AO229"/>
      <c r="AV229"/>
      <c r="BF229"/>
      <c r="BM229"/>
      <c r="BW229"/>
      <c r="CD229"/>
      <c r="CN229"/>
      <c r="CU229"/>
      <c r="DE229"/>
      <c r="DL229"/>
      <c r="DV229"/>
      <c r="EC229"/>
      <c r="EM229"/>
      <c r="ET229"/>
      <c r="FD229"/>
      <c r="FK229"/>
      <c r="FU229"/>
      <c r="GB229"/>
      <c r="GL229"/>
      <c r="GS229"/>
      <c r="HC229"/>
      <c r="HJ229"/>
      <c r="HT229"/>
      <c r="IA229"/>
      <c r="IK229"/>
      <c r="IR229"/>
      <c r="JB229"/>
      <c r="JI229"/>
      <c r="JS229"/>
    </row>
    <row r="230" spans="3:279" x14ac:dyDescent="0.35">
      <c r="C230"/>
      <c r="D230"/>
      <c r="N230"/>
      <c r="X230"/>
      <c r="AE230"/>
      <c r="AO230"/>
      <c r="AV230"/>
      <c r="BF230"/>
      <c r="BM230"/>
      <c r="BW230"/>
      <c r="CD230"/>
      <c r="CN230"/>
      <c r="CU230"/>
      <c r="DE230"/>
      <c r="DL230"/>
      <c r="DV230"/>
      <c r="EC230"/>
      <c r="EM230"/>
      <c r="ET230"/>
      <c r="FD230"/>
      <c r="FK230"/>
      <c r="FU230"/>
      <c r="GB230"/>
      <c r="GL230"/>
      <c r="GS230"/>
      <c r="HC230"/>
      <c r="HJ230"/>
      <c r="HT230"/>
      <c r="IA230"/>
      <c r="IK230"/>
      <c r="IR230"/>
      <c r="JB230"/>
      <c r="JI230"/>
      <c r="JS230"/>
    </row>
    <row r="231" spans="3:279" x14ac:dyDescent="0.35">
      <c r="C231"/>
      <c r="D231"/>
      <c r="N231"/>
      <c r="X231"/>
      <c r="AE231"/>
      <c r="AO231"/>
      <c r="AV231"/>
      <c r="BF231"/>
      <c r="BM231"/>
      <c r="BW231"/>
      <c r="CD231"/>
      <c r="CN231"/>
      <c r="CU231"/>
      <c r="DE231"/>
      <c r="DL231"/>
      <c r="DV231"/>
      <c r="EC231"/>
      <c r="EM231"/>
      <c r="ET231"/>
      <c r="FD231"/>
      <c r="FK231"/>
      <c r="FU231"/>
      <c r="GB231"/>
      <c r="GL231"/>
      <c r="GS231"/>
      <c r="HC231"/>
      <c r="HJ231"/>
      <c r="HT231"/>
      <c r="IA231"/>
      <c r="IK231"/>
      <c r="IR231"/>
      <c r="JB231"/>
      <c r="JI231"/>
      <c r="JS231"/>
    </row>
    <row r="232" spans="3:279" x14ac:dyDescent="0.35">
      <c r="C232"/>
      <c r="D232"/>
      <c r="N232"/>
      <c r="X232"/>
      <c r="AE232"/>
      <c r="AO232"/>
      <c r="AV232"/>
      <c r="BF232"/>
      <c r="BM232"/>
      <c r="BW232"/>
      <c r="CD232"/>
      <c r="CN232"/>
      <c r="CU232"/>
      <c r="DE232"/>
      <c r="DL232"/>
      <c r="DV232"/>
      <c r="EC232"/>
      <c r="EM232"/>
      <c r="ET232"/>
      <c r="FD232"/>
      <c r="FK232"/>
      <c r="FU232"/>
      <c r="GB232"/>
      <c r="GL232"/>
      <c r="GS232"/>
      <c r="HC232"/>
      <c r="HJ232"/>
      <c r="HT232"/>
      <c r="IA232"/>
      <c r="IK232"/>
      <c r="IR232"/>
      <c r="JB232"/>
      <c r="JI232"/>
      <c r="JS232"/>
    </row>
    <row r="233" spans="3:279" x14ac:dyDescent="0.35">
      <c r="C233"/>
      <c r="D233"/>
      <c r="N233"/>
      <c r="X233"/>
      <c r="AE233"/>
      <c r="AO233"/>
      <c r="AV233"/>
      <c r="BF233"/>
      <c r="BM233"/>
      <c r="BW233"/>
      <c r="CD233"/>
      <c r="CN233"/>
      <c r="CU233"/>
      <c r="DE233"/>
      <c r="DL233"/>
      <c r="DV233"/>
      <c r="EC233"/>
      <c r="EM233"/>
      <c r="ET233"/>
      <c r="FD233"/>
      <c r="FK233"/>
      <c r="FU233"/>
      <c r="GB233"/>
      <c r="GL233"/>
      <c r="GS233"/>
      <c r="HC233"/>
      <c r="HJ233"/>
      <c r="HT233"/>
      <c r="IA233"/>
      <c r="IK233"/>
      <c r="IR233"/>
      <c r="JB233"/>
      <c r="JI233"/>
      <c r="JS233"/>
    </row>
    <row r="234" spans="3:279" x14ac:dyDescent="0.35">
      <c r="C234"/>
      <c r="D234"/>
      <c r="N234"/>
      <c r="X234"/>
      <c r="AE234"/>
      <c r="AO234"/>
      <c r="AV234"/>
      <c r="BF234"/>
      <c r="BM234"/>
      <c r="BW234"/>
      <c r="CD234"/>
      <c r="CN234"/>
      <c r="CU234"/>
      <c r="DE234"/>
      <c r="DL234"/>
      <c r="DV234"/>
      <c r="EC234"/>
      <c r="EM234"/>
      <c r="ET234"/>
      <c r="FD234"/>
      <c r="FK234"/>
      <c r="FU234"/>
      <c r="GB234"/>
      <c r="GL234"/>
      <c r="GS234"/>
      <c r="HC234"/>
      <c r="HJ234"/>
      <c r="HT234"/>
      <c r="IA234"/>
      <c r="IK234"/>
      <c r="IR234"/>
      <c r="JB234"/>
      <c r="JI234"/>
      <c r="JS234"/>
    </row>
    <row r="235" spans="3:279" x14ac:dyDescent="0.35">
      <c r="C235"/>
      <c r="D235"/>
      <c r="N235"/>
      <c r="X235"/>
      <c r="AE235"/>
      <c r="AO235"/>
      <c r="AV235"/>
      <c r="BF235"/>
      <c r="BM235"/>
      <c r="BW235"/>
      <c r="CD235"/>
      <c r="CN235"/>
      <c r="CU235"/>
      <c r="DE235"/>
      <c r="DL235"/>
      <c r="DV235"/>
      <c r="EC235"/>
      <c r="EM235"/>
      <c r="ET235"/>
      <c r="FD235"/>
      <c r="FK235"/>
      <c r="FU235"/>
      <c r="GB235"/>
      <c r="GL235"/>
      <c r="GS235"/>
      <c r="HC235"/>
      <c r="HJ235"/>
      <c r="HT235"/>
      <c r="IA235"/>
      <c r="IK235"/>
      <c r="IR235"/>
      <c r="JB235"/>
      <c r="JI235"/>
      <c r="JS235"/>
    </row>
    <row r="236" spans="3:279" x14ac:dyDescent="0.35">
      <c r="C236"/>
      <c r="D236"/>
      <c r="N236"/>
      <c r="X236"/>
      <c r="AE236"/>
      <c r="AO236"/>
      <c r="AV236"/>
      <c r="BF236"/>
      <c r="BM236"/>
      <c r="BW236"/>
      <c r="CD236"/>
      <c r="CN236"/>
      <c r="CU236"/>
      <c r="DE236"/>
      <c r="DL236"/>
      <c r="DV236"/>
      <c r="EC236"/>
      <c r="EM236"/>
      <c r="ET236"/>
      <c r="FD236"/>
      <c r="FK236"/>
      <c r="FU236"/>
      <c r="GB236"/>
      <c r="GL236"/>
      <c r="GS236"/>
      <c r="HC236"/>
      <c r="HJ236"/>
      <c r="HT236"/>
      <c r="IA236"/>
      <c r="IK236"/>
      <c r="IR236"/>
      <c r="JB236"/>
      <c r="JI236"/>
      <c r="JS236"/>
    </row>
    <row r="237" spans="3:279" x14ac:dyDescent="0.35">
      <c r="C237"/>
      <c r="D237"/>
      <c r="N237"/>
      <c r="X237"/>
      <c r="AE237"/>
      <c r="AO237"/>
      <c r="AV237"/>
      <c r="BF237"/>
      <c r="BM237"/>
      <c r="BW237"/>
      <c r="CD237"/>
      <c r="CN237"/>
      <c r="CU237"/>
      <c r="DE237"/>
      <c r="DL237"/>
      <c r="DV237"/>
      <c r="EC237"/>
      <c r="EM237"/>
      <c r="ET237"/>
      <c r="FD237"/>
      <c r="FK237"/>
      <c r="FU237"/>
      <c r="GB237"/>
      <c r="GL237"/>
      <c r="GS237"/>
      <c r="HC237"/>
      <c r="HJ237"/>
      <c r="HT237"/>
      <c r="IA237"/>
      <c r="IK237"/>
      <c r="IR237"/>
      <c r="JB237"/>
      <c r="JI237"/>
      <c r="JS237"/>
    </row>
    <row r="238" spans="3:279" x14ac:dyDescent="0.35">
      <c r="C238"/>
      <c r="D238"/>
      <c r="N238"/>
      <c r="X238"/>
      <c r="AE238"/>
      <c r="AO238"/>
      <c r="AV238"/>
      <c r="BF238"/>
      <c r="BM238"/>
      <c r="BW238"/>
      <c r="CD238"/>
      <c r="CN238"/>
      <c r="CU238"/>
      <c r="DE238"/>
      <c r="DL238"/>
      <c r="DV238"/>
      <c r="EC238"/>
      <c r="EM238"/>
      <c r="ET238"/>
      <c r="FD238"/>
      <c r="FK238"/>
      <c r="FU238"/>
      <c r="GB238"/>
      <c r="GL238"/>
      <c r="GS238"/>
      <c r="HC238"/>
      <c r="HJ238"/>
      <c r="HT238"/>
      <c r="IA238"/>
      <c r="IK238"/>
      <c r="IR238"/>
      <c r="JB238"/>
      <c r="JI238"/>
      <c r="JS238"/>
    </row>
    <row r="239" spans="3:279" x14ac:dyDescent="0.35">
      <c r="C239"/>
      <c r="D239"/>
      <c r="N239"/>
      <c r="X239"/>
      <c r="AE239"/>
      <c r="AO239"/>
      <c r="AV239"/>
      <c r="BF239"/>
      <c r="BM239"/>
      <c r="BW239"/>
      <c r="CD239"/>
      <c r="CN239"/>
      <c r="CU239"/>
      <c r="DE239"/>
      <c r="DL239"/>
      <c r="DV239"/>
      <c r="EC239"/>
      <c r="EM239"/>
      <c r="ET239"/>
      <c r="FD239"/>
      <c r="FK239"/>
      <c r="FU239"/>
      <c r="GB239"/>
      <c r="GL239"/>
      <c r="GS239"/>
      <c r="HC239"/>
      <c r="HJ239"/>
      <c r="HT239"/>
      <c r="IA239"/>
      <c r="IK239"/>
      <c r="IR239"/>
      <c r="JB239"/>
      <c r="JI239"/>
      <c r="JS239"/>
    </row>
    <row r="240" spans="3:279" x14ac:dyDescent="0.35">
      <c r="C240"/>
      <c r="D240"/>
      <c r="N240"/>
      <c r="X240"/>
      <c r="AE240"/>
      <c r="AO240"/>
      <c r="AV240"/>
      <c r="BF240"/>
      <c r="BM240"/>
      <c r="BW240"/>
      <c r="CD240"/>
      <c r="CN240"/>
      <c r="CU240"/>
      <c r="DE240"/>
      <c r="DL240"/>
      <c r="DV240"/>
      <c r="EC240"/>
      <c r="EM240"/>
      <c r="ET240"/>
      <c r="FD240"/>
      <c r="FK240"/>
      <c r="FU240"/>
      <c r="GB240"/>
      <c r="GL240"/>
      <c r="GS240"/>
      <c r="HC240"/>
      <c r="HJ240"/>
      <c r="HT240"/>
      <c r="IA240"/>
      <c r="IK240"/>
      <c r="IR240"/>
      <c r="JB240"/>
      <c r="JI240"/>
      <c r="JS240"/>
    </row>
    <row r="241" spans="3:279" x14ac:dyDescent="0.35">
      <c r="C241"/>
      <c r="D241"/>
      <c r="N241"/>
      <c r="X241"/>
      <c r="AE241"/>
      <c r="AO241"/>
      <c r="AV241"/>
      <c r="BF241"/>
      <c r="BM241"/>
      <c r="BW241"/>
      <c r="CD241"/>
      <c r="CN241"/>
      <c r="CU241"/>
      <c r="DE241"/>
      <c r="DL241"/>
      <c r="DV241"/>
      <c r="EC241"/>
      <c r="EM241"/>
      <c r="ET241"/>
      <c r="FD241"/>
      <c r="FK241"/>
      <c r="FU241"/>
      <c r="GB241"/>
      <c r="GL241"/>
      <c r="GS241"/>
      <c r="HC241"/>
      <c r="HJ241"/>
      <c r="HT241"/>
      <c r="IA241"/>
      <c r="IK241"/>
      <c r="IR241"/>
      <c r="JB241"/>
      <c r="JI241"/>
      <c r="JS241"/>
    </row>
    <row r="242" spans="3:279" x14ac:dyDescent="0.35">
      <c r="C242"/>
      <c r="D242"/>
      <c r="N242"/>
      <c r="X242"/>
      <c r="AE242"/>
      <c r="AO242"/>
      <c r="AV242"/>
      <c r="BF242"/>
      <c r="BM242"/>
      <c r="BW242"/>
      <c r="CD242"/>
      <c r="CN242"/>
      <c r="CU242"/>
      <c r="DE242"/>
      <c r="DL242"/>
      <c r="DV242"/>
      <c r="EC242"/>
      <c r="EM242"/>
      <c r="ET242"/>
      <c r="FD242"/>
      <c r="FK242"/>
      <c r="FU242"/>
      <c r="GB242"/>
      <c r="GL242"/>
      <c r="GS242"/>
      <c r="HC242"/>
      <c r="HJ242"/>
      <c r="HT242"/>
      <c r="IA242"/>
      <c r="IK242"/>
      <c r="IR242"/>
      <c r="JB242"/>
      <c r="JI242"/>
      <c r="JS242"/>
    </row>
    <row r="243" spans="3:279" x14ac:dyDescent="0.35">
      <c r="C243"/>
      <c r="D243"/>
      <c r="N243"/>
      <c r="X243"/>
      <c r="AE243"/>
      <c r="AO243"/>
      <c r="AV243"/>
      <c r="BF243"/>
      <c r="BM243"/>
      <c r="BW243"/>
      <c r="CD243"/>
      <c r="CN243"/>
      <c r="CU243"/>
      <c r="DE243"/>
      <c r="DL243"/>
      <c r="DV243"/>
      <c r="EC243"/>
      <c r="EM243"/>
      <c r="ET243"/>
      <c r="FD243"/>
      <c r="FK243"/>
      <c r="FU243"/>
      <c r="GB243"/>
      <c r="GL243"/>
      <c r="GS243"/>
      <c r="HC243"/>
      <c r="HJ243"/>
      <c r="HT243"/>
      <c r="IA243"/>
      <c r="IK243"/>
      <c r="IR243"/>
      <c r="JB243"/>
      <c r="JI243"/>
      <c r="JS243"/>
    </row>
    <row r="244" spans="3:279" x14ac:dyDescent="0.35">
      <c r="C244"/>
      <c r="D244"/>
      <c r="N244"/>
      <c r="X244"/>
      <c r="AE244"/>
      <c r="AO244"/>
      <c r="AV244"/>
      <c r="BF244"/>
      <c r="BM244"/>
      <c r="BW244"/>
      <c r="CD244"/>
      <c r="CN244"/>
      <c r="CU244"/>
      <c r="DE244"/>
      <c r="DL244"/>
      <c r="DV244"/>
      <c r="EC244"/>
      <c r="EM244"/>
      <c r="ET244"/>
      <c r="FD244"/>
      <c r="FK244"/>
      <c r="FU244"/>
      <c r="GB244"/>
      <c r="GL244"/>
      <c r="GS244"/>
      <c r="HC244"/>
      <c r="HJ244"/>
      <c r="HT244"/>
      <c r="IA244"/>
      <c r="IK244"/>
      <c r="IR244"/>
      <c r="JB244"/>
      <c r="JI244"/>
      <c r="JS244"/>
    </row>
    <row r="245" spans="3:279" x14ac:dyDescent="0.35">
      <c r="C245"/>
      <c r="D245"/>
      <c r="N245"/>
      <c r="X245"/>
      <c r="AE245"/>
      <c r="AO245"/>
      <c r="AV245"/>
      <c r="BF245"/>
      <c r="BM245"/>
      <c r="BW245"/>
      <c r="CD245"/>
      <c r="CN245"/>
      <c r="CU245"/>
      <c r="DE245"/>
      <c r="DL245"/>
      <c r="DV245"/>
      <c r="EC245"/>
      <c r="EM245"/>
      <c r="ET245"/>
      <c r="FD245"/>
      <c r="FK245"/>
      <c r="FU245"/>
      <c r="GB245"/>
      <c r="GL245"/>
      <c r="GS245"/>
      <c r="HC245"/>
      <c r="HJ245"/>
      <c r="HT245"/>
      <c r="IA245"/>
      <c r="IK245"/>
      <c r="IR245"/>
      <c r="JB245"/>
      <c r="JI245"/>
      <c r="JS245"/>
    </row>
    <row r="246" spans="3:279" x14ac:dyDescent="0.35">
      <c r="C246"/>
      <c r="D246"/>
      <c r="N246"/>
      <c r="X246"/>
      <c r="AE246"/>
      <c r="AO246"/>
      <c r="AV246"/>
      <c r="BF246"/>
      <c r="BM246"/>
      <c r="BW246"/>
      <c r="CD246"/>
      <c r="CN246"/>
      <c r="CU246"/>
      <c r="DE246"/>
      <c r="DL246"/>
      <c r="DV246"/>
      <c r="EC246"/>
      <c r="EM246"/>
      <c r="ET246"/>
      <c r="FD246"/>
      <c r="FK246"/>
      <c r="FU246"/>
      <c r="GB246"/>
      <c r="GL246"/>
      <c r="GS246"/>
      <c r="HC246"/>
      <c r="HJ246"/>
      <c r="HT246"/>
      <c r="IA246"/>
      <c r="IK246"/>
      <c r="IR246"/>
      <c r="JB246"/>
      <c r="JI246"/>
      <c r="JS246"/>
    </row>
    <row r="247" spans="3:279" x14ac:dyDescent="0.35">
      <c r="C247"/>
      <c r="D247"/>
      <c r="N247"/>
      <c r="X247"/>
      <c r="AE247"/>
      <c r="AO247"/>
      <c r="AV247"/>
      <c r="BF247"/>
      <c r="BM247"/>
      <c r="BW247"/>
      <c r="CD247"/>
      <c r="CN247"/>
      <c r="CU247"/>
      <c r="DE247"/>
      <c r="DL247"/>
      <c r="DV247"/>
      <c r="EC247"/>
      <c r="EM247"/>
      <c r="ET247"/>
      <c r="FD247"/>
      <c r="FK247"/>
      <c r="FU247"/>
      <c r="GB247"/>
      <c r="GL247"/>
      <c r="GS247"/>
      <c r="HC247"/>
      <c r="HJ247"/>
      <c r="HT247"/>
      <c r="IA247"/>
      <c r="IK247"/>
      <c r="IR247"/>
      <c r="JB247"/>
      <c r="JI247"/>
      <c r="JS247"/>
    </row>
    <row r="248" spans="3:279" x14ac:dyDescent="0.35">
      <c r="C248"/>
      <c r="D248"/>
      <c r="N248"/>
      <c r="X248"/>
      <c r="AE248"/>
      <c r="AO248"/>
      <c r="AV248"/>
      <c r="BF248"/>
      <c r="BM248"/>
      <c r="BW248"/>
      <c r="CD248"/>
      <c r="CN248"/>
      <c r="CU248"/>
      <c r="DE248"/>
      <c r="DL248"/>
      <c r="DV248"/>
      <c r="EC248"/>
      <c r="EM248"/>
      <c r="ET248"/>
      <c r="FD248"/>
      <c r="FK248"/>
      <c r="FU248"/>
      <c r="GB248"/>
      <c r="GL248"/>
      <c r="GS248"/>
      <c r="HC248"/>
      <c r="HJ248"/>
      <c r="HT248"/>
      <c r="IA248"/>
      <c r="IK248"/>
      <c r="IR248"/>
      <c r="JB248"/>
      <c r="JI248"/>
      <c r="JS248"/>
    </row>
    <row r="249" spans="3:279" x14ac:dyDescent="0.35">
      <c r="C249"/>
      <c r="D249"/>
      <c r="N249"/>
      <c r="X249"/>
      <c r="AE249"/>
      <c r="AO249"/>
      <c r="AV249"/>
      <c r="BF249"/>
      <c r="BM249"/>
      <c r="BW249"/>
      <c r="CD249"/>
      <c r="CN249"/>
      <c r="CU249"/>
      <c r="DE249"/>
      <c r="DL249"/>
      <c r="DV249"/>
      <c r="EC249"/>
      <c r="EM249"/>
      <c r="ET249"/>
      <c r="FD249"/>
      <c r="FK249"/>
      <c r="FU249"/>
      <c r="GB249"/>
      <c r="GL249"/>
      <c r="GS249"/>
      <c r="HC249"/>
      <c r="HJ249"/>
      <c r="HT249"/>
      <c r="IA249"/>
      <c r="IK249"/>
      <c r="IR249"/>
      <c r="JB249"/>
      <c r="JI249"/>
      <c r="JS249"/>
    </row>
    <row r="250" spans="3:279" x14ac:dyDescent="0.35">
      <c r="C250"/>
      <c r="D250"/>
      <c r="N250"/>
      <c r="X250"/>
      <c r="AE250"/>
      <c r="AO250"/>
      <c r="AV250"/>
      <c r="BF250"/>
      <c r="BM250"/>
      <c r="BW250"/>
      <c r="CD250"/>
      <c r="CN250"/>
      <c r="CU250"/>
      <c r="DE250"/>
      <c r="DL250"/>
      <c r="DV250"/>
      <c r="EC250"/>
      <c r="EM250"/>
      <c r="ET250"/>
      <c r="FD250"/>
      <c r="FK250"/>
      <c r="FU250"/>
      <c r="GB250"/>
      <c r="GL250"/>
      <c r="GS250"/>
      <c r="HC250"/>
      <c r="HJ250"/>
      <c r="HT250"/>
      <c r="IA250"/>
      <c r="IK250"/>
      <c r="IR250"/>
      <c r="JB250"/>
      <c r="JI250"/>
      <c r="JS250"/>
    </row>
    <row r="251" spans="3:279" x14ac:dyDescent="0.35">
      <c r="C251"/>
      <c r="D251"/>
      <c r="N251"/>
      <c r="X251"/>
      <c r="AE251"/>
      <c r="AO251"/>
      <c r="AV251"/>
      <c r="BF251"/>
      <c r="BM251"/>
      <c r="BW251"/>
      <c r="CD251"/>
      <c r="CN251"/>
      <c r="CU251"/>
      <c r="DE251"/>
      <c r="DL251"/>
      <c r="DV251"/>
      <c r="EC251"/>
      <c r="EM251"/>
      <c r="ET251"/>
      <c r="FD251"/>
      <c r="FK251"/>
      <c r="FU251"/>
      <c r="GB251"/>
      <c r="GL251"/>
      <c r="GS251"/>
      <c r="HC251"/>
      <c r="HJ251"/>
      <c r="HT251"/>
      <c r="IA251"/>
      <c r="IK251"/>
      <c r="IR251"/>
      <c r="JB251"/>
      <c r="JI251"/>
      <c r="JS251"/>
    </row>
    <row r="252" spans="3:279" x14ac:dyDescent="0.35">
      <c r="C252"/>
      <c r="D252"/>
      <c r="N252"/>
      <c r="X252"/>
      <c r="AE252"/>
      <c r="AO252"/>
      <c r="AV252"/>
      <c r="BF252"/>
      <c r="BM252"/>
      <c r="BW252"/>
      <c r="CD252"/>
      <c r="CN252"/>
      <c r="CU252"/>
      <c r="DE252"/>
      <c r="DL252"/>
      <c r="DV252"/>
      <c r="EC252"/>
      <c r="EM252"/>
      <c r="ET252"/>
      <c r="FD252"/>
      <c r="FK252"/>
      <c r="FU252"/>
      <c r="GB252"/>
      <c r="GL252"/>
      <c r="GS252"/>
      <c r="HC252"/>
      <c r="HJ252"/>
      <c r="HT252"/>
      <c r="IA252"/>
      <c r="IK252"/>
      <c r="IR252"/>
      <c r="JB252"/>
      <c r="JI252"/>
      <c r="JS252"/>
    </row>
    <row r="253" spans="3:279" x14ac:dyDescent="0.35">
      <c r="C253"/>
      <c r="D253"/>
      <c r="N253"/>
      <c r="X253"/>
      <c r="AE253"/>
      <c r="AO253"/>
      <c r="AV253"/>
      <c r="BF253"/>
      <c r="BM253"/>
      <c r="BW253"/>
      <c r="CD253"/>
      <c r="CN253"/>
      <c r="CU253"/>
      <c r="DE253"/>
      <c r="DL253"/>
      <c r="DV253"/>
      <c r="EC253"/>
      <c r="EM253"/>
      <c r="ET253"/>
      <c r="FD253"/>
      <c r="FK253"/>
      <c r="FU253"/>
      <c r="GB253"/>
      <c r="GL253"/>
      <c r="GS253"/>
      <c r="HC253"/>
      <c r="HJ253"/>
      <c r="HT253"/>
      <c r="IA253"/>
      <c r="IK253"/>
      <c r="IR253"/>
      <c r="JB253"/>
      <c r="JI253"/>
      <c r="JS253"/>
    </row>
    <row r="254" spans="3:279" x14ac:dyDescent="0.35">
      <c r="C254"/>
      <c r="D254"/>
      <c r="N254"/>
      <c r="X254"/>
      <c r="AE254"/>
      <c r="AO254"/>
      <c r="AV254"/>
      <c r="BF254"/>
      <c r="BM254"/>
      <c r="BW254"/>
      <c r="CD254"/>
      <c r="CN254"/>
      <c r="CU254"/>
      <c r="DE254"/>
      <c r="DL254"/>
      <c r="DV254"/>
      <c r="EC254"/>
      <c r="EM254"/>
      <c r="ET254"/>
      <c r="FD254"/>
      <c r="FK254"/>
      <c r="FU254"/>
      <c r="GB254"/>
      <c r="GL254"/>
      <c r="GS254"/>
      <c r="HC254"/>
      <c r="HJ254"/>
      <c r="HT254"/>
      <c r="IA254"/>
      <c r="IK254"/>
      <c r="IR254"/>
      <c r="JB254"/>
      <c r="JI254"/>
      <c r="JS254"/>
    </row>
    <row r="255" spans="3:279" x14ac:dyDescent="0.35">
      <c r="C255"/>
      <c r="D255"/>
      <c r="N255"/>
      <c r="X255"/>
      <c r="AE255"/>
      <c r="AO255"/>
      <c r="AV255"/>
      <c r="BF255"/>
      <c r="BM255"/>
      <c r="BW255"/>
      <c r="CD255"/>
      <c r="CN255"/>
      <c r="CU255"/>
      <c r="DE255"/>
      <c r="DL255"/>
      <c r="DV255"/>
      <c r="EC255"/>
      <c r="EM255"/>
      <c r="ET255"/>
      <c r="FD255"/>
      <c r="FK255"/>
      <c r="FU255"/>
      <c r="GB255"/>
      <c r="GL255"/>
      <c r="GS255"/>
      <c r="HC255"/>
      <c r="HJ255"/>
      <c r="HT255"/>
      <c r="IA255"/>
      <c r="IK255"/>
      <c r="IR255"/>
      <c r="JB255"/>
      <c r="JI255"/>
      <c r="JS255"/>
    </row>
    <row r="256" spans="3:279" x14ac:dyDescent="0.35">
      <c r="C256"/>
      <c r="D256"/>
      <c r="N256"/>
      <c r="X256"/>
      <c r="AE256"/>
      <c r="AO256"/>
      <c r="AV256"/>
      <c r="BF256"/>
      <c r="BM256"/>
      <c r="BW256"/>
      <c r="CD256"/>
      <c r="CN256"/>
      <c r="CU256"/>
      <c r="DE256"/>
      <c r="DL256"/>
      <c r="DV256"/>
      <c r="EC256"/>
      <c r="EM256"/>
      <c r="ET256"/>
      <c r="FD256"/>
      <c r="FK256"/>
      <c r="FU256"/>
      <c r="GB256"/>
      <c r="GL256"/>
      <c r="GS256"/>
      <c r="HC256"/>
      <c r="HJ256"/>
      <c r="HT256"/>
      <c r="IA256"/>
      <c r="IK256"/>
      <c r="IR256"/>
      <c r="JB256"/>
      <c r="JI256"/>
      <c r="JS256"/>
    </row>
    <row r="257" spans="3:279" x14ac:dyDescent="0.35">
      <c r="C257"/>
      <c r="D257"/>
      <c r="N257"/>
      <c r="X257"/>
      <c r="AE257"/>
      <c r="AO257"/>
      <c r="AV257"/>
      <c r="BF257"/>
      <c r="BM257"/>
      <c r="BW257"/>
      <c r="CD257"/>
      <c r="CN257"/>
      <c r="CU257"/>
      <c r="DE257"/>
      <c r="DL257"/>
      <c r="DV257"/>
      <c r="EC257"/>
      <c r="EM257"/>
      <c r="ET257"/>
      <c r="FD257"/>
      <c r="FK257"/>
      <c r="FU257"/>
      <c r="GB257"/>
      <c r="GL257"/>
      <c r="GS257"/>
      <c r="HC257"/>
      <c r="HJ257"/>
      <c r="HT257"/>
      <c r="IA257"/>
      <c r="IK257"/>
      <c r="IR257"/>
      <c r="JB257"/>
      <c r="JI257"/>
      <c r="JS257"/>
    </row>
    <row r="258" spans="3:279" x14ac:dyDescent="0.35">
      <c r="C258"/>
      <c r="D258"/>
      <c r="N258"/>
      <c r="X258"/>
      <c r="AE258"/>
      <c r="AO258"/>
      <c r="AV258"/>
      <c r="BF258"/>
      <c r="BM258"/>
      <c r="BW258"/>
      <c r="CD258"/>
      <c r="CN258"/>
      <c r="CU258"/>
      <c r="DE258"/>
      <c r="DL258"/>
      <c r="DV258"/>
      <c r="EC258"/>
      <c r="EM258"/>
      <c r="ET258"/>
      <c r="FD258"/>
      <c r="FK258"/>
      <c r="FU258"/>
      <c r="GB258"/>
      <c r="GL258"/>
      <c r="GS258"/>
      <c r="HC258"/>
      <c r="HJ258"/>
      <c r="HT258"/>
      <c r="IA258"/>
      <c r="IK258"/>
      <c r="IR258"/>
      <c r="JB258"/>
      <c r="JI258"/>
      <c r="JS258"/>
    </row>
    <row r="259" spans="3:279" x14ac:dyDescent="0.35">
      <c r="C259"/>
      <c r="D259"/>
      <c r="N259"/>
      <c r="X259"/>
      <c r="AE259"/>
      <c r="AO259"/>
      <c r="AV259"/>
      <c r="BF259"/>
      <c r="BM259"/>
      <c r="BW259"/>
      <c r="CD259"/>
      <c r="CN259"/>
      <c r="CU259"/>
      <c r="DE259"/>
      <c r="DL259"/>
      <c r="DV259"/>
      <c r="EC259"/>
      <c r="EM259"/>
      <c r="ET259"/>
      <c r="FD259"/>
      <c r="FK259"/>
      <c r="FU259"/>
      <c r="GB259"/>
      <c r="GL259"/>
      <c r="GS259"/>
      <c r="HC259"/>
      <c r="HJ259"/>
      <c r="HT259"/>
      <c r="IA259"/>
      <c r="IK259"/>
      <c r="IR259"/>
      <c r="JB259"/>
      <c r="JI259"/>
      <c r="JS259"/>
    </row>
    <row r="260" spans="3:279" x14ac:dyDescent="0.35">
      <c r="C260"/>
      <c r="D260"/>
      <c r="N260"/>
      <c r="X260"/>
      <c r="AE260"/>
      <c r="AO260"/>
      <c r="AV260"/>
      <c r="BF260"/>
      <c r="BM260"/>
      <c r="BW260"/>
      <c r="CD260"/>
      <c r="CN260"/>
      <c r="CU260"/>
      <c r="DE260"/>
      <c r="DL260"/>
      <c r="DV260"/>
      <c r="EC260"/>
      <c r="EM260"/>
      <c r="ET260"/>
      <c r="FD260"/>
      <c r="FK260"/>
      <c r="FU260"/>
      <c r="GB260"/>
      <c r="GL260"/>
      <c r="GS260"/>
      <c r="HC260"/>
      <c r="HJ260"/>
      <c r="HT260"/>
      <c r="IA260"/>
      <c r="IK260"/>
      <c r="IR260"/>
      <c r="JB260"/>
      <c r="JI260"/>
      <c r="JS260"/>
    </row>
    <row r="261" spans="3:279" x14ac:dyDescent="0.35">
      <c r="C261"/>
      <c r="D261"/>
      <c r="N261"/>
      <c r="X261"/>
      <c r="AE261"/>
      <c r="AO261"/>
      <c r="AV261"/>
      <c r="BF261"/>
      <c r="BM261"/>
      <c r="BW261"/>
      <c r="CD261"/>
      <c r="CN261"/>
      <c r="CU261"/>
      <c r="DE261"/>
      <c r="DL261"/>
      <c r="DV261"/>
      <c r="EC261"/>
      <c r="EM261"/>
      <c r="ET261"/>
      <c r="FD261"/>
      <c r="FK261"/>
      <c r="FU261"/>
      <c r="GB261"/>
      <c r="GL261"/>
      <c r="GS261"/>
      <c r="HC261"/>
      <c r="HJ261"/>
      <c r="HT261"/>
      <c r="IA261"/>
      <c r="IK261"/>
      <c r="IR261"/>
      <c r="JB261"/>
      <c r="JI261"/>
      <c r="JS261"/>
    </row>
    <row r="262" spans="3:279" x14ac:dyDescent="0.35">
      <c r="C262"/>
      <c r="D262"/>
      <c r="N262"/>
      <c r="X262"/>
      <c r="AE262"/>
      <c r="AO262"/>
      <c r="AV262"/>
      <c r="BF262"/>
      <c r="BM262"/>
      <c r="BW262"/>
      <c r="CD262"/>
      <c r="CN262"/>
      <c r="CU262"/>
      <c r="DE262"/>
      <c r="DL262"/>
      <c r="DV262"/>
      <c r="EC262"/>
      <c r="EM262"/>
      <c r="ET262"/>
      <c r="FD262"/>
      <c r="FK262"/>
      <c r="FU262"/>
      <c r="GB262"/>
      <c r="GL262"/>
      <c r="GS262"/>
      <c r="HC262"/>
      <c r="HJ262"/>
      <c r="HT262"/>
      <c r="IA262"/>
      <c r="IK262"/>
      <c r="IR262"/>
      <c r="JB262"/>
      <c r="JI262"/>
      <c r="JS262"/>
    </row>
    <row r="263" spans="3:279" x14ac:dyDescent="0.35">
      <c r="C263"/>
      <c r="D263"/>
      <c r="N263"/>
      <c r="X263"/>
      <c r="AE263"/>
      <c r="AO263"/>
      <c r="AV263"/>
      <c r="BF263"/>
      <c r="BM263"/>
      <c r="BW263"/>
      <c r="CD263"/>
      <c r="CN263"/>
      <c r="CU263"/>
      <c r="DE263"/>
      <c r="DL263"/>
      <c r="DV263"/>
      <c r="EC263"/>
      <c r="EM263"/>
      <c r="ET263"/>
      <c r="FD263"/>
      <c r="FK263"/>
      <c r="FU263"/>
      <c r="GB263"/>
      <c r="GL263"/>
      <c r="GS263"/>
      <c r="HC263"/>
      <c r="HJ263"/>
      <c r="HT263"/>
      <c r="IA263"/>
      <c r="IK263"/>
      <c r="IR263"/>
      <c r="JB263"/>
      <c r="JI263"/>
      <c r="JS263"/>
    </row>
    <row r="264" spans="3:279" x14ac:dyDescent="0.35">
      <c r="C264"/>
      <c r="D264"/>
      <c r="N264"/>
      <c r="X264"/>
      <c r="AE264"/>
      <c r="AO264"/>
      <c r="AV264"/>
      <c r="BF264"/>
      <c r="BM264"/>
      <c r="BW264"/>
      <c r="CD264"/>
      <c r="CN264"/>
      <c r="CU264"/>
      <c r="DE264"/>
      <c r="DL264"/>
      <c r="DV264"/>
      <c r="EC264"/>
      <c r="EM264"/>
      <c r="ET264"/>
      <c r="FD264"/>
      <c r="FK264"/>
      <c r="FU264"/>
      <c r="GB264"/>
      <c r="GL264"/>
      <c r="GS264"/>
      <c r="HC264"/>
      <c r="HJ264"/>
      <c r="HT264"/>
      <c r="IA264"/>
      <c r="IK264"/>
      <c r="IR264"/>
      <c r="JB264"/>
      <c r="JI264"/>
      <c r="JS264"/>
    </row>
    <row r="265" spans="3:279" x14ac:dyDescent="0.35">
      <c r="C265"/>
      <c r="D265"/>
      <c r="N265"/>
      <c r="X265"/>
      <c r="AE265"/>
      <c r="AO265"/>
      <c r="AV265"/>
      <c r="BF265"/>
      <c r="BM265"/>
      <c r="BW265"/>
      <c r="CD265"/>
      <c r="CN265"/>
      <c r="CU265"/>
      <c r="DE265"/>
      <c r="DL265"/>
      <c r="DV265"/>
      <c r="EC265"/>
      <c r="EM265"/>
      <c r="ET265"/>
      <c r="FD265"/>
      <c r="FK265"/>
      <c r="FU265"/>
      <c r="GB265"/>
      <c r="GL265"/>
      <c r="GS265"/>
      <c r="HC265"/>
      <c r="HJ265"/>
      <c r="HT265"/>
      <c r="IA265"/>
      <c r="IK265"/>
      <c r="IR265"/>
      <c r="JB265"/>
      <c r="JI265"/>
      <c r="JS265"/>
    </row>
    <row r="266" spans="3:279" x14ac:dyDescent="0.35">
      <c r="C266"/>
      <c r="D266"/>
      <c r="N266"/>
      <c r="X266"/>
      <c r="AE266"/>
      <c r="AO266"/>
      <c r="AV266"/>
      <c r="BF266"/>
      <c r="BM266"/>
      <c r="BW266"/>
      <c r="CD266"/>
      <c r="CN266"/>
      <c r="CU266"/>
      <c r="DE266"/>
      <c r="DL266"/>
      <c r="DV266"/>
      <c r="EC266"/>
      <c r="EM266"/>
      <c r="ET266"/>
      <c r="FD266"/>
      <c r="FK266"/>
      <c r="FU266"/>
      <c r="GB266"/>
      <c r="GL266"/>
      <c r="GS266"/>
      <c r="HC266"/>
      <c r="HJ266"/>
      <c r="HT266"/>
      <c r="IA266"/>
      <c r="IK266"/>
      <c r="IR266"/>
      <c r="JB266"/>
      <c r="JI266"/>
      <c r="JS266"/>
    </row>
    <row r="267" spans="3:279" x14ac:dyDescent="0.35">
      <c r="C267"/>
      <c r="D267"/>
      <c r="N267"/>
      <c r="X267"/>
      <c r="AE267"/>
      <c r="AO267"/>
      <c r="AV267"/>
      <c r="BF267"/>
      <c r="BM267"/>
      <c r="BW267"/>
      <c r="CD267"/>
      <c r="CN267"/>
      <c r="CU267"/>
      <c r="DE267"/>
      <c r="DL267"/>
      <c r="DV267"/>
      <c r="EC267"/>
      <c r="EM267"/>
      <c r="ET267"/>
      <c r="FD267"/>
      <c r="FK267"/>
      <c r="FU267"/>
      <c r="GB267"/>
      <c r="GL267"/>
      <c r="GS267"/>
      <c r="HC267"/>
      <c r="HJ267"/>
      <c r="HT267"/>
      <c r="IA267"/>
      <c r="IK267"/>
      <c r="IR267"/>
      <c r="JB267"/>
      <c r="JI267"/>
      <c r="JS267"/>
    </row>
    <row r="268" spans="3:279" x14ac:dyDescent="0.35">
      <c r="C268"/>
      <c r="D268"/>
      <c r="N268"/>
      <c r="X268"/>
      <c r="AE268"/>
      <c r="AO268"/>
      <c r="AV268"/>
      <c r="BF268"/>
      <c r="BM268"/>
      <c r="BW268"/>
      <c r="CD268"/>
      <c r="CN268"/>
      <c r="CU268"/>
      <c r="DE268"/>
      <c r="DL268"/>
      <c r="DV268"/>
      <c r="EC268"/>
      <c r="EM268"/>
      <c r="ET268"/>
      <c r="FD268"/>
      <c r="FK268"/>
      <c r="FU268"/>
      <c r="GB268"/>
      <c r="GL268"/>
      <c r="GS268"/>
      <c r="HC268"/>
      <c r="HJ268"/>
      <c r="HT268"/>
      <c r="IA268"/>
      <c r="IK268"/>
      <c r="IR268"/>
      <c r="JB268"/>
      <c r="JI268"/>
      <c r="JS268"/>
    </row>
    <row r="269" spans="3:279" x14ac:dyDescent="0.35">
      <c r="C269"/>
      <c r="D269"/>
      <c r="N269"/>
      <c r="X269"/>
      <c r="AE269"/>
      <c r="AO269"/>
      <c r="AV269"/>
      <c r="BF269"/>
      <c r="BM269"/>
      <c r="BW269"/>
      <c r="CD269"/>
      <c r="CN269"/>
      <c r="CU269"/>
      <c r="DE269"/>
      <c r="DL269"/>
      <c r="DV269"/>
      <c r="EC269"/>
      <c r="EM269"/>
      <c r="ET269"/>
      <c r="FD269"/>
      <c r="FK269"/>
      <c r="FU269"/>
      <c r="GB269"/>
      <c r="GL269"/>
      <c r="GS269"/>
      <c r="HC269"/>
      <c r="HJ269"/>
      <c r="HT269"/>
      <c r="IA269"/>
      <c r="IK269"/>
      <c r="IR269"/>
      <c r="JB269"/>
      <c r="JI269"/>
      <c r="JS269"/>
    </row>
    <row r="270" spans="3:279" x14ac:dyDescent="0.35">
      <c r="C270"/>
      <c r="D270"/>
      <c r="N270"/>
      <c r="X270"/>
      <c r="AE270"/>
      <c r="AO270"/>
      <c r="AV270"/>
      <c r="BF270"/>
      <c r="BM270"/>
      <c r="BW270"/>
      <c r="CD270"/>
      <c r="CN270"/>
      <c r="CU270"/>
      <c r="DE270"/>
      <c r="DL270"/>
      <c r="DV270"/>
      <c r="EC270"/>
      <c r="EM270"/>
      <c r="ET270"/>
      <c r="FD270"/>
      <c r="FK270"/>
      <c r="FU270"/>
      <c r="GB270"/>
      <c r="GL270"/>
      <c r="GS270"/>
      <c r="HC270"/>
      <c r="HJ270"/>
      <c r="HT270"/>
      <c r="IA270"/>
      <c r="IK270"/>
      <c r="IR270"/>
      <c r="JB270"/>
      <c r="JI270"/>
      <c r="JS270"/>
    </row>
    <row r="271" spans="3:279" x14ac:dyDescent="0.35">
      <c r="C271"/>
      <c r="D271"/>
      <c r="N271"/>
      <c r="X271"/>
      <c r="AE271"/>
      <c r="AO271"/>
      <c r="AV271"/>
      <c r="BF271"/>
      <c r="BM271"/>
      <c r="BW271"/>
      <c r="CD271"/>
      <c r="CN271"/>
      <c r="CU271"/>
      <c r="DE271"/>
      <c r="DL271"/>
      <c r="DV271"/>
      <c r="EC271"/>
      <c r="EM271"/>
      <c r="ET271"/>
      <c r="FD271"/>
      <c r="FK271"/>
      <c r="FU271"/>
      <c r="GB271"/>
      <c r="GL271"/>
      <c r="GS271"/>
      <c r="HC271"/>
      <c r="HJ271"/>
      <c r="HT271"/>
      <c r="IA271"/>
      <c r="IK271"/>
      <c r="IR271"/>
      <c r="JB271"/>
      <c r="JI271"/>
      <c r="JS271"/>
    </row>
    <row r="272" spans="3:279" x14ac:dyDescent="0.35">
      <c r="C272"/>
      <c r="D272"/>
      <c r="N272"/>
      <c r="X272"/>
      <c r="AE272"/>
      <c r="AO272"/>
      <c r="AV272"/>
      <c r="BF272"/>
      <c r="BM272"/>
      <c r="BW272"/>
      <c r="CD272"/>
      <c r="CN272"/>
      <c r="CU272"/>
      <c r="DE272"/>
      <c r="DL272"/>
      <c r="DV272"/>
      <c r="EC272"/>
      <c r="EM272"/>
      <c r="ET272"/>
      <c r="FD272"/>
      <c r="FK272"/>
      <c r="FU272"/>
      <c r="GB272"/>
      <c r="GL272"/>
      <c r="GS272"/>
      <c r="HC272"/>
      <c r="HJ272"/>
      <c r="HT272"/>
      <c r="IA272"/>
      <c r="IK272"/>
      <c r="IR272"/>
      <c r="JB272"/>
      <c r="JI272"/>
      <c r="JS272"/>
    </row>
    <row r="273" spans="3:279" x14ac:dyDescent="0.35">
      <c r="C273"/>
      <c r="D273"/>
      <c r="N273"/>
      <c r="X273"/>
      <c r="AE273"/>
      <c r="AO273"/>
      <c r="AV273"/>
      <c r="BF273"/>
      <c r="BM273"/>
      <c r="BW273"/>
      <c r="CD273"/>
      <c r="CN273"/>
      <c r="CU273"/>
      <c r="DE273"/>
      <c r="DL273"/>
      <c r="DV273"/>
      <c r="EC273"/>
      <c r="EM273"/>
      <c r="ET273"/>
      <c r="FD273"/>
      <c r="FK273"/>
      <c r="FU273"/>
      <c r="GB273"/>
      <c r="GL273"/>
      <c r="GS273"/>
      <c r="HC273"/>
      <c r="HJ273"/>
      <c r="HT273"/>
      <c r="IA273"/>
      <c r="IK273"/>
      <c r="IR273"/>
      <c r="JB273"/>
      <c r="JI273"/>
      <c r="JS273"/>
    </row>
    <row r="274" spans="3:279" x14ac:dyDescent="0.35">
      <c r="C274"/>
      <c r="D274"/>
      <c r="N274"/>
      <c r="X274"/>
      <c r="AE274"/>
      <c r="AO274"/>
      <c r="AV274"/>
      <c r="BF274"/>
      <c r="BM274"/>
      <c r="BW274"/>
      <c r="CD274"/>
      <c r="CN274"/>
      <c r="CU274"/>
      <c r="DE274"/>
      <c r="DL274"/>
      <c r="DV274"/>
      <c r="EC274"/>
      <c r="EM274"/>
      <c r="ET274"/>
      <c r="FD274"/>
      <c r="FK274"/>
      <c r="FU274"/>
      <c r="GB274"/>
      <c r="GL274"/>
      <c r="GS274"/>
      <c r="HC274"/>
      <c r="HJ274"/>
      <c r="HT274"/>
      <c r="IA274"/>
      <c r="IK274"/>
      <c r="IR274"/>
      <c r="JB274"/>
      <c r="JI274"/>
      <c r="JS274"/>
    </row>
    <row r="275" spans="3:279" x14ac:dyDescent="0.35">
      <c r="C275"/>
      <c r="D275"/>
      <c r="N275"/>
      <c r="X275"/>
      <c r="AE275"/>
      <c r="AO275"/>
      <c r="AV275"/>
      <c r="BF275"/>
      <c r="BM275"/>
      <c r="BW275"/>
      <c r="CD275"/>
      <c r="CN275"/>
      <c r="CU275"/>
      <c r="DE275"/>
      <c r="DL275"/>
      <c r="DV275"/>
      <c r="EC275"/>
      <c r="EM275"/>
      <c r="ET275"/>
      <c r="FD275"/>
      <c r="FK275"/>
      <c r="FU275"/>
      <c r="GB275"/>
      <c r="GL275"/>
      <c r="GS275"/>
      <c r="HC275"/>
      <c r="HJ275"/>
      <c r="HT275"/>
      <c r="IA275"/>
      <c r="IK275"/>
      <c r="IR275"/>
      <c r="JB275"/>
      <c r="JI275"/>
      <c r="JS275"/>
    </row>
    <row r="276" spans="3:279" x14ac:dyDescent="0.35">
      <c r="C276"/>
      <c r="D276"/>
      <c r="N276"/>
      <c r="X276"/>
      <c r="AE276"/>
      <c r="AO276"/>
      <c r="AV276"/>
      <c r="BF276"/>
      <c r="BM276"/>
      <c r="BW276"/>
      <c r="CD276"/>
      <c r="CN276"/>
      <c r="CU276"/>
      <c r="DE276"/>
      <c r="DL276"/>
      <c r="DV276"/>
      <c r="EC276"/>
      <c r="EM276"/>
      <c r="ET276"/>
      <c r="FD276"/>
      <c r="FK276"/>
      <c r="FU276"/>
      <c r="GB276"/>
      <c r="GL276"/>
      <c r="GS276"/>
      <c r="HC276"/>
      <c r="HJ276"/>
      <c r="HT276"/>
      <c r="IA276"/>
      <c r="IK276"/>
      <c r="IR276"/>
      <c r="JB276"/>
      <c r="JI276"/>
      <c r="JS276"/>
    </row>
    <row r="277" spans="3:279" x14ac:dyDescent="0.35">
      <c r="C277"/>
      <c r="D277"/>
      <c r="N277"/>
      <c r="X277"/>
      <c r="AE277"/>
      <c r="AO277"/>
      <c r="AV277"/>
      <c r="BF277"/>
      <c r="BM277"/>
      <c r="BW277"/>
      <c r="CD277"/>
      <c r="CN277"/>
      <c r="CU277"/>
      <c r="DE277"/>
      <c r="DL277"/>
      <c r="DV277"/>
      <c r="EC277"/>
      <c r="EM277"/>
      <c r="ET277"/>
      <c r="FD277"/>
      <c r="FK277"/>
      <c r="FU277"/>
      <c r="GB277"/>
      <c r="GL277"/>
      <c r="GS277"/>
      <c r="HC277"/>
      <c r="HJ277"/>
      <c r="HT277"/>
      <c r="IA277"/>
      <c r="IK277"/>
      <c r="IR277"/>
      <c r="JB277"/>
      <c r="JI277"/>
      <c r="JS277"/>
    </row>
    <row r="278" spans="3:279" x14ac:dyDescent="0.35">
      <c r="C278"/>
      <c r="D278"/>
      <c r="N278"/>
      <c r="X278"/>
      <c r="AE278"/>
      <c r="AO278"/>
      <c r="AV278"/>
      <c r="BF278"/>
      <c r="BM278"/>
      <c r="BW278"/>
      <c r="CD278"/>
      <c r="CN278"/>
      <c r="CU278"/>
      <c r="DE278"/>
      <c r="DL278"/>
      <c r="DV278"/>
      <c r="EC278"/>
      <c r="EM278"/>
      <c r="ET278"/>
      <c r="FD278"/>
      <c r="FK278"/>
      <c r="FU278"/>
      <c r="GB278"/>
      <c r="GL278"/>
      <c r="GS278"/>
      <c r="HC278"/>
      <c r="HJ278"/>
      <c r="HT278"/>
      <c r="IA278"/>
      <c r="IK278"/>
      <c r="IR278"/>
      <c r="JB278"/>
      <c r="JI278"/>
      <c r="JS278"/>
    </row>
    <row r="279" spans="3:279" x14ac:dyDescent="0.35">
      <c r="C279"/>
      <c r="D279"/>
      <c r="N279"/>
      <c r="X279"/>
      <c r="AE279"/>
      <c r="AO279"/>
      <c r="AV279"/>
      <c r="BF279"/>
      <c r="BM279"/>
      <c r="BW279"/>
      <c r="CD279"/>
      <c r="CN279"/>
      <c r="CU279"/>
      <c r="DE279"/>
      <c r="DL279"/>
      <c r="DV279"/>
      <c r="EC279"/>
      <c r="EM279"/>
      <c r="ET279"/>
      <c r="FD279"/>
      <c r="FK279"/>
      <c r="FU279"/>
      <c r="GB279"/>
      <c r="GL279"/>
      <c r="GS279"/>
      <c r="HC279"/>
      <c r="HJ279"/>
      <c r="HT279"/>
      <c r="IA279"/>
      <c r="IK279"/>
      <c r="IR279"/>
      <c r="JB279"/>
      <c r="JI279"/>
      <c r="JS279"/>
    </row>
    <row r="280" spans="3:279" x14ac:dyDescent="0.35">
      <c r="C280"/>
      <c r="D280"/>
      <c r="N280"/>
      <c r="X280"/>
      <c r="AE280"/>
      <c r="AO280"/>
      <c r="AV280"/>
      <c r="BF280"/>
      <c r="BM280"/>
      <c r="BW280"/>
      <c r="CD280"/>
      <c r="CN280"/>
      <c r="CU280"/>
      <c r="DE280"/>
      <c r="DL280"/>
      <c r="DV280"/>
      <c r="EC280"/>
      <c r="EM280"/>
      <c r="ET280"/>
      <c r="FD280"/>
      <c r="FK280"/>
      <c r="FU280"/>
      <c r="GB280"/>
      <c r="GL280"/>
      <c r="GS280"/>
      <c r="HC280"/>
      <c r="HJ280"/>
      <c r="HT280"/>
      <c r="IA280"/>
      <c r="IK280"/>
      <c r="IR280"/>
      <c r="JB280"/>
      <c r="JI280"/>
      <c r="JS280"/>
    </row>
    <row r="281" spans="3:279" x14ac:dyDescent="0.35">
      <c r="C281"/>
      <c r="D281"/>
      <c r="N281"/>
      <c r="X281"/>
      <c r="AE281"/>
      <c r="AO281"/>
      <c r="AV281"/>
      <c r="BF281"/>
      <c r="BM281"/>
      <c r="BW281"/>
      <c r="CD281"/>
      <c r="CN281"/>
      <c r="CU281"/>
      <c r="DE281"/>
      <c r="DL281"/>
      <c r="DV281"/>
      <c r="EC281"/>
      <c r="EM281"/>
      <c r="ET281"/>
      <c r="FD281"/>
      <c r="FK281"/>
      <c r="FU281"/>
      <c r="GB281"/>
      <c r="GL281"/>
      <c r="GS281"/>
      <c r="HC281"/>
      <c r="HJ281"/>
      <c r="HT281"/>
      <c r="IA281"/>
      <c r="IK281"/>
      <c r="IR281"/>
      <c r="JB281"/>
      <c r="JI281"/>
      <c r="JS281"/>
    </row>
    <row r="282" spans="3:279" x14ac:dyDescent="0.35">
      <c r="C282"/>
      <c r="D282"/>
      <c r="N282"/>
      <c r="X282"/>
      <c r="AE282"/>
      <c r="AO282"/>
      <c r="AV282"/>
      <c r="BF282"/>
      <c r="BM282"/>
      <c r="BW282"/>
      <c r="CD282"/>
      <c r="CN282"/>
      <c r="CU282"/>
      <c r="DE282"/>
      <c r="DL282"/>
      <c r="DV282"/>
      <c r="EC282"/>
      <c r="EM282"/>
      <c r="ET282"/>
      <c r="FD282"/>
      <c r="FK282"/>
      <c r="FU282"/>
      <c r="GB282"/>
      <c r="GL282"/>
      <c r="GS282"/>
      <c r="HC282"/>
      <c r="HJ282"/>
      <c r="HT282"/>
      <c r="IA282"/>
      <c r="IK282"/>
      <c r="IR282"/>
      <c r="JB282"/>
      <c r="JI282"/>
      <c r="JS282"/>
    </row>
    <row r="283" spans="3:279" x14ac:dyDescent="0.35">
      <c r="C283"/>
      <c r="D283"/>
      <c r="N283"/>
      <c r="X283"/>
      <c r="AE283"/>
      <c r="AO283"/>
      <c r="AV283"/>
      <c r="BF283"/>
      <c r="BM283"/>
      <c r="BW283"/>
      <c r="CD283"/>
      <c r="CN283"/>
      <c r="CU283"/>
      <c r="DE283"/>
      <c r="DL283"/>
      <c r="DV283"/>
      <c r="EC283"/>
      <c r="EM283"/>
      <c r="ET283"/>
      <c r="FD283"/>
      <c r="FK283"/>
      <c r="FU283"/>
      <c r="GB283"/>
      <c r="GL283"/>
      <c r="GS283"/>
      <c r="HC283"/>
      <c r="HJ283"/>
      <c r="HT283"/>
      <c r="IA283"/>
      <c r="IK283"/>
      <c r="IR283"/>
      <c r="JB283"/>
      <c r="JI283"/>
      <c r="JS283"/>
    </row>
    <row r="284" spans="3:279" x14ac:dyDescent="0.35">
      <c r="C284"/>
      <c r="D284"/>
      <c r="N284"/>
      <c r="X284"/>
      <c r="AE284"/>
      <c r="AO284"/>
      <c r="AV284"/>
      <c r="BF284"/>
      <c r="BM284"/>
      <c r="BW284"/>
      <c r="CD284"/>
      <c r="CN284"/>
      <c r="CU284"/>
      <c r="DE284"/>
      <c r="DL284"/>
      <c r="DV284"/>
      <c r="EC284"/>
      <c r="EM284"/>
      <c r="ET284"/>
      <c r="FD284"/>
      <c r="FK284"/>
      <c r="FU284"/>
      <c r="GB284"/>
      <c r="GL284"/>
      <c r="GS284"/>
      <c r="HC284"/>
      <c r="HJ284"/>
      <c r="HT284"/>
      <c r="IA284"/>
      <c r="IK284"/>
      <c r="IR284"/>
      <c r="JB284"/>
      <c r="JI284"/>
      <c r="JS284"/>
    </row>
    <row r="285" spans="3:279" x14ac:dyDescent="0.35">
      <c r="C285"/>
      <c r="D285"/>
      <c r="N285"/>
      <c r="X285"/>
      <c r="AE285"/>
      <c r="AO285"/>
      <c r="AV285"/>
      <c r="BF285"/>
      <c r="BM285"/>
      <c r="BW285"/>
      <c r="CD285"/>
      <c r="CN285"/>
      <c r="CU285"/>
      <c r="DE285"/>
      <c r="DL285"/>
      <c r="DV285"/>
      <c r="EC285"/>
      <c r="EM285"/>
      <c r="ET285"/>
      <c r="FD285"/>
      <c r="FK285"/>
      <c r="FU285"/>
      <c r="GB285"/>
      <c r="GL285"/>
      <c r="GS285"/>
      <c r="HC285"/>
      <c r="HJ285"/>
      <c r="HT285"/>
      <c r="IA285"/>
      <c r="IK285"/>
      <c r="IR285"/>
      <c r="JB285"/>
      <c r="JI285"/>
      <c r="JS285"/>
    </row>
    <row r="286" spans="3:279" x14ac:dyDescent="0.35">
      <c r="C286"/>
      <c r="D286"/>
      <c r="N286"/>
      <c r="X286"/>
      <c r="AE286"/>
      <c r="AO286"/>
      <c r="AV286"/>
      <c r="BF286"/>
      <c r="BM286"/>
      <c r="BW286"/>
      <c r="CD286"/>
      <c r="CN286"/>
      <c r="CU286"/>
      <c r="DE286"/>
      <c r="DL286"/>
      <c r="DV286"/>
      <c r="EC286"/>
      <c r="EM286"/>
      <c r="ET286"/>
      <c r="FD286"/>
      <c r="FK286"/>
      <c r="FU286"/>
      <c r="GB286"/>
      <c r="GL286"/>
      <c r="GS286"/>
      <c r="HC286"/>
      <c r="HJ286"/>
      <c r="HT286"/>
      <c r="IA286"/>
      <c r="IK286"/>
      <c r="IR286"/>
      <c r="JB286"/>
      <c r="JI286"/>
      <c r="JS286"/>
    </row>
    <row r="287" spans="3:279" x14ac:dyDescent="0.35">
      <c r="C287"/>
      <c r="D287"/>
      <c r="N287"/>
      <c r="X287"/>
      <c r="AE287"/>
      <c r="AO287"/>
      <c r="AV287"/>
      <c r="BF287"/>
      <c r="BM287"/>
      <c r="BW287"/>
      <c r="CD287"/>
      <c r="CN287"/>
      <c r="CU287"/>
      <c r="DE287"/>
      <c r="DL287"/>
      <c r="DV287"/>
      <c r="EC287"/>
      <c r="EM287"/>
      <c r="ET287"/>
      <c r="FD287"/>
      <c r="FK287"/>
      <c r="FU287"/>
      <c r="GB287"/>
      <c r="GL287"/>
      <c r="GS287"/>
      <c r="HC287"/>
      <c r="HJ287"/>
      <c r="HT287"/>
      <c r="IA287"/>
      <c r="IK287"/>
      <c r="IR287"/>
      <c r="JB287"/>
      <c r="JI287"/>
      <c r="JS287"/>
    </row>
    <row r="288" spans="3:279" x14ac:dyDescent="0.35">
      <c r="C288"/>
      <c r="D288"/>
      <c r="N288"/>
      <c r="X288"/>
      <c r="AE288"/>
      <c r="AO288"/>
      <c r="AV288"/>
      <c r="BF288"/>
      <c r="BM288"/>
      <c r="BW288"/>
      <c r="CD288"/>
      <c r="CN288"/>
      <c r="CU288"/>
      <c r="DE288"/>
      <c r="DL288"/>
      <c r="DV288"/>
      <c r="EC288"/>
      <c r="EM288"/>
      <c r="ET288"/>
      <c r="FD288"/>
      <c r="FK288"/>
      <c r="FU288"/>
      <c r="GB288"/>
      <c r="GL288"/>
      <c r="GS288"/>
      <c r="HC288"/>
      <c r="HJ288"/>
      <c r="HT288"/>
      <c r="IA288"/>
      <c r="IK288"/>
      <c r="IR288"/>
      <c r="JB288"/>
      <c r="JI288"/>
      <c r="JS288"/>
    </row>
    <row r="289" spans="3:279" x14ac:dyDescent="0.35">
      <c r="C289"/>
      <c r="D289"/>
      <c r="N289"/>
      <c r="X289"/>
      <c r="AE289"/>
      <c r="AO289"/>
      <c r="AV289"/>
      <c r="BF289"/>
      <c r="BM289"/>
      <c r="BW289"/>
      <c r="CD289"/>
      <c r="CN289"/>
      <c r="CU289"/>
      <c r="DE289"/>
      <c r="DL289"/>
      <c r="DV289"/>
      <c r="EC289"/>
      <c r="EM289"/>
      <c r="ET289"/>
      <c r="FD289"/>
      <c r="FK289"/>
      <c r="FU289"/>
      <c r="GB289"/>
      <c r="GL289"/>
      <c r="GS289"/>
      <c r="HC289"/>
      <c r="HJ289"/>
      <c r="HT289"/>
      <c r="IA289"/>
      <c r="IK289"/>
      <c r="IR289"/>
      <c r="JB289"/>
      <c r="JI289"/>
      <c r="JS289"/>
    </row>
    <row r="290" spans="3:279" x14ac:dyDescent="0.35">
      <c r="C290"/>
      <c r="D290"/>
      <c r="N290"/>
      <c r="X290"/>
      <c r="AE290"/>
      <c r="AO290"/>
      <c r="AV290"/>
      <c r="BF290"/>
      <c r="BM290"/>
      <c r="BW290"/>
      <c r="CD290"/>
      <c r="CN290"/>
      <c r="CU290"/>
      <c r="DE290"/>
      <c r="DL290"/>
      <c r="DV290"/>
      <c r="EC290"/>
      <c r="EM290"/>
      <c r="ET290"/>
      <c r="FD290"/>
      <c r="FK290"/>
      <c r="FU290"/>
      <c r="GB290"/>
      <c r="GL290"/>
      <c r="GS290"/>
      <c r="HC290"/>
      <c r="HJ290"/>
      <c r="HT290"/>
      <c r="IA290"/>
      <c r="IK290"/>
      <c r="IR290"/>
      <c r="JB290"/>
      <c r="JI290"/>
      <c r="JS290"/>
    </row>
    <row r="291" spans="3:279" x14ac:dyDescent="0.35">
      <c r="C291"/>
      <c r="D291"/>
      <c r="N291"/>
      <c r="X291"/>
      <c r="AE291"/>
      <c r="AO291"/>
      <c r="AV291"/>
      <c r="BF291"/>
      <c r="BM291"/>
      <c r="BW291"/>
      <c r="CD291"/>
      <c r="CN291"/>
      <c r="CU291"/>
      <c r="DE291"/>
      <c r="DL291"/>
      <c r="DV291"/>
      <c r="EC291"/>
      <c r="EM291"/>
      <c r="ET291"/>
      <c r="FD291"/>
      <c r="FK291"/>
      <c r="FU291"/>
      <c r="GB291"/>
      <c r="GL291"/>
      <c r="GS291"/>
      <c r="HC291"/>
      <c r="HJ291"/>
      <c r="HT291"/>
      <c r="IA291"/>
      <c r="IK291"/>
      <c r="IR291"/>
      <c r="JB291"/>
      <c r="JI291"/>
      <c r="JS291"/>
    </row>
    <row r="292" spans="3:279" x14ac:dyDescent="0.35">
      <c r="C292"/>
      <c r="D292"/>
      <c r="N292"/>
      <c r="X292"/>
      <c r="AE292"/>
      <c r="AO292"/>
      <c r="AV292"/>
      <c r="BF292"/>
      <c r="BM292"/>
      <c r="BW292"/>
      <c r="CD292"/>
      <c r="CN292"/>
      <c r="CU292"/>
      <c r="DE292"/>
      <c r="DL292"/>
      <c r="DV292"/>
      <c r="EC292"/>
      <c r="EM292"/>
      <c r="ET292"/>
      <c r="FD292"/>
      <c r="FK292"/>
      <c r="FU292"/>
      <c r="GB292"/>
      <c r="GL292"/>
      <c r="GS292"/>
      <c r="HC292"/>
      <c r="HJ292"/>
      <c r="HT292"/>
      <c r="IA292"/>
      <c r="IK292"/>
      <c r="IR292"/>
      <c r="JB292"/>
      <c r="JI292"/>
      <c r="JS292"/>
    </row>
    <row r="293" spans="3:279" x14ac:dyDescent="0.35">
      <c r="C293"/>
      <c r="D293"/>
      <c r="N293"/>
      <c r="X293"/>
      <c r="AE293"/>
      <c r="AO293"/>
      <c r="AV293"/>
      <c r="BF293"/>
      <c r="BM293"/>
      <c r="BW293"/>
      <c r="CD293"/>
      <c r="CN293"/>
      <c r="CU293"/>
      <c r="DE293"/>
      <c r="DL293"/>
      <c r="DV293"/>
      <c r="EC293"/>
      <c r="EM293"/>
      <c r="ET293"/>
      <c r="FD293"/>
      <c r="FK293"/>
      <c r="FU293"/>
      <c r="GB293"/>
      <c r="GL293"/>
      <c r="GS293"/>
      <c r="HC293"/>
      <c r="HJ293"/>
      <c r="HT293"/>
      <c r="IA293"/>
      <c r="IK293"/>
      <c r="IR293"/>
      <c r="JB293"/>
      <c r="JI293"/>
      <c r="JS293"/>
    </row>
    <row r="294" spans="3:279" x14ac:dyDescent="0.35">
      <c r="C294"/>
      <c r="D294"/>
      <c r="N294"/>
      <c r="X294"/>
      <c r="AE294"/>
      <c r="AO294"/>
      <c r="AV294"/>
      <c r="BF294"/>
      <c r="BM294"/>
      <c r="BW294"/>
      <c r="CD294"/>
      <c r="CN294"/>
      <c r="CU294"/>
      <c r="DE294"/>
      <c r="DL294"/>
      <c r="DV294"/>
      <c r="EC294"/>
      <c r="EM294"/>
      <c r="ET294"/>
      <c r="FD294"/>
      <c r="FK294"/>
      <c r="FU294"/>
      <c r="GB294"/>
      <c r="GL294"/>
      <c r="GS294"/>
      <c r="HC294"/>
      <c r="HJ294"/>
      <c r="HT294"/>
      <c r="IA294"/>
      <c r="IK294"/>
      <c r="IR294"/>
      <c r="JB294"/>
      <c r="JI294"/>
      <c r="JS294"/>
    </row>
    <row r="295" spans="3:279" x14ac:dyDescent="0.35">
      <c r="C295"/>
      <c r="D295"/>
      <c r="N295"/>
      <c r="X295"/>
      <c r="AE295"/>
      <c r="AO295"/>
      <c r="AV295"/>
      <c r="BF295"/>
      <c r="BM295"/>
      <c r="BW295"/>
      <c r="CD295"/>
      <c r="CN295"/>
      <c r="CU295"/>
      <c r="DE295"/>
      <c r="DL295"/>
      <c r="DV295"/>
      <c r="EC295"/>
      <c r="EM295"/>
      <c r="ET295"/>
      <c r="FD295"/>
      <c r="FK295"/>
      <c r="FU295"/>
      <c r="GB295"/>
      <c r="GL295"/>
      <c r="GS295"/>
      <c r="HC295"/>
      <c r="HJ295"/>
      <c r="HT295"/>
      <c r="IA295"/>
      <c r="IK295"/>
      <c r="IR295"/>
      <c r="JB295"/>
      <c r="JI295"/>
      <c r="JS295"/>
    </row>
    <row r="296" spans="3:279" x14ac:dyDescent="0.35">
      <c r="C296"/>
      <c r="D296"/>
      <c r="N296"/>
      <c r="X296"/>
      <c r="AE296"/>
      <c r="AO296"/>
      <c r="AV296"/>
      <c r="BF296"/>
      <c r="BM296"/>
      <c r="BW296"/>
      <c r="CD296"/>
      <c r="CN296"/>
      <c r="CU296"/>
      <c r="DE296"/>
      <c r="DL296"/>
      <c r="DV296"/>
      <c r="EC296"/>
      <c r="EM296"/>
      <c r="ET296"/>
      <c r="FD296"/>
      <c r="FK296"/>
      <c r="FU296"/>
      <c r="GB296"/>
      <c r="GL296"/>
      <c r="GS296"/>
      <c r="HC296"/>
      <c r="HJ296"/>
      <c r="HT296"/>
      <c r="IA296"/>
      <c r="IK296"/>
      <c r="IR296"/>
      <c r="JB296"/>
      <c r="JI296"/>
      <c r="JS296"/>
    </row>
    <row r="297" spans="3:279" x14ac:dyDescent="0.35">
      <c r="C297"/>
      <c r="D297"/>
      <c r="N297"/>
      <c r="X297"/>
      <c r="AE297"/>
      <c r="AO297"/>
      <c r="AV297"/>
      <c r="BF297"/>
      <c r="BM297"/>
      <c r="BW297"/>
      <c r="CD297"/>
      <c r="CN297"/>
      <c r="CU297"/>
      <c r="DE297"/>
      <c r="DL297"/>
      <c r="DV297"/>
      <c r="EC297"/>
      <c r="EM297"/>
      <c r="ET297"/>
      <c r="FD297"/>
      <c r="FK297"/>
      <c r="FU297"/>
      <c r="GB297"/>
      <c r="GL297"/>
      <c r="GS297"/>
      <c r="HC297"/>
      <c r="HJ297"/>
      <c r="HT297"/>
      <c r="IA297"/>
      <c r="IK297"/>
      <c r="IR297"/>
      <c r="JB297"/>
      <c r="JI297"/>
      <c r="JS297"/>
    </row>
    <row r="298" spans="3:279" x14ac:dyDescent="0.35">
      <c r="C298"/>
      <c r="D298"/>
      <c r="N298"/>
      <c r="X298"/>
      <c r="AE298"/>
      <c r="AO298"/>
      <c r="AV298"/>
      <c r="BF298"/>
      <c r="BM298"/>
      <c r="BW298"/>
      <c r="CD298"/>
      <c r="CN298"/>
      <c r="CU298"/>
      <c r="DE298"/>
      <c r="DL298"/>
      <c r="DV298"/>
      <c r="EC298"/>
      <c r="EM298"/>
      <c r="ET298"/>
      <c r="FD298"/>
      <c r="FK298"/>
      <c r="FU298"/>
      <c r="GB298"/>
      <c r="GL298"/>
      <c r="GS298"/>
      <c r="HC298"/>
      <c r="HJ298"/>
      <c r="HT298"/>
      <c r="IA298"/>
      <c r="IK298"/>
      <c r="IR298"/>
      <c r="JB298"/>
      <c r="JI298"/>
      <c r="JS298"/>
    </row>
    <row r="299" spans="3:279" x14ac:dyDescent="0.35">
      <c r="C299"/>
      <c r="D299"/>
      <c r="N299"/>
      <c r="X299"/>
      <c r="AE299"/>
      <c r="AO299"/>
      <c r="AV299"/>
      <c r="BF299"/>
      <c r="BM299"/>
      <c r="BW299"/>
      <c r="CD299"/>
      <c r="CN299"/>
      <c r="CU299"/>
      <c r="DE299"/>
      <c r="DL299"/>
      <c r="DV299"/>
      <c r="EC299"/>
      <c r="EM299"/>
      <c r="ET299"/>
      <c r="FD299"/>
      <c r="FK299"/>
      <c r="FU299"/>
      <c r="GB299"/>
      <c r="GL299"/>
      <c r="GS299"/>
      <c r="HC299"/>
      <c r="HJ299"/>
      <c r="HT299"/>
      <c r="IA299"/>
      <c r="IK299"/>
      <c r="IR299"/>
      <c r="JB299"/>
      <c r="JI299"/>
      <c r="JS299"/>
    </row>
    <row r="300" spans="3:279" x14ac:dyDescent="0.35">
      <c r="C300"/>
      <c r="D300"/>
      <c r="N300"/>
      <c r="X300"/>
      <c r="AE300"/>
      <c r="AO300"/>
      <c r="AV300"/>
      <c r="BF300"/>
      <c r="BM300"/>
      <c r="BW300"/>
      <c r="CD300"/>
      <c r="CN300"/>
      <c r="CU300"/>
      <c r="DE300"/>
      <c r="DL300"/>
      <c r="DV300"/>
      <c r="EC300"/>
      <c r="EM300"/>
      <c r="ET300"/>
      <c r="FD300"/>
      <c r="FK300"/>
      <c r="FU300"/>
      <c r="GB300"/>
      <c r="GL300"/>
      <c r="GS300"/>
      <c r="HC300"/>
      <c r="HJ300"/>
      <c r="HT300"/>
      <c r="IA300"/>
      <c r="IK300"/>
      <c r="IR300"/>
      <c r="JB300"/>
      <c r="JI300"/>
      <c r="JS300"/>
    </row>
    <row r="301" spans="3:279" x14ac:dyDescent="0.35">
      <c r="C301"/>
      <c r="D301"/>
      <c r="N301"/>
      <c r="X301"/>
      <c r="AE301"/>
      <c r="AO301"/>
      <c r="AV301"/>
      <c r="BF301"/>
      <c r="BM301"/>
      <c r="BW301"/>
      <c r="CD301"/>
      <c r="CN301"/>
      <c r="CU301"/>
      <c r="DE301"/>
      <c r="DL301"/>
      <c r="DV301"/>
      <c r="EC301"/>
      <c r="EM301"/>
      <c r="ET301"/>
      <c r="FD301"/>
      <c r="FK301"/>
      <c r="FU301"/>
      <c r="GB301"/>
      <c r="GL301"/>
      <c r="GS301"/>
      <c r="HC301"/>
      <c r="HJ301"/>
      <c r="HT301"/>
      <c r="IA301"/>
      <c r="IK301"/>
      <c r="IR301"/>
      <c r="JB301"/>
      <c r="JI301"/>
      <c r="JS301"/>
    </row>
    <row r="302" spans="3:279" x14ac:dyDescent="0.35">
      <c r="C302"/>
      <c r="D302"/>
      <c r="N302"/>
      <c r="X302"/>
      <c r="AE302"/>
      <c r="AO302"/>
      <c r="AV302"/>
      <c r="BF302"/>
      <c r="BM302"/>
      <c r="BW302"/>
      <c r="CD302"/>
      <c r="CN302"/>
      <c r="CU302"/>
      <c r="DE302"/>
      <c r="DL302"/>
      <c r="DV302"/>
      <c r="EC302"/>
      <c r="EM302"/>
      <c r="ET302"/>
      <c r="FD302"/>
      <c r="FK302"/>
      <c r="FU302"/>
      <c r="GB302"/>
      <c r="GL302"/>
      <c r="GS302"/>
      <c r="HC302"/>
      <c r="HJ302"/>
      <c r="HT302"/>
      <c r="IA302"/>
      <c r="IK302"/>
      <c r="IR302"/>
      <c r="JB302"/>
      <c r="JI302"/>
      <c r="JS302"/>
    </row>
    <row r="303" spans="3:279" x14ac:dyDescent="0.35">
      <c r="C303"/>
      <c r="D303"/>
      <c r="N303"/>
      <c r="X303"/>
      <c r="AE303"/>
      <c r="AO303"/>
      <c r="AV303"/>
      <c r="BF303"/>
      <c r="BM303"/>
      <c r="BW303"/>
      <c r="CD303"/>
      <c r="CN303"/>
      <c r="CU303"/>
      <c r="DE303"/>
      <c r="DL303"/>
      <c r="DV303"/>
      <c r="EC303"/>
      <c r="EM303"/>
      <c r="ET303"/>
      <c r="FD303"/>
      <c r="FK303"/>
      <c r="FU303"/>
      <c r="GB303"/>
      <c r="GL303"/>
      <c r="GS303"/>
      <c r="HC303"/>
      <c r="HJ303"/>
      <c r="HT303"/>
      <c r="IA303"/>
      <c r="IK303"/>
      <c r="IR303"/>
      <c r="JB303"/>
      <c r="JI303"/>
      <c r="JS303"/>
    </row>
    <row r="304" spans="3:279" x14ac:dyDescent="0.35">
      <c r="C304"/>
      <c r="D304"/>
      <c r="N304"/>
      <c r="X304"/>
      <c r="AE304"/>
      <c r="AO304"/>
      <c r="AV304"/>
      <c r="BF304"/>
      <c r="BM304"/>
      <c r="BW304"/>
      <c r="CD304"/>
      <c r="CN304"/>
      <c r="CU304"/>
      <c r="DE304"/>
      <c r="DL304"/>
      <c r="DV304"/>
      <c r="EC304"/>
      <c r="EM304"/>
      <c r="ET304"/>
      <c r="FD304"/>
      <c r="FK304"/>
      <c r="FU304"/>
      <c r="GB304"/>
      <c r="GL304"/>
      <c r="GS304"/>
      <c r="HC304"/>
      <c r="HJ304"/>
      <c r="HT304"/>
      <c r="IA304"/>
      <c r="IK304"/>
      <c r="IR304"/>
      <c r="JB304"/>
      <c r="JI304"/>
      <c r="JS304"/>
    </row>
    <row r="305" spans="3:279" x14ac:dyDescent="0.35">
      <c r="C305"/>
      <c r="D305"/>
      <c r="N305"/>
      <c r="X305"/>
      <c r="AE305"/>
      <c r="AO305"/>
      <c r="AV305"/>
      <c r="BF305"/>
      <c r="BM305"/>
      <c r="BW305"/>
      <c r="CD305"/>
      <c r="CN305"/>
      <c r="CU305"/>
      <c r="DE305"/>
      <c r="DL305"/>
      <c r="DV305"/>
      <c r="EC305"/>
      <c r="EM305"/>
      <c r="ET305"/>
      <c r="FD305"/>
      <c r="FK305"/>
      <c r="FU305"/>
      <c r="GB305"/>
      <c r="GL305"/>
      <c r="GS305"/>
      <c r="HC305"/>
      <c r="HJ305"/>
      <c r="HT305"/>
      <c r="IA305"/>
      <c r="IK305"/>
      <c r="IR305"/>
      <c r="JB305"/>
      <c r="JI305"/>
      <c r="JS305"/>
    </row>
    <row r="306" spans="3:279" x14ac:dyDescent="0.35">
      <c r="C306"/>
      <c r="D306"/>
      <c r="N306"/>
      <c r="X306"/>
      <c r="AE306"/>
      <c r="AO306"/>
      <c r="AV306"/>
      <c r="BF306"/>
      <c r="BM306"/>
      <c r="BW306"/>
      <c r="CD306"/>
      <c r="CN306"/>
      <c r="CU306"/>
      <c r="DE306"/>
      <c r="DL306"/>
      <c r="DV306"/>
      <c r="EC306"/>
      <c r="EM306"/>
      <c r="ET306"/>
      <c r="FD306"/>
      <c r="FK306"/>
      <c r="FU306"/>
      <c r="GB306"/>
      <c r="GL306"/>
      <c r="GS306"/>
      <c r="HC306"/>
      <c r="HJ306"/>
      <c r="HT306"/>
      <c r="IA306"/>
      <c r="IK306"/>
      <c r="IR306"/>
      <c r="JB306"/>
      <c r="JI306"/>
      <c r="JS306"/>
    </row>
    <row r="307" spans="3:279" x14ac:dyDescent="0.35">
      <c r="C307"/>
      <c r="D307"/>
      <c r="N307"/>
      <c r="X307"/>
      <c r="AE307"/>
      <c r="AO307"/>
      <c r="AV307"/>
      <c r="BF307"/>
      <c r="BM307"/>
      <c r="BW307"/>
      <c r="CD307"/>
      <c r="CN307"/>
      <c r="CU307"/>
      <c r="DE307"/>
      <c r="DL307"/>
      <c r="DV307"/>
      <c r="EC307"/>
      <c r="EM307"/>
      <c r="ET307"/>
      <c r="FD307"/>
      <c r="FK307"/>
      <c r="FU307"/>
      <c r="GB307"/>
      <c r="GL307"/>
      <c r="GS307"/>
      <c r="HC307"/>
      <c r="HJ307"/>
      <c r="HT307"/>
      <c r="IA307"/>
      <c r="IK307"/>
      <c r="IR307"/>
      <c r="JB307"/>
      <c r="JI307"/>
      <c r="JS307"/>
    </row>
    <row r="308" spans="3:279" x14ac:dyDescent="0.35">
      <c r="C308"/>
      <c r="D308"/>
      <c r="N308"/>
      <c r="X308"/>
      <c r="AE308"/>
      <c r="AO308"/>
      <c r="AV308"/>
      <c r="BF308"/>
      <c r="BM308"/>
      <c r="BW308"/>
      <c r="CD308"/>
      <c r="CN308"/>
      <c r="CU308"/>
      <c r="DE308"/>
      <c r="DL308"/>
      <c r="DV308"/>
      <c r="EC308"/>
      <c r="EM308"/>
      <c r="ET308"/>
      <c r="FD308"/>
      <c r="FK308"/>
      <c r="FU308"/>
      <c r="GB308"/>
      <c r="GL308"/>
      <c r="GS308"/>
      <c r="HC308"/>
      <c r="HJ308"/>
      <c r="HT308"/>
      <c r="IA308"/>
      <c r="IK308"/>
      <c r="IR308"/>
      <c r="JB308"/>
      <c r="JI308"/>
      <c r="JS308"/>
    </row>
    <row r="309" spans="3:279" x14ac:dyDescent="0.35">
      <c r="C309"/>
      <c r="D309"/>
      <c r="N309"/>
      <c r="X309"/>
      <c r="AE309"/>
      <c r="AO309"/>
      <c r="AV309"/>
      <c r="BF309"/>
      <c r="BM309"/>
      <c r="BW309"/>
      <c r="CD309"/>
      <c r="CN309"/>
      <c r="CU309"/>
      <c r="DE309"/>
      <c r="DL309"/>
      <c r="DV309"/>
      <c r="EC309"/>
      <c r="EM309"/>
      <c r="ET309"/>
      <c r="FD309"/>
      <c r="FK309"/>
      <c r="FU309"/>
      <c r="GB309"/>
      <c r="GL309"/>
      <c r="GS309"/>
      <c r="HC309"/>
      <c r="HJ309"/>
      <c r="HT309"/>
      <c r="IA309"/>
      <c r="IK309"/>
      <c r="IR309"/>
      <c r="JB309"/>
      <c r="JI309"/>
      <c r="JS309"/>
    </row>
    <row r="310" spans="3:279" x14ac:dyDescent="0.35">
      <c r="C310"/>
      <c r="D310"/>
      <c r="N310"/>
      <c r="X310"/>
      <c r="AE310"/>
      <c r="AO310"/>
      <c r="AV310"/>
      <c r="BF310"/>
      <c r="BM310"/>
      <c r="BW310"/>
      <c r="CD310"/>
      <c r="CN310"/>
      <c r="CU310"/>
      <c r="DE310"/>
      <c r="DL310"/>
      <c r="DV310"/>
      <c r="EC310"/>
      <c r="EM310"/>
      <c r="ET310"/>
      <c r="FD310"/>
      <c r="FK310"/>
      <c r="FU310"/>
      <c r="GB310"/>
      <c r="GL310"/>
      <c r="GS310"/>
      <c r="HC310"/>
      <c r="HJ310"/>
      <c r="HT310"/>
      <c r="IA310"/>
      <c r="IK310"/>
      <c r="IR310"/>
      <c r="JB310"/>
      <c r="JI310"/>
      <c r="JS310"/>
    </row>
    <row r="311" spans="3:279" x14ac:dyDescent="0.35">
      <c r="C311"/>
      <c r="D311"/>
      <c r="N311"/>
      <c r="X311"/>
      <c r="AE311"/>
      <c r="AO311"/>
      <c r="AV311"/>
      <c r="BF311"/>
      <c r="BM311"/>
      <c r="BW311"/>
      <c r="CD311"/>
      <c r="CN311"/>
      <c r="CU311"/>
      <c r="DE311"/>
      <c r="DL311"/>
      <c r="DV311"/>
      <c r="EC311"/>
      <c r="EM311"/>
      <c r="ET311"/>
      <c r="FD311"/>
      <c r="FK311"/>
      <c r="FU311"/>
      <c r="GB311"/>
      <c r="GL311"/>
      <c r="GS311"/>
      <c r="HC311"/>
      <c r="HJ311"/>
      <c r="HT311"/>
      <c r="IA311"/>
      <c r="IK311"/>
      <c r="IR311"/>
      <c r="JB311"/>
      <c r="JI311"/>
      <c r="JS311"/>
    </row>
    <row r="312" spans="3:279" x14ac:dyDescent="0.35">
      <c r="C312"/>
      <c r="D312"/>
      <c r="N312"/>
      <c r="X312"/>
      <c r="AE312"/>
      <c r="AO312"/>
      <c r="AV312"/>
      <c r="BF312"/>
      <c r="BM312"/>
      <c r="BW312"/>
      <c r="CD312"/>
      <c r="CN312"/>
      <c r="CU312"/>
      <c r="DE312"/>
      <c r="DL312"/>
      <c r="DV312"/>
      <c r="EC312"/>
      <c r="EM312"/>
      <c r="ET312"/>
      <c r="FD312"/>
      <c r="FK312"/>
      <c r="FU312"/>
      <c r="GB312"/>
      <c r="GL312"/>
      <c r="GS312"/>
      <c r="HC312"/>
      <c r="HJ312"/>
      <c r="HT312"/>
      <c r="IA312"/>
      <c r="IK312"/>
      <c r="IR312"/>
      <c r="JB312"/>
      <c r="JI312"/>
      <c r="JS312"/>
    </row>
    <row r="313" spans="3:279" x14ac:dyDescent="0.35">
      <c r="C313"/>
      <c r="D313"/>
      <c r="N313"/>
      <c r="X313"/>
      <c r="AE313"/>
      <c r="AO313"/>
      <c r="AV313"/>
      <c r="BF313"/>
      <c r="BM313"/>
      <c r="BW313"/>
      <c r="CD313"/>
      <c r="CN313"/>
      <c r="CU313"/>
      <c r="DE313"/>
      <c r="DL313"/>
      <c r="DV313"/>
      <c r="EC313"/>
      <c r="EM313"/>
      <c r="ET313"/>
      <c r="FD313"/>
      <c r="FK313"/>
      <c r="FU313"/>
      <c r="GB313"/>
      <c r="GL313"/>
      <c r="GS313"/>
      <c r="HC313"/>
      <c r="HJ313"/>
      <c r="HT313"/>
      <c r="IA313"/>
      <c r="IK313"/>
      <c r="IR313"/>
      <c r="JB313"/>
      <c r="JI313"/>
      <c r="JS313"/>
    </row>
    <row r="314" spans="3:279" x14ac:dyDescent="0.35">
      <c r="C314"/>
      <c r="D314"/>
      <c r="N314"/>
      <c r="X314"/>
      <c r="AE314"/>
      <c r="AO314"/>
      <c r="AV314"/>
      <c r="BF314"/>
      <c r="BM314"/>
      <c r="BW314"/>
      <c r="CD314"/>
      <c r="CN314"/>
      <c r="CU314"/>
      <c r="DE314"/>
      <c r="DL314"/>
      <c r="DV314"/>
      <c r="EC314"/>
      <c r="EM314"/>
      <c r="ET314"/>
      <c r="FD314"/>
      <c r="FK314"/>
      <c r="FU314"/>
      <c r="GB314"/>
      <c r="GL314"/>
      <c r="GS314"/>
      <c r="HC314"/>
      <c r="HJ314"/>
      <c r="HT314"/>
      <c r="IA314"/>
      <c r="IK314"/>
      <c r="IR314"/>
      <c r="JB314"/>
      <c r="JI314"/>
      <c r="JS314"/>
    </row>
    <row r="315" spans="3:279" x14ac:dyDescent="0.35">
      <c r="C315"/>
      <c r="D315"/>
      <c r="N315"/>
      <c r="X315"/>
      <c r="AE315"/>
      <c r="AO315"/>
      <c r="AV315"/>
      <c r="BF315"/>
      <c r="BM315"/>
      <c r="BW315"/>
      <c r="CD315"/>
      <c r="CN315"/>
      <c r="CU315"/>
      <c r="DE315"/>
      <c r="DL315"/>
      <c r="DV315"/>
      <c r="EC315"/>
      <c r="EM315"/>
      <c r="ET315"/>
      <c r="FD315"/>
      <c r="FK315"/>
      <c r="FU315"/>
      <c r="GB315"/>
      <c r="GL315"/>
      <c r="GS315"/>
      <c r="HC315"/>
      <c r="HJ315"/>
      <c r="HT315"/>
      <c r="IA315"/>
      <c r="IK315"/>
      <c r="IR315"/>
      <c r="JB315"/>
      <c r="JI315"/>
      <c r="JS315"/>
    </row>
    <row r="316" spans="3:279" x14ac:dyDescent="0.35">
      <c r="C316"/>
      <c r="D316"/>
      <c r="N316"/>
      <c r="X316"/>
      <c r="AE316"/>
      <c r="AO316"/>
      <c r="AV316"/>
      <c r="BF316"/>
      <c r="BM316"/>
      <c r="BW316"/>
      <c r="CD316"/>
      <c r="CN316"/>
      <c r="CU316"/>
      <c r="DE316"/>
      <c r="DL316"/>
      <c r="DV316"/>
      <c r="EC316"/>
      <c r="EM316"/>
      <c r="ET316"/>
      <c r="FD316"/>
      <c r="FK316"/>
      <c r="FU316"/>
      <c r="GB316"/>
      <c r="GL316"/>
      <c r="GS316"/>
      <c r="HC316"/>
      <c r="HJ316"/>
      <c r="HT316"/>
      <c r="IA316"/>
      <c r="IK316"/>
      <c r="IR316"/>
      <c r="JB316"/>
      <c r="JI316"/>
      <c r="JS316"/>
    </row>
    <row r="317" spans="3:279" x14ac:dyDescent="0.35">
      <c r="C317"/>
      <c r="D317"/>
      <c r="N317"/>
      <c r="X317"/>
      <c r="AE317"/>
      <c r="AO317"/>
      <c r="AV317"/>
      <c r="BF317"/>
      <c r="BM317"/>
      <c r="BW317"/>
      <c r="CD317"/>
      <c r="CN317"/>
      <c r="CU317"/>
      <c r="DE317"/>
      <c r="DL317"/>
      <c r="DV317"/>
      <c r="EC317"/>
      <c r="EM317"/>
      <c r="ET317"/>
      <c r="FD317"/>
      <c r="FK317"/>
      <c r="FU317"/>
      <c r="GB317"/>
      <c r="GL317"/>
      <c r="GS317"/>
      <c r="HC317"/>
      <c r="HJ317"/>
      <c r="HT317"/>
      <c r="IA317"/>
      <c r="IK317"/>
      <c r="IR317"/>
      <c r="JB317"/>
      <c r="JI317"/>
      <c r="JS317"/>
    </row>
    <row r="318" spans="3:279" x14ac:dyDescent="0.35">
      <c r="C318"/>
      <c r="D318"/>
      <c r="N318"/>
      <c r="X318"/>
      <c r="AE318"/>
      <c r="AO318"/>
      <c r="AV318"/>
      <c r="BF318"/>
      <c r="BM318"/>
      <c r="BW318"/>
      <c r="CD318"/>
      <c r="CN318"/>
      <c r="CU318"/>
      <c r="DE318"/>
      <c r="DL318"/>
      <c r="DV318"/>
      <c r="EC318"/>
      <c r="EM318"/>
      <c r="ET318"/>
      <c r="FD318"/>
      <c r="FK318"/>
      <c r="FU318"/>
      <c r="GB318"/>
      <c r="GL318"/>
      <c r="GS318"/>
      <c r="HC318"/>
      <c r="HJ318"/>
      <c r="HT318"/>
      <c r="IA318"/>
      <c r="IK318"/>
      <c r="IR318"/>
      <c r="JB318"/>
      <c r="JI318"/>
      <c r="JS318"/>
    </row>
    <row r="319" spans="3:279" x14ac:dyDescent="0.35">
      <c r="C319"/>
      <c r="D319"/>
      <c r="N319"/>
      <c r="X319"/>
      <c r="AE319"/>
      <c r="AO319"/>
      <c r="AV319"/>
      <c r="BF319"/>
      <c r="BM319"/>
      <c r="BW319"/>
      <c r="CD319"/>
      <c r="CN319"/>
      <c r="CU319"/>
      <c r="DE319"/>
      <c r="DL319"/>
      <c r="DV319"/>
      <c r="EC319"/>
      <c r="EM319"/>
      <c r="ET319"/>
      <c r="FD319"/>
      <c r="FK319"/>
      <c r="FU319"/>
      <c r="GB319"/>
      <c r="GL319"/>
      <c r="GS319"/>
      <c r="HC319"/>
      <c r="HJ319"/>
      <c r="HT319"/>
      <c r="IA319"/>
      <c r="IK319"/>
      <c r="IR319"/>
      <c r="JB319"/>
      <c r="JI319"/>
      <c r="JS319"/>
    </row>
    <row r="320" spans="3:279" x14ac:dyDescent="0.35">
      <c r="C320"/>
      <c r="D320"/>
      <c r="N320"/>
      <c r="X320"/>
      <c r="AE320"/>
      <c r="AO320"/>
      <c r="AV320"/>
      <c r="BF320"/>
      <c r="BM320"/>
      <c r="BW320"/>
      <c r="CD320"/>
      <c r="CN320"/>
      <c r="CU320"/>
      <c r="DE320"/>
      <c r="DL320"/>
      <c r="DV320"/>
      <c r="EC320"/>
      <c r="EM320"/>
      <c r="ET320"/>
      <c r="FD320"/>
      <c r="FK320"/>
      <c r="FU320"/>
      <c r="GB320"/>
      <c r="GL320"/>
      <c r="GS320"/>
      <c r="HC320"/>
      <c r="HJ320"/>
      <c r="HT320"/>
      <c r="IA320"/>
      <c r="IK320"/>
      <c r="IR320"/>
      <c r="JB320"/>
      <c r="JI320"/>
      <c r="JS320"/>
    </row>
    <row r="321" spans="3:279" x14ac:dyDescent="0.35">
      <c r="C321"/>
      <c r="D321"/>
      <c r="N321"/>
      <c r="X321"/>
      <c r="AE321"/>
      <c r="AO321"/>
      <c r="AV321"/>
      <c r="BF321"/>
      <c r="BM321"/>
      <c r="BW321"/>
      <c r="CD321"/>
      <c r="CN321"/>
      <c r="CU321"/>
      <c r="DE321"/>
      <c r="DL321"/>
      <c r="DV321"/>
      <c r="EC321"/>
      <c r="EM321"/>
      <c r="ET321"/>
      <c r="FD321"/>
      <c r="FK321"/>
      <c r="FU321"/>
      <c r="GB321"/>
      <c r="GL321"/>
      <c r="GS321"/>
      <c r="HC321"/>
      <c r="HJ321"/>
      <c r="HT321"/>
      <c r="IA321"/>
      <c r="IK321"/>
      <c r="IR321"/>
      <c r="JB321"/>
      <c r="JI321"/>
      <c r="JS321"/>
    </row>
    <row r="322" spans="3:279" x14ac:dyDescent="0.35">
      <c r="C322"/>
      <c r="D322"/>
      <c r="N322"/>
      <c r="X322"/>
      <c r="AE322"/>
      <c r="AO322"/>
      <c r="AV322"/>
      <c r="BF322"/>
      <c r="BM322"/>
      <c r="BW322"/>
      <c r="CD322"/>
      <c r="CN322"/>
      <c r="CU322"/>
      <c r="DE322"/>
      <c r="DL322"/>
      <c r="DV322"/>
      <c r="EC322"/>
      <c r="EM322"/>
      <c r="ET322"/>
      <c r="FD322"/>
      <c r="FK322"/>
      <c r="FU322"/>
      <c r="GB322"/>
      <c r="GL322"/>
      <c r="GS322"/>
      <c r="HC322"/>
      <c r="HJ322"/>
      <c r="HT322"/>
      <c r="IA322"/>
      <c r="IK322"/>
      <c r="IR322"/>
      <c r="JB322"/>
      <c r="JI322"/>
      <c r="JS322"/>
    </row>
    <row r="323" spans="3:279" x14ac:dyDescent="0.35">
      <c r="C323"/>
      <c r="D323"/>
      <c r="N323"/>
      <c r="X323"/>
      <c r="AE323"/>
      <c r="AO323"/>
      <c r="AV323"/>
      <c r="BF323"/>
      <c r="BM323"/>
      <c r="BW323"/>
      <c r="CD323"/>
      <c r="CN323"/>
      <c r="CU323"/>
      <c r="DE323"/>
      <c r="DL323"/>
      <c r="DV323"/>
      <c r="EC323"/>
      <c r="EM323"/>
      <c r="ET323"/>
      <c r="FD323"/>
      <c r="FK323"/>
      <c r="FU323"/>
      <c r="GB323"/>
      <c r="GL323"/>
      <c r="GS323"/>
      <c r="HC323"/>
      <c r="HJ323"/>
      <c r="HT323"/>
      <c r="IA323"/>
      <c r="IK323"/>
      <c r="IR323"/>
      <c r="JB323"/>
      <c r="JI323"/>
      <c r="JS323"/>
    </row>
    <row r="324" spans="3:279" x14ac:dyDescent="0.35">
      <c r="C324"/>
      <c r="D324"/>
      <c r="N324"/>
      <c r="X324"/>
      <c r="AE324"/>
      <c r="AO324"/>
      <c r="AV324"/>
      <c r="BF324"/>
      <c r="BM324"/>
      <c r="BW324"/>
      <c r="CD324"/>
      <c r="CN324"/>
      <c r="CU324"/>
      <c r="DE324"/>
      <c r="DL324"/>
      <c r="DV324"/>
      <c r="EC324"/>
      <c r="EM324"/>
      <c r="ET324"/>
      <c r="FD324"/>
      <c r="FK324"/>
      <c r="FU324"/>
      <c r="GB324"/>
      <c r="GL324"/>
      <c r="GS324"/>
      <c r="HC324"/>
      <c r="HJ324"/>
      <c r="HT324"/>
      <c r="IA324"/>
      <c r="IK324"/>
      <c r="IR324"/>
      <c r="JB324"/>
      <c r="JI324"/>
      <c r="JS324"/>
    </row>
    <row r="325" spans="3:279" x14ac:dyDescent="0.35">
      <c r="C325"/>
      <c r="D325"/>
      <c r="N325"/>
      <c r="X325"/>
      <c r="AE325"/>
      <c r="AO325"/>
      <c r="AV325"/>
      <c r="BF325"/>
      <c r="BM325"/>
      <c r="BW325"/>
      <c r="CD325"/>
      <c r="CN325"/>
      <c r="CU325"/>
      <c r="DE325"/>
      <c r="DL325"/>
      <c r="DV325"/>
      <c r="EC325"/>
      <c r="EM325"/>
      <c r="ET325"/>
      <c r="FD325"/>
      <c r="FK325"/>
      <c r="FU325"/>
      <c r="GB325"/>
      <c r="GL325"/>
      <c r="GS325"/>
      <c r="HC325"/>
      <c r="HJ325"/>
      <c r="HT325"/>
      <c r="IA325"/>
      <c r="IK325"/>
      <c r="IR325"/>
      <c r="JB325"/>
      <c r="JI325"/>
      <c r="JS325"/>
    </row>
    <row r="326" spans="3:279" x14ac:dyDescent="0.35">
      <c r="C326"/>
      <c r="D326"/>
      <c r="N326"/>
      <c r="X326"/>
      <c r="AE326"/>
      <c r="AO326"/>
      <c r="AV326"/>
      <c r="BF326"/>
      <c r="BM326"/>
      <c r="BW326"/>
      <c r="CD326"/>
      <c r="CN326"/>
      <c r="CU326"/>
      <c r="DE326"/>
      <c r="DL326"/>
      <c r="DV326"/>
      <c r="EC326"/>
      <c r="EM326"/>
      <c r="ET326"/>
      <c r="FD326"/>
      <c r="FK326"/>
      <c r="FU326"/>
      <c r="GB326"/>
      <c r="GL326"/>
      <c r="GS326"/>
      <c r="HC326"/>
      <c r="HJ326"/>
      <c r="HT326"/>
      <c r="IA326"/>
      <c r="IK326"/>
      <c r="IR326"/>
      <c r="JB326"/>
      <c r="JI326"/>
      <c r="JS326"/>
    </row>
    <row r="327" spans="3:279" x14ac:dyDescent="0.35">
      <c r="C327"/>
      <c r="D327"/>
      <c r="N327"/>
      <c r="X327"/>
      <c r="AE327"/>
      <c r="AO327"/>
      <c r="AV327"/>
      <c r="BF327"/>
      <c r="BM327"/>
      <c r="BW327"/>
      <c r="CD327"/>
      <c r="CN327"/>
      <c r="CU327"/>
      <c r="DE327"/>
      <c r="DL327"/>
      <c r="DV327"/>
      <c r="EC327"/>
      <c r="EM327"/>
      <c r="ET327"/>
      <c r="FD327"/>
      <c r="FK327"/>
      <c r="FU327"/>
      <c r="GB327"/>
      <c r="GL327"/>
      <c r="GS327"/>
      <c r="HC327"/>
      <c r="HJ327"/>
      <c r="HT327"/>
      <c r="IA327"/>
      <c r="IK327"/>
      <c r="IR327"/>
      <c r="JB327"/>
      <c r="JI327"/>
      <c r="JS327"/>
    </row>
    <row r="328" spans="3:279" x14ac:dyDescent="0.35">
      <c r="C328"/>
      <c r="D328"/>
      <c r="N328"/>
      <c r="X328"/>
      <c r="AE328"/>
      <c r="AO328"/>
      <c r="AV328"/>
      <c r="BF328"/>
      <c r="BM328"/>
      <c r="BW328"/>
      <c r="CD328"/>
      <c r="CN328"/>
      <c r="CU328"/>
      <c r="DE328"/>
      <c r="DL328"/>
      <c r="DV328"/>
      <c r="EC328"/>
      <c r="EM328"/>
      <c r="ET328"/>
      <c r="FD328"/>
      <c r="FK328"/>
      <c r="FU328"/>
      <c r="GB328"/>
      <c r="GL328"/>
      <c r="GS328"/>
      <c r="HC328"/>
      <c r="HJ328"/>
      <c r="HT328"/>
      <c r="IA328"/>
      <c r="IK328"/>
      <c r="IR328"/>
      <c r="JB328"/>
      <c r="JI328"/>
      <c r="JS328"/>
    </row>
    <row r="329" spans="3:279" x14ac:dyDescent="0.35">
      <c r="C329"/>
      <c r="D329"/>
      <c r="N329"/>
      <c r="X329"/>
      <c r="AE329"/>
      <c r="AO329"/>
      <c r="AV329"/>
      <c r="BF329"/>
      <c r="BM329"/>
      <c r="BW329"/>
      <c r="CD329"/>
      <c r="CN329"/>
      <c r="CU329"/>
      <c r="DE329"/>
      <c r="DL329"/>
      <c r="DV329"/>
      <c r="EC329"/>
      <c r="EM329"/>
      <c r="ET329"/>
      <c r="FD329"/>
      <c r="FK329"/>
      <c r="FU329"/>
      <c r="GB329"/>
      <c r="GL329"/>
      <c r="GS329"/>
      <c r="HC329"/>
      <c r="HJ329"/>
      <c r="HT329"/>
      <c r="IA329"/>
      <c r="IK329"/>
      <c r="IR329"/>
      <c r="JB329"/>
      <c r="JI329"/>
      <c r="JS329"/>
    </row>
    <row r="330" spans="3:279" x14ac:dyDescent="0.35">
      <c r="C330"/>
      <c r="D330"/>
      <c r="N330"/>
      <c r="X330"/>
      <c r="AE330"/>
      <c r="AO330"/>
      <c r="AV330"/>
      <c r="BF330"/>
      <c r="BM330"/>
      <c r="BW330"/>
      <c r="CD330"/>
      <c r="CN330"/>
      <c r="CU330"/>
      <c r="DE330"/>
      <c r="DL330"/>
      <c r="DV330"/>
      <c r="EC330"/>
      <c r="EM330"/>
      <c r="ET330"/>
      <c r="FD330"/>
      <c r="FK330"/>
      <c r="FU330"/>
      <c r="GB330"/>
      <c r="GL330"/>
      <c r="GS330"/>
      <c r="HC330"/>
      <c r="HJ330"/>
      <c r="HT330"/>
      <c r="IA330"/>
      <c r="IK330"/>
      <c r="IR330"/>
      <c r="JB330"/>
      <c r="JI330"/>
      <c r="JS330"/>
    </row>
    <row r="331" spans="3:279" x14ac:dyDescent="0.35">
      <c r="C331"/>
      <c r="D331"/>
      <c r="N331"/>
      <c r="X331"/>
      <c r="AE331"/>
      <c r="AO331"/>
      <c r="AV331"/>
      <c r="BF331"/>
      <c r="BM331"/>
      <c r="BW331"/>
      <c r="CD331"/>
      <c r="CN331"/>
      <c r="CU331"/>
      <c r="DE331"/>
      <c r="DL331"/>
      <c r="DV331"/>
      <c r="EC331"/>
      <c r="EM331"/>
      <c r="ET331"/>
      <c r="FD331"/>
      <c r="FK331"/>
      <c r="FU331"/>
      <c r="GB331"/>
      <c r="GL331"/>
      <c r="GS331"/>
      <c r="HC331"/>
      <c r="HJ331"/>
      <c r="HT331"/>
      <c r="IA331"/>
      <c r="IK331"/>
      <c r="IR331"/>
      <c r="JB331"/>
      <c r="JI331"/>
      <c r="JS331"/>
    </row>
    <row r="332" spans="3:279" x14ac:dyDescent="0.35">
      <c r="C332"/>
      <c r="D332"/>
      <c r="N332"/>
      <c r="X332"/>
      <c r="AE332"/>
      <c r="AO332"/>
      <c r="AV332"/>
      <c r="BF332"/>
      <c r="BM332"/>
      <c r="BW332"/>
      <c r="CD332"/>
      <c r="CN332"/>
      <c r="CU332"/>
      <c r="DE332"/>
      <c r="DL332"/>
      <c r="DV332"/>
      <c r="EC332"/>
      <c r="EM332"/>
      <c r="ET332"/>
      <c r="FD332"/>
      <c r="FK332"/>
      <c r="FU332"/>
      <c r="GB332"/>
      <c r="GL332"/>
      <c r="GS332"/>
      <c r="HC332"/>
      <c r="HJ332"/>
      <c r="HT332"/>
      <c r="IA332"/>
      <c r="IK332"/>
      <c r="IR332"/>
      <c r="JB332"/>
      <c r="JI332"/>
      <c r="JS332"/>
    </row>
    <row r="333" spans="3:279" x14ac:dyDescent="0.35">
      <c r="C333"/>
      <c r="D333"/>
      <c r="N333"/>
      <c r="X333"/>
      <c r="AE333"/>
      <c r="AO333"/>
      <c r="AV333"/>
      <c r="BF333"/>
      <c r="BM333"/>
      <c r="BW333"/>
      <c r="CD333"/>
      <c r="CN333"/>
      <c r="CU333"/>
      <c r="DE333"/>
      <c r="DL333"/>
      <c r="DV333"/>
      <c r="EC333"/>
      <c r="EM333"/>
      <c r="ET333"/>
      <c r="FD333"/>
      <c r="FK333"/>
      <c r="FU333"/>
      <c r="GB333"/>
      <c r="GL333"/>
      <c r="GS333"/>
      <c r="HC333"/>
      <c r="HJ333"/>
      <c r="HT333"/>
      <c r="IA333"/>
      <c r="IK333"/>
      <c r="IR333"/>
      <c r="JB333"/>
      <c r="JI333"/>
      <c r="JS333"/>
    </row>
    <row r="334" spans="3:279" x14ac:dyDescent="0.35">
      <c r="C334"/>
      <c r="D334"/>
      <c r="N334"/>
      <c r="X334"/>
      <c r="AE334"/>
      <c r="AO334"/>
      <c r="AV334"/>
      <c r="BF334"/>
      <c r="BM334"/>
      <c r="BW334"/>
      <c r="CD334"/>
      <c r="CN334"/>
      <c r="CU334"/>
      <c r="DE334"/>
      <c r="DL334"/>
      <c r="DV334"/>
      <c r="EC334"/>
      <c r="EM334"/>
      <c r="ET334"/>
      <c r="FD334"/>
      <c r="FK334"/>
      <c r="FU334"/>
      <c r="GB334"/>
      <c r="GL334"/>
      <c r="GS334"/>
      <c r="HC334"/>
      <c r="HJ334"/>
      <c r="HT334"/>
      <c r="IA334"/>
      <c r="IK334"/>
      <c r="IR334"/>
      <c r="JB334"/>
      <c r="JI334"/>
      <c r="JS334"/>
    </row>
    <row r="335" spans="3:279" x14ac:dyDescent="0.35">
      <c r="C335"/>
      <c r="D335"/>
      <c r="N335"/>
      <c r="X335"/>
      <c r="AE335"/>
      <c r="AO335"/>
      <c r="AV335"/>
      <c r="BF335"/>
      <c r="BM335"/>
      <c r="BW335"/>
      <c r="CD335"/>
      <c r="CN335"/>
      <c r="CU335"/>
      <c r="DE335"/>
      <c r="DL335"/>
      <c r="DV335"/>
      <c r="EC335"/>
      <c r="EM335"/>
      <c r="ET335"/>
      <c r="FD335"/>
      <c r="FK335"/>
      <c r="FU335"/>
      <c r="GB335"/>
      <c r="GL335"/>
      <c r="GS335"/>
      <c r="HC335"/>
      <c r="HJ335"/>
      <c r="HT335"/>
      <c r="IA335"/>
      <c r="IK335"/>
      <c r="IR335"/>
      <c r="JB335"/>
      <c r="JI335"/>
      <c r="JS335"/>
    </row>
    <row r="336" spans="3:279" x14ac:dyDescent="0.35">
      <c r="C336"/>
      <c r="D336"/>
      <c r="N336"/>
      <c r="X336"/>
      <c r="AE336"/>
      <c r="AO336"/>
      <c r="AV336"/>
      <c r="BF336"/>
      <c r="BM336"/>
      <c r="BW336"/>
      <c r="CD336"/>
      <c r="CN336"/>
      <c r="CU336"/>
      <c r="DE336"/>
      <c r="DL336"/>
      <c r="DV336"/>
      <c r="EC336"/>
      <c r="EM336"/>
      <c r="ET336"/>
      <c r="FD336"/>
      <c r="FK336"/>
      <c r="FU336"/>
      <c r="GB336"/>
      <c r="GL336"/>
      <c r="GS336"/>
      <c r="HC336"/>
      <c r="HJ336"/>
      <c r="HT336"/>
      <c r="IA336"/>
      <c r="IK336"/>
      <c r="IR336"/>
      <c r="JB336"/>
      <c r="JI336"/>
      <c r="JS336"/>
    </row>
    <row r="337" spans="3:279" x14ac:dyDescent="0.35">
      <c r="C337"/>
      <c r="D337"/>
      <c r="N337"/>
      <c r="X337"/>
      <c r="AE337"/>
      <c r="AO337"/>
      <c r="AV337"/>
      <c r="BF337"/>
      <c r="BM337"/>
      <c r="BW337"/>
      <c r="CD337"/>
      <c r="CN337"/>
      <c r="CU337"/>
      <c r="DE337"/>
      <c r="DL337"/>
      <c r="DV337"/>
      <c r="EC337"/>
      <c r="EM337"/>
      <c r="ET337"/>
      <c r="FD337"/>
      <c r="FK337"/>
      <c r="FU337"/>
      <c r="GB337"/>
      <c r="GL337"/>
      <c r="GS337"/>
      <c r="HC337"/>
      <c r="HJ337"/>
      <c r="HT337"/>
      <c r="IA337"/>
      <c r="IK337"/>
      <c r="IR337"/>
      <c r="JB337"/>
      <c r="JI337"/>
      <c r="JS337"/>
    </row>
    <row r="338" spans="3:279" x14ac:dyDescent="0.35">
      <c r="C338"/>
      <c r="D338"/>
      <c r="N338"/>
      <c r="X338"/>
      <c r="AE338"/>
      <c r="AO338"/>
      <c r="AV338"/>
      <c r="BF338"/>
      <c r="BM338"/>
      <c r="BW338"/>
      <c r="CD338"/>
      <c r="CN338"/>
      <c r="CU338"/>
      <c r="DE338"/>
      <c r="DL338"/>
      <c r="DV338"/>
      <c r="EC338"/>
      <c r="EM338"/>
      <c r="ET338"/>
      <c r="FD338"/>
      <c r="FK338"/>
      <c r="FU338"/>
      <c r="GB338"/>
      <c r="GL338"/>
      <c r="GS338"/>
      <c r="HC338"/>
      <c r="HJ338"/>
      <c r="HT338"/>
      <c r="IA338"/>
      <c r="IK338"/>
      <c r="IR338"/>
      <c r="JB338"/>
      <c r="JI338"/>
      <c r="JS338"/>
    </row>
    <row r="339" spans="3:279" x14ac:dyDescent="0.35">
      <c r="C339"/>
      <c r="D339"/>
      <c r="N339"/>
      <c r="X339"/>
      <c r="AE339"/>
      <c r="AO339"/>
      <c r="AV339"/>
      <c r="BF339"/>
      <c r="BM339"/>
      <c r="BW339"/>
      <c r="CD339"/>
      <c r="CN339"/>
      <c r="CU339"/>
      <c r="DE339"/>
      <c r="DL339"/>
      <c r="DV339"/>
      <c r="EC339"/>
      <c r="EM339"/>
      <c r="ET339"/>
      <c r="FD339"/>
      <c r="FK339"/>
      <c r="FU339"/>
      <c r="GB339"/>
      <c r="GL339"/>
      <c r="GS339"/>
      <c r="HC339"/>
      <c r="HJ339"/>
      <c r="HT339"/>
      <c r="IA339"/>
      <c r="IK339"/>
      <c r="IR339"/>
      <c r="JB339"/>
      <c r="JI339"/>
      <c r="JS339"/>
    </row>
    <row r="340" spans="3:279" x14ac:dyDescent="0.35">
      <c r="C340"/>
      <c r="D340"/>
      <c r="N340"/>
      <c r="X340"/>
      <c r="AE340"/>
      <c r="AO340"/>
      <c r="AV340"/>
      <c r="BF340"/>
      <c r="BM340"/>
      <c r="BW340"/>
      <c r="CD340"/>
      <c r="CN340"/>
      <c r="CU340"/>
      <c r="DE340"/>
      <c r="DL340"/>
      <c r="DV340"/>
      <c r="EC340"/>
      <c r="EM340"/>
      <c r="ET340"/>
      <c r="FD340"/>
      <c r="FK340"/>
      <c r="FU340"/>
      <c r="GB340"/>
      <c r="GL340"/>
      <c r="GS340"/>
      <c r="HC340"/>
      <c r="HJ340"/>
      <c r="HT340"/>
      <c r="IA340"/>
      <c r="IK340"/>
      <c r="IR340"/>
      <c r="JB340"/>
      <c r="JI340"/>
      <c r="JS340"/>
    </row>
    <row r="341" spans="3:279" x14ac:dyDescent="0.35">
      <c r="C341"/>
      <c r="D341"/>
      <c r="N341"/>
      <c r="X341"/>
      <c r="AE341"/>
      <c r="AO341"/>
      <c r="AV341"/>
      <c r="BF341"/>
      <c r="BM341"/>
      <c r="BW341"/>
      <c r="CD341"/>
      <c r="CN341"/>
      <c r="CU341"/>
      <c r="DE341"/>
      <c r="DL341"/>
      <c r="DV341"/>
      <c r="EC341"/>
      <c r="EM341"/>
      <c r="ET341"/>
      <c r="FD341"/>
      <c r="FK341"/>
      <c r="FU341"/>
      <c r="GB341"/>
      <c r="GL341"/>
      <c r="GS341"/>
      <c r="HC341"/>
      <c r="HJ341"/>
      <c r="HT341"/>
      <c r="IA341"/>
      <c r="IK341"/>
      <c r="IR341"/>
      <c r="JB341"/>
      <c r="JI341"/>
      <c r="JS341"/>
    </row>
    <row r="342" spans="3:279" x14ac:dyDescent="0.35">
      <c r="C342"/>
      <c r="D342"/>
      <c r="N342"/>
      <c r="X342"/>
      <c r="AE342"/>
      <c r="AO342"/>
      <c r="AV342"/>
      <c r="BF342"/>
      <c r="BM342"/>
      <c r="BW342"/>
      <c r="CD342"/>
      <c r="CN342"/>
      <c r="CU342"/>
      <c r="DE342"/>
      <c r="DL342"/>
      <c r="DV342"/>
      <c r="EC342"/>
      <c r="EM342"/>
      <c r="ET342"/>
      <c r="FD342"/>
      <c r="FK342"/>
      <c r="FU342"/>
      <c r="GB342"/>
      <c r="GL342"/>
      <c r="GS342"/>
      <c r="HC342"/>
      <c r="HJ342"/>
      <c r="HT342"/>
      <c r="IA342"/>
      <c r="IK342"/>
      <c r="IR342"/>
      <c r="JB342"/>
      <c r="JI342"/>
      <c r="JS342"/>
    </row>
    <row r="343" spans="3:279" x14ac:dyDescent="0.35">
      <c r="C343"/>
      <c r="D343"/>
      <c r="N343"/>
      <c r="X343"/>
      <c r="AE343"/>
      <c r="AO343"/>
      <c r="AV343"/>
      <c r="BF343"/>
      <c r="BM343"/>
      <c r="BW343"/>
      <c r="CD343"/>
      <c r="CN343"/>
      <c r="CU343"/>
      <c r="DE343"/>
      <c r="DL343"/>
      <c r="DV343"/>
      <c r="EC343"/>
      <c r="EM343"/>
      <c r="ET343"/>
      <c r="FD343"/>
      <c r="FK343"/>
      <c r="FU343"/>
      <c r="GB343"/>
      <c r="GL343"/>
      <c r="GS343"/>
      <c r="HC343"/>
      <c r="HJ343"/>
      <c r="HT343"/>
      <c r="IA343"/>
      <c r="IK343"/>
      <c r="IR343"/>
      <c r="JB343"/>
      <c r="JI343"/>
      <c r="JS343"/>
    </row>
    <row r="344" spans="3:279" x14ac:dyDescent="0.35">
      <c r="C344"/>
      <c r="D344"/>
      <c r="N344"/>
      <c r="X344"/>
      <c r="AE344"/>
      <c r="AO344"/>
      <c r="AV344"/>
      <c r="BF344"/>
      <c r="BM344"/>
      <c r="BW344"/>
      <c r="CD344"/>
      <c r="CN344"/>
      <c r="CU344"/>
      <c r="DE344"/>
      <c r="DL344"/>
      <c r="DV344"/>
      <c r="EC344"/>
      <c r="EM344"/>
      <c r="ET344"/>
      <c r="FD344"/>
      <c r="FK344"/>
      <c r="FU344"/>
      <c r="GB344"/>
      <c r="GL344"/>
      <c r="GS344"/>
      <c r="HC344"/>
      <c r="HJ344"/>
      <c r="HT344"/>
      <c r="IA344"/>
      <c r="IK344"/>
      <c r="IR344"/>
      <c r="JB344"/>
      <c r="JI344"/>
      <c r="JS344"/>
    </row>
    <row r="345" spans="3:279" x14ac:dyDescent="0.35">
      <c r="C345"/>
      <c r="D345"/>
      <c r="N345"/>
      <c r="X345"/>
      <c r="AE345"/>
      <c r="AO345"/>
      <c r="AV345"/>
      <c r="BF345"/>
      <c r="BM345"/>
      <c r="BW345"/>
      <c r="CD345"/>
      <c r="CN345"/>
      <c r="CU345"/>
      <c r="DE345"/>
      <c r="DL345"/>
      <c r="DV345"/>
      <c r="EC345"/>
      <c r="EM345"/>
      <c r="ET345"/>
      <c r="FD345"/>
      <c r="FK345"/>
      <c r="FU345"/>
      <c r="GB345"/>
      <c r="GL345"/>
      <c r="GS345"/>
      <c r="HC345"/>
      <c r="HJ345"/>
      <c r="HT345"/>
      <c r="IA345"/>
      <c r="IK345"/>
      <c r="IR345"/>
      <c r="JB345"/>
      <c r="JI345"/>
      <c r="JS345"/>
    </row>
    <row r="346" spans="3:279" x14ac:dyDescent="0.35">
      <c r="C346"/>
      <c r="D346"/>
      <c r="N346"/>
      <c r="X346"/>
      <c r="AE346"/>
      <c r="AO346"/>
      <c r="AV346"/>
      <c r="BF346"/>
      <c r="BM346"/>
      <c r="BW346"/>
      <c r="CD346"/>
      <c r="CN346"/>
      <c r="CU346"/>
      <c r="DE346"/>
      <c r="DL346"/>
      <c r="DV346"/>
      <c r="EC346"/>
      <c r="EM346"/>
      <c r="ET346"/>
      <c r="FD346"/>
      <c r="FK346"/>
      <c r="FU346"/>
      <c r="GB346"/>
      <c r="GL346"/>
      <c r="GS346"/>
      <c r="HC346"/>
      <c r="HJ346"/>
      <c r="HT346"/>
      <c r="IA346"/>
      <c r="IK346"/>
      <c r="IR346"/>
      <c r="JB346"/>
      <c r="JI346"/>
      <c r="JS346"/>
    </row>
    <row r="347" spans="3:279" x14ac:dyDescent="0.35">
      <c r="C347"/>
      <c r="D347"/>
      <c r="N347"/>
      <c r="X347"/>
      <c r="AE347"/>
      <c r="AO347"/>
      <c r="AV347"/>
      <c r="BF347"/>
      <c r="BM347"/>
      <c r="BW347"/>
      <c r="CD347"/>
      <c r="CN347"/>
      <c r="CU347"/>
      <c r="DE347"/>
      <c r="DL347"/>
      <c r="DV347"/>
      <c r="EC347"/>
      <c r="EM347"/>
      <c r="ET347"/>
      <c r="FD347"/>
      <c r="FK347"/>
      <c r="FU347"/>
      <c r="GB347"/>
      <c r="GL347"/>
      <c r="GS347"/>
      <c r="HC347"/>
      <c r="HJ347"/>
      <c r="HT347"/>
      <c r="IA347"/>
      <c r="IK347"/>
      <c r="IR347"/>
      <c r="JB347"/>
      <c r="JI347"/>
      <c r="JS347"/>
    </row>
    <row r="348" spans="3:279" x14ac:dyDescent="0.35">
      <c r="C348"/>
      <c r="D348"/>
      <c r="N348"/>
      <c r="X348"/>
      <c r="AE348"/>
      <c r="AO348"/>
      <c r="AV348"/>
      <c r="BF348"/>
      <c r="BM348"/>
      <c r="BW348"/>
      <c r="CD348"/>
      <c r="CN348"/>
      <c r="CU348"/>
      <c r="DE348"/>
      <c r="DL348"/>
      <c r="DV348"/>
      <c r="EC348"/>
      <c r="EM348"/>
      <c r="ET348"/>
      <c r="FD348"/>
      <c r="FK348"/>
      <c r="FU348"/>
      <c r="GB348"/>
      <c r="GL348"/>
      <c r="GS348"/>
      <c r="HC348"/>
      <c r="HJ348"/>
      <c r="HT348"/>
      <c r="IA348"/>
      <c r="IK348"/>
      <c r="IR348"/>
      <c r="JB348"/>
      <c r="JI348"/>
      <c r="JS348"/>
    </row>
    <row r="349" spans="3:279" x14ac:dyDescent="0.35">
      <c r="C349"/>
      <c r="D349"/>
      <c r="N349"/>
      <c r="X349"/>
      <c r="AE349"/>
      <c r="AO349"/>
      <c r="AV349"/>
      <c r="BF349"/>
      <c r="BM349"/>
      <c r="BW349"/>
      <c r="CD349"/>
      <c r="CN349"/>
      <c r="CU349"/>
      <c r="DE349"/>
      <c r="DL349"/>
      <c r="DV349"/>
      <c r="EC349"/>
      <c r="EM349"/>
      <c r="ET349"/>
      <c r="FD349"/>
      <c r="FK349"/>
      <c r="FU349"/>
      <c r="GB349"/>
      <c r="GL349"/>
      <c r="GS349"/>
      <c r="HC349"/>
      <c r="HJ349"/>
      <c r="HT349"/>
      <c r="IA349"/>
      <c r="IK349"/>
      <c r="IR349"/>
      <c r="JB349"/>
      <c r="JI349"/>
      <c r="JS349"/>
    </row>
    <row r="350" spans="3:279" x14ac:dyDescent="0.35">
      <c r="C350"/>
      <c r="D350"/>
      <c r="N350"/>
      <c r="X350"/>
      <c r="AE350"/>
      <c r="AO350"/>
      <c r="AV350"/>
      <c r="BF350"/>
      <c r="BM350"/>
      <c r="BW350"/>
      <c r="CD350"/>
      <c r="CN350"/>
      <c r="CU350"/>
      <c r="DE350"/>
      <c r="DL350"/>
      <c r="DV350"/>
      <c r="EC350"/>
      <c r="EM350"/>
      <c r="ET350"/>
      <c r="FD350"/>
      <c r="FK350"/>
      <c r="FU350"/>
      <c r="GB350"/>
      <c r="GL350"/>
      <c r="GS350"/>
      <c r="HC350"/>
      <c r="HJ350"/>
      <c r="HT350"/>
      <c r="IA350"/>
      <c r="IK350"/>
      <c r="IR350"/>
      <c r="JB350"/>
      <c r="JI350"/>
      <c r="JS350"/>
    </row>
    <row r="351" spans="3:279" x14ac:dyDescent="0.35">
      <c r="C351"/>
      <c r="D351"/>
      <c r="N351"/>
      <c r="X351"/>
      <c r="AE351"/>
      <c r="AO351"/>
      <c r="AV351"/>
      <c r="BF351"/>
      <c r="BM351"/>
      <c r="BW351"/>
      <c r="CD351"/>
      <c r="CN351"/>
      <c r="CU351"/>
      <c r="DE351"/>
      <c r="DL351"/>
      <c r="DV351"/>
      <c r="EC351"/>
      <c r="EM351"/>
      <c r="ET351"/>
      <c r="FD351"/>
      <c r="FK351"/>
      <c r="FU351"/>
      <c r="GB351"/>
      <c r="GL351"/>
      <c r="GS351"/>
      <c r="HC351"/>
      <c r="HJ351"/>
      <c r="HT351"/>
      <c r="IA351"/>
      <c r="IK351"/>
      <c r="IR351"/>
      <c r="JB351"/>
      <c r="JI351"/>
      <c r="JS351"/>
    </row>
    <row r="352" spans="3:279" x14ac:dyDescent="0.35">
      <c r="C352"/>
      <c r="D352"/>
      <c r="N352"/>
      <c r="X352"/>
      <c r="AE352"/>
      <c r="AO352"/>
      <c r="AV352"/>
      <c r="BF352"/>
      <c r="BM352"/>
      <c r="BW352"/>
      <c r="CD352"/>
      <c r="CN352"/>
      <c r="CU352"/>
      <c r="DE352"/>
      <c r="DL352"/>
      <c r="DV352"/>
      <c r="EC352"/>
      <c r="EM352"/>
      <c r="ET352"/>
      <c r="FD352"/>
      <c r="FK352"/>
      <c r="FU352"/>
      <c r="GB352"/>
      <c r="GL352"/>
      <c r="GS352"/>
      <c r="HC352"/>
      <c r="HJ352"/>
      <c r="HT352"/>
      <c r="IA352"/>
      <c r="IK352"/>
      <c r="IR352"/>
      <c r="JB352"/>
      <c r="JI352"/>
      <c r="JS352"/>
    </row>
    <row r="353" spans="3:279" x14ac:dyDescent="0.35">
      <c r="C353"/>
      <c r="D353"/>
      <c r="N353"/>
      <c r="X353"/>
      <c r="AE353"/>
      <c r="AO353"/>
      <c r="AV353"/>
      <c r="BF353"/>
      <c r="BM353"/>
      <c r="BW353"/>
      <c r="CD353"/>
      <c r="CN353"/>
      <c r="CU353"/>
      <c r="DE353"/>
      <c r="DL353"/>
      <c r="DV353"/>
      <c r="EC353"/>
      <c r="EM353"/>
      <c r="ET353"/>
      <c r="FD353"/>
      <c r="FK353"/>
      <c r="FU353"/>
      <c r="GB353"/>
      <c r="GL353"/>
      <c r="GS353"/>
      <c r="HC353"/>
      <c r="HJ353"/>
      <c r="HT353"/>
      <c r="IA353"/>
      <c r="IK353"/>
      <c r="IR353"/>
      <c r="JB353"/>
      <c r="JI353"/>
      <c r="JS353"/>
    </row>
    <row r="354" spans="3:279" x14ac:dyDescent="0.35">
      <c r="C354"/>
      <c r="D354"/>
      <c r="N354"/>
      <c r="X354"/>
      <c r="AE354"/>
      <c r="AO354"/>
      <c r="AV354"/>
      <c r="BF354"/>
      <c r="BM354"/>
      <c r="BW354"/>
      <c r="CD354"/>
      <c r="CN354"/>
      <c r="CU354"/>
      <c r="DE354"/>
      <c r="DL354"/>
      <c r="DV354"/>
      <c r="EC354"/>
      <c r="EM354"/>
      <c r="ET354"/>
      <c r="FD354"/>
      <c r="FK354"/>
      <c r="FU354"/>
      <c r="GB354"/>
      <c r="GL354"/>
      <c r="GS354"/>
      <c r="HC354"/>
      <c r="HJ354"/>
      <c r="HT354"/>
      <c r="IA354"/>
      <c r="IK354"/>
      <c r="IR354"/>
      <c r="JB354"/>
      <c r="JI354"/>
      <c r="JS354"/>
    </row>
    <row r="355" spans="3:279" x14ac:dyDescent="0.35">
      <c r="C355"/>
      <c r="D355"/>
      <c r="N355"/>
      <c r="X355"/>
      <c r="AE355"/>
      <c r="AO355"/>
      <c r="AV355"/>
      <c r="BF355"/>
      <c r="BM355"/>
      <c r="BW355"/>
      <c r="CD355"/>
      <c r="CN355"/>
      <c r="CU355"/>
      <c r="DE355"/>
      <c r="DL355"/>
      <c r="DV355"/>
      <c r="EC355"/>
      <c r="EM355"/>
      <c r="ET355"/>
      <c r="FD355"/>
      <c r="FK355"/>
      <c r="FU355"/>
      <c r="GB355"/>
      <c r="GL355"/>
      <c r="GS355"/>
      <c r="HC355"/>
      <c r="HJ355"/>
      <c r="HT355"/>
      <c r="IA355"/>
      <c r="IK355"/>
      <c r="IR355"/>
      <c r="JB355"/>
      <c r="JI355"/>
      <c r="JS355"/>
    </row>
    <row r="356" spans="3:279" x14ac:dyDescent="0.35">
      <c r="C356"/>
      <c r="D356"/>
      <c r="N356"/>
      <c r="X356"/>
      <c r="AE356"/>
      <c r="AO356"/>
      <c r="AV356"/>
      <c r="BF356"/>
      <c r="BM356"/>
      <c r="BW356"/>
      <c r="CD356"/>
      <c r="CN356"/>
      <c r="CU356"/>
      <c r="DE356"/>
      <c r="DL356"/>
      <c r="DV356"/>
      <c r="EC356"/>
      <c r="EM356"/>
      <c r="ET356"/>
      <c r="FD356"/>
      <c r="FK356"/>
      <c r="FU356"/>
      <c r="GB356"/>
      <c r="GL356"/>
      <c r="GS356"/>
      <c r="HC356"/>
      <c r="HJ356"/>
      <c r="HT356"/>
      <c r="IA356"/>
      <c r="IK356"/>
      <c r="IR356"/>
      <c r="JB356"/>
      <c r="JI356"/>
      <c r="JS356"/>
    </row>
    <row r="357" spans="3:279" x14ac:dyDescent="0.35">
      <c r="C357"/>
      <c r="D357"/>
      <c r="N357"/>
      <c r="X357"/>
      <c r="AE357"/>
      <c r="AO357"/>
      <c r="AV357"/>
      <c r="BF357"/>
      <c r="BM357"/>
      <c r="BW357"/>
      <c r="CD357"/>
      <c r="CN357"/>
      <c r="CU357"/>
      <c r="DE357"/>
      <c r="DL357"/>
      <c r="DV357"/>
      <c r="EC357"/>
      <c r="EM357"/>
      <c r="ET357"/>
      <c r="FD357"/>
      <c r="FK357"/>
      <c r="FU357"/>
      <c r="GB357"/>
      <c r="GL357"/>
      <c r="GS357"/>
      <c r="HC357"/>
      <c r="HJ357"/>
      <c r="HT357"/>
      <c r="IA357"/>
      <c r="IK357"/>
      <c r="IR357"/>
      <c r="JB357"/>
      <c r="JI357"/>
      <c r="JS357"/>
    </row>
    <row r="358" spans="3:279" x14ac:dyDescent="0.35">
      <c r="C358"/>
      <c r="D358"/>
      <c r="N358"/>
      <c r="X358"/>
      <c r="AE358"/>
      <c r="AO358"/>
      <c r="AV358"/>
      <c r="BF358"/>
      <c r="BM358"/>
      <c r="BW358"/>
      <c r="CD358"/>
      <c r="CN358"/>
      <c r="CU358"/>
      <c r="DE358"/>
      <c r="DL358"/>
      <c r="DV358"/>
      <c r="EC358"/>
      <c r="EM358"/>
      <c r="ET358"/>
      <c r="FD358"/>
      <c r="FK358"/>
      <c r="FU358"/>
      <c r="GB358"/>
      <c r="GL358"/>
      <c r="GS358"/>
      <c r="HC358"/>
      <c r="HJ358"/>
      <c r="HT358"/>
      <c r="IA358"/>
      <c r="IK358"/>
      <c r="IR358"/>
      <c r="JB358"/>
      <c r="JI358"/>
      <c r="JS358"/>
    </row>
    <row r="359" spans="3:279" x14ac:dyDescent="0.35">
      <c r="C359"/>
      <c r="D359"/>
      <c r="N359"/>
      <c r="X359"/>
      <c r="AE359"/>
      <c r="AO359"/>
      <c r="AV359"/>
      <c r="BF359"/>
      <c r="BM359"/>
      <c r="BW359"/>
      <c r="CD359"/>
      <c r="CN359"/>
      <c r="CU359"/>
      <c r="DE359"/>
      <c r="DL359"/>
      <c r="DV359"/>
      <c r="EC359"/>
      <c r="EM359"/>
      <c r="ET359"/>
      <c r="FD359"/>
      <c r="FK359"/>
      <c r="FU359"/>
      <c r="GB359"/>
      <c r="GL359"/>
      <c r="GS359"/>
      <c r="HC359"/>
      <c r="HJ359"/>
      <c r="HT359"/>
      <c r="IA359"/>
      <c r="IK359"/>
      <c r="IR359"/>
      <c r="JB359"/>
      <c r="JI359"/>
      <c r="JS359"/>
    </row>
    <row r="360" spans="3:279" x14ac:dyDescent="0.35">
      <c r="C360"/>
      <c r="D360"/>
      <c r="N360"/>
      <c r="X360"/>
      <c r="AE360"/>
      <c r="AO360"/>
      <c r="AV360"/>
      <c r="BF360"/>
      <c r="BM360"/>
      <c r="BW360"/>
      <c r="CD360"/>
      <c r="CN360"/>
      <c r="CU360"/>
      <c r="DE360"/>
      <c r="DL360"/>
      <c r="DV360"/>
      <c r="EC360"/>
      <c r="EM360"/>
      <c r="ET360"/>
      <c r="FD360"/>
      <c r="FK360"/>
      <c r="FU360"/>
      <c r="GB360"/>
      <c r="GL360"/>
      <c r="GS360"/>
      <c r="HC360"/>
      <c r="HJ360"/>
      <c r="HT360"/>
      <c r="IA360"/>
      <c r="IK360"/>
      <c r="IR360"/>
      <c r="JB360"/>
      <c r="JI360"/>
      <c r="JS360"/>
    </row>
    <row r="361" spans="3:279" x14ac:dyDescent="0.35">
      <c r="C361"/>
      <c r="D361"/>
      <c r="N361"/>
      <c r="X361"/>
      <c r="AE361"/>
      <c r="AO361"/>
      <c r="AV361"/>
      <c r="BF361"/>
      <c r="BM361"/>
      <c r="BW361"/>
      <c r="CD361"/>
      <c r="CN361"/>
      <c r="CU361"/>
      <c r="DE361"/>
      <c r="DL361"/>
      <c r="DV361"/>
      <c r="EC361"/>
      <c r="EM361"/>
      <c r="ET361"/>
      <c r="FD361"/>
      <c r="FK361"/>
      <c r="FU361"/>
      <c r="GB361"/>
      <c r="GL361"/>
      <c r="GS361"/>
      <c r="HC361"/>
      <c r="HJ361"/>
      <c r="HT361"/>
      <c r="IA361"/>
      <c r="IK361"/>
      <c r="IR361"/>
      <c r="JB361"/>
      <c r="JI361"/>
      <c r="JS361"/>
    </row>
    <row r="362" spans="3:279" x14ac:dyDescent="0.35">
      <c r="C362"/>
      <c r="D362"/>
      <c r="N362"/>
      <c r="X362"/>
      <c r="AE362"/>
      <c r="AO362"/>
      <c r="AV362"/>
      <c r="BF362"/>
      <c r="BM362"/>
      <c r="BW362"/>
      <c r="CD362"/>
      <c r="CN362"/>
      <c r="CU362"/>
      <c r="DE362"/>
      <c r="DL362"/>
      <c r="DV362"/>
      <c r="EC362"/>
      <c r="EM362"/>
      <c r="ET362"/>
      <c r="FD362"/>
      <c r="FK362"/>
      <c r="FU362"/>
      <c r="GB362"/>
      <c r="GL362"/>
      <c r="GS362"/>
      <c r="HC362"/>
      <c r="HJ362"/>
      <c r="HT362"/>
      <c r="IA362"/>
      <c r="IK362"/>
      <c r="IR362"/>
      <c r="JB362"/>
      <c r="JI362"/>
      <c r="JS362"/>
    </row>
    <row r="363" spans="3:279" x14ac:dyDescent="0.35">
      <c r="C363"/>
      <c r="D363"/>
      <c r="N363"/>
      <c r="X363"/>
      <c r="AE363"/>
      <c r="AO363"/>
      <c r="AV363"/>
      <c r="BF363"/>
      <c r="BM363"/>
      <c r="BW363"/>
      <c r="CD363"/>
      <c r="CN363"/>
      <c r="CU363"/>
      <c r="DE363"/>
      <c r="DL363"/>
      <c r="DV363"/>
      <c r="EC363"/>
      <c r="EM363"/>
      <c r="ET363"/>
      <c r="FD363"/>
      <c r="FK363"/>
      <c r="FU363"/>
      <c r="GB363"/>
      <c r="GL363"/>
      <c r="GS363"/>
      <c r="HC363"/>
      <c r="HJ363"/>
      <c r="HT363"/>
      <c r="IA363"/>
      <c r="IK363"/>
      <c r="IR363"/>
      <c r="JB363"/>
      <c r="JI363"/>
      <c r="JS363"/>
    </row>
    <row r="364" spans="3:279" x14ac:dyDescent="0.35">
      <c r="C364"/>
      <c r="D364"/>
      <c r="N364"/>
      <c r="X364"/>
      <c r="AE364"/>
      <c r="AO364"/>
      <c r="AV364"/>
      <c r="BF364"/>
      <c r="BM364"/>
      <c r="BW364"/>
      <c r="CD364"/>
      <c r="CN364"/>
      <c r="CU364"/>
      <c r="DE364"/>
      <c r="DL364"/>
      <c r="DV364"/>
      <c r="EC364"/>
      <c r="EM364"/>
      <c r="ET364"/>
      <c r="FD364"/>
      <c r="FK364"/>
      <c r="FU364"/>
      <c r="GB364"/>
      <c r="GL364"/>
      <c r="GS364"/>
      <c r="HC364"/>
      <c r="HJ364"/>
      <c r="HT364"/>
      <c r="IA364"/>
      <c r="IK364"/>
      <c r="IR364"/>
      <c r="JB364"/>
      <c r="JI364"/>
      <c r="JS364"/>
    </row>
    <row r="365" spans="3:279" x14ac:dyDescent="0.35">
      <c r="C365"/>
      <c r="D365"/>
      <c r="N365"/>
      <c r="X365"/>
      <c r="AE365"/>
      <c r="AO365"/>
      <c r="AV365"/>
      <c r="BF365"/>
      <c r="BM365"/>
      <c r="BW365"/>
      <c r="CD365"/>
      <c r="CN365"/>
      <c r="CU365"/>
      <c r="DE365"/>
      <c r="DL365"/>
      <c r="DV365"/>
      <c r="EC365"/>
      <c r="EM365"/>
      <c r="ET365"/>
      <c r="FD365"/>
      <c r="FK365"/>
      <c r="FU365"/>
      <c r="GB365"/>
      <c r="GL365"/>
      <c r="GS365"/>
      <c r="HC365"/>
      <c r="HJ365"/>
      <c r="HT365"/>
      <c r="IA365"/>
      <c r="IK365"/>
      <c r="IR365"/>
      <c r="JB365"/>
      <c r="JI365"/>
      <c r="JS365"/>
    </row>
    <row r="366" spans="3:279" x14ac:dyDescent="0.35">
      <c r="C366"/>
      <c r="D366"/>
      <c r="N366"/>
      <c r="X366"/>
      <c r="AE366"/>
      <c r="AO366"/>
      <c r="AV366"/>
      <c r="BF366"/>
      <c r="BM366"/>
      <c r="BW366"/>
      <c r="CD366"/>
      <c r="CN366"/>
      <c r="CU366"/>
      <c r="DE366"/>
      <c r="DL366"/>
      <c r="DV366"/>
      <c r="EC366"/>
      <c r="EM366"/>
      <c r="ET366"/>
      <c r="FD366"/>
      <c r="FK366"/>
      <c r="FU366"/>
      <c r="GB366"/>
      <c r="GL366"/>
      <c r="GS366"/>
      <c r="HC366"/>
      <c r="HJ366"/>
      <c r="HT366"/>
      <c r="IA366"/>
      <c r="IK366"/>
      <c r="IR366"/>
      <c r="JB366"/>
      <c r="JI366"/>
      <c r="JS366"/>
    </row>
    <row r="367" spans="3:279" x14ac:dyDescent="0.35">
      <c r="C367"/>
      <c r="D367"/>
      <c r="N367"/>
      <c r="X367"/>
      <c r="AE367"/>
      <c r="AO367"/>
      <c r="AV367"/>
      <c r="BF367"/>
      <c r="BM367"/>
      <c r="BW367"/>
      <c r="CD367"/>
      <c r="CN367"/>
      <c r="CU367"/>
      <c r="DE367"/>
      <c r="DL367"/>
      <c r="DV367"/>
      <c r="EC367"/>
      <c r="EM367"/>
      <c r="ET367"/>
      <c r="FD367"/>
      <c r="FK367"/>
      <c r="FU367"/>
      <c r="GB367"/>
      <c r="GL367"/>
      <c r="GS367"/>
      <c r="HC367"/>
      <c r="HJ367"/>
      <c r="HT367"/>
      <c r="IA367"/>
      <c r="IK367"/>
      <c r="IR367"/>
      <c r="JB367"/>
      <c r="JI367"/>
      <c r="JS367"/>
    </row>
    <row r="368" spans="3:279" x14ac:dyDescent="0.35">
      <c r="C368"/>
      <c r="D368"/>
      <c r="N368"/>
      <c r="X368"/>
      <c r="AE368"/>
      <c r="AO368"/>
      <c r="AV368"/>
      <c r="BF368"/>
      <c r="BM368"/>
      <c r="BW368"/>
      <c r="CD368"/>
      <c r="CN368"/>
      <c r="CU368"/>
      <c r="DE368"/>
      <c r="DL368"/>
      <c r="DV368"/>
      <c r="EC368"/>
      <c r="EM368"/>
      <c r="ET368"/>
      <c r="FD368"/>
      <c r="FK368"/>
      <c r="FU368"/>
      <c r="GB368"/>
      <c r="GL368"/>
      <c r="GS368"/>
      <c r="HC368"/>
      <c r="HJ368"/>
      <c r="HT368"/>
      <c r="IA368"/>
      <c r="IK368"/>
      <c r="IR368"/>
      <c r="JB368"/>
      <c r="JI368"/>
      <c r="JS368"/>
    </row>
    <row r="369" spans="3:279" x14ac:dyDescent="0.35">
      <c r="C369"/>
      <c r="D369"/>
      <c r="N369"/>
      <c r="X369"/>
      <c r="AE369"/>
      <c r="AO369"/>
      <c r="AV369"/>
      <c r="BF369"/>
      <c r="BM369"/>
      <c r="BW369"/>
      <c r="CD369"/>
      <c r="CN369"/>
      <c r="CU369"/>
      <c r="DE369"/>
      <c r="DL369"/>
      <c r="DV369"/>
      <c r="EC369"/>
      <c r="EM369"/>
      <c r="ET369"/>
      <c r="FD369"/>
      <c r="FK369"/>
      <c r="FU369"/>
      <c r="GB369"/>
      <c r="GL369"/>
      <c r="GS369"/>
      <c r="HC369"/>
      <c r="HJ369"/>
      <c r="HT369"/>
      <c r="IA369"/>
      <c r="IK369"/>
      <c r="IR369"/>
      <c r="JB369"/>
      <c r="JI369"/>
      <c r="JS369"/>
    </row>
    <row r="370" spans="3:279" x14ac:dyDescent="0.35">
      <c r="C370"/>
      <c r="D370"/>
      <c r="N370"/>
      <c r="X370"/>
      <c r="AE370"/>
      <c r="AO370"/>
      <c r="AV370"/>
      <c r="BF370"/>
      <c r="BM370"/>
      <c r="BW370"/>
      <c r="CD370"/>
      <c r="CN370"/>
      <c r="CU370"/>
      <c r="DE370"/>
      <c r="DL370"/>
      <c r="DV370"/>
      <c r="EC370"/>
      <c r="EM370"/>
      <c r="ET370"/>
      <c r="FD370"/>
      <c r="FK370"/>
      <c r="FU370"/>
      <c r="GB370"/>
      <c r="GL370"/>
      <c r="GS370"/>
      <c r="HC370"/>
      <c r="HJ370"/>
      <c r="HT370"/>
      <c r="IA370"/>
      <c r="IK370"/>
      <c r="IR370"/>
      <c r="JB370"/>
      <c r="JI370"/>
      <c r="JS370"/>
    </row>
    <row r="371" spans="3:279" x14ac:dyDescent="0.35">
      <c r="C371"/>
      <c r="D371"/>
      <c r="N371"/>
      <c r="X371"/>
      <c r="AE371"/>
      <c r="AO371"/>
      <c r="AV371"/>
      <c r="BF371"/>
      <c r="BM371"/>
      <c r="BW371"/>
      <c r="CD371"/>
      <c r="CN371"/>
      <c r="CU371"/>
      <c r="DE371"/>
      <c r="DL371"/>
      <c r="DV371"/>
      <c r="EC371"/>
      <c r="EM371"/>
      <c r="ET371"/>
      <c r="FD371"/>
      <c r="FK371"/>
      <c r="FU371"/>
      <c r="GB371"/>
      <c r="GL371"/>
      <c r="GS371"/>
      <c r="HC371"/>
      <c r="HJ371"/>
      <c r="HT371"/>
      <c r="IA371"/>
      <c r="IK371"/>
      <c r="IR371"/>
      <c r="JB371"/>
      <c r="JI371"/>
      <c r="JS371"/>
    </row>
    <row r="372" spans="3:279" x14ac:dyDescent="0.35">
      <c r="C372"/>
      <c r="D372"/>
      <c r="N372"/>
      <c r="X372"/>
      <c r="AE372"/>
      <c r="AO372"/>
      <c r="AV372"/>
      <c r="BF372"/>
      <c r="BM372"/>
      <c r="BW372"/>
      <c r="CD372"/>
      <c r="CN372"/>
      <c r="CU372"/>
      <c r="DE372"/>
      <c r="DL372"/>
      <c r="DV372"/>
      <c r="EC372"/>
      <c r="EM372"/>
      <c r="ET372"/>
      <c r="FD372"/>
      <c r="FK372"/>
      <c r="FU372"/>
      <c r="GB372"/>
      <c r="GL372"/>
      <c r="GS372"/>
      <c r="HC372"/>
      <c r="HJ372"/>
      <c r="HT372"/>
      <c r="IA372"/>
      <c r="IK372"/>
      <c r="IR372"/>
      <c r="JB372"/>
      <c r="JI372"/>
      <c r="JS372"/>
    </row>
    <row r="373" spans="3:279" x14ac:dyDescent="0.35">
      <c r="C373"/>
      <c r="D373"/>
      <c r="N373"/>
      <c r="X373"/>
      <c r="AE373"/>
      <c r="AO373"/>
      <c r="AV373"/>
      <c r="BF373"/>
      <c r="BM373"/>
      <c r="BW373"/>
      <c r="CD373"/>
      <c r="CN373"/>
      <c r="CU373"/>
      <c r="DE373"/>
      <c r="DL373"/>
      <c r="DV373"/>
      <c r="EC373"/>
      <c r="EM373"/>
      <c r="ET373"/>
      <c r="FD373"/>
      <c r="FK373"/>
      <c r="FU373"/>
      <c r="GB373"/>
      <c r="GL373"/>
      <c r="GS373"/>
      <c r="HC373"/>
      <c r="HJ373"/>
      <c r="HT373"/>
      <c r="IA373"/>
      <c r="IK373"/>
      <c r="IR373"/>
      <c r="JB373"/>
      <c r="JI373"/>
      <c r="JS373"/>
    </row>
    <row r="374" spans="3:279" x14ac:dyDescent="0.35">
      <c r="C374"/>
      <c r="D374"/>
      <c r="N374"/>
      <c r="X374"/>
      <c r="AE374"/>
      <c r="AO374"/>
      <c r="AV374"/>
      <c r="BF374"/>
      <c r="BM374"/>
      <c r="BW374"/>
      <c r="CD374"/>
      <c r="CN374"/>
      <c r="CU374"/>
      <c r="DE374"/>
      <c r="DL374"/>
      <c r="DV374"/>
      <c r="EC374"/>
      <c r="EM374"/>
      <c r="ET374"/>
      <c r="FD374"/>
      <c r="FK374"/>
      <c r="FU374"/>
      <c r="GB374"/>
      <c r="GL374"/>
      <c r="GS374"/>
      <c r="HC374"/>
      <c r="HJ374"/>
      <c r="HT374"/>
      <c r="IA374"/>
      <c r="IK374"/>
      <c r="IR374"/>
      <c r="JB374"/>
      <c r="JI374"/>
      <c r="JS374"/>
    </row>
    <row r="375" spans="3:279" x14ac:dyDescent="0.35">
      <c r="C375"/>
      <c r="D375"/>
      <c r="N375"/>
      <c r="X375"/>
      <c r="AE375"/>
      <c r="AO375"/>
      <c r="AV375"/>
      <c r="BF375"/>
      <c r="BM375"/>
      <c r="BW375"/>
      <c r="CD375"/>
      <c r="CN375"/>
      <c r="CU375"/>
      <c r="DE375"/>
      <c r="DL375"/>
      <c r="DV375"/>
      <c r="EC375"/>
      <c r="EM375"/>
      <c r="ET375"/>
      <c r="FD375"/>
      <c r="FK375"/>
      <c r="FU375"/>
      <c r="GB375"/>
      <c r="GL375"/>
      <c r="GS375"/>
      <c r="HC375"/>
      <c r="HJ375"/>
      <c r="HT375"/>
      <c r="IA375"/>
      <c r="IK375"/>
      <c r="IR375"/>
      <c r="JB375"/>
      <c r="JI375"/>
      <c r="JS375"/>
    </row>
    <row r="376" spans="3:279" x14ac:dyDescent="0.35">
      <c r="C376"/>
      <c r="D376"/>
      <c r="N376"/>
      <c r="X376"/>
      <c r="AE376"/>
      <c r="AO376"/>
      <c r="AV376"/>
      <c r="BF376"/>
      <c r="BM376"/>
      <c r="BW376"/>
      <c r="CD376"/>
      <c r="CN376"/>
      <c r="CU376"/>
      <c r="DE376"/>
      <c r="DL376"/>
      <c r="DV376"/>
      <c r="EC376"/>
    </row>
    <row r="377" spans="3:279" x14ac:dyDescent="0.35">
      <c r="C377"/>
      <c r="D377"/>
      <c r="N377"/>
      <c r="X377"/>
      <c r="AE377"/>
      <c r="AO377"/>
      <c r="AV377"/>
      <c r="BF377"/>
      <c r="BM377"/>
      <c r="BW377"/>
      <c r="CD377"/>
      <c r="CN377"/>
      <c r="CU377"/>
      <c r="DE377"/>
      <c r="DL377"/>
      <c r="DV377"/>
      <c r="EC377"/>
    </row>
    <row r="378" spans="3:279" x14ac:dyDescent="0.35">
      <c r="C378"/>
      <c r="D378"/>
      <c r="N378"/>
      <c r="X378"/>
      <c r="AE378"/>
      <c r="AO378"/>
      <c r="AV378"/>
      <c r="BF378"/>
      <c r="BM378"/>
      <c r="BW378"/>
      <c r="CD378"/>
      <c r="CN378"/>
      <c r="CU378"/>
      <c r="DE378"/>
      <c r="DL378"/>
      <c r="DV378"/>
      <c r="EC378"/>
    </row>
    <row r="379" spans="3:279" x14ac:dyDescent="0.35">
      <c r="C379"/>
      <c r="D379"/>
      <c r="N379"/>
      <c r="X379"/>
      <c r="AE379"/>
      <c r="AO379"/>
      <c r="AV379"/>
      <c r="BF379"/>
      <c r="BM379"/>
      <c r="BW379"/>
      <c r="CD379"/>
      <c r="CN379"/>
      <c r="CU379"/>
      <c r="DE379"/>
      <c r="DL379"/>
      <c r="DV379"/>
      <c r="EC379"/>
    </row>
    <row r="380" spans="3:279" x14ac:dyDescent="0.35">
      <c r="C380"/>
      <c r="D380"/>
      <c r="N380"/>
      <c r="X380"/>
      <c r="AE380"/>
      <c r="AO380"/>
      <c r="AV380"/>
      <c r="BF380"/>
      <c r="BM380"/>
      <c r="BW380"/>
      <c r="CD380"/>
      <c r="CN380"/>
      <c r="CU380"/>
      <c r="DE380"/>
      <c r="DL380"/>
      <c r="DV380"/>
      <c r="EC380"/>
    </row>
    <row r="381" spans="3:279" x14ac:dyDescent="0.35">
      <c r="C381"/>
      <c r="D381"/>
      <c r="N381"/>
      <c r="X381"/>
      <c r="AE381"/>
      <c r="AO381"/>
      <c r="AV381"/>
      <c r="BF381"/>
      <c r="BM381"/>
      <c r="BW381"/>
      <c r="CD381"/>
      <c r="CN381"/>
      <c r="CU381"/>
      <c r="DE381"/>
      <c r="DL381"/>
      <c r="DV381"/>
      <c r="EC381"/>
    </row>
    <row r="382" spans="3:279" x14ac:dyDescent="0.35">
      <c r="C382"/>
      <c r="D382"/>
      <c r="N382"/>
      <c r="X382"/>
      <c r="AE382"/>
      <c r="AO382"/>
      <c r="AV382"/>
      <c r="BF382"/>
      <c r="BM382"/>
      <c r="BW382"/>
      <c r="CD382"/>
      <c r="CN382"/>
      <c r="CU382"/>
      <c r="DE382"/>
      <c r="DL382"/>
      <c r="DV382"/>
      <c r="EC382"/>
    </row>
    <row r="383" spans="3:279" x14ac:dyDescent="0.35">
      <c r="C383"/>
      <c r="D383"/>
      <c r="N383"/>
      <c r="X383"/>
      <c r="AE383"/>
      <c r="AO383"/>
      <c r="AV383"/>
      <c r="BF383"/>
      <c r="BM383"/>
      <c r="BW383"/>
      <c r="CD383"/>
      <c r="CN383"/>
      <c r="CU383"/>
      <c r="DE383"/>
      <c r="DL383"/>
      <c r="DV383"/>
      <c r="EC383"/>
    </row>
    <row r="384" spans="3:279" x14ac:dyDescent="0.35">
      <c r="C384"/>
      <c r="D384"/>
      <c r="N384"/>
      <c r="X384"/>
      <c r="AE384"/>
      <c r="AO384"/>
      <c r="AV384"/>
      <c r="BF384"/>
      <c r="BM384"/>
      <c r="BW384"/>
      <c r="CD384"/>
      <c r="CN384"/>
      <c r="CU384"/>
      <c r="DE384"/>
      <c r="DL384"/>
      <c r="DV384"/>
      <c r="EC384"/>
    </row>
    <row r="385" spans="3:133" x14ac:dyDescent="0.35">
      <c r="C385"/>
      <c r="D385"/>
      <c r="N385"/>
      <c r="X385"/>
      <c r="AE385"/>
      <c r="AO385"/>
      <c r="AV385"/>
      <c r="BF385"/>
      <c r="BM385"/>
      <c r="BW385"/>
      <c r="CD385"/>
      <c r="CN385"/>
      <c r="CU385"/>
      <c r="DE385"/>
      <c r="DL385"/>
      <c r="DV385"/>
      <c r="EC385"/>
    </row>
    <row r="386" spans="3:133" x14ac:dyDescent="0.35">
      <c r="C386"/>
      <c r="D386"/>
      <c r="N386"/>
      <c r="X386"/>
      <c r="AE386"/>
      <c r="AO386"/>
      <c r="AV386"/>
      <c r="BF386"/>
      <c r="BM386"/>
      <c r="BW386"/>
      <c r="CD386"/>
      <c r="CN386"/>
      <c r="CU386"/>
      <c r="DE386"/>
      <c r="DL386"/>
      <c r="DV386"/>
      <c r="EC386"/>
    </row>
    <row r="387" spans="3:133" x14ac:dyDescent="0.35">
      <c r="C387"/>
      <c r="D387"/>
      <c r="N387"/>
      <c r="X387"/>
      <c r="AE387"/>
      <c r="AO387"/>
      <c r="AV387"/>
      <c r="BF387"/>
      <c r="BM387"/>
      <c r="BW387"/>
      <c r="CD387"/>
      <c r="CN387"/>
      <c r="CU387"/>
      <c r="DE387"/>
      <c r="DL387"/>
      <c r="DV387"/>
      <c r="EC387"/>
    </row>
    <row r="388" spans="3:133" x14ac:dyDescent="0.35">
      <c r="C388"/>
      <c r="D388"/>
      <c r="N388"/>
      <c r="X388"/>
      <c r="AE388"/>
      <c r="AO388"/>
      <c r="AV388"/>
      <c r="BF388"/>
      <c r="BM388"/>
      <c r="BW388"/>
      <c r="CD388"/>
      <c r="CN388"/>
      <c r="CU388"/>
      <c r="DE388"/>
      <c r="DL388"/>
      <c r="DV388"/>
      <c r="EC388"/>
    </row>
    <row r="389" spans="3:133" x14ac:dyDescent="0.35">
      <c r="C389"/>
      <c r="D389"/>
      <c r="N389"/>
      <c r="X389"/>
      <c r="AE389"/>
      <c r="AO389"/>
      <c r="AV389"/>
      <c r="BF389"/>
      <c r="BM389"/>
      <c r="BW389"/>
      <c r="CD389"/>
      <c r="CN389"/>
      <c r="CU389"/>
      <c r="DE389"/>
      <c r="DL389"/>
      <c r="DV389"/>
      <c r="EC389"/>
    </row>
    <row r="390" spans="3:133" x14ac:dyDescent="0.35">
      <c r="C390"/>
      <c r="D390"/>
      <c r="N390"/>
      <c r="X390"/>
      <c r="AE390"/>
      <c r="AO390"/>
      <c r="AV390"/>
      <c r="BF390"/>
      <c r="BM390"/>
      <c r="BW390"/>
      <c r="CD390"/>
      <c r="CN390"/>
      <c r="CU390"/>
      <c r="DE390"/>
      <c r="DL390"/>
      <c r="DV390"/>
      <c r="EC390"/>
    </row>
    <row r="391" spans="3:133" x14ac:dyDescent="0.35">
      <c r="C391"/>
      <c r="D391"/>
      <c r="N391"/>
      <c r="X391"/>
      <c r="AE391"/>
      <c r="AO391"/>
      <c r="AV391"/>
      <c r="BF391"/>
      <c r="BM391"/>
      <c r="BW391"/>
      <c r="CD391"/>
      <c r="CN391"/>
      <c r="CU391"/>
      <c r="DE391"/>
      <c r="DL391"/>
      <c r="DV391"/>
      <c r="EC391"/>
    </row>
    <row r="392" spans="3:133" x14ac:dyDescent="0.35">
      <c r="C392"/>
      <c r="D392"/>
      <c r="N392"/>
      <c r="X392"/>
      <c r="AE392"/>
      <c r="AO392"/>
      <c r="AV392"/>
      <c r="BF392"/>
      <c r="BM392"/>
      <c r="BW392"/>
      <c r="CD392"/>
      <c r="CN392"/>
      <c r="CU392"/>
      <c r="DE392"/>
      <c r="DL392"/>
      <c r="DV392"/>
      <c r="EC392"/>
    </row>
    <row r="393" spans="3:133" x14ac:dyDescent="0.35">
      <c r="C393"/>
      <c r="D393"/>
      <c r="N393"/>
      <c r="X393"/>
      <c r="AE393"/>
      <c r="AO393"/>
      <c r="AV393"/>
      <c r="BF393"/>
      <c r="BM393"/>
      <c r="BW393"/>
      <c r="CD393"/>
      <c r="CN393"/>
      <c r="CU393"/>
      <c r="DE393"/>
      <c r="DL393"/>
      <c r="DV393"/>
      <c r="EC393"/>
    </row>
    <row r="394" spans="3:133" x14ac:dyDescent="0.35">
      <c r="C394"/>
      <c r="D394"/>
      <c r="N394"/>
      <c r="X394"/>
      <c r="AE394"/>
      <c r="AO394"/>
      <c r="AV394"/>
      <c r="BF394"/>
      <c r="BM394"/>
      <c r="BW394"/>
      <c r="CD394"/>
      <c r="CN394"/>
      <c r="CU394"/>
      <c r="DE394"/>
      <c r="DL394"/>
      <c r="DV394"/>
      <c r="EC394"/>
    </row>
    <row r="395" spans="3:133" x14ac:dyDescent="0.35">
      <c r="C395"/>
      <c r="D395"/>
      <c r="N395"/>
      <c r="X395"/>
      <c r="AE395"/>
      <c r="AO395"/>
      <c r="AV395"/>
      <c r="BF395"/>
      <c r="BM395"/>
      <c r="BW395"/>
      <c r="CD395"/>
      <c r="CN395"/>
      <c r="CU395"/>
      <c r="DE395"/>
      <c r="DL395"/>
      <c r="DV395"/>
      <c r="EC395"/>
    </row>
    <row r="396" spans="3:133" x14ac:dyDescent="0.35">
      <c r="C396"/>
      <c r="D396"/>
      <c r="N396"/>
      <c r="X396"/>
      <c r="AE396"/>
      <c r="AO396"/>
      <c r="AV396"/>
      <c r="BF396"/>
      <c r="BM396"/>
      <c r="BW396"/>
      <c r="CD396"/>
      <c r="CN396"/>
      <c r="CU396"/>
      <c r="DE396"/>
      <c r="DL396"/>
      <c r="DV396"/>
      <c r="EC396"/>
    </row>
    <row r="397" spans="3:133" x14ac:dyDescent="0.35">
      <c r="C397"/>
      <c r="D397"/>
      <c r="N397"/>
      <c r="X397"/>
      <c r="AE397"/>
      <c r="AO397"/>
      <c r="AV397"/>
      <c r="BF397"/>
      <c r="BM397"/>
      <c r="BW397"/>
      <c r="CD397"/>
      <c r="CN397"/>
      <c r="CU397"/>
      <c r="DE397"/>
      <c r="DL397"/>
      <c r="DV397"/>
      <c r="EC397"/>
    </row>
    <row r="398" spans="3:133" x14ac:dyDescent="0.35">
      <c r="C398"/>
      <c r="D398"/>
      <c r="N398"/>
      <c r="X398"/>
      <c r="AE398"/>
      <c r="AO398"/>
      <c r="AV398"/>
      <c r="BF398"/>
      <c r="BM398"/>
      <c r="BW398"/>
      <c r="CD398"/>
      <c r="CN398"/>
      <c r="CU398"/>
      <c r="DE398"/>
      <c r="DL398"/>
      <c r="DV398"/>
      <c r="EC398"/>
    </row>
    <row r="399" spans="3:133" x14ac:dyDescent="0.35">
      <c r="C399"/>
      <c r="D399"/>
      <c r="N399"/>
      <c r="X399"/>
      <c r="AE399"/>
      <c r="AO399"/>
      <c r="AV399"/>
      <c r="BF399"/>
      <c r="BM399"/>
      <c r="BW399"/>
      <c r="CD399"/>
      <c r="CN399"/>
      <c r="CU399"/>
      <c r="DE399"/>
      <c r="DL399"/>
      <c r="DV399"/>
      <c r="EC399"/>
    </row>
    <row r="400" spans="3:133" x14ac:dyDescent="0.35">
      <c r="C400"/>
      <c r="D400"/>
      <c r="N400"/>
      <c r="X400"/>
      <c r="AE400"/>
      <c r="AO400"/>
      <c r="AV400"/>
      <c r="BF400"/>
      <c r="BM400"/>
      <c r="BW400"/>
      <c r="CD400"/>
      <c r="CN400"/>
      <c r="CU400"/>
      <c r="DE400"/>
      <c r="DL400"/>
      <c r="DV400"/>
      <c r="EC400"/>
    </row>
  </sheetData>
  <mergeCells count="309">
    <mergeCell ref="HM47:HN51"/>
    <mergeCell ref="HM41:HN45"/>
    <mergeCell ref="HM35:HN39"/>
    <mergeCell ref="HM29:HN33"/>
    <mergeCell ref="HM23:HN27"/>
    <mergeCell ref="HM17:HN21"/>
    <mergeCell ref="HM11:HN15"/>
    <mergeCell ref="HM5:HN9"/>
    <mergeCell ref="HW2:HW51"/>
    <mergeCell ref="GV47:GW51"/>
    <mergeCell ref="GV41:GW45"/>
    <mergeCell ref="GV35:GW39"/>
    <mergeCell ref="GV29:GW33"/>
    <mergeCell ref="GV23:GW27"/>
    <mergeCell ref="GV17:GW21"/>
    <mergeCell ref="GV11:GW15"/>
    <mergeCell ref="GV5:GW9"/>
    <mergeCell ref="HF2:HF51"/>
    <mergeCell ref="HD2:HE2"/>
    <mergeCell ref="FN47:FO51"/>
    <mergeCell ref="FN41:FO45"/>
    <mergeCell ref="FN35:FO39"/>
    <mergeCell ref="FN23:FO27"/>
    <mergeCell ref="FN17:FO21"/>
    <mergeCell ref="FN11:FO15"/>
    <mergeCell ref="FN5:FO9"/>
    <mergeCell ref="FN29:FO33"/>
    <mergeCell ref="FX2:FX51"/>
    <mergeCell ref="FS2:FS3"/>
    <mergeCell ref="FT2:FT3"/>
    <mergeCell ref="FV2:FW2"/>
    <mergeCell ref="EP2:EP51"/>
    <mergeCell ref="EU2:EU3"/>
    <mergeCell ref="EW47:EX51"/>
    <mergeCell ref="EW41:EX45"/>
    <mergeCell ref="EW35:EX39"/>
    <mergeCell ref="EW29:EX33"/>
    <mergeCell ref="EW23:EX27"/>
    <mergeCell ref="EW17:EX21"/>
    <mergeCell ref="EW11:EX15"/>
    <mergeCell ref="EW5:EX9"/>
    <mergeCell ref="DO11:DP15"/>
    <mergeCell ref="DO5:DP9"/>
    <mergeCell ref="DY2:DY51"/>
    <mergeCell ref="ED2:ED3"/>
    <mergeCell ref="EF47:EG51"/>
    <mergeCell ref="EF41:EG45"/>
    <mergeCell ref="EF35:EG39"/>
    <mergeCell ref="EF29:EG33"/>
    <mergeCell ref="EF23:EG27"/>
    <mergeCell ref="EF17:EG21"/>
    <mergeCell ref="EF11:EG15"/>
    <mergeCell ref="EF5:EG9"/>
    <mergeCell ref="DO2:DO3"/>
    <mergeCell ref="DP2:DP3"/>
    <mergeCell ref="DR2:DS2"/>
    <mergeCell ref="DT2:DT3"/>
    <mergeCell ref="DU2:DU3"/>
    <mergeCell ref="DO47:DP51"/>
    <mergeCell ref="DO41:DP45"/>
    <mergeCell ref="DO35:DP39"/>
    <mergeCell ref="DO29:DP33"/>
    <mergeCell ref="DO23:DP27"/>
    <mergeCell ref="DO17:DP21"/>
    <mergeCell ref="EG2:EG3"/>
    <mergeCell ref="CV2:CV3"/>
    <mergeCell ref="CX5:CY9"/>
    <mergeCell ref="CX11:CY15"/>
    <mergeCell ref="CX47:CY51"/>
    <mergeCell ref="CX41:CY45"/>
    <mergeCell ref="CX35:CY39"/>
    <mergeCell ref="CX29:CY33"/>
    <mergeCell ref="CX23:CY27"/>
    <mergeCell ref="CX17:CY21"/>
    <mergeCell ref="AY5:AZ9"/>
    <mergeCell ref="AY11:AZ15"/>
    <mergeCell ref="AY17:AZ21"/>
    <mergeCell ref="AY23:AZ27"/>
    <mergeCell ref="AY29:AZ33"/>
    <mergeCell ref="AY47:AZ51"/>
    <mergeCell ref="AY41:AZ45"/>
    <mergeCell ref="AY35:AZ39"/>
    <mergeCell ref="AX2:AX3"/>
    <mergeCell ref="AY2:AY3"/>
    <mergeCell ref="AZ2:AZ3"/>
    <mergeCell ref="AH11:AI15"/>
    <mergeCell ref="AH47:AI51"/>
    <mergeCell ref="AH41:AI45"/>
    <mergeCell ref="AH35:AI39"/>
    <mergeCell ref="AH29:AI33"/>
    <mergeCell ref="AH23:AI27"/>
    <mergeCell ref="AH17:AI21"/>
    <mergeCell ref="AR2:AR51"/>
    <mergeCell ref="AW2:AW3"/>
    <mergeCell ref="BB2:BC2"/>
    <mergeCell ref="BD2:BD3"/>
    <mergeCell ref="AG2:AG3"/>
    <mergeCell ref="V2:V3"/>
    <mergeCell ref="W2:W3"/>
    <mergeCell ref="R2:R3"/>
    <mergeCell ref="AU2:AU3"/>
    <mergeCell ref="T2:U2"/>
    <mergeCell ref="AP2:AQ2"/>
    <mergeCell ref="AS2:AT3"/>
    <mergeCell ref="Y2:Z2"/>
    <mergeCell ref="AB2:AC3"/>
    <mergeCell ref="AD2:AD3"/>
    <mergeCell ref="AH2:AH3"/>
    <mergeCell ref="AI2:AI3"/>
    <mergeCell ref="AK2:AL2"/>
    <mergeCell ref="AM2:AM3"/>
    <mergeCell ref="AN2:AN3"/>
    <mergeCell ref="X2:X52"/>
    <mergeCell ref="AE2:AE52"/>
    <mergeCell ref="AA2:AA51"/>
    <mergeCell ref="AO2:AO51"/>
    <mergeCell ref="AF2:AF3"/>
    <mergeCell ref="AH5:AI9"/>
    <mergeCell ref="BO2:BO3"/>
    <mergeCell ref="BP2:BP3"/>
    <mergeCell ref="BQ2:BQ3"/>
    <mergeCell ref="BS2:BT2"/>
    <mergeCell ref="BU2:BU3"/>
    <mergeCell ref="BE2:BE3"/>
    <mergeCell ref="BG2:BH2"/>
    <mergeCell ref="BJ2:BK3"/>
    <mergeCell ref="BL2:BL3"/>
    <mergeCell ref="BI2:BI51"/>
    <mergeCell ref="BN2:BN3"/>
    <mergeCell ref="BP47:BQ51"/>
    <mergeCell ref="BP41:BQ45"/>
    <mergeCell ref="BP35:BQ39"/>
    <mergeCell ref="BP29:BQ33"/>
    <mergeCell ref="BP23:BQ27"/>
    <mergeCell ref="BP17:BQ21"/>
    <mergeCell ref="BP11:BQ15"/>
    <mergeCell ref="BP5:BQ9"/>
    <mergeCell ref="CO2:CP2"/>
    <mergeCell ref="CR2:CS3"/>
    <mergeCell ref="CT2:CT3"/>
    <mergeCell ref="CG2:CG3"/>
    <mergeCell ref="CH2:CH3"/>
    <mergeCell ref="CJ2:CK2"/>
    <mergeCell ref="CL2:CL3"/>
    <mergeCell ref="CM2:CM3"/>
    <mergeCell ref="BV2:BV3"/>
    <mergeCell ref="BX2:BY2"/>
    <mergeCell ref="CA2:CB3"/>
    <mergeCell ref="CC2:CC3"/>
    <mergeCell ref="CF2:CF3"/>
    <mergeCell ref="BZ2:BZ51"/>
    <mergeCell ref="CE2:CE3"/>
    <mergeCell ref="CG5:CH9"/>
    <mergeCell ref="CG11:CH15"/>
    <mergeCell ref="CG17:CH21"/>
    <mergeCell ref="CG23:CH27"/>
    <mergeCell ref="CG29:CH33"/>
    <mergeCell ref="CG35:CH39"/>
    <mergeCell ref="CG41:CH45"/>
    <mergeCell ref="CG47:CH51"/>
    <mergeCell ref="CQ2:CQ52"/>
    <mergeCell ref="DI2:DJ3"/>
    <mergeCell ref="DK2:DK3"/>
    <mergeCell ref="CW2:CW3"/>
    <mergeCell ref="CX2:CX3"/>
    <mergeCell ref="DN2:DN3"/>
    <mergeCell ref="CY2:CY3"/>
    <mergeCell ref="DA2:DB2"/>
    <mergeCell ref="DC2:DC3"/>
    <mergeCell ref="DD2:DD3"/>
    <mergeCell ref="DF2:DG2"/>
    <mergeCell ref="DH2:DH51"/>
    <mergeCell ref="DM2:DM3"/>
    <mergeCell ref="EI2:EJ2"/>
    <mergeCell ref="EK2:EK3"/>
    <mergeCell ref="EL2:EL3"/>
    <mergeCell ref="EN2:EO2"/>
    <mergeCell ref="DW2:DX2"/>
    <mergeCell ref="DZ2:EA3"/>
    <mergeCell ref="EB2:EB3"/>
    <mergeCell ref="EE2:EE3"/>
    <mergeCell ref="EF2:EF3"/>
    <mergeCell ref="EZ2:FA2"/>
    <mergeCell ref="FB2:FB3"/>
    <mergeCell ref="FC2:FC3"/>
    <mergeCell ref="FE2:FF2"/>
    <mergeCell ref="FH2:FI3"/>
    <mergeCell ref="EQ2:ER3"/>
    <mergeCell ref="ES2:ES3"/>
    <mergeCell ref="EV2:EV3"/>
    <mergeCell ref="EW2:EW3"/>
    <mergeCell ref="EX2:EX3"/>
    <mergeCell ref="FG2:FG51"/>
    <mergeCell ref="FY2:FZ3"/>
    <mergeCell ref="GA2:GA3"/>
    <mergeCell ref="FJ2:FJ3"/>
    <mergeCell ref="FM2:FM3"/>
    <mergeCell ref="FN2:FN3"/>
    <mergeCell ref="FO2:FO3"/>
    <mergeCell ref="FQ2:FR2"/>
    <mergeCell ref="FL2:FL3"/>
    <mergeCell ref="GK2:GK3"/>
    <mergeCell ref="GC2:GC3"/>
    <mergeCell ref="GM2:GN2"/>
    <mergeCell ref="GP2:GQ3"/>
    <mergeCell ref="GR2:GR3"/>
    <mergeCell ref="GU2:GU3"/>
    <mergeCell ref="GD2:GD3"/>
    <mergeCell ref="GE2:GE3"/>
    <mergeCell ref="GF2:GF3"/>
    <mergeCell ref="GH2:GI2"/>
    <mergeCell ref="GJ2:GJ3"/>
    <mergeCell ref="GO2:GO51"/>
    <mergeCell ref="GT2:GT3"/>
    <mergeCell ref="GE47:GF51"/>
    <mergeCell ref="GE41:GF45"/>
    <mergeCell ref="GE35:GF39"/>
    <mergeCell ref="GE29:GF33"/>
    <mergeCell ref="GE23:GF27"/>
    <mergeCell ref="GE17:GF21"/>
    <mergeCell ref="GE11:GF15"/>
    <mergeCell ref="GE5:GF9"/>
    <mergeCell ref="HG2:HH3"/>
    <mergeCell ref="HI2:HI3"/>
    <mergeCell ref="HL2:HL3"/>
    <mergeCell ref="HM2:HM3"/>
    <mergeCell ref="GV2:GV3"/>
    <mergeCell ref="GW2:GW3"/>
    <mergeCell ref="GY2:GZ2"/>
    <mergeCell ref="HA2:HA3"/>
    <mergeCell ref="HB2:HB3"/>
    <mergeCell ref="HK2:HK3"/>
    <mergeCell ref="HX2:HY3"/>
    <mergeCell ref="HZ2:HZ3"/>
    <mergeCell ref="IC2:IC3"/>
    <mergeCell ref="ID2:ID3"/>
    <mergeCell ref="IE2:IE3"/>
    <mergeCell ref="HN2:HN3"/>
    <mergeCell ref="HP2:HQ2"/>
    <mergeCell ref="HR2:HR3"/>
    <mergeCell ref="HS2:HS3"/>
    <mergeCell ref="HU2:HV2"/>
    <mergeCell ref="IB2:IB3"/>
    <mergeCell ref="IQ2:IQ3"/>
    <mergeCell ref="IT2:IT3"/>
    <mergeCell ref="IU2:IU3"/>
    <mergeCell ref="IV2:IV3"/>
    <mergeCell ref="IX2:IY2"/>
    <mergeCell ref="IG2:IH2"/>
    <mergeCell ref="II2:II3"/>
    <mergeCell ref="IJ2:IJ3"/>
    <mergeCell ref="IL2:IM2"/>
    <mergeCell ref="IO2:IP3"/>
    <mergeCell ref="IN2:IN51"/>
    <mergeCell ref="IS2:IS3"/>
    <mergeCell ref="IU47:IV51"/>
    <mergeCell ref="IU41:IV45"/>
    <mergeCell ref="IU35:IV39"/>
    <mergeCell ref="IU29:IV33"/>
    <mergeCell ref="IU23:IV27"/>
    <mergeCell ref="IU17:IV21"/>
    <mergeCell ref="IU11:IV15"/>
    <mergeCell ref="IU5:IV9"/>
    <mergeCell ref="JU2:JU3"/>
    <mergeCell ref="JK2:JK3"/>
    <mergeCell ref="JL2:JL3"/>
    <mergeCell ref="JM2:JM3"/>
    <mergeCell ref="JO2:JP2"/>
    <mergeCell ref="JQ2:JQ3"/>
    <mergeCell ref="IZ2:IZ3"/>
    <mergeCell ref="JA2:JA3"/>
    <mergeCell ref="JC2:JD2"/>
    <mergeCell ref="JF2:JG3"/>
    <mergeCell ref="JH2:JH3"/>
    <mergeCell ref="JE2:JE51"/>
    <mergeCell ref="JJ2:JJ3"/>
    <mergeCell ref="JL47:JM51"/>
    <mergeCell ref="JL41:JM45"/>
    <mergeCell ref="JL35:JM39"/>
    <mergeCell ref="JL29:JM33"/>
    <mergeCell ref="JL23:JM27"/>
    <mergeCell ref="JL17:JM21"/>
    <mergeCell ref="JL11:JM15"/>
    <mergeCell ref="JL5:JM9"/>
    <mergeCell ref="JT2:JT3"/>
    <mergeCell ref="JV1:JV54"/>
    <mergeCell ref="E53:JU54"/>
    <mergeCell ref="A72:O72"/>
    <mergeCell ref="C1:D71"/>
    <mergeCell ref="M2:M3"/>
    <mergeCell ref="K2:L3"/>
    <mergeCell ref="H2:I2"/>
    <mergeCell ref="E2:F3"/>
    <mergeCell ref="Q2:Q3"/>
    <mergeCell ref="P2:P3"/>
    <mergeCell ref="Q41:R45"/>
    <mergeCell ref="Q47:R51"/>
    <mergeCell ref="Q29:R33"/>
    <mergeCell ref="Q35:R39"/>
    <mergeCell ref="Q23:R27"/>
    <mergeCell ref="Q17:R21"/>
    <mergeCell ref="Q11:R15"/>
    <mergeCell ref="Q5:R9"/>
    <mergeCell ref="N2:N52"/>
    <mergeCell ref="O2:O3"/>
    <mergeCell ref="J2:J51"/>
    <mergeCell ref="G2:G51"/>
    <mergeCell ref="A1:B1"/>
    <mergeCell ref="JR2:JR3"/>
  </mergeCells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F082D-86DD-4806-B9B8-1D29009F22CC}">
  <dimension ref="A1:L67"/>
  <sheetViews>
    <sheetView zoomScale="85" zoomScaleNormal="85" workbookViewId="0">
      <selection activeCell="A2" sqref="A2"/>
    </sheetView>
  </sheetViews>
  <sheetFormatPr defaultRowHeight="14.5" x14ac:dyDescent="0.35"/>
  <cols>
    <col min="1" max="1" width="9.08984375" bestFit="1" customWidth="1"/>
    <col min="2" max="2" width="70.90625" bestFit="1" customWidth="1"/>
    <col min="9" max="9" width="12.1796875" bestFit="1" customWidth="1"/>
    <col min="11" max="11" width="21.453125" bestFit="1" customWidth="1"/>
  </cols>
  <sheetData>
    <row r="1" spans="1:12" x14ac:dyDescent="0.35">
      <c r="A1" s="129" t="s">
        <v>300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71"/>
    </row>
    <row r="2" spans="1:12" x14ac:dyDescent="0.35">
      <c r="A2" t="s">
        <v>128</v>
      </c>
      <c r="B2" t="str">
        <f>'5-7'!B36</f>
        <v>01110111000100011011010101100011</v>
      </c>
      <c r="C2" s="71"/>
      <c r="D2" s="131" t="s">
        <v>223</v>
      </c>
      <c r="E2" s="131"/>
      <c r="F2" s="72"/>
      <c r="G2" s="98" t="s">
        <v>224</v>
      </c>
      <c r="H2" s="98"/>
      <c r="I2" s="131" t="s">
        <v>225</v>
      </c>
      <c r="J2" s="96" t="s">
        <v>226</v>
      </c>
      <c r="K2" s="96" t="s">
        <v>227</v>
      </c>
      <c r="L2" s="71"/>
    </row>
    <row r="3" spans="1:12" x14ac:dyDescent="0.35">
      <c r="A3" s="71"/>
      <c r="B3" s="71"/>
      <c r="C3" s="71"/>
      <c r="D3" s="131"/>
      <c r="E3" s="131"/>
      <c r="F3" s="72"/>
      <c r="G3" s="23" t="s">
        <v>96</v>
      </c>
      <c r="H3" s="24" t="s">
        <v>222</v>
      </c>
      <c r="I3" s="131"/>
      <c r="J3" s="96"/>
      <c r="K3" s="96"/>
      <c r="L3" s="71"/>
    </row>
    <row r="4" spans="1:12" x14ac:dyDescent="0.35">
      <c r="A4" t="s">
        <v>145</v>
      </c>
      <c r="B4" t="str">
        <f>'5-7'!B18</f>
        <v>00000001010001100001010111010110</v>
      </c>
      <c r="C4" s="71"/>
      <c r="D4" s="23">
        <v>1</v>
      </c>
      <c r="E4" s="23" t="str">
        <f t="shared" ref="E4:E35" si="0">MID($B$7,D4,1)</f>
        <v>0</v>
      </c>
      <c r="F4" s="73"/>
      <c r="G4" s="23">
        <v>40</v>
      </c>
      <c r="H4" s="23" t="str">
        <f>VLOOKUP(G4,$D$4:$E$67,2,FALSE)</f>
        <v>1</v>
      </c>
      <c r="I4" s="23" t="str">
        <f>H4&amp;H5&amp;H6&amp;H7&amp;H8&amp;H9&amp;H10&amp;H11</f>
        <v>11011101</v>
      </c>
      <c r="J4" s="23" t="str">
        <f>BIN2HEX(I4,2)</f>
        <v>DD</v>
      </c>
      <c r="K4" s="23" t="str">
        <f>J4&amp;J12&amp;J20&amp;J28&amp;J36&amp;J44&amp;J52&amp;J60</f>
        <v>DD636E005E456306</v>
      </c>
      <c r="L4" s="71"/>
    </row>
    <row r="5" spans="1:12" x14ac:dyDescent="0.35">
      <c r="A5" s="71"/>
      <c r="B5" s="71"/>
      <c r="C5" s="71"/>
      <c r="D5" s="23">
        <v>2</v>
      </c>
      <c r="E5" s="23" t="str">
        <f t="shared" si="0"/>
        <v>1</v>
      </c>
      <c r="F5" s="73"/>
      <c r="G5" s="23">
        <v>8</v>
      </c>
      <c r="H5" s="23" t="str">
        <f t="shared" ref="H5:H67" si="1">VLOOKUP(G5,$D$4:$E$67,2,FALSE)</f>
        <v>1</v>
      </c>
      <c r="I5" s="94"/>
      <c r="J5" s="94"/>
      <c r="K5" s="94"/>
      <c r="L5" s="71"/>
    </row>
    <row r="6" spans="1:12" x14ac:dyDescent="0.35">
      <c r="A6" s="84" t="s">
        <v>221</v>
      </c>
      <c r="B6" s="84"/>
      <c r="C6" s="71"/>
      <c r="D6" s="23">
        <v>3</v>
      </c>
      <c r="E6" s="23" t="str">
        <f t="shared" si="0"/>
        <v>1</v>
      </c>
      <c r="F6" s="73"/>
      <c r="G6" s="23">
        <v>48</v>
      </c>
      <c r="H6" s="23" t="str">
        <f t="shared" si="1"/>
        <v>0</v>
      </c>
      <c r="I6" s="94"/>
      <c r="J6" s="94"/>
      <c r="K6" s="94"/>
      <c r="L6" s="71"/>
    </row>
    <row r="7" spans="1:12" x14ac:dyDescent="0.35">
      <c r="A7" t="s">
        <v>222</v>
      </c>
      <c r="B7" t="str">
        <f>B2&amp;B4</f>
        <v>0111011100010001101101010110001100000001010001100001010111010110</v>
      </c>
      <c r="C7" s="71"/>
      <c r="D7" s="23">
        <v>4</v>
      </c>
      <c r="E7" s="23" t="str">
        <f t="shared" si="0"/>
        <v>1</v>
      </c>
      <c r="F7" s="73"/>
      <c r="G7" s="23">
        <v>16</v>
      </c>
      <c r="H7" s="23" t="str">
        <f t="shared" si="1"/>
        <v>1</v>
      </c>
      <c r="I7" s="94"/>
      <c r="J7" s="94"/>
      <c r="K7" s="94"/>
      <c r="L7" s="71"/>
    </row>
    <row r="8" spans="1:12" x14ac:dyDescent="0.35">
      <c r="A8" s="71"/>
      <c r="B8" s="71"/>
      <c r="C8" s="71"/>
      <c r="D8" s="23">
        <v>5</v>
      </c>
      <c r="E8" s="23" t="str">
        <f t="shared" si="0"/>
        <v>0</v>
      </c>
      <c r="F8" s="73"/>
      <c r="G8" s="23">
        <v>56</v>
      </c>
      <c r="H8" s="23" t="str">
        <f t="shared" si="1"/>
        <v>1</v>
      </c>
      <c r="I8" s="94"/>
      <c r="J8" s="94"/>
      <c r="K8" s="94"/>
      <c r="L8" s="71"/>
    </row>
    <row r="9" spans="1:12" x14ac:dyDescent="0.35">
      <c r="C9" s="71"/>
      <c r="D9" s="23">
        <v>6</v>
      </c>
      <c r="E9" s="23" t="str">
        <f t="shared" si="0"/>
        <v>1</v>
      </c>
      <c r="F9" s="73"/>
      <c r="G9" s="23">
        <v>24</v>
      </c>
      <c r="H9" s="23" t="str">
        <f t="shared" si="1"/>
        <v>1</v>
      </c>
      <c r="I9" s="94"/>
      <c r="J9" s="94"/>
      <c r="K9" s="94"/>
      <c r="L9" s="71"/>
    </row>
    <row r="10" spans="1:12" x14ac:dyDescent="0.35">
      <c r="C10" s="71"/>
      <c r="D10" s="23">
        <v>7</v>
      </c>
      <c r="E10" s="23" t="str">
        <f t="shared" si="0"/>
        <v>1</v>
      </c>
      <c r="F10" s="73"/>
      <c r="G10" s="23">
        <v>64</v>
      </c>
      <c r="H10" s="23" t="str">
        <f t="shared" si="1"/>
        <v>0</v>
      </c>
      <c r="I10" s="94"/>
      <c r="J10" s="94"/>
      <c r="K10" s="94"/>
      <c r="L10" s="71"/>
    </row>
    <row r="11" spans="1:12" x14ac:dyDescent="0.35">
      <c r="C11" s="71"/>
      <c r="D11" s="23">
        <v>8</v>
      </c>
      <c r="E11" s="23" t="str">
        <f t="shared" si="0"/>
        <v>1</v>
      </c>
      <c r="F11" s="73"/>
      <c r="G11" s="23">
        <v>32</v>
      </c>
      <c r="H11" s="23" t="str">
        <f t="shared" si="1"/>
        <v>1</v>
      </c>
      <c r="I11" s="94"/>
      <c r="J11" s="94"/>
      <c r="K11" s="94"/>
      <c r="L11" s="71"/>
    </row>
    <row r="12" spans="1:12" x14ac:dyDescent="0.35">
      <c r="C12" s="71"/>
      <c r="D12" s="23">
        <v>9</v>
      </c>
      <c r="E12" s="23" t="str">
        <f t="shared" si="0"/>
        <v>0</v>
      </c>
      <c r="F12" s="73"/>
      <c r="G12" s="23">
        <v>39</v>
      </c>
      <c r="H12" s="23" t="str">
        <f t="shared" si="1"/>
        <v>0</v>
      </c>
      <c r="I12" s="23" t="str">
        <f>H12&amp;H13&amp;H14&amp;H15&amp;H16&amp;H17&amp;H18&amp;H19</f>
        <v>01100011</v>
      </c>
      <c r="J12" s="23" t="str">
        <f t="shared" ref="J12:J60" si="2">BIN2HEX(I12,2)</f>
        <v>63</v>
      </c>
      <c r="K12" s="23"/>
      <c r="L12" s="71"/>
    </row>
    <row r="13" spans="1:12" x14ac:dyDescent="0.35">
      <c r="C13" s="71"/>
      <c r="D13" s="23">
        <v>10</v>
      </c>
      <c r="E13" s="23" t="str">
        <f t="shared" si="0"/>
        <v>0</v>
      </c>
      <c r="F13" s="73"/>
      <c r="G13" s="23">
        <v>7</v>
      </c>
      <c r="H13" s="23" t="str">
        <f t="shared" si="1"/>
        <v>1</v>
      </c>
      <c r="I13" s="94"/>
      <c r="J13" s="94"/>
      <c r="K13" s="94"/>
      <c r="L13" s="71"/>
    </row>
    <row r="14" spans="1:12" x14ac:dyDescent="0.35">
      <c r="C14" s="71"/>
      <c r="D14" s="23">
        <v>11</v>
      </c>
      <c r="E14" s="23" t="str">
        <f t="shared" si="0"/>
        <v>0</v>
      </c>
      <c r="F14" s="73"/>
      <c r="G14" s="23">
        <v>47</v>
      </c>
      <c r="H14" s="23" t="str">
        <f t="shared" si="1"/>
        <v>1</v>
      </c>
      <c r="I14" s="94"/>
      <c r="J14" s="94"/>
      <c r="K14" s="94"/>
      <c r="L14" s="71"/>
    </row>
    <row r="15" spans="1:12" x14ac:dyDescent="0.35">
      <c r="C15" s="71"/>
      <c r="D15" s="23">
        <v>12</v>
      </c>
      <c r="E15" s="23" t="str">
        <f t="shared" si="0"/>
        <v>1</v>
      </c>
      <c r="F15" s="73"/>
      <c r="G15" s="23">
        <v>15</v>
      </c>
      <c r="H15" s="23" t="str">
        <f t="shared" si="1"/>
        <v>0</v>
      </c>
      <c r="I15" s="94"/>
      <c r="J15" s="94"/>
      <c r="K15" s="94"/>
      <c r="L15" s="71"/>
    </row>
    <row r="16" spans="1:12" x14ac:dyDescent="0.35">
      <c r="C16" s="71"/>
      <c r="D16" s="23">
        <v>13</v>
      </c>
      <c r="E16" s="23" t="str">
        <f t="shared" si="0"/>
        <v>0</v>
      </c>
      <c r="F16" s="73"/>
      <c r="G16" s="23">
        <v>55</v>
      </c>
      <c r="H16" s="23" t="str">
        <f t="shared" si="1"/>
        <v>0</v>
      </c>
      <c r="I16" s="94"/>
      <c r="J16" s="94"/>
      <c r="K16" s="94"/>
      <c r="L16" s="71"/>
    </row>
    <row r="17" spans="3:12" x14ac:dyDescent="0.35">
      <c r="C17" s="71"/>
      <c r="D17" s="23">
        <v>14</v>
      </c>
      <c r="E17" s="23" t="str">
        <f t="shared" si="0"/>
        <v>0</v>
      </c>
      <c r="F17" s="73"/>
      <c r="G17" s="23">
        <v>23</v>
      </c>
      <c r="H17" s="23" t="str">
        <f t="shared" si="1"/>
        <v>0</v>
      </c>
      <c r="I17" s="94"/>
      <c r="J17" s="94"/>
      <c r="K17" s="94"/>
      <c r="L17" s="71"/>
    </row>
    <row r="18" spans="3:12" x14ac:dyDescent="0.35">
      <c r="C18" s="71"/>
      <c r="D18" s="23">
        <v>15</v>
      </c>
      <c r="E18" s="23" t="str">
        <f t="shared" si="0"/>
        <v>0</v>
      </c>
      <c r="F18" s="73"/>
      <c r="G18" s="23">
        <v>63</v>
      </c>
      <c r="H18" s="23" t="str">
        <f t="shared" si="1"/>
        <v>1</v>
      </c>
      <c r="I18" s="94"/>
      <c r="J18" s="94"/>
      <c r="K18" s="94"/>
      <c r="L18" s="71"/>
    </row>
    <row r="19" spans="3:12" x14ac:dyDescent="0.35">
      <c r="C19" s="71"/>
      <c r="D19" s="23">
        <v>16</v>
      </c>
      <c r="E19" s="23" t="str">
        <f t="shared" si="0"/>
        <v>1</v>
      </c>
      <c r="F19" s="73"/>
      <c r="G19" s="23">
        <v>31</v>
      </c>
      <c r="H19" s="23" t="str">
        <f t="shared" si="1"/>
        <v>1</v>
      </c>
      <c r="I19" s="94"/>
      <c r="J19" s="94"/>
      <c r="K19" s="94"/>
      <c r="L19" s="71"/>
    </row>
    <row r="20" spans="3:12" x14ac:dyDescent="0.35">
      <c r="C20" s="71"/>
      <c r="D20" s="23">
        <v>17</v>
      </c>
      <c r="E20" s="23" t="str">
        <f t="shared" si="0"/>
        <v>1</v>
      </c>
      <c r="F20" s="73"/>
      <c r="G20" s="23">
        <v>38</v>
      </c>
      <c r="H20" s="23" t="str">
        <f t="shared" si="1"/>
        <v>0</v>
      </c>
      <c r="I20" s="23" t="str">
        <f>H20&amp;H21&amp;H22&amp;H23&amp;H24&amp;H25&amp;H26&amp;H27</f>
        <v>01101110</v>
      </c>
      <c r="J20" s="23" t="str">
        <f t="shared" si="2"/>
        <v>6E</v>
      </c>
      <c r="K20" s="23"/>
      <c r="L20" s="71"/>
    </row>
    <row r="21" spans="3:12" x14ac:dyDescent="0.35">
      <c r="C21" s="71"/>
      <c r="D21" s="23">
        <v>18</v>
      </c>
      <c r="E21" s="23" t="str">
        <f t="shared" si="0"/>
        <v>0</v>
      </c>
      <c r="F21" s="73"/>
      <c r="G21" s="23">
        <v>6</v>
      </c>
      <c r="H21" s="23" t="str">
        <f t="shared" si="1"/>
        <v>1</v>
      </c>
      <c r="I21" s="94"/>
      <c r="J21" s="94"/>
      <c r="K21" s="94"/>
      <c r="L21" s="71"/>
    </row>
    <row r="22" spans="3:12" x14ac:dyDescent="0.35">
      <c r="C22" s="71"/>
      <c r="D22" s="23">
        <v>19</v>
      </c>
      <c r="E22" s="23" t="str">
        <f t="shared" si="0"/>
        <v>1</v>
      </c>
      <c r="F22" s="73"/>
      <c r="G22" s="23">
        <v>46</v>
      </c>
      <c r="H22" s="23" t="str">
        <f t="shared" si="1"/>
        <v>1</v>
      </c>
      <c r="I22" s="94"/>
      <c r="J22" s="94"/>
      <c r="K22" s="94"/>
      <c r="L22" s="71"/>
    </row>
    <row r="23" spans="3:12" x14ac:dyDescent="0.35">
      <c r="C23" s="71"/>
      <c r="D23" s="23">
        <v>20</v>
      </c>
      <c r="E23" s="23" t="str">
        <f t="shared" si="0"/>
        <v>1</v>
      </c>
      <c r="F23" s="73"/>
      <c r="G23" s="23">
        <v>14</v>
      </c>
      <c r="H23" s="23" t="str">
        <f t="shared" si="1"/>
        <v>0</v>
      </c>
      <c r="I23" s="94"/>
      <c r="J23" s="94"/>
      <c r="K23" s="94"/>
      <c r="L23" s="71"/>
    </row>
    <row r="24" spans="3:12" x14ac:dyDescent="0.35">
      <c r="C24" s="71"/>
      <c r="D24" s="23">
        <v>21</v>
      </c>
      <c r="E24" s="23" t="str">
        <f t="shared" si="0"/>
        <v>0</v>
      </c>
      <c r="F24" s="73"/>
      <c r="G24" s="23">
        <v>54</v>
      </c>
      <c r="H24" s="23" t="str">
        <f t="shared" si="1"/>
        <v>1</v>
      </c>
      <c r="I24" s="94"/>
      <c r="J24" s="94"/>
      <c r="K24" s="94"/>
      <c r="L24" s="71"/>
    </row>
    <row r="25" spans="3:12" x14ac:dyDescent="0.35">
      <c r="C25" s="71"/>
      <c r="D25" s="23">
        <v>22</v>
      </c>
      <c r="E25" s="23" t="str">
        <f t="shared" si="0"/>
        <v>1</v>
      </c>
      <c r="F25" s="73"/>
      <c r="G25" s="23">
        <v>22</v>
      </c>
      <c r="H25" s="23" t="str">
        <f t="shared" si="1"/>
        <v>1</v>
      </c>
      <c r="I25" s="94"/>
      <c r="J25" s="94"/>
      <c r="K25" s="94"/>
      <c r="L25" s="71"/>
    </row>
    <row r="26" spans="3:12" x14ac:dyDescent="0.35">
      <c r="C26" s="71"/>
      <c r="D26" s="23">
        <v>23</v>
      </c>
      <c r="E26" s="23" t="str">
        <f t="shared" si="0"/>
        <v>0</v>
      </c>
      <c r="F26" s="73"/>
      <c r="G26" s="23">
        <v>62</v>
      </c>
      <c r="H26" s="23" t="str">
        <f t="shared" si="1"/>
        <v>1</v>
      </c>
      <c r="I26" s="94"/>
      <c r="J26" s="94"/>
      <c r="K26" s="94"/>
      <c r="L26" s="71"/>
    </row>
    <row r="27" spans="3:12" x14ac:dyDescent="0.35">
      <c r="C27" s="71"/>
      <c r="D27" s="23">
        <v>24</v>
      </c>
      <c r="E27" s="23" t="str">
        <f t="shared" si="0"/>
        <v>1</v>
      </c>
      <c r="F27" s="73"/>
      <c r="G27" s="23">
        <v>30</v>
      </c>
      <c r="H27" s="23" t="str">
        <f t="shared" si="1"/>
        <v>0</v>
      </c>
      <c r="I27" s="94"/>
      <c r="J27" s="94"/>
      <c r="K27" s="94"/>
      <c r="L27" s="71"/>
    </row>
    <row r="28" spans="3:12" x14ac:dyDescent="0.35">
      <c r="C28" s="71"/>
      <c r="D28" s="23">
        <v>25</v>
      </c>
      <c r="E28" s="23" t="str">
        <f t="shared" si="0"/>
        <v>0</v>
      </c>
      <c r="F28" s="73"/>
      <c r="G28" s="23">
        <v>37</v>
      </c>
      <c r="H28" s="23" t="str">
        <f t="shared" si="1"/>
        <v>0</v>
      </c>
      <c r="I28" s="23" t="str">
        <f>H28&amp;H29&amp;H30&amp;H31&amp;H32&amp;H33&amp;H34&amp;H35</f>
        <v>00000000</v>
      </c>
      <c r="J28" s="23" t="str">
        <f t="shared" si="2"/>
        <v>00</v>
      </c>
      <c r="K28" s="23"/>
      <c r="L28" s="71"/>
    </row>
    <row r="29" spans="3:12" x14ac:dyDescent="0.35">
      <c r="C29" s="71"/>
      <c r="D29" s="23">
        <v>26</v>
      </c>
      <c r="E29" s="23" t="str">
        <f t="shared" si="0"/>
        <v>1</v>
      </c>
      <c r="F29" s="73"/>
      <c r="G29" s="23">
        <v>5</v>
      </c>
      <c r="H29" s="23" t="str">
        <f t="shared" si="1"/>
        <v>0</v>
      </c>
      <c r="I29" s="94"/>
      <c r="J29" s="94"/>
      <c r="K29" s="94"/>
      <c r="L29" s="71"/>
    </row>
    <row r="30" spans="3:12" x14ac:dyDescent="0.35">
      <c r="C30" s="71"/>
      <c r="D30" s="23">
        <v>27</v>
      </c>
      <c r="E30" s="23" t="str">
        <f t="shared" si="0"/>
        <v>1</v>
      </c>
      <c r="F30" s="73"/>
      <c r="G30" s="23">
        <v>45</v>
      </c>
      <c r="H30" s="23" t="str">
        <f t="shared" si="1"/>
        <v>0</v>
      </c>
      <c r="I30" s="94"/>
      <c r="J30" s="94"/>
      <c r="K30" s="94"/>
      <c r="L30" s="71"/>
    </row>
    <row r="31" spans="3:12" x14ac:dyDescent="0.35">
      <c r="C31" s="71"/>
      <c r="D31" s="23">
        <v>28</v>
      </c>
      <c r="E31" s="23" t="str">
        <f t="shared" si="0"/>
        <v>0</v>
      </c>
      <c r="F31" s="73"/>
      <c r="G31" s="23">
        <v>13</v>
      </c>
      <c r="H31" s="23" t="str">
        <f t="shared" si="1"/>
        <v>0</v>
      </c>
      <c r="I31" s="94"/>
      <c r="J31" s="94"/>
      <c r="K31" s="94"/>
      <c r="L31" s="71"/>
    </row>
    <row r="32" spans="3:12" x14ac:dyDescent="0.35">
      <c r="C32" s="71"/>
      <c r="D32" s="23">
        <v>29</v>
      </c>
      <c r="E32" s="23" t="str">
        <f t="shared" si="0"/>
        <v>0</v>
      </c>
      <c r="F32" s="73"/>
      <c r="G32" s="23">
        <v>53</v>
      </c>
      <c r="H32" s="23" t="str">
        <f t="shared" si="1"/>
        <v>0</v>
      </c>
      <c r="I32" s="94"/>
      <c r="J32" s="94"/>
      <c r="K32" s="94"/>
      <c r="L32" s="71"/>
    </row>
    <row r="33" spans="3:12" x14ac:dyDescent="0.35">
      <c r="C33" s="71"/>
      <c r="D33" s="23">
        <v>30</v>
      </c>
      <c r="E33" s="23" t="str">
        <f t="shared" si="0"/>
        <v>0</v>
      </c>
      <c r="F33" s="73"/>
      <c r="G33" s="23">
        <v>21</v>
      </c>
      <c r="H33" s="23" t="str">
        <f t="shared" si="1"/>
        <v>0</v>
      </c>
      <c r="I33" s="94"/>
      <c r="J33" s="94"/>
      <c r="K33" s="94"/>
      <c r="L33" s="71"/>
    </row>
    <row r="34" spans="3:12" x14ac:dyDescent="0.35">
      <c r="C34" s="71"/>
      <c r="D34" s="23">
        <v>31</v>
      </c>
      <c r="E34" s="23" t="str">
        <f t="shared" si="0"/>
        <v>1</v>
      </c>
      <c r="F34" s="73"/>
      <c r="G34" s="23">
        <v>61</v>
      </c>
      <c r="H34" s="23" t="str">
        <f t="shared" si="1"/>
        <v>0</v>
      </c>
      <c r="I34" s="94"/>
      <c r="J34" s="94"/>
      <c r="K34" s="94"/>
      <c r="L34" s="71"/>
    </row>
    <row r="35" spans="3:12" x14ac:dyDescent="0.35">
      <c r="C35" s="71"/>
      <c r="D35" s="23">
        <v>32</v>
      </c>
      <c r="E35" s="23" t="str">
        <f t="shared" si="0"/>
        <v>1</v>
      </c>
      <c r="F35" s="73"/>
      <c r="G35" s="23">
        <v>29</v>
      </c>
      <c r="H35" s="23" t="str">
        <f t="shared" si="1"/>
        <v>0</v>
      </c>
      <c r="I35" s="94"/>
      <c r="J35" s="94"/>
      <c r="K35" s="94"/>
      <c r="L35" s="71"/>
    </row>
    <row r="36" spans="3:12" x14ac:dyDescent="0.35">
      <c r="C36" s="71"/>
      <c r="D36" s="23">
        <v>33</v>
      </c>
      <c r="E36" s="23" t="str">
        <f t="shared" ref="E36:E67" si="3">MID($B$7,D36,1)</f>
        <v>0</v>
      </c>
      <c r="F36" s="73"/>
      <c r="G36" s="23">
        <v>36</v>
      </c>
      <c r="H36" s="23" t="str">
        <f t="shared" si="1"/>
        <v>0</v>
      </c>
      <c r="I36" s="23" t="str">
        <f>H36&amp;H37&amp;H38&amp;H39&amp;H40&amp;H41&amp;H42&amp;H43</f>
        <v>01011110</v>
      </c>
      <c r="J36" s="23" t="str">
        <f t="shared" si="2"/>
        <v>5E</v>
      </c>
      <c r="K36" s="23"/>
      <c r="L36" s="71"/>
    </row>
    <row r="37" spans="3:12" x14ac:dyDescent="0.35">
      <c r="C37" s="71"/>
      <c r="D37" s="23">
        <v>34</v>
      </c>
      <c r="E37" s="23" t="str">
        <f t="shared" si="3"/>
        <v>0</v>
      </c>
      <c r="F37" s="73"/>
      <c r="G37" s="23">
        <v>4</v>
      </c>
      <c r="H37" s="23" t="str">
        <f t="shared" si="1"/>
        <v>1</v>
      </c>
      <c r="I37" s="94"/>
      <c r="J37" s="94"/>
      <c r="K37" s="94"/>
      <c r="L37" s="71"/>
    </row>
    <row r="38" spans="3:12" x14ac:dyDescent="0.35">
      <c r="C38" s="71"/>
      <c r="D38" s="23">
        <v>35</v>
      </c>
      <c r="E38" s="23" t="str">
        <f t="shared" si="3"/>
        <v>0</v>
      </c>
      <c r="F38" s="73"/>
      <c r="G38" s="23">
        <v>44</v>
      </c>
      <c r="H38" s="23" t="str">
        <f t="shared" si="1"/>
        <v>0</v>
      </c>
      <c r="I38" s="94"/>
      <c r="J38" s="94"/>
      <c r="K38" s="94"/>
      <c r="L38" s="71"/>
    </row>
    <row r="39" spans="3:12" x14ac:dyDescent="0.35">
      <c r="C39" s="71"/>
      <c r="D39" s="23">
        <v>36</v>
      </c>
      <c r="E39" s="23" t="str">
        <f t="shared" si="3"/>
        <v>0</v>
      </c>
      <c r="F39" s="73"/>
      <c r="G39" s="23">
        <v>12</v>
      </c>
      <c r="H39" s="23" t="str">
        <f t="shared" si="1"/>
        <v>1</v>
      </c>
      <c r="I39" s="94"/>
      <c r="J39" s="94"/>
      <c r="K39" s="94"/>
      <c r="L39" s="71"/>
    </row>
    <row r="40" spans="3:12" x14ac:dyDescent="0.35">
      <c r="C40" s="71"/>
      <c r="D40" s="23">
        <v>37</v>
      </c>
      <c r="E40" s="23" t="str">
        <f t="shared" si="3"/>
        <v>0</v>
      </c>
      <c r="F40" s="73"/>
      <c r="G40" s="23">
        <v>52</v>
      </c>
      <c r="H40" s="23" t="str">
        <f t="shared" si="1"/>
        <v>1</v>
      </c>
      <c r="I40" s="94"/>
      <c r="J40" s="94"/>
      <c r="K40" s="94"/>
      <c r="L40" s="71"/>
    </row>
    <row r="41" spans="3:12" x14ac:dyDescent="0.35">
      <c r="C41" s="71"/>
      <c r="D41" s="23">
        <v>38</v>
      </c>
      <c r="E41" s="23" t="str">
        <f t="shared" si="3"/>
        <v>0</v>
      </c>
      <c r="F41" s="73"/>
      <c r="G41" s="23">
        <v>20</v>
      </c>
      <c r="H41" s="23" t="str">
        <f t="shared" si="1"/>
        <v>1</v>
      </c>
      <c r="I41" s="94"/>
      <c r="J41" s="94"/>
      <c r="K41" s="94"/>
      <c r="L41" s="71"/>
    </row>
    <row r="42" spans="3:12" x14ac:dyDescent="0.35">
      <c r="C42" s="71"/>
      <c r="D42" s="23">
        <v>39</v>
      </c>
      <c r="E42" s="23" t="str">
        <f t="shared" si="3"/>
        <v>0</v>
      </c>
      <c r="F42" s="73"/>
      <c r="G42" s="23">
        <v>60</v>
      </c>
      <c r="H42" s="23" t="str">
        <f t="shared" si="1"/>
        <v>1</v>
      </c>
      <c r="I42" s="94"/>
      <c r="J42" s="94"/>
      <c r="K42" s="94"/>
      <c r="L42" s="71"/>
    </row>
    <row r="43" spans="3:12" x14ac:dyDescent="0.35">
      <c r="C43" s="71"/>
      <c r="D43" s="23">
        <v>40</v>
      </c>
      <c r="E43" s="23" t="str">
        <f t="shared" si="3"/>
        <v>1</v>
      </c>
      <c r="F43" s="73"/>
      <c r="G43" s="23">
        <v>28</v>
      </c>
      <c r="H43" s="23" t="str">
        <f t="shared" si="1"/>
        <v>0</v>
      </c>
      <c r="I43" s="94"/>
      <c r="J43" s="94"/>
      <c r="K43" s="94"/>
      <c r="L43" s="71"/>
    </row>
    <row r="44" spans="3:12" x14ac:dyDescent="0.35">
      <c r="C44" s="71"/>
      <c r="D44" s="23">
        <v>41</v>
      </c>
      <c r="E44" s="23" t="str">
        <f t="shared" si="3"/>
        <v>0</v>
      </c>
      <c r="F44" s="73"/>
      <c r="G44" s="23">
        <v>35</v>
      </c>
      <c r="H44" s="23" t="str">
        <f t="shared" si="1"/>
        <v>0</v>
      </c>
      <c r="I44" s="23" t="str">
        <f>H44&amp;H45&amp;H46&amp;H47&amp;H48&amp;H49&amp;H50&amp;H51</f>
        <v>01000101</v>
      </c>
      <c r="J44" s="23" t="str">
        <f t="shared" si="2"/>
        <v>45</v>
      </c>
      <c r="K44" s="23"/>
      <c r="L44" s="71"/>
    </row>
    <row r="45" spans="3:12" x14ac:dyDescent="0.35">
      <c r="C45" s="71"/>
      <c r="D45" s="23">
        <v>42</v>
      </c>
      <c r="E45" s="23" t="str">
        <f t="shared" si="3"/>
        <v>1</v>
      </c>
      <c r="F45" s="73"/>
      <c r="G45" s="23">
        <v>3</v>
      </c>
      <c r="H45" s="23" t="str">
        <f t="shared" si="1"/>
        <v>1</v>
      </c>
      <c r="I45" s="94"/>
      <c r="J45" s="94"/>
      <c r="K45" s="94"/>
      <c r="L45" s="71"/>
    </row>
    <row r="46" spans="3:12" x14ac:dyDescent="0.35">
      <c r="C46" s="71"/>
      <c r="D46" s="23">
        <v>43</v>
      </c>
      <c r="E46" s="23" t="str">
        <f t="shared" si="3"/>
        <v>0</v>
      </c>
      <c r="F46" s="73"/>
      <c r="G46" s="23">
        <v>43</v>
      </c>
      <c r="H46" s="23" t="str">
        <f t="shared" si="1"/>
        <v>0</v>
      </c>
      <c r="I46" s="94"/>
      <c r="J46" s="94"/>
      <c r="K46" s="94"/>
      <c r="L46" s="71"/>
    </row>
    <row r="47" spans="3:12" x14ac:dyDescent="0.35">
      <c r="C47" s="71"/>
      <c r="D47" s="23">
        <v>44</v>
      </c>
      <c r="E47" s="23" t="str">
        <f t="shared" si="3"/>
        <v>0</v>
      </c>
      <c r="F47" s="73"/>
      <c r="G47" s="23">
        <v>11</v>
      </c>
      <c r="H47" s="23" t="str">
        <f t="shared" si="1"/>
        <v>0</v>
      </c>
      <c r="I47" s="94"/>
      <c r="J47" s="94"/>
      <c r="K47" s="94"/>
      <c r="L47" s="71"/>
    </row>
    <row r="48" spans="3:12" x14ac:dyDescent="0.35">
      <c r="C48" s="71"/>
      <c r="D48" s="23">
        <v>45</v>
      </c>
      <c r="E48" s="23" t="str">
        <f t="shared" si="3"/>
        <v>0</v>
      </c>
      <c r="F48" s="73"/>
      <c r="G48" s="23">
        <v>51</v>
      </c>
      <c r="H48" s="23" t="str">
        <f t="shared" si="1"/>
        <v>0</v>
      </c>
      <c r="I48" s="94"/>
      <c r="J48" s="94"/>
      <c r="K48" s="94"/>
      <c r="L48" s="71"/>
    </row>
    <row r="49" spans="3:12" x14ac:dyDescent="0.35">
      <c r="C49" s="71"/>
      <c r="D49" s="23">
        <v>46</v>
      </c>
      <c r="E49" s="23" t="str">
        <f t="shared" si="3"/>
        <v>1</v>
      </c>
      <c r="F49" s="73"/>
      <c r="G49" s="23">
        <v>19</v>
      </c>
      <c r="H49" s="23" t="str">
        <f t="shared" si="1"/>
        <v>1</v>
      </c>
      <c r="I49" s="94"/>
      <c r="J49" s="94"/>
      <c r="K49" s="94"/>
      <c r="L49" s="71"/>
    </row>
    <row r="50" spans="3:12" x14ac:dyDescent="0.35">
      <c r="C50" s="71"/>
      <c r="D50" s="23">
        <v>47</v>
      </c>
      <c r="E50" s="23" t="str">
        <f t="shared" si="3"/>
        <v>1</v>
      </c>
      <c r="F50" s="73"/>
      <c r="G50" s="23">
        <v>59</v>
      </c>
      <c r="H50" s="23" t="str">
        <f t="shared" si="1"/>
        <v>0</v>
      </c>
      <c r="I50" s="94"/>
      <c r="J50" s="94"/>
      <c r="K50" s="94"/>
      <c r="L50" s="71"/>
    </row>
    <row r="51" spans="3:12" x14ac:dyDescent="0.35">
      <c r="C51" s="71"/>
      <c r="D51" s="23">
        <v>48</v>
      </c>
      <c r="E51" s="23" t="str">
        <f t="shared" si="3"/>
        <v>0</v>
      </c>
      <c r="F51" s="73"/>
      <c r="G51" s="23">
        <v>27</v>
      </c>
      <c r="H51" s="23" t="str">
        <f t="shared" si="1"/>
        <v>1</v>
      </c>
      <c r="I51" s="94"/>
      <c r="J51" s="94"/>
      <c r="K51" s="94"/>
      <c r="L51" s="71"/>
    </row>
    <row r="52" spans="3:12" x14ac:dyDescent="0.35">
      <c r="C52" s="71"/>
      <c r="D52" s="23">
        <v>49</v>
      </c>
      <c r="E52" s="23" t="str">
        <f t="shared" si="3"/>
        <v>0</v>
      </c>
      <c r="F52" s="73"/>
      <c r="G52" s="23">
        <v>34</v>
      </c>
      <c r="H52" s="23" t="str">
        <f t="shared" si="1"/>
        <v>0</v>
      </c>
      <c r="I52" s="23" t="str">
        <f>H52&amp;H53&amp;H54&amp;H55&amp;H56&amp;H57&amp;H58&amp;H59</f>
        <v>01100011</v>
      </c>
      <c r="J52" s="23" t="str">
        <f t="shared" si="2"/>
        <v>63</v>
      </c>
      <c r="K52" s="23"/>
      <c r="L52" s="71"/>
    </row>
    <row r="53" spans="3:12" x14ac:dyDescent="0.35">
      <c r="C53" s="71"/>
      <c r="D53" s="23">
        <v>50</v>
      </c>
      <c r="E53" s="23" t="str">
        <f t="shared" si="3"/>
        <v>0</v>
      </c>
      <c r="F53" s="73"/>
      <c r="G53" s="23">
        <v>2</v>
      </c>
      <c r="H53" s="23" t="str">
        <f t="shared" si="1"/>
        <v>1</v>
      </c>
      <c r="I53" s="94"/>
      <c r="J53" s="94"/>
      <c r="K53" s="94"/>
      <c r="L53" s="71"/>
    </row>
    <row r="54" spans="3:12" x14ac:dyDescent="0.35">
      <c r="C54" s="71"/>
      <c r="D54" s="23">
        <v>51</v>
      </c>
      <c r="E54" s="23" t="str">
        <f t="shared" si="3"/>
        <v>0</v>
      </c>
      <c r="F54" s="73"/>
      <c r="G54" s="23">
        <v>42</v>
      </c>
      <c r="H54" s="23" t="str">
        <f t="shared" si="1"/>
        <v>1</v>
      </c>
      <c r="I54" s="94"/>
      <c r="J54" s="94"/>
      <c r="K54" s="94"/>
      <c r="L54" s="71"/>
    </row>
    <row r="55" spans="3:12" x14ac:dyDescent="0.35">
      <c r="C55" s="71"/>
      <c r="D55" s="23">
        <v>52</v>
      </c>
      <c r="E55" s="23" t="str">
        <f t="shared" si="3"/>
        <v>1</v>
      </c>
      <c r="F55" s="73"/>
      <c r="G55" s="23">
        <v>10</v>
      </c>
      <c r="H55" s="23" t="str">
        <f t="shared" si="1"/>
        <v>0</v>
      </c>
      <c r="I55" s="94"/>
      <c r="J55" s="94"/>
      <c r="K55" s="94"/>
      <c r="L55" s="71"/>
    </row>
    <row r="56" spans="3:12" x14ac:dyDescent="0.35">
      <c r="C56" s="71"/>
      <c r="D56" s="23">
        <v>53</v>
      </c>
      <c r="E56" s="23" t="str">
        <f t="shared" si="3"/>
        <v>0</v>
      </c>
      <c r="F56" s="73"/>
      <c r="G56" s="23">
        <v>50</v>
      </c>
      <c r="H56" s="23" t="str">
        <f t="shared" si="1"/>
        <v>0</v>
      </c>
      <c r="I56" s="94"/>
      <c r="J56" s="94"/>
      <c r="K56" s="94"/>
      <c r="L56" s="71"/>
    </row>
    <row r="57" spans="3:12" x14ac:dyDescent="0.35">
      <c r="C57" s="71"/>
      <c r="D57" s="23">
        <v>54</v>
      </c>
      <c r="E57" s="23" t="str">
        <f t="shared" si="3"/>
        <v>1</v>
      </c>
      <c r="F57" s="73"/>
      <c r="G57" s="23">
        <v>18</v>
      </c>
      <c r="H57" s="23" t="str">
        <f t="shared" si="1"/>
        <v>0</v>
      </c>
      <c r="I57" s="94"/>
      <c r="J57" s="94"/>
      <c r="K57" s="94"/>
      <c r="L57" s="71"/>
    </row>
    <row r="58" spans="3:12" x14ac:dyDescent="0.35">
      <c r="C58" s="71"/>
      <c r="D58" s="23">
        <v>55</v>
      </c>
      <c r="E58" s="23" t="str">
        <f t="shared" si="3"/>
        <v>0</v>
      </c>
      <c r="F58" s="73"/>
      <c r="G58" s="23">
        <v>58</v>
      </c>
      <c r="H58" s="23" t="str">
        <f t="shared" si="1"/>
        <v>1</v>
      </c>
      <c r="I58" s="94"/>
      <c r="J58" s="94"/>
      <c r="K58" s="94"/>
      <c r="L58" s="71"/>
    </row>
    <row r="59" spans="3:12" x14ac:dyDescent="0.35">
      <c r="C59" s="71"/>
      <c r="D59" s="23">
        <v>56</v>
      </c>
      <c r="E59" s="23" t="str">
        <f t="shared" si="3"/>
        <v>1</v>
      </c>
      <c r="F59" s="73"/>
      <c r="G59" s="23">
        <v>26</v>
      </c>
      <c r="H59" s="23" t="str">
        <f t="shared" si="1"/>
        <v>1</v>
      </c>
      <c r="I59" s="94"/>
      <c r="J59" s="94"/>
      <c r="K59" s="94"/>
      <c r="L59" s="71"/>
    </row>
    <row r="60" spans="3:12" x14ac:dyDescent="0.35">
      <c r="C60" s="71"/>
      <c r="D60" s="23">
        <v>57</v>
      </c>
      <c r="E60" s="23" t="str">
        <f t="shared" si="3"/>
        <v>1</v>
      </c>
      <c r="F60" s="73"/>
      <c r="G60" s="23">
        <v>33</v>
      </c>
      <c r="H60" s="23" t="str">
        <f t="shared" si="1"/>
        <v>0</v>
      </c>
      <c r="I60" s="23" t="str">
        <f>H60&amp;H61&amp;H62&amp;H63&amp;H64&amp;H65&amp;H66&amp;H67</f>
        <v>00000110</v>
      </c>
      <c r="J60" s="23" t="str">
        <f t="shared" si="2"/>
        <v>06</v>
      </c>
      <c r="K60" s="23"/>
      <c r="L60" s="71"/>
    </row>
    <row r="61" spans="3:12" x14ac:dyDescent="0.35">
      <c r="C61" s="71"/>
      <c r="D61" s="23">
        <v>58</v>
      </c>
      <c r="E61" s="23" t="str">
        <f t="shared" si="3"/>
        <v>1</v>
      </c>
      <c r="F61" s="73"/>
      <c r="G61" s="23">
        <v>1</v>
      </c>
      <c r="H61" s="23" t="str">
        <f t="shared" si="1"/>
        <v>0</v>
      </c>
      <c r="I61" s="94"/>
      <c r="J61" s="94"/>
      <c r="K61" s="94"/>
      <c r="L61" s="71"/>
    </row>
    <row r="62" spans="3:12" x14ac:dyDescent="0.35">
      <c r="C62" s="71"/>
      <c r="D62" s="23">
        <v>59</v>
      </c>
      <c r="E62" s="23" t="str">
        <f t="shared" si="3"/>
        <v>0</v>
      </c>
      <c r="F62" s="73"/>
      <c r="G62" s="23">
        <v>41</v>
      </c>
      <c r="H62" s="23" t="str">
        <f t="shared" si="1"/>
        <v>0</v>
      </c>
      <c r="I62" s="94"/>
      <c r="J62" s="94"/>
      <c r="K62" s="94"/>
      <c r="L62" s="71"/>
    </row>
    <row r="63" spans="3:12" x14ac:dyDescent="0.35">
      <c r="C63" s="71"/>
      <c r="D63" s="23">
        <v>60</v>
      </c>
      <c r="E63" s="23" t="str">
        <f t="shared" si="3"/>
        <v>1</v>
      </c>
      <c r="F63" s="73"/>
      <c r="G63" s="23">
        <v>9</v>
      </c>
      <c r="H63" s="23" t="str">
        <f t="shared" si="1"/>
        <v>0</v>
      </c>
      <c r="I63" s="94"/>
      <c r="J63" s="94"/>
      <c r="K63" s="94"/>
      <c r="L63" s="71"/>
    </row>
    <row r="64" spans="3:12" x14ac:dyDescent="0.35">
      <c r="C64" s="71"/>
      <c r="D64" s="23">
        <v>61</v>
      </c>
      <c r="E64" s="23" t="str">
        <f t="shared" si="3"/>
        <v>0</v>
      </c>
      <c r="F64" s="73"/>
      <c r="G64" s="23">
        <v>49</v>
      </c>
      <c r="H64" s="23" t="str">
        <f t="shared" si="1"/>
        <v>0</v>
      </c>
      <c r="I64" s="94"/>
      <c r="J64" s="94"/>
      <c r="K64" s="94"/>
      <c r="L64" s="71"/>
    </row>
    <row r="65" spans="3:12" x14ac:dyDescent="0.35">
      <c r="C65" s="71"/>
      <c r="D65" s="23">
        <v>62</v>
      </c>
      <c r="E65" s="23" t="str">
        <f t="shared" si="3"/>
        <v>1</v>
      </c>
      <c r="F65" s="73"/>
      <c r="G65" s="23">
        <v>17</v>
      </c>
      <c r="H65" s="23" t="str">
        <f t="shared" si="1"/>
        <v>1</v>
      </c>
      <c r="I65" s="94"/>
      <c r="J65" s="94"/>
      <c r="K65" s="94"/>
      <c r="L65" s="71"/>
    </row>
    <row r="66" spans="3:12" x14ac:dyDescent="0.35">
      <c r="C66" s="71"/>
      <c r="D66" s="23">
        <v>63</v>
      </c>
      <c r="E66" s="23" t="str">
        <f t="shared" si="3"/>
        <v>1</v>
      </c>
      <c r="F66" s="73"/>
      <c r="G66" s="23">
        <v>57</v>
      </c>
      <c r="H66" s="23" t="str">
        <f t="shared" si="1"/>
        <v>1</v>
      </c>
      <c r="I66" s="94"/>
      <c r="J66" s="94"/>
      <c r="K66" s="94"/>
      <c r="L66" s="71"/>
    </row>
    <row r="67" spans="3:12" x14ac:dyDescent="0.35">
      <c r="C67" s="71"/>
      <c r="D67" s="23">
        <v>64</v>
      </c>
      <c r="E67" s="23" t="str">
        <f t="shared" si="3"/>
        <v>0</v>
      </c>
      <c r="F67" s="73"/>
      <c r="G67" s="23">
        <v>25</v>
      </c>
      <c r="H67" s="23" t="str">
        <f t="shared" si="1"/>
        <v>0</v>
      </c>
      <c r="I67" s="94"/>
      <c r="J67" s="94"/>
      <c r="K67" s="94"/>
      <c r="L67" s="71"/>
    </row>
  </sheetData>
  <mergeCells count="15">
    <mergeCell ref="A1:K1"/>
    <mergeCell ref="I61:K67"/>
    <mergeCell ref="I53:K59"/>
    <mergeCell ref="I45:K51"/>
    <mergeCell ref="I37:K43"/>
    <mergeCell ref="I29:K35"/>
    <mergeCell ref="I21:K27"/>
    <mergeCell ref="I13:K19"/>
    <mergeCell ref="I5:K11"/>
    <mergeCell ref="A6:B6"/>
    <mergeCell ref="D2:E3"/>
    <mergeCell ref="G2:H2"/>
    <mergeCell ref="I2:I3"/>
    <mergeCell ref="J2:J3"/>
    <mergeCell ref="K2:K3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1F637-DEF4-4721-B4C5-19B1868E6CF2}">
  <dimension ref="A1:AL67"/>
  <sheetViews>
    <sheetView topLeftCell="A7" workbookViewId="0">
      <selection activeCell="P9" sqref="P9"/>
    </sheetView>
  </sheetViews>
  <sheetFormatPr defaultRowHeight="14.5" x14ac:dyDescent="0.35"/>
  <cols>
    <col min="1" max="1" width="2.81640625" bestFit="1" customWidth="1"/>
    <col min="2" max="2" width="8.7265625" customWidth="1"/>
  </cols>
  <sheetData>
    <row r="1" spans="1:38" x14ac:dyDescent="0.35">
      <c r="A1" s="101" t="s">
        <v>301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9"/>
    </row>
    <row r="2" spans="1:38" x14ac:dyDescent="0.35">
      <c r="A2" s="92"/>
      <c r="B2" s="92"/>
      <c r="C2" s="92"/>
      <c r="D2" s="92"/>
      <c r="E2" s="24" t="s">
        <v>102</v>
      </c>
      <c r="F2" s="24" t="s">
        <v>103</v>
      </c>
      <c r="G2" s="24" t="s">
        <v>104</v>
      </c>
      <c r="H2" s="24" t="s">
        <v>105</v>
      </c>
      <c r="I2" s="24" t="s">
        <v>106</v>
      </c>
      <c r="J2" s="24" t="s">
        <v>107</v>
      </c>
      <c r="K2" s="24" t="s">
        <v>108</v>
      </c>
      <c r="L2" s="24" t="s">
        <v>109</v>
      </c>
      <c r="M2" s="24" t="s">
        <v>110</v>
      </c>
      <c r="N2" s="74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 x14ac:dyDescent="0.35">
      <c r="A3" s="52">
        <v>0</v>
      </c>
      <c r="B3" s="52">
        <v>0</v>
      </c>
      <c r="C3" s="52" t="str">
        <f>DEC2BIN(A3,4)</f>
        <v>0000</v>
      </c>
      <c r="D3" s="52">
        <v>0</v>
      </c>
      <c r="E3" s="52" t="str">
        <f>B3&amp;C3&amp;D3</f>
        <v>000000</v>
      </c>
      <c r="F3" s="52">
        <v>14</v>
      </c>
      <c r="G3" s="52">
        <v>15</v>
      </c>
      <c r="H3" s="52">
        <v>10</v>
      </c>
      <c r="I3" s="52">
        <v>7</v>
      </c>
      <c r="J3" s="52">
        <v>2</v>
      </c>
      <c r="K3" s="52">
        <v>12</v>
      </c>
      <c r="L3" s="52">
        <v>4</v>
      </c>
      <c r="M3" s="52">
        <v>13</v>
      </c>
      <c r="N3" s="19"/>
    </row>
    <row r="4" spans="1:38" x14ac:dyDescent="0.35">
      <c r="A4" s="52">
        <v>1</v>
      </c>
      <c r="B4" s="52">
        <v>0</v>
      </c>
      <c r="C4" s="52" t="str">
        <f t="shared" ref="C4:C66" si="0">DEC2BIN(A4,4)</f>
        <v>0001</v>
      </c>
      <c r="D4" s="52">
        <v>0</v>
      </c>
      <c r="E4" s="52" t="str">
        <f t="shared" ref="E4:E66" si="1">B4&amp;C4&amp;D4</f>
        <v>000010</v>
      </c>
      <c r="F4" s="52">
        <v>4</v>
      </c>
      <c r="G4" s="52">
        <v>1</v>
      </c>
      <c r="H4" s="52">
        <v>0</v>
      </c>
      <c r="I4" s="52">
        <v>13</v>
      </c>
      <c r="J4" s="52">
        <v>12</v>
      </c>
      <c r="K4" s="52">
        <v>1</v>
      </c>
      <c r="L4" s="52">
        <v>11</v>
      </c>
      <c r="M4" s="52">
        <v>2</v>
      </c>
      <c r="N4" s="19"/>
    </row>
    <row r="5" spans="1:38" x14ac:dyDescent="0.35">
      <c r="A5" s="52">
        <v>2</v>
      </c>
      <c r="B5" s="52">
        <v>0</v>
      </c>
      <c r="C5" s="52" t="str">
        <f t="shared" si="0"/>
        <v>0010</v>
      </c>
      <c r="D5" s="52">
        <v>0</v>
      </c>
      <c r="E5" s="52" t="str">
        <f t="shared" si="1"/>
        <v>000100</v>
      </c>
      <c r="F5" s="52">
        <v>13</v>
      </c>
      <c r="G5" s="52">
        <v>8</v>
      </c>
      <c r="H5" s="52">
        <v>9</v>
      </c>
      <c r="I5" s="52">
        <v>14</v>
      </c>
      <c r="J5" s="52">
        <v>4</v>
      </c>
      <c r="K5" s="52">
        <v>10</v>
      </c>
      <c r="L5" s="52">
        <v>2</v>
      </c>
      <c r="M5" s="52">
        <v>8</v>
      </c>
      <c r="N5" s="19"/>
    </row>
    <row r="6" spans="1:38" x14ac:dyDescent="0.35">
      <c r="A6" s="52">
        <v>3</v>
      </c>
      <c r="B6" s="52">
        <v>0</v>
      </c>
      <c r="C6" s="52" t="str">
        <f t="shared" si="0"/>
        <v>0011</v>
      </c>
      <c r="D6" s="52">
        <v>0</v>
      </c>
      <c r="E6" s="52" t="str">
        <f t="shared" si="1"/>
        <v>000110</v>
      </c>
      <c r="F6" s="52">
        <v>1</v>
      </c>
      <c r="G6" s="52">
        <v>14</v>
      </c>
      <c r="H6" s="52">
        <v>14</v>
      </c>
      <c r="I6" s="52">
        <v>3</v>
      </c>
      <c r="J6" s="52">
        <v>1</v>
      </c>
      <c r="K6" s="52">
        <v>15</v>
      </c>
      <c r="L6" s="52">
        <v>14</v>
      </c>
      <c r="M6" s="52">
        <v>4</v>
      </c>
      <c r="N6" s="19"/>
    </row>
    <row r="7" spans="1:38" x14ac:dyDescent="0.35">
      <c r="A7" s="52">
        <v>4</v>
      </c>
      <c r="B7" s="52">
        <v>0</v>
      </c>
      <c r="C7" s="52" t="str">
        <f t="shared" si="0"/>
        <v>0100</v>
      </c>
      <c r="D7" s="52">
        <v>0</v>
      </c>
      <c r="E7" s="52" t="str">
        <f t="shared" si="1"/>
        <v>001000</v>
      </c>
      <c r="F7" s="52">
        <v>2</v>
      </c>
      <c r="G7" s="52">
        <v>6</v>
      </c>
      <c r="H7" s="52">
        <v>6</v>
      </c>
      <c r="I7" s="52">
        <v>0</v>
      </c>
      <c r="J7" s="52">
        <v>7</v>
      </c>
      <c r="K7" s="52">
        <v>9</v>
      </c>
      <c r="L7" s="52">
        <v>15</v>
      </c>
      <c r="M7" s="52">
        <v>6</v>
      </c>
      <c r="N7" s="19"/>
    </row>
    <row r="8" spans="1:38" x14ac:dyDescent="0.35">
      <c r="A8" s="52">
        <v>5</v>
      </c>
      <c r="B8" s="52">
        <v>0</v>
      </c>
      <c r="C8" s="52" t="str">
        <f t="shared" si="0"/>
        <v>0101</v>
      </c>
      <c r="D8" s="52">
        <v>0</v>
      </c>
      <c r="E8" s="52" t="str">
        <f t="shared" si="1"/>
        <v>001010</v>
      </c>
      <c r="F8" s="52">
        <v>15</v>
      </c>
      <c r="G8" s="52">
        <v>11</v>
      </c>
      <c r="H8" s="52">
        <v>3</v>
      </c>
      <c r="I8" s="52">
        <v>6</v>
      </c>
      <c r="J8" s="52">
        <v>10</v>
      </c>
      <c r="K8" s="52">
        <v>2</v>
      </c>
      <c r="L8" s="52">
        <v>0</v>
      </c>
      <c r="M8" s="52">
        <v>15</v>
      </c>
      <c r="N8" s="19"/>
    </row>
    <row r="9" spans="1:38" x14ac:dyDescent="0.35">
      <c r="A9" s="52">
        <v>6</v>
      </c>
      <c r="B9" s="52">
        <v>0</v>
      </c>
      <c r="C9" s="52" t="str">
        <f t="shared" si="0"/>
        <v>0110</v>
      </c>
      <c r="D9" s="52">
        <v>0</v>
      </c>
      <c r="E9" s="52" t="str">
        <f t="shared" si="1"/>
        <v>001100</v>
      </c>
      <c r="F9" s="52">
        <v>11</v>
      </c>
      <c r="G9" s="52">
        <v>3</v>
      </c>
      <c r="H9" s="52">
        <v>15</v>
      </c>
      <c r="I9" s="52">
        <v>9</v>
      </c>
      <c r="J9" s="52">
        <v>11</v>
      </c>
      <c r="K9" s="52">
        <v>6</v>
      </c>
      <c r="L9" s="52">
        <v>8</v>
      </c>
      <c r="M9" s="52">
        <v>11</v>
      </c>
      <c r="N9" s="19"/>
    </row>
    <row r="10" spans="1:38" x14ac:dyDescent="0.35">
      <c r="A10" s="52">
        <v>7</v>
      </c>
      <c r="B10" s="52">
        <v>0</v>
      </c>
      <c r="C10" s="52" t="str">
        <f t="shared" si="0"/>
        <v>0111</v>
      </c>
      <c r="D10" s="52">
        <v>0</v>
      </c>
      <c r="E10" s="52" t="str">
        <f t="shared" si="1"/>
        <v>001110</v>
      </c>
      <c r="F10" s="52">
        <v>8</v>
      </c>
      <c r="G10" s="52">
        <v>4</v>
      </c>
      <c r="H10" s="52">
        <v>5</v>
      </c>
      <c r="I10" s="52">
        <v>10</v>
      </c>
      <c r="J10" s="52">
        <v>6</v>
      </c>
      <c r="K10" s="52">
        <v>8</v>
      </c>
      <c r="L10" s="52">
        <v>13</v>
      </c>
      <c r="M10" s="52">
        <v>1</v>
      </c>
      <c r="N10" s="19"/>
    </row>
    <row r="11" spans="1:38" x14ac:dyDescent="0.35">
      <c r="A11" s="52">
        <v>8</v>
      </c>
      <c r="B11" s="52">
        <v>0</v>
      </c>
      <c r="C11" s="52" t="str">
        <f t="shared" si="0"/>
        <v>1000</v>
      </c>
      <c r="D11" s="52">
        <v>0</v>
      </c>
      <c r="E11" s="52" t="str">
        <f t="shared" si="1"/>
        <v>010000</v>
      </c>
      <c r="F11" s="52">
        <v>3</v>
      </c>
      <c r="G11" s="52">
        <v>9</v>
      </c>
      <c r="H11" s="52">
        <v>1</v>
      </c>
      <c r="I11" s="52">
        <v>1</v>
      </c>
      <c r="J11" s="52">
        <v>8</v>
      </c>
      <c r="K11" s="52">
        <v>0</v>
      </c>
      <c r="L11" s="52">
        <v>3</v>
      </c>
      <c r="M11" s="52">
        <v>10</v>
      </c>
      <c r="N11" s="19"/>
    </row>
    <row r="12" spans="1:38" x14ac:dyDescent="0.35">
      <c r="A12" s="52">
        <v>9</v>
      </c>
      <c r="B12" s="52">
        <v>0</v>
      </c>
      <c r="C12" s="52" t="str">
        <f t="shared" si="0"/>
        <v>1001</v>
      </c>
      <c r="D12" s="52">
        <v>0</v>
      </c>
      <c r="E12" s="52" t="str">
        <f t="shared" si="1"/>
        <v>010010</v>
      </c>
      <c r="F12" s="52">
        <v>10</v>
      </c>
      <c r="G12" s="52">
        <v>7</v>
      </c>
      <c r="H12" s="52">
        <v>13</v>
      </c>
      <c r="I12" s="52">
        <v>2</v>
      </c>
      <c r="J12" s="52">
        <v>5</v>
      </c>
      <c r="K12" s="52">
        <v>13</v>
      </c>
      <c r="L12" s="52">
        <v>12</v>
      </c>
      <c r="M12" s="52">
        <v>9</v>
      </c>
      <c r="N12" s="19"/>
    </row>
    <row r="13" spans="1:38" x14ac:dyDescent="0.35">
      <c r="A13" s="52">
        <v>10</v>
      </c>
      <c r="B13" s="52">
        <v>0</v>
      </c>
      <c r="C13" s="52" t="str">
        <f t="shared" si="0"/>
        <v>1010</v>
      </c>
      <c r="D13" s="52">
        <v>0</v>
      </c>
      <c r="E13" s="52" t="str">
        <f t="shared" si="1"/>
        <v>010100</v>
      </c>
      <c r="F13" s="52">
        <v>6</v>
      </c>
      <c r="G13" s="52">
        <v>2</v>
      </c>
      <c r="H13" s="52">
        <v>12</v>
      </c>
      <c r="I13" s="52">
        <v>8</v>
      </c>
      <c r="J13" s="52">
        <v>3</v>
      </c>
      <c r="K13" s="52">
        <v>3</v>
      </c>
      <c r="L13" s="52">
        <v>9</v>
      </c>
      <c r="M13" s="52">
        <v>3</v>
      </c>
      <c r="N13" s="19"/>
    </row>
    <row r="14" spans="1:38" x14ac:dyDescent="0.35">
      <c r="A14" s="52">
        <v>11</v>
      </c>
      <c r="B14" s="52">
        <v>0</v>
      </c>
      <c r="C14" s="52" t="str">
        <f t="shared" si="0"/>
        <v>1011</v>
      </c>
      <c r="D14" s="52">
        <v>0</v>
      </c>
      <c r="E14" s="52" t="str">
        <f t="shared" si="1"/>
        <v>010110</v>
      </c>
      <c r="F14" s="52">
        <v>12</v>
      </c>
      <c r="G14" s="52">
        <v>13</v>
      </c>
      <c r="H14" s="52">
        <v>7</v>
      </c>
      <c r="I14" s="52">
        <v>5</v>
      </c>
      <c r="J14" s="52">
        <v>15</v>
      </c>
      <c r="K14" s="52">
        <v>4</v>
      </c>
      <c r="L14" s="52">
        <v>7</v>
      </c>
      <c r="M14" s="52">
        <v>14</v>
      </c>
      <c r="N14" s="19"/>
    </row>
    <row r="15" spans="1:38" x14ac:dyDescent="0.35">
      <c r="A15" s="52">
        <v>12</v>
      </c>
      <c r="B15" s="52">
        <v>0</v>
      </c>
      <c r="C15" s="52" t="str">
        <f t="shared" si="0"/>
        <v>1100</v>
      </c>
      <c r="D15" s="52">
        <v>0</v>
      </c>
      <c r="E15" s="52" t="str">
        <f t="shared" si="1"/>
        <v>011000</v>
      </c>
      <c r="F15" s="52">
        <v>5</v>
      </c>
      <c r="G15" s="52">
        <v>12</v>
      </c>
      <c r="H15" s="52">
        <v>11</v>
      </c>
      <c r="I15" s="52">
        <v>11</v>
      </c>
      <c r="J15" s="52">
        <v>13</v>
      </c>
      <c r="K15" s="52">
        <v>14</v>
      </c>
      <c r="L15" s="52">
        <v>5</v>
      </c>
      <c r="M15" s="52">
        <v>5</v>
      </c>
      <c r="N15" s="19"/>
    </row>
    <row r="16" spans="1:38" x14ac:dyDescent="0.35">
      <c r="A16" s="52">
        <v>13</v>
      </c>
      <c r="B16" s="52">
        <v>0</v>
      </c>
      <c r="C16" s="52" t="str">
        <f t="shared" si="0"/>
        <v>1101</v>
      </c>
      <c r="D16" s="52">
        <v>0</v>
      </c>
      <c r="E16" s="52" t="str">
        <f t="shared" si="1"/>
        <v>011010</v>
      </c>
      <c r="F16" s="52">
        <v>9</v>
      </c>
      <c r="G16" s="52">
        <v>0</v>
      </c>
      <c r="H16" s="52">
        <v>4</v>
      </c>
      <c r="I16" s="52">
        <v>12</v>
      </c>
      <c r="J16" s="52">
        <v>0</v>
      </c>
      <c r="K16" s="52">
        <v>7</v>
      </c>
      <c r="L16" s="52">
        <v>10</v>
      </c>
      <c r="M16" s="52">
        <v>0</v>
      </c>
      <c r="N16" s="19"/>
    </row>
    <row r="17" spans="1:14" x14ac:dyDescent="0.35">
      <c r="A17" s="52">
        <v>14</v>
      </c>
      <c r="B17" s="52">
        <v>0</v>
      </c>
      <c r="C17" s="52" t="str">
        <f t="shared" si="0"/>
        <v>1110</v>
      </c>
      <c r="D17" s="52">
        <v>0</v>
      </c>
      <c r="E17" s="52" t="str">
        <f t="shared" si="1"/>
        <v>011100</v>
      </c>
      <c r="F17" s="52">
        <v>0</v>
      </c>
      <c r="G17" s="52">
        <v>5</v>
      </c>
      <c r="H17" s="52">
        <v>2</v>
      </c>
      <c r="I17" s="52">
        <v>4</v>
      </c>
      <c r="J17" s="52">
        <v>14</v>
      </c>
      <c r="K17" s="52">
        <v>5</v>
      </c>
      <c r="L17" s="52">
        <v>6</v>
      </c>
      <c r="M17" s="52">
        <v>12</v>
      </c>
      <c r="N17" s="19"/>
    </row>
    <row r="18" spans="1:14" x14ac:dyDescent="0.35">
      <c r="A18" s="52">
        <v>15</v>
      </c>
      <c r="B18" s="52">
        <v>0</v>
      </c>
      <c r="C18" s="52" t="str">
        <f t="shared" si="0"/>
        <v>1111</v>
      </c>
      <c r="D18" s="52">
        <v>0</v>
      </c>
      <c r="E18" s="52" t="str">
        <f t="shared" si="1"/>
        <v>011110</v>
      </c>
      <c r="F18" s="52">
        <v>7</v>
      </c>
      <c r="G18" s="52">
        <v>10</v>
      </c>
      <c r="H18" s="52">
        <v>8</v>
      </c>
      <c r="I18" s="52">
        <v>15</v>
      </c>
      <c r="J18" s="52">
        <v>9</v>
      </c>
      <c r="K18" s="52">
        <v>11</v>
      </c>
      <c r="L18" s="52">
        <v>1</v>
      </c>
      <c r="M18" s="52">
        <v>7</v>
      </c>
      <c r="N18" s="19"/>
    </row>
    <row r="19" spans="1:14" x14ac:dyDescent="0.35">
      <c r="A19" s="52">
        <v>0</v>
      </c>
      <c r="B19" s="52">
        <v>0</v>
      </c>
      <c r="C19" s="52" t="str">
        <f t="shared" si="0"/>
        <v>0000</v>
      </c>
      <c r="D19" s="52">
        <v>1</v>
      </c>
      <c r="E19" s="52" t="str">
        <f t="shared" si="1"/>
        <v>000001</v>
      </c>
      <c r="F19" s="52">
        <v>0</v>
      </c>
      <c r="G19" s="52">
        <v>3</v>
      </c>
      <c r="H19" s="52">
        <v>13</v>
      </c>
      <c r="I19" s="52">
        <v>13</v>
      </c>
      <c r="J19" s="52">
        <v>14</v>
      </c>
      <c r="K19" s="52">
        <v>10</v>
      </c>
      <c r="L19" s="52">
        <v>13</v>
      </c>
      <c r="M19" s="52">
        <v>1</v>
      </c>
      <c r="N19" s="19"/>
    </row>
    <row r="20" spans="1:14" x14ac:dyDescent="0.35">
      <c r="A20" s="52">
        <v>1</v>
      </c>
      <c r="B20" s="52">
        <v>0</v>
      </c>
      <c r="C20" s="52" t="str">
        <f t="shared" si="0"/>
        <v>0001</v>
      </c>
      <c r="D20" s="52">
        <v>1</v>
      </c>
      <c r="E20" s="52" t="str">
        <f t="shared" si="1"/>
        <v>000011</v>
      </c>
      <c r="F20" s="52">
        <v>15</v>
      </c>
      <c r="G20" s="52">
        <v>13</v>
      </c>
      <c r="H20" s="52">
        <v>7</v>
      </c>
      <c r="I20" s="52">
        <v>8</v>
      </c>
      <c r="J20" s="52">
        <v>11</v>
      </c>
      <c r="K20" s="52">
        <v>15</v>
      </c>
      <c r="L20" s="52">
        <v>0</v>
      </c>
      <c r="M20" s="52">
        <v>15</v>
      </c>
      <c r="N20" s="19"/>
    </row>
    <row r="21" spans="1:14" x14ac:dyDescent="0.35">
      <c r="A21" s="52">
        <v>2</v>
      </c>
      <c r="B21" s="52">
        <v>0</v>
      </c>
      <c r="C21" s="52" t="str">
        <f t="shared" si="0"/>
        <v>0010</v>
      </c>
      <c r="D21" s="52">
        <v>1</v>
      </c>
      <c r="E21" s="52" t="str">
        <f t="shared" si="1"/>
        <v>000101</v>
      </c>
      <c r="F21" s="52">
        <v>7</v>
      </c>
      <c r="G21" s="52">
        <v>4</v>
      </c>
      <c r="H21" s="52">
        <v>0</v>
      </c>
      <c r="I21" s="52">
        <v>11</v>
      </c>
      <c r="J21" s="52">
        <v>2</v>
      </c>
      <c r="K21" s="52">
        <v>4</v>
      </c>
      <c r="L21" s="52">
        <v>11</v>
      </c>
      <c r="M21" s="52">
        <v>13</v>
      </c>
      <c r="N21" s="19"/>
    </row>
    <row r="22" spans="1:14" x14ac:dyDescent="0.35">
      <c r="A22" s="52">
        <v>3</v>
      </c>
      <c r="B22" s="52">
        <v>0</v>
      </c>
      <c r="C22" s="52" t="str">
        <f t="shared" si="0"/>
        <v>0011</v>
      </c>
      <c r="D22" s="52">
        <v>1</v>
      </c>
      <c r="E22" s="52" t="str">
        <f t="shared" si="1"/>
        <v>000111</v>
      </c>
      <c r="F22" s="52">
        <v>4</v>
      </c>
      <c r="G22" s="52">
        <v>7</v>
      </c>
      <c r="H22" s="52">
        <v>9</v>
      </c>
      <c r="I22" s="52">
        <v>5</v>
      </c>
      <c r="J22" s="52">
        <v>12</v>
      </c>
      <c r="K22" s="52">
        <v>2</v>
      </c>
      <c r="L22" s="52">
        <v>7</v>
      </c>
      <c r="M22" s="52">
        <v>8</v>
      </c>
      <c r="N22" s="19"/>
    </row>
    <row r="23" spans="1:14" x14ac:dyDescent="0.35">
      <c r="A23" s="52">
        <v>4</v>
      </c>
      <c r="B23" s="52">
        <v>0</v>
      </c>
      <c r="C23" s="52" t="str">
        <f t="shared" si="0"/>
        <v>0100</v>
      </c>
      <c r="D23" s="52">
        <v>1</v>
      </c>
      <c r="E23" s="52" t="str">
        <f t="shared" si="1"/>
        <v>001001</v>
      </c>
      <c r="F23" s="52">
        <v>14</v>
      </c>
      <c r="G23" s="52">
        <v>15</v>
      </c>
      <c r="H23" s="52">
        <v>3</v>
      </c>
      <c r="I23" s="52">
        <v>6</v>
      </c>
      <c r="J23" s="52">
        <v>4</v>
      </c>
      <c r="K23" s="52">
        <v>7</v>
      </c>
      <c r="L23" s="52">
        <v>4</v>
      </c>
      <c r="M23" s="52">
        <v>10</v>
      </c>
      <c r="N23" s="19"/>
    </row>
    <row r="24" spans="1:14" x14ac:dyDescent="0.35">
      <c r="A24" s="52">
        <v>5</v>
      </c>
      <c r="B24" s="52">
        <v>0</v>
      </c>
      <c r="C24" s="52" t="str">
        <f t="shared" si="0"/>
        <v>0101</v>
      </c>
      <c r="D24" s="52">
        <v>1</v>
      </c>
      <c r="E24" s="52" t="str">
        <f t="shared" si="1"/>
        <v>001011</v>
      </c>
      <c r="F24" s="52">
        <v>2</v>
      </c>
      <c r="G24" s="52">
        <v>2</v>
      </c>
      <c r="H24" s="52">
        <v>4</v>
      </c>
      <c r="I24" s="52">
        <v>15</v>
      </c>
      <c r="J24" s="52">
        <v>7</v>
      </c>
      <c r="K24" s="52">
        <v>12</v>
      </c>
      <c r="L24" s="52">
        <v>9</v>
      </c>
      <c r="M24" s="52">
        <v>3</v>
      </c>
      <c r="N24" s="19"/>
    </row>
    <row r="25" spans="1:14" x14ac:dyDescent="0.35">
      <c r="A25" s="52">
        <v>6</v>
      </c>
      <c r="B25" s="52">
        <v>0</v>
      </c>
      <c r="C25" s="52" t="str">
        <f t="shared" si="0"/>
        <v>0110</v>
      </c>
      <c r="D25" s="52">
        <v>1</v>
      </c>
      <c r="E25" s="52" t="str">
        <f t="shared" si="1"/>
        <v>001101</v>
      </c>
      <c r="F25" s="52">
        <v>13</v>
      </c>
      <c r="G25" s="52">
        <v>8</v>
      </c>
      <c r="H25" s="52">
        <v>6</v>
      </c>
      <c r="I25" s="52">
        <v>0</v>
      </c>
      <c r="J25" s="52">
        <v>13</v>
      </c>
      <c r="K25" s="52">
        <v>9</v>
      </c>
      <c r="L25" s="52">
        <v>1</v>
      </c>
      <c r="M25" s="52">
        <v>7</v>
      </c>
      <c r="N25" s="19"/>
    </row>
    <row r="26" spans="1:14" x14ac:dyDescent="0.35">
      <c r="A26" s="52">
        <v>7</v>
      </c>
      <c r="B26" s="52">
        <v>0</v>
      </c>
      <c r="C26" s="52" t="str">
        <f t="shared" si="0"/>
        <v>0111</v>
      </c>
      <c r="D26" s="52">
        <v>1</v>
      </c>
      <c r="E26" s="52" t="str">
        <f t="shared" si="1"/>
        <v>001111</v>
      </c>
      <c r="F26" s="52">
        <v>1</v>
      </c>
      <c r="G26" s="52">
        <v>14</v>
      </c>
      <c r="H26" s="52">
        <v>10</v>
      </c>
      <c r="I26" s="52">
        <v>3</v>
      </c>
      <c r="J26" s="52">
        <v>1</v>
      </c>
      <c r="K26" s="52">
        <v>5</v>
      </c>
      <c r="L26" s="52">
        <v>10</v>
      </c>
      <c r="M26" s="52">
        <v>4</v>
      </c>
      <c r="N26" s="19"/>
    </row>
    <row r="27" spans="1:14" x14ac:dyDescent="0.35">
      <c r="A27" s="52">
        <v>8</v>
      </c>
      <c r="B27" s="52">
        <v>0</v>
      </c>
      <c r="C27" s="52" t="str">
        <f t="shared" si="0"/>
        <v>1000</v>
      </c>
      <c r="D27" s="52">
        <v>1</v>
      </c>
      <c r="E27" s="52" t="str">
        <f t="shared" si="1"/>
        <v>010001</v>
      </c>
      <c r="F27" s="52">
        <v>10</v>
      </c>
      <c r="G27" s="52">
        <v>12</v>
      </c>
      <c r="H27" s="52">
        <v>2</v>
      </c>
      <c r="I27" s="52">
        <v>4</v>
      </c>
      <c r="J27" s="52">
        <v>5</v>
      </c>
      <c r="K27" s="52">
        <v>6</v>
      </c>
      <c r="L27" s="52">
        <v>14</v>
      </c>
      <c r="M27" s="52">
        <v>12</v>
      </c>
      <c r="N27" s="19"/>
    </row>
    <row r="28" spans="1:14" x14ac:dyDescent="0.35">
      <c r="A28" s="52">
        <v>9</v>
      </c>
      <c r="B28" s="52">
        <v>0</v>
      </c>
      <c r="C28" s="52" t="str">
        <f t="shared" si="0"/>
        <v>1001</v>
      </c>
      <c r="D28" s="52">
        <v>1</v>
      </c>
      <c r="E28" s="52" t="str">
        <f t="shared" si="1"/>
        <v>010011</v>
      </c>
      <c r="F28" s="52">
        <v>6</v>
      </c>
      <c r="G28" s="52">
        <v>0</v>
      </c>
      <c r="H28" s="52">
        <v>8</v>
      </c>
      <c r="I28" s="52">
        <v>7</v>
      </c>
      <c r="J28" s="52">
        <v>0</v>
      </c>
      <c r="K28" s="52">
        <v>1</v>
      </c>
      <c r="L28" s="52">
        <v>3</v>
      </c>
      <c r="M28" s="52">
        <v>5</v>
      </c>
      <c r="N28" s="19"/>
    </row>
    <row r="29" spans="1:14" x14ac:dyDescent="0.35">
      <c r="A29" s="52">
        <v>10</v>
      </c>
      <c r="B29" s="52">
        <v>0</v>
      </c>
      <c r="C29" s="52" t="str">
        <f t="shared" si="0"/>
        <v>1010</v>
      </c>
      <c r="D29" s="52">
        <v>1</v>
      </c>
      <c r="E29" s="52" t="str">
        <f t="shared" si="1"/>
        <v>010101</v>
      </c>
      <c r="F29" s="52">
        <v>12</v>
      </c>
      <c r="G29" s="52">
        <v>1</v>
      </c>
      <c r="H29" s="52">
        <v>5</v>
      </c>
      <c r="I29" s="52">
        <v>2</v>
      </c>
      <c r="J29" s="52">
        <v>15</v>
      </c>
      <c r="K29" s="52">
        <v>13</v>
      </c>
      <c r="L29" s="52">
        <v>5</v>
      </c>
      <c r="M29" s="52">
        <v>6</v>
      </c>
      <c r="N29" s="19"/>
    </row>
    <row r="30" spans="1:14" x14ac:dyDescent="0.35">
      <c r="A30" s="52">
        <v>11</v>
      </c>
      <c r="B30" s="52">
        <v>0</v>
      </c>
      <c r="C30" s="52" t="str">
        <f t="shared" si="0"/>
        <v>1011</v>
      </c>
      <c r="D30" s="52">
        <v>1</v>
      </c>
      <c r="E30" s="52" t="str">
        <f t="shared" si="1"/>
        <v>010111</v>
      </c>
      <c r="F30" s="52">
        <v>11</v>
      </c>
      <c r="G30" s="52">
        <v>10</v>
      </c>
      <c r="H30" s="52">
        <v>14</v>
      </c>
      <c r="I30" s="52">
        <v>12</v>
      </c>
      <c r="J30" s="52">
        <v>10</v>
      </c>
      <c r="K30" s="52">
        <v>14</v>
      </c>
      <c r="L30" s="52">
        <v>12</v>
      </c>
      <c r="M30" s="52">
        <v>11</v>
      </c>
      <c r="N30" s="19"/>
    </row>
    <row r="31" spans="1:14" x14ac:dyDescent="0.35">
      <c r="A31" s="52">
        <v>12</v>
      </c>
      <c r="B31" s="52">
        <v>0</v>
      </c>
      <c r="C31" s="52" t="str">
        <f t="shared" si="0"/>
        <v>1100</v>
      </c>
      <c r="D31" s="52">
        <v>1</v>
      </c>
      <c r="E31" s="52" t="str">
        <f t="shared" si="1"/>
        <v>011001</v>
      </c>
      <c r="F31" s="52">
        <v>9</v>
      </c>
      <c r="G31" s="52">
        <v>6</v>
      </c>
      <c r="H31" s="52">
        <v>12</v>
      </c>
      <c r="I31" s="52">
        <v>1</v>
      </c>
      <c r="J31" s="52">
        <v>3</v>
      </c>
      <c r="K31" s="52">
        <v>0</v>
      </c>
      <c r="L31" s="52">
        <v>2</v>
      </c>
      <c r="M31" s="52">
        <v>0</v>
      </c>
      <c r="N31" s="19"/>
    </row>
    <row r="32" spans="1:14" x14ac:dyDescent="0.35">
      <c r="A32" s="52">
        <v>13</v>
      </c>
      <c r="B32" s="52">
        <v>0</v>
      </c>
      <c r="C32" s="52" t="str">
        <f t="shared" si="0"/>
        <v>1101</v>
      </c>
      <c r="D32" s="52">
        <v>1</v>
      </c>
      <c r="E32" s="52" t="str">
        <f t="shared" si="1"/>
        <v>011011</v>
      </c>
      <c r="F32" s="52">
        <v>5</v>
      </c>
      <c r="G32" s="52">
        <v>9</v>
      </c>
      <c r="H32" s="52">
        <v>11</v>
      </c>
      <c r="I32" s="52">
        <v>10</v>
      </c>
      <c r="J32" s="52">
        <v>9</v>
      </c>
      <c r="K32" s="52">
        <v>11</v>
      </c>
      <c r="L32" s="52">
        <v>15</v>
      </c>
      <c r="M32" s="52">
        <v>14</v>
      </c>
      <c r="N32" s="19"/>
    </row>
    <row r="33" spans="1:14" x14ac:dyDescent="0.35">
      <c r="A33" s="52">
        <v>14</v>
      </c>
      <c r="B33" s="52">
        <v>0</v>
      </c>
      <c r="C33" s="52" t="str">
        <f t="shared" si="0"/>
        <v>1110</v>
      </c>
      <c r="D33" s="52">
        <v>1</v>
      </c>
      <c r="E33" s="52" t="str">
        <f t="shared" si="1"/>
        <v>011101</v>
      </c>
      <c r="F33" s="52">
        <v>3</v>
      </c>
      <c r="G33" s="52">
        <v>11</v>
      </c>
      <c r="H33" s="52">
        <v>15</v>
      </c>
      <c r="I33" s="52">
        <v>14</v>
      </c>
      <c r="J33" s="52">
        <v>8</v>
      </c>
      <c r="K33" s="52">
        <v>3</v>
      </c>
      <c r="L33" s="52">
        <v>8</v>
      </c>
      <c r="M33" s="52">
        <v>9</v>
      </c>
      <c r="N33" s="19"/>
    </row>
    <row r="34" spans="1:14" x14ac:dyDescent="0.35">
      <c r="A34" s="52">
        <v>15</v>
      </c>
      <c r="B34" s="52">
        <v>0</v>
      </c>
      <c r="C34" s="52" t="str">
        <f t="shared" si="0"/>
        <v>1111</v>
      </c>
      <c r="D34" s="52">
        <v>1</v>
      </c>
      <c r="E34" s="52" t="str">
        <f t="shared" si="1"/>
        <v>011111</v>
      </c>
      <c r="F34" s="52">
        <v>8</v>
      </c>
      <c r="G34" s="52">
        <v>5</v>
      </c>
      <c r="H34" s="52">
        <v>1</v>
      </c>
      <c r="I34" s="52">
        <v>9</v>
      </c>
      <c r="J34" s="52">
        <v>16</v>
      </c>
      <c r="K34" s="52">
        <v>8</v>
      </c>
      <c r="L34" s="52">
        <v>6</v>
      </c>
      <c r="M34" s="52">
        <v>2</v>
      </c>
      <c r="N34" s="19"/>
    </row>
    <row r="35" spans="1:14" x14ac:dyDescent="0.35">
      <c r="A35" s="52">
        <v>0</v>
      </c>
      <c r="B35" s="52">
        <v>1</v>
      </c>
      <c r="C35" s="52" t="str">
        <f t="shared" si="0"/>
        <v>0000</v>
      </c>
      <c r="D35" s="52">
        <v>0</v>
      </c>
      <c r="E35" s="52" t="str">
        <f t="shared" si="1"/>
        <v>100000</v>
      </c>
      <c r="F35" s="52">
        <v>4</v>
      </c>
      <c r="G35" s="52">
        <v>0</v>
      </c>
      <c r="H35" s="52">
        <v>13</v>
      </c>
      <c r="I35" s="52">
        <v>10</v>
      </c>
      <c r="J35" s="52">
        <v>4</v>
      </c>
      <c r="K35" s="52">
        <v>9</v>
      </c>
      <c r="L35" s="52">
        <v>1</v>
      </c>
      <c r="M35" s="52">
        <v>7</v>
      </c>
      <c r="N35" s="19"/>
    </row>
    <row r="36" spans="1:14" x14ac:dyDescent="0.35">
      <c r="A36" s="52">
        <v>1</v>
      </c>
      <c r="B36" s="52">
        <v>1</v>
      </c>
      <c r="C36" s="52" t="str">
        <f t="shared" si="0"/>
        <v>0001</v>
      </c>
      <c r="D36" s="52">
        <v>0</v>
      </c>
      <c r="E36" s="52" t="str">
        <f t="shared" si="1"/>
        <v>100010</v>
      </c>
      <c r="F36" s="52">
        <v>1</v>
      </c>
      <c r="G36" s="52">
        <v>14</v>
      </c>
      <c r="H36" s="52">
        <v>6</v>
      </c>
      <c r="I36" s="52">
        <v>6</v>
      </c>
      <c r="J36" s="52">
        <v>2</v>
      </c>
      <c r="K36" s="52">
        <v>14</v>
      </c>
      <c r="L36" s="52">
        <v>4</v>
      </c>
      <c r="M36" s="52">
        <v>11</v>
      </c>
      <c r="N36" s="19"/>
    </row>
    <row r="37" spans="1:14" x14ac:dyDescent="0.35">
      <c r="A37" s="52">
        <v>2</v>
      </c>
      <c r="B37" s="52">
        <v>1</v>
      </c>
      <c r="C37" s="52" t="str">
        <f t="shared" si="0"/>
        <v>0010</v>
      </c>
      <c r="D37" s="52">
        <v>0</v>
      </c>
      <c r="E37" s="52" t="str">
        <f t="shared" si="1"/>
        <v>100100</v>
      </c>
      <c r="F37" s="52">
        <v>14</v>
      </c>
      <c r="G37" s="52">
        <v>7</v>
      </c>
      <c r="H37" s="52">
        <v>4</v>
      </c>
      <c r="I37" s="52">
        <v>9</v>
      </c>
      <c r="J37" s="52">
        <v>1</v>
      </c>
      <c r="K37" s="52">
        <v>15</v>
      </c>
      <c r="L37" s="52">
        <v>11</v>
      </c>
      <c r="M37" s="52">
        <v>4</v>
      </c>
      <c r="N37" s="19"/>
    </row>
    <row r="38" spans="1:14" x14ac:dyDescent="0.35">
      <c r="A38" s="52">
        <v>3</v>
      </c>
      <c r="B38" s="52">
        <v>1</v>
      </c>
      <c r="C38" s="52" t="str">
        <f t="shared" si="0"/>
        <v>0011</v>
      </c>
      <c r="D38" s="52">
        <v>0</v>
      </c>
      <c r="E38" s="52" t="str">
        <f t="shared" si="1"/>
        <v>100110</v>
      </c>
      <c r="F38" s="52">
        <v>8</v>
      </c>
      <c r="G38" s="52">
        <v>11</v>
      </c>
      <c r="H38" s="52">
        <v>9</v>
      </c>
      <c r="I38" s="52">
        <v>0</v>
      </c>
      <c r="J38" s="52">
        <v>11</v>
      </c>
      <c r="K38" s="52">
        <v>5</v>
      </c>
      <c r="L38" s="52">
        <v>13</v>
      </c>
      <c r="M38" s="52">
        <v>1</v>
      </c>
      <c r="N38" s="19"/>
    </row>
    <row r="39" spans="1:14" x14ac:dyDescent="0.35">
      <c r="A39" s="52">
        <v>4</v>
      </c>
      <c r="B39" s="52">
        <v>1</v>
      </c>
      <c r="C39" s="52" t="str">
        <f t="shared" si="0"/>
        <v>0100</v>
      </c>
      <c r="D39" s="52">
        <v>0</v>
      </c>
      <c r="E39" s="52" t="str">
        <f t="shared" si="1"/>
        <v>101000</v>
      </c>
      <c r="F39" s="52">
        <v>13</v>
      </c>
      <c r="G39" s="52">
        <v>10</v>
      </c>
      <c r="H39" s="52">
        <v>8</v>
      </c>
      <c r="I39" s="52">
        <v>12</v>
      </c>
      <c r="J39" s="52">
        <v>10</v>
      </c>
      <c r="K39" s="52">
        <v>2</v>
      </c>
      <c r="L39" s="52">
        <v>12</v>
      </c>
      <c r="M39" s="52">
        <v>9</v>
      </c>
      <c r="N39" s="19"/>
    </row>
    <row r="40" spans="1:14" x14ac:dyDescent="0.35">
      <c r="A40" s="52">
        <v>5</v>
      </c>
      <c r="B40" s="52">
        <v>1</v>
      </c>
      <c r="C40" s="52" t="str">
        <f t="shared" si="0"/>
        <v>0101</v>
      </c>
      <c r="D40" s="52">
        <v>0</v>
      </c>
      <c r="E40" s="52" t="str">
        <f t="shared" si="1"/>
        <v>101010</v>
      </c>
      <c r="F40" s="52">
        <v>6</v>
      </c>
      <c r="G40" s="52">
        <v>4</v>
      </c>
      <c r="H40" s="52">
        <v>15</v>
      </c>
      <c r="I40" s="52">
        <v>11</v>
      </c>
      <c r="J40" s="52">
        <v>13</v>
      </c>
      <c r="K40" s="52">
        <v>8</v>
      </c>
      <c r="L40" s="52">
        <v>3</v>
      </c>
      <c r="M40" s="52">
        <v>12</v>
      </c>
      <c r="N40" s="19"/>
    </row>
    <row r="41" spans="1:14" x14ac:dyDescent="0.35">
      <c r="A41" s="52">
        <v>6</v>
      </c>
      <c r="B41" s="52">
        <v>1</v>
      </c>
      <c r="C41" s="52" t="str">
        <f t="shared" si="0"/>
        <v>0110</v>
      </c>
      <c r="D41" s="52">
        <v>0</v>
      </c>
      <c r="E41" s="52" t="str">
        <f t="shared" si="1"/>
        <v>101100</v>
      </c>
      <c r="F41" s="52">
        <v>2</v>
      </c>
      <c r="G41" s="52">
        <v>13</v>
      </c>
      <c r="H41" s="52">
        <v>3</v>
      </c>
      <c r="I41" s="52">
        <v>7</v>
      </c>
      <c r="J41" s="52">
        <v>7</v>
      </c>
      <c r="K41" s="52">
        <v>12</v>
      </c>
      <c r="L41" s="52">
        <v>7</v>
      </c>
      <c r="M41" s="52">
        <v>14</v>
      </c>
      <c r="N41" s="19"/>
    </row>
    <row r="42" spans="1:14" x14ac:dyDescent="0.35">
      <c r="A42" s="52">
        <v>7</v>
      </c>
      <c r="B42" s="52">
        <v>1</v>
      </c>
      <c r="C42" s="52" t="str">
        <f t="shared" si="0"/>
        <v>0111</v>
      </c>
      <c r="D42" s="52">
        <v>0</v>
      </c>
      <c r="E42" s="52" t="str">
        <f t="shared" si="1"/>
        <v>101110</v>
      </c>
      <c r="F42" s="52">
        <v>11</v>
      </c>
      <c r="G42" s="52">
        <v>1</v>
      </c>
      <c r="H42" s="52">
        <v>0</v>
      </c>
      <c r="I42" s="52">
        <v>13</v>
      </c>
      <c r="J42" s="52">
        <v>8</v>
      </c>
      <c r="K42" s="52">
        <v>3</v>
      </c>
      <c r="L42" s="52">
        <v>14</v>
      </c>
      <c r="M42" s="52">
        <v>2</v>
      </c>
      <c r="N42" s="19"/>
    </row>
    <row r="43" spans="1:14" x14ac:dyDescent="0.35">
      <c r="A43" s="52">
        <v>8</v>
      </c>
      <c r="B43" s="52">
        <v>1</v>
      </c>
      <c r="C43" s="52" t="str">
        <f t="shared" si="0"/>
        <v>1000</v>
      </c>
      <c r="D43" s="52">
        <v>0</v>
      </c>
      <c r="E43" s="52" t="str">
        <f t="shared" si="1"/>
        <v>110000</v>
      </c>
      <c r="F43" s="52">
        <v>15</v>
      </c>
      <c r="G43" s="52">
        <v>5</v>
      </c>
      <c r="H43" s="52">
        <v>11</v>
      </c>
      <c r="I43" s="52">
        <v>15</v>
      </c>
      <c r="J43" s="52">
        <v>15</v>
      </c>
      <c r="K43" s="52">
        <v>7</v>
      </c>
      <c r="L43" s="52">
        <v>10</v>
      </c>
      <c r="M43" s="52">
        <v>0</v>
      </c>
      <c r="N43" s="19"/>
    </row>
    <row r="44" spans="1:14" x14ac:dyDescent="0.35">
      <c r="A44" s="52">
        <v>9</v>
      </c>
      <c r="B44" s="52">
        <v>1</v>
      </c>
      <c r="C44" s="52" t="str">
        <f t="shared" si="0"/>
        <v>1001</v>
      </c>
      <c r="D44" s="52">
        <v>0</v>
      </c>
      <c r="E44" s="52" t="str">
        <f t="shared" si="1"/>
        <v>110010</v>
      </c>
      <c r="F44" s="52">
        <v>12</v>
      </c>
      <c r="G44" s="52">
        <v>8</v>
      </c>
      <c r="H44" s="52">
        <v>1</v>
      </c>
      <c r="I44" s="52">
        <v>1</v>
      </c>
      <c r="J44" s="52">
        <v>9</v>
      </c>
      <c r="K44" s="52">
        <v>0</v>
      </c>
      <c r="L44" s="52">
        <v>15</v>
      </c>
      <c r="M44" s="52">
        <v>6</v>
      </c>
      <c r="N44" s="19"/>
    </row>
    <row r="45" spans="1:14" x14ac:dyDescent="0.35">
      <c r="A45" s="52">
        <v>10</v>
      </c>
      <c r="B45" s="52">
        <v>1</v>
      </c>
      <c r="C45" s="52" t="str">
        <f t="shared" si="0"/>
        <v>1010</v>
      </c>
      <c r="D45" s="52">
        <v>0</v>
      </c>
      <c r="E45" s="52" t="str">
        <f t="shared" si="1"/>
        <v>110100</v>
      </c>
      <c r="F45" s="52">
        <v>9</v>
      </c>
      <c r="G45" s="52">
        <v>12</v>
      </c>
      <c r="H45" s="52">
        <v>2</v>
      </c>
      <c r="I45" s="52">
        <v>3</v>
      </c>
      <c r="J45" s="52">
        <v>12</v>
      </c>
      <c r="K45" s="52">
        <v>4</v>
      </c>
      <c r="L45" s="52">
        <v>6</v>
      </c>
      <c r="M45" s="52">
        <v>10</v>
      </c>
      <c r="N45" s="19"/>
    </row>
    <row r="46" spans="1:14" x14ac:dyDescent="0.35">
      <c r="A46" s="52">
        <v>11</v>
      </c>
      <c r="B46" s="52">
        <v>1</v>
      </c>
      <c r="C46" s="52" t="str">
        <f t="shared" si="0"/>
        <v>1011</v>
      </c>
      <c r="D46" s="52">
        <v>0</v>
      </c>
      <c r="E46" s="52" t="str">
        <f t="shared" si="1"/>
        <v>110110</v>
      </c>
      <c r="F46" s="52">
        <v>7</v>
      </c>
      <c r="G46" s="52">
        <v>6</v>
      </c>
      <c r="H46" s="52">
        <v>12</v>
      </c>
      <c r="I46" s="52">
        <v>14</v>
      </c>
      <c r="J46" s="52">
        <v>5</v>
      </c>
      <c r="K46" s="52">
        <v>10</v>
      </c>
      <c r="L46" s="52">
        <v>8</v>
      </c>
      <c r="M46" s="52">
        <v>13</v>
      </c>
      <c r="N46" s="19"/>
    </row>
    <row r="47" spans="1:14" x14ac:dyDescent="0.35">
      <c r="A47" s="52">
        <v>12</v>
      </c>
      <c r="B47" s="52">
        <v>1</v>
      </c>
      <c r="C47" s="52" t="str">
        <f t="shared" si="0"/>
        <v>1100</v>
      </c>
      <c r="D47" s="52">
        <v>0</v>
      </c>
      <c r="E47" s="52" t="str">
        <f t="shared" si="1"/>
        <v>111000</v>
      </c>
      <c r="F47" s="52">
        <v>3</v>
      </c>
      <c r="G47" s="52">
        <v>9</v>
      </c>
      <c r="H47" s="52">
        <v>5</v>
      </c>
      <c r="I47" s="52">
        <v>5</v>
      </c>
      <c r="J47" s="52">
        <v>6</v>
      </c>
      <c r="K47" s="52">
        <v>1</v>
      </c>
      <c r="L47" s="52">
        <v>0</v>
      </c>
      <c r="M47" s="52">
        <v>15</v>
      </c>
      <c r="N47" s="19"/>
    </row>
    <row r="48" spans="1:14" x14ac:dyDescent="0.35">
      <c r="A48" s="52">
        <v>13</v>
      </c>
      <c r="B48" s="52">
        <v>1</v>
      </c>
      <c r="C48" s="52" t="str">
        <f t="shared" si="0"/>
        <v>1101</v>
      </c>
      <c r="D48" s="52">
        <v>0</v>
      </c>
      <c r="E48" s="52" t="str">
        <f t="shared" si="1"/>
        <v>111010</v>
      </c>
      <c r="F48" s="52">
        <v>10</v>
      </c>
      <c r="G48" s="52">
        <v>3</v>
      </c>
      <c r="H48" s="52">
        <v>10</v>
      </c>
      <c r="I48" s="52">
        <v>2</v>
      </c>
      <c r="J48" s="52">
        <v>3</v>
      </c>
      <c r="K48" s="52">
        <v>13</v>
      </c>
      <c r="L48" s="52">
        <v>5</v>
      </c>
      <c r="M48" s="52">
        <v>3</v>
      </c>
      <c r="N48" s="19"/>
    </row>
    <row r="49" spans="1:14" x14ac:dyDescent="0.35">
      <c r="A49" s="52">
        <v>14</v>
      </c>
      <c r="B49" s="52">
        <v>1</v>
      </c>
      <c r="C49" s="52" t="str">
        <f t="shared" si="0"/>
        <v>1110</v>
      </c>
      <c r="D49" s="52">
        <v>0</v>
      </c>
      <c r="E49" s="52" t="str">
        <f t="shared" si="1"/>
        <v>111100</v>
      </c>
      <c r="F49" s="52">
        <v>5</v>
      </c>
      <c r="G49" s="52">
        <v>2</v>
      </c>
      <c r="H49" s="52">
        <v>14</v>
      </c>
      <c r="I49" s="52">
        <v>8</v>
      </c>
      <c r="J49" s="52">
        <v>0</v>
      </c>
      <c r="K49" s="52">
        <v>11</v>
      </c>
      <c r="L49" s="52">
        <v>9</v>
      </c>
      <c r="M49" s="52">
        <v>5</v>
      </c>
      <c r="N49" s="19"/>
    </row>
    <row r="50" spans="1:14" x14ac:dyDescent="0.35">
      <c r="A50" s="52">
        <v>15</v>
      </c>
      <c r="B50" s="52">
        <v>1</v>
      </c>
      <c r="C50" s="52" t="str">
        <f t="shared" si="0"/>
        <v>1111</v>
      </c>
      <c r="D50" s="52">
        <v>0</v>
      </c>
      <c r="E50" s="52" t="str">
        <f t="shared" si="1"/>
        <v>111110</v>
      </c>
      <c r="F50" s="52">
        <v>0</v>
      </c>
      <c r="G50" s="52">
        <v>15</v>
      </c>
      <c r="H50" s="52">
        <v>7</v>
      </c>
      <c r="I50" s="52">
        <v>4</v>
      </c>
      <c r="J50" s="52">
        <v>14</v>
      </c>
      <c r="K50" s="52">
        <v>6</v>
      </c>
      <c r="L50" s="52">
        <v>2</v>
      </c>
      <c r="M50" s="52">
        <v>8</v>
      </c>
      <c r="N50" s="19"/>
    </row>
    <row r="51" spans="1:14" x14ac:dyDescent="0.35">
      <c r="A51" s="52">
        <v>0</v>
      </c>
      <c r="B51" s="52">
        <v>1</v>
      </c>
      <c r="C51" s="52" t="str">
        <f t="shared" si="0"/>
        <v>0000</v>
      </c>
      <c r="D51" s="52">
        <v>1</v>
      </c>
      <c r="E51" s="52" t="str">
        <f t="shared" si="1"/>
        <v>100001</v>
      </c>
      <c r="F51" s="52">
        <v>15</v>
      </c>
      <c r="G51" s="52">
        <v>13</v>
      </c>
      <c r="H51" s="52">
        <v>1</v>
      </c>
      <c r="I51" s="52">
        <v>3</v>
      </c>
      <c r="J51" s="52">
        <v>11</v>
      </c>
      <c r="K51" s="52">
        <v>4</v>
      </c>
      <c r="L51" s="52">
        <v>6</v>
      </c>
      <c r="M51" s="52">
        <v>2</v>
      </c>
      <c r="N51" s="19"/>
    </row>
    <row r="52" spans="1:14" x14ac:dyDescent="0.35">
      <c r="A52" s="52">
        <v>1</v>
      </c>
      <c r="B52" s="52">
        <v>1</v>
      </c>
      <c r="C52" s="52" t="str">
        <f t="shared" si="0"/>
        <v>0001</v>
      </c>
      <c r="D52" s="52">
        <v>1</v>
      </c>
      <c r="E52" s="52" t="str">
        <f t="shared" si="1"/>
        <v>100011</v>
      </c>
      <c r="F52" s="52">
        <v>12</v>
      </c>
      <c r="G52" s="52">
        <v>8</v>
      </c>
      <c r="H52" s="52">
        <v>10</v>
      </c>
      <c r="I52" s="52">
        <v>15</v>
      </c>
      <c r="J52" s="52">
        <v>8</v>
      </c>
      <c r="K52" s="52">
        <v>3</v>
      </c>
      <c r="L52" s="52">
        <v>11</v>
      </c>
      <c r="M52" s="52">
        <v>1</v>
      </c>
      <c r="N52" s="19"/>
    </row>
    <row r="53" spans="1:14" x14ac:dyDescent="0.35">
      <c r="A53" s="52">
        <v>2</v>
      </c>
      <c r="B53" s="52">
        <v>1</v>
      </c>
      <c r="C53" s="52" t="str">
        <f t="shared" si="0"/>
        <v>0010</v>
      </c>
      <c r="D53" s="52">
        <v>1</v>
      </c>
      <c r="E53" s="52" t="str">
        <f t="shared" si="1"/>
        <v>100101</v>
      </c>
      <c r="F53" s="52">
        <v>8</v>
      </c>
      <c r="G53" s="52">
        <v>10</v>
      </c>
      <c r="H53" s="52">
        <v>13</v>
      </c>
      <c r="I53" s="52">
        <v>0</v>
      </c>
      <c r="J53" s="52">
        <v>12</v>
      </c>
      <c r="K53" s="52">
        <v>2</v>
      </c>
      <c r="L53" s="52">
        <v>13</v>
      </c>
      <c r="M53" s="52">
        <v>14</v>
      </c>
      <c r="N53" s="19"/>
    </row>
    <row r="54" spans="1:14" x14ac:dyDescent="0.35">
      <c r="A54" s="52">
        <v>3</v>
      </c>
      <c r="B54" s="52">
        <v>1</v>
      </c>
      <c r="C54" s="52" t="str">
        <f t="shared" si="0"/>
        <v>0011</v>
      </c>
      <c r="D54" s="52">
        <v>1</v>
      </c>
      <c r="E54" s="52" t="str">
        <f t="shared" si="1"/>
        <v>100111</v>
      </c>
      <c r="F54" s="52">
        <v>2</v>
      </c>
      <c r="G54" s="52">
        <v>1</v>
      </c>
      <c r="H54" s="52">
        <v>0</v>
      </c>
      <c r="I54" s="52">
        <v>6</v>
      </c>
      <c r="J54" s="52">
        <v>7</v>
      </c>
      <c r="K54" s="52">
        <v>12</v>
      </c>
      <c r="L54" s="52">
        <v>8</v>
      </c>
      <c r="M54" s="52">
        <v>7</v>
      </c>
      <c r="N54" s="19"/>
    </row>
    <row r="55" spans="1:14" x14ac:dyDescent="0.35">
      <c r="A55" s="52">
        <v>4</v>
      </c>
      <c r="B55" s="52">
        <v>1</v>
      </c>
      <c r="C55" s="52" t="str">
        <f t="shared" si="0"/>
        <v>0100</v>
      </c>
      <c r="D55" s="52">
        <v>1</v>
      </c>
      <c r="E55" s="52" t="str">
        <f t="shared" si="1"/>
        <v>101001</v>
      </c>
      <c r="F55" s="52">
        <v>4</v>
      </c>
      <c r="G55" s="52">
        <v>3</v>
      </c>
      <c r="H55" s="52">
        <v>6</v>
      </c>
      <c r="I55" s="52">
        <v>10</v>
      </c>
      <c r="J55" s="52">
        <v>1</v>
      </c>
      <c r="K55" s="52">
        <v>9</v>
      </c>
      <c r="L55" s="52">
        <v>1</v>
      </c>
      <c r="M55" s="52">
        <v>4</v>
      </c>
      <c r="N55" s="19"/>
    </row>
    <row r="56" spans="1:14" x14ac:dyDescent="0.35">
      <c r="A56" s="52">
        <v>5</v>
      </c>
      <c r="B56" s="52">
        <v>1</v>
      </c>
      <c r="C56" s="52" t="str">
        <f t="shared" si="0"/>
        <v>0101</v>
      </c>
      <c r="D56" s="52">
        <v>1</v>
      </c>
      <c r="E56" s="52" t="str">
        <f t="shared" si="1"/>
        <v>101011</v>
      </c>
      <c r="F56" s="52">
        <v>9</v>
      </c>
      <c r="G56" s="52">
        <v>15</v>
      </c>
      <c r="H56" s="52">
        <v>9</v>
      </c>
      <c r="I56" s="52">
        <v>1</v>
      </c>
      <c r="J56" s="52">
        <v>14</v>
      </c>
      <c r="K56" s="52">
        <v>5</v>
      </c>
      <c r="L56" s="52">
        <v>4</v>
      </c>
      <c r="M56" s="52">
        <v>10</v>
      </c>
      <c r="N56" s="19"/>
    </row>
    <row r="57" spans="1:14" x14ac:dyDescent="0.35">
      <c r="A57" s="52">
        <v>6</v>
      </c>
      <c r="B57" s="52">
        <v>1</v>
      </c>
      <c r="C57" s="52" t="str">
        <f t="shared" si="0"/>
        <v>0110</v>
      </c>
      <c r="D57" s="52">
        <v>1</v>
      </c>
      <c r="E57" s="52" t="str">
        <f t="shared" si="1"/>
        <v>101101</v>
      </c>
      <c r="F57" s="52">
        <v>1</v>
      </c>
      <c r="G57" s="52">
        <v>4</v>
      </c>
      <c r="H57" s="52">
        <v>8</v>
      </c>
      <c r="I57" s="52">
        <v>13</v>
      </c>
      <c r="J57" s="52">
        <v>2</v>
      </c>
      <c r="K57" s="52">
        <v>15</v>
      </c>
      <c r="L57" s="52">
        <v>10</v>
      </c>
      <c r="M57" s="52">
        <v>8</v>
      </c>
      <c r="N57" s="19"/>
    </row>
    <row r="58" spans="1:14" x14ac:dyDescent="0.35">
      <c r="A58" s="52">
        <v>7</v>
      </c>
      <c r="B58" s="52">
        <v>1</v>
      </c>
      <c r="C58" s="52" t="str">
        <f t="shared" si="0"/>
        <v>0111</v>
      </c>
      <c r="D58" s="52">
        <v>1</v>
      </c>
      <c r="E58" s="52" t="str">
        <f t="shared" si="1"/>
        <v>101111</v>
      </c>
      <c r="F58" s="52">
        <v>7</v>
      </c>
      <c r="G58" s="52">
        <v>2</v>
      </c>
      <c r="H58" s="52">
        <v>7</v>
      </c>
      <c r="I58" s="52">
        <v>8</v>
      </c>
      <c r="J58" s="52">
        <v>13</v>
      </c>
      <c r="K58" s="52">
        <v>10</v>
      </c>
      <c r="L58" s="52">
        <v>7</v>
      </c>
      <c r="M58" s="52">
        <v>13</v>
      </c>
      <c r="N58" s="19"/>
    </row>
    <row r="59" spans="1:14" x14ac:dyDescent="0.35">
      <c r="A59" s="52">
        <v>8</v>
      </c>
      <c r="B59" s="52">
        <v>1</v>
      </c>
      <c r="C59" s="52" t="str">
        <f t="shared" si="0"/>
        <v>1000</v>
      </c>
      <c r="D59" s="52">
        <v>1</v>
      </c>
      <c r="E59" s="52" t="str">
        <f t="shared" si="1"/>
        <v>110001</v>
      </c>
      <c r="F59" s="52">
        <v>5</v>
      </c>
      <c r="G59" s="52">
        <v>11</v>
      </c>
      <c r="H59" s="52">
        <v>4</v>
      </c>
      <c r="I59" s="52">
        <v>9</v>
      </c>
      <c r="J59" s="52">
        <v>6</v>
      </c>
      <c r="K59" s="52">
        <v>11</v>
      </c>
      <c r="L59" s="52">
        <v>9</v>
      </c>
      <c r="M59" s="52">
        <v>15</v>
      </c>
      <c r="N59" s="19"/>
    </row>
    <row r="60" spans="1:14" x14ac:dyDescent="0.35">
      <c r="A60" s="52">
        <v>9</v>
      </c>
      <c r="B60" s="52">
        <v>1</v>
      </c>
      <c r="C60" s="52" t="str">
        <f t="shared" si="0"/>
        <v>1001</v>
      </c>
      <c r="D60" s="52">
        <v>1</v>
      </c>
      <c r="E60" s="52" t="str">
        <f t="shared" si="1"/>
        <v>110011</v>
      </c>
      <c r="F60" s="52">
        <v>11</v>
      </c>
      <c r="G60" s="52">
        <v>6</v>
      </c>
      <c r="H60" s="52">
        <v>15</v>
      </c>
      <c r="I60" s="52">
        <v>4</v>
      </c>
      <c r="J60" s="52">
        <v>15</v>
      </c>
      <c r="K60" s="52">
        <v>14</v>
      </c>
      <c r="L60" s="52">
        <v>5</v>
      </c>
      <c r="M60" s="52">
        <v>12</v>
      </c>
      <c r="N60" s="19"/>
    </row>
    <row r="61" spans="1:14" x14ac:dyDescent="0.35">
      <c r="A61" s="52">
        <v>10</v>
      </c>
      <c r="B61" s="52">
        <v>1</v>
      </c>
      <c r="C61" s="52" t="str">
        <f t="shared" si="0"/>
        <v>1010</v>
      </c>
      <c r="D61" s="52">
        <v>1</v>
      </c>
      <c r="E61" s="52" t="str">
        <f t="shared" si="1"/>
        <v>110101</v>
      </c>
      <c r="F61" s="52">
        <v>3</v>
      </c>
      <c r="G61" s="52">
        <v>7</v>
      </c>
      <c r="H61" s="52">
        <v>14</v>
      </c>
      <c r="I61" s="52">
        <v>5</v>
      </c>
      <c r="J61" s="52">
        <v>0</v>
      </c>
      <c r="K61" s="52">
        <v>1</v>
      </c>
      <c r="L61" s="52">
        <v>0</v>
      </c>
      <c r="M61" s="52">
        <v>9</v>
      </c>
      <c r="N61" s="19"/>
    </row>
    <row r="62" spans="1:14" x14ac:dyDescent="0.35">
      <c r="A62" s="52">
        <v>11</v>
      </c>
      <c r="B62" s="52">
        <v>1</v>
      </c>
      <c r="C62" s="52" t="str">
        <f t="shared" si="0"/>
        <v>1011</v>
      </c>
      <c r="D62" s="52">
        <v>1</v>
      </c>
      <c r="E62" s="52" t="str">
        <f t="shared" si="1"/>
        <v>110111</v>
      </c>
      <c r="F62" s="52">
        <v>14</v>
      </c>
      <c r="G62" s="52">
        <v>12</v>
      </c>
      <c r="H62" s="52">
        <v>3</v>
      </c>
      <c r="I62" s="52">
        <v>11</v>
      </c>
      <c r="J62" s="52">
        <v>9</v>
      </c>
      <c r="K62" s="52">
        <v>7</v>
      </c>
      <c r="L62" s="52">
        <v>15</v>
      </c>
      <c r="M62" s="52">
        <v>0</v>
      </c>
      <c r="N62" s="19"/>
    </row>
    <row r="63" spans="1:14" x14ac:dyDescent="0.35">
      <c r="A63" s="52">
        <v>12</v>
      </c>
      <c r="B63" s="52">
        <v>1</v>
      </c>
      <c r="C63" s="52" t="str">
        <f t="shared" si="0"/>
        <v>1100</v>
      </c>
      <c r="D63" s="52">
        <v>1</v>
      </c>
      <c r="E63" s="52" t="str">
        <f t="shared" si="1"/>
        <v>111001</v>
      </c>
      <c r="F63" s="52">
        <v>10</v>
      </c>
      <c r="G63" s="52">
        <v>0</v>
      </c>
      <c r="H63" s="52">
        <v>11</v>
      </c>
      <c r="I63" s="52">
        <v>12</v>
      </c>
      <c r="J63" s="52">
        <v>10</v>
      </c>
      <c r="K63" s="52">
        <v>6</v>
      </c>
      <c r="L63" s="52">
        <v>14</v>
      </c>
      <c r="M63" s="52">
        <v>3</v>
      </c>
      <c r="N63" s="19"/>
    </row>
    <row r="64" spans="1:14" x14ac:dyDescent="0.35">
      <c r="A64" s="52">
        <v>13</v>
      </c>
      <c r="B64" s="52">
        <v>1</v>
      </c>
      <c r="C64" s="52" t="str">
        <f t="shared" si="0"/>
        <v>1101</v>
      </c>
      <c r="D64" s="52">
        <v>1</v>
      </c>
      <c r="E64" s="52" t="str">
        <f t="shared" si="1"/>
        <v>111011</v>
      </c>
      <c r="F64" s="52">
        <v>0</v>
      </c>
      <c r="G64" s="52">
        <v>5</v>
      </c>
      <c r="H64" s="52">
        <v>5</v>
      </c>
      <c r="I64" s="52">
        <v>7</v>
      </c>
      <c r="J64" s="52">
        <v>4</v>
      </c>
      <c r="K64" s="52">
        <v>0</v>
      </c>
      <c r="L64" s="52">
        <v>2</v>
      </c>
      <c r="M64" s="52">
        <v>5</v>
      </c>
      <c r="N64" s="19"/>
    </row>
    <row r="65" spans="1:14" x14ac:dyDescent="0.35">
      <c r="A65" s="52">
        <v>14</v>
      </c>
      <c r="B65" s="52">
        <v>1</v>
      </c>
      <c r="C65" s="52" t="str">
        <f t="shared" si="0"/>
        <v>1110</v>
      </c>
      <c r="D65" s="52">
        <v>1</v>
      </c>
      <c r="E65" s="52" t="str">
        <f t="shared" si="1"/>
        <v>111101</v>
      </c>
      <c r="F65" s="52">
        <v>6</v>
      </c>
      <c r="G65" s="52">
        <v>14</v>
      </c>
      <c r="H65" s="52">
        <v>2</v>
      </c>
      <c r="I65" s="52">
        <v>2</v>
      </c>
      <c r="J65" s="52">
        <v>5</v>
      </c>
      <c r="K65" s="52">
        <v>8</v>
      </c>
      <c r="L65" s="52">
        <v>3</v>
      </c>
      <c r="M65" s="52">
        <v>6</v>
      </c>
      <c r="N65" s="19"/>
    </row>
    <row r="66" spans="1:14" x14ac:dyDescent="0.35">
      <c r="A66" s="52">
        <v>15</v>
      </c>
      <c r="B66" s="52">
        <v>1</v>
      </c>
      <c r="C66" s="52" t="str">
        <f t="shared" si="0"/>
        <v>1111</v>
      </c>
      <c r="D66" s="52">
        <v>1</v>
      </c>
      <c r="E66" s="52" t="str">
        <f t="shared" si="1"/>
        <v>111111</v>
      </c>
      <c r="F66" s="52">
        <v>13</v>
      </c>
      <c r="G66" s="52">
        <v>9</v>
      </c>
      <c r="H66" s="52">
        <v>12</v>
      </c>
      <c r="I66" s="52">
        <v>14</v>
      </c>
      <c r="J66" s="52">
        <v>3</v>
      </c>
      <c r="K66" s="52">
        <v>13</v>
      </c>
      <c r="L66" s="52">
        <v>12</v>
      </c>
      <c r="M66" s="52">
        <v>11</v>
      </c>
      <c r="N66" s="19"/>
    </row>
    <row r="67" spans="1:14" x14ac:dyDescent="0.35">
      <c r="A67" s="132"/>
      <c r="B67" s="132"/>
      <c r="C67" s="132"/>
      <c r="D67" s="132"/>
      <c r="E67" s="132"/>
      <c r="F67" s="132"/>
      <c r="G67" s="132"/>
      <c r="H67" s="132"/>
      <c r="I67" s="132"/>
      <c r="J67" s="132"/>
      <c r="K67" s="132"/>
      <c r="L67" s="132"/>
      <c r="M67" s="132"/>
      <c r="N67" s="19"/>
    </row>
  </sheetData>
  <mergeCells count="3">
    <mergeCell ref="A2:D2"/>
    <mergeCell ref="A1:M1"/>
    <mergeCell ref="A67:M6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Utama</vt:lpstr>
      <vt:lpstr>1-4</vt:lpstr>
      <vt:lpstr>5-7</vt:lpstr>
      <vt:lpstr>8</vt:lpstr>
      <vt:lpstr>sbox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Oreocromis</dc:creator>
  <cp:lastModifiedBy>Oreocromis</cp:lastModifiedBy>
  <dcterms:created xsi:type="dcterms:W3CDTF">2020-12-06T11:33:35Z</dcterms:created>
  <dcterms:modified xsi:type="dcterms:W3CDTF">2023-03-08T03:09:46Z</dcterms:modified>
</cp:coreProperties>
</file>