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77A65D3C-6055-41CE-A17D-6DCCFFA39365}" xr6:coauthVersionLast="47" xr6:coauthVersionMax="47" xr10:uidLastSave="{00000000-0000-0000-0000-000000000000}"/>
  <bookViews>
    <workbookView xWindow="-108" yWindow="-108" windowWidth="19416" windowHeight="10416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definedNames>
    <definedName name="Full_Name">'Text to Columns'!$C$5:$C$17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8" i="2"/>
  <c r="D9" i="2"/>
  <c r="D10" i="2"/>
  <c r="D11" i="2"/>
  <c r="D12" i="2"/>
  <c r="D7" i="2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16" i="4"/>
  <c r="K8" i="4"/>
  <c r="K9" i="4"/>
  <c r="K10" i="4"/>
  <c r="K11" i="4"/>
  <c r="K12" i="4"/>
  <c r="K13" i="4"/>
  <c r="K14" i="4"/>
  <c r="K15" i="4"/>
  <c r="K7" i="4"/>
  <c r="I7" i="3"/>
  <c r="I8" i="3"/>
  <c r="I9" i="3"/>
  <c r="I10" i="3"/>
  <c r="I6" i="3"/>
  <c r="I5" i="3"/>
  <c r="H9" i="3"/>
  <c r="H10" i="3"/>
  <c r="H8" i="3"/>
  <c r="H7" i="3"/>
  <c r="G8" i="3"/>
  <c r="G7" i="3"/>
  <c r="H6" i="3"/>
  <c r="G6" i="3"/>
  <c r="H5" i="3"/>
  <c r="G9" i="3"/>
  <c r="G10" i="3"/>
  <c r="G5" i="3"/>
  <c r="F5" i="3"/>
  <c r="F7" i="3"/>
  <c r="E5" i="3"/>
  <c r="E6" i="3"/>
  <c r="F6" i="3"/>
  <c r="F8" i="3"/>
  <c r="F9" i="3"/>
  <c r="F10" i="3"/>
  <c r="E7" i="3"/>
  <c r="E8" i="3"/>
  <c r="E9" i="3"/>
  <c r="E10" i="3"/>
  <c r="E17" i="1"/>
  <c r="E16" i="1"/>
  <c r="E15" i="1"/>
  <c r="E13" i="1"/>
  <c r="E12" i="1"/>
  <c r="E11" i="1"/>
  <c r="E10" i="1"/>
  <c r="E9" i="1"/>
  <c r="E8" i="1"/>
  <c r="E7" i="1"/>
  <c r="E14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9" authorId="0" shapeId="0" xr:uid="{B87147D4-E449-4D96-AB4D-839D96F6F7C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<sst xmlns="http://schemas.openxmlformats.org/spreadsheetml/2006/main" count="246" uniqueCount="110">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</sst>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tabSelected="1" workbookViewId="0">
      <selection activeCell="E6" sqref="E6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LEFT(C6,FIND(" ",C6))</f>
        <v xml:space="preserve">Shaik </v>
      </c>
      <c r="E6" s="1" t="str">
        <f>RIGHT(C6,4)</f>
        <v>Azad</v>
      </c>
    </row>
    <row r="7" spans="2:5" x14ac:dyDescent="0.3">
      <c r="C7" s="2" t="s">
        <v>10</v>
      </c>
      <c r="D7" s="1" t="str">
        <f t="shared" ref="D7:D17" si="0">LEFT(C7,FIND(" ",C7))</f>
        <v xml:space="preserve">Uzma </v>
      </c>
      <c r="E7" s="1" t="str">
        <f t="shared" ref="E7:E14" si="1">RIGHT(C7,4)</f>
        <v>Ayaz</v>
      </c>
    </row>
    <row r="8" spans="2:5" x14ac:dyDescent="0.3">
      <c r="C8" s="2" t="s">
        <v>9</v>
      </c>
      <c r="D8" s="1" t="str">
        <f t="shared" si="0"/>
        <v xml:space="preserve">Satyamoorthy </v>
      </c>
      <c r="E8" s="1" t="str">
        <f>RIGHT(C8,1)</f>
        <v>R</v>
      </c>
    </row>
    <row r="9" spans="2:5" x14ac:dyDescent="0.3">
      <c r="C9" s="2" t="s">
        <v>8</v>
      </c>
      <c r="D9" s="1" t="str">
        <f t="shared" si="0"/>
        <v xml:space="preserve">Jason </v>
      </c>
      <c r="E9" s="1" t="str">
        <f>RIGHT(C9,8)</f>
        <v xml:space="preserve"> Machado</v>
      </c>
    </row>
    <row r="10" spans="2:5" x14ac:dyDescent="0.3">
      <c r="C10" s="2" t="s">
        <v>7</v>
      </c>
      <c r="D10" s="1" t="str">
        <f t="shared" si="0"/>
        <v xml:space="preserve">Mary </v>
      </c>
      <c r="E10" s="1" t="str">
        <f>RIGHT(C10,1)</f>
        <v>D</v>
      </c>
    </row>
    <row r="11" spans="2:5" x14ac:dyDescent="0.3">
      <c r="C11" s="2" t="s">
        <v>6</v>
      </c>
      <c r="D11" s="1" t="str">
        <f t="shared" si="0"/>
        <v xml:space="preserve">Varun </v>
      </c>
      <c r="E11" s="1" t="str">
        <f>RIGHT(C11,2)</f>
        <v>TR</v>
      </c>
    </row>
    <row r="12" spans="2:5" x14ac:dyDescent="0.3">
      <c r="C12" s="2" t="s">
        <v>5</v>
      </c>
      <c r="D12" s="1" t="str">
        <f t="shared" si="0"/>
        <v xml:space="preserve">Joel </v>
      </c>
      <c r="E12" s="1" t="str">
        <f>RIGHT(C12,7)</f>
        <v>Mathias</v>
      </c>
    </row>
    <row r="13" spans="2:5" x14ac:dyDescent="0.3">
      <c r="C13" s="2" t="s">
        <v>4</v>
      </c>
      <c r="D13" s="1" t="str">
        <f t="shared" si="0"/>
        <v xml:space="preserve">Rajesh </v>
      </c>
      <c r="E13" s="1" t="str">
        <f>RIGHT(C13,1)</f>
        <v>V</v>
      </c>
    </row>
    <row r="14" spans="2:5" x14ac:dyDescent="0.3">
      <c r="C14" s="2" t="s">
        <v>3</v>
      </c>
      <c r="D14" s="1" t="str">
        <f t="shared" si="0"/>
        <v xml:space="preserve">Pritam </v>
      </c>
      <c r="E14" s="1" t="str">
        <f t="shared" si="1"/>
        <v xml:space="preserve"> roy</v>
      </c>
    </row>
    <row r="15" spans="2:5" x14ac:dyDescent="0.3">
      <c r="C15" s="2" t="s">
        <v>2</v>
      </c>
      <c r="D15" s="1" t="str">
        <f t="shared" si="0"/>
        <v xml:space="preserve">Ajay </v>
      </c>
      <c r="E15" s="1" t="str">
        <f>RIGHT(C15,6)</f>
        <v>Manral</v>
      </c>
    </row>
    <row r="16" spans="2:5" x14ac:dyDescent="0.3">
      <c r="C16" s="2" t="s">
        <v>1</v>
      </c>
      <c r="D16" s="1" t="str">
        <f t="shared" si="0"/>
        <v xml:space="preserve">Sudarshan </v>
      </c>
      <c r="E16" s="1" t="str">
        <f>RIGHT(C16,1)</f>
        <v>R</v>
      </c>
    </row>
    <row r="17" spans="3:5" x14ac:dyDescent="0.3">
      <c r="C17" s="2" t="s">
        <v>0</v>
      </c>
      <c r="D17" s="1" t="str">
        <f t="shared" si="0"/>
        <v xml:space="preserve">Rubin </v>
      </c>
      <c r="E17" s="1" t="str">
        <f>RIGHT(C17,9)</f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D7" sqref="D7: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LOWER(CONCATENATE(A7,"_",B7,"@XYZ.com"))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LOWER(CONCATENATE(A8,"_",B8,"@XYZ.com"))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>LOWER(CONCATENATE(A13,"_",B13,"@XYZ.com"))</f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I6" sqref="I6:I10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tr">
        <f>LEFT(D5,FIND(",",D5)-1)</f>
        <v>id</v>
      </c>
      <c r="F5" s="4" t="str">
        <f>MID(D5,4,FIND(",",D5))</f>
        <v>sex</v>
      </c>
      <c r="G5" s="4" t="str">
        <f>MID(D5,8,FIND(",",D5)+4)</f>
        <v>glucose</v>
      </c>
      <c r="H5" s="4" t="str">
        <f>MID(D5,16,FIND(",",D5)+4)</f>
        <v>insulin</v>
      </c>
      <c r="I5" s="4" t="str">
        <f>RIGHT(D5,7)</f>
        <v>triglyc</v>
      </c>
    </row>
    <row r="6" spans="3:9" x14ac:dyDescent="0.3">
      <c r="D6" s="3" t="s">
        <v>41</v>
      </c>
      <c r="E6" s="1" t="str">
        <f>LEFT(D6,FIND(",",D6)-1)</f>
        <v>101</v>
      </c>
      <c r="F6" s="4" t="str">
        <f>MID(D6,5,FIND(",",D6))</f>
        <v>Male</v>
      </c>
      <c r="G6" s="4" t="str">
        <f>MID(D6,10,FIND(",",D6)+1)</f>
        <v>134.1</v>
      </c>
      <c r="H6" s="4" t="str">
        <f>MID(D6,16,FIND(",",D6))</f>
        <v>0.60</v>
      </c>
      <c r="I6" s="4" t="str">
        <f>RIGHT(D6,5)</f>
        <v>273.4</v>
      </c>
    </row>
    <row r="7" spans="3:9" x14ac:dyDescent="0.3">
      <c r="D7" s="2" t="s">
        <v>40</v>
      </c>
      <c r="E7" s="1" t="str">
        <f t="shared" ref="E7:E10" si="0">LEFT(D7,FIND(",",D7)-1)</f>
        <v>102</v>
      </c>
      <c r="F7" s="4" t="str">
        <f>MID(D7,5,FIND(",",D7)+2)</f>
        <v>Female</v>
      </c>
      <c r="G7" s="4" t="str">
        <f>MID(D7,12,FIND(",",D7)+1)</f>
        <v>120.0</v>
      </c>
      <c r="H7" s="4" t="str">
        <f>MID(D7,18,FIND(",",D7))</f>
        <v>1.18</v>
      </c>
      <c r="I7" s="4" t="str">
        <f t="shared" ref="I7:I10" si="1">RIGHT(D7,5)</f>
        <v>243.6</v>
      </c>
    </row>
    <row r="8" spans="3:9" x14ac:dyDescent="0.3">
      <c r="D8" s="2" t="s">
        <v>39</v>
      </c>
      <c r="E8" s="1" t="str">
        <f t="shared" si="0"/>
        <v>103</v>
      </c>
      <c r="F8" s="4" t="str">
        <f t="shared" ref="F8:F10" si="2">MID(D8,5,FIND(",",D8))</f>
        <v>Male</v>
      </c>
      <c r="G8" s="4" t="str">
        <f>MID(D8,10,FIND(",",D8)+1)</f>
        <v>124.8</v>
      </c>
      <c r="H8" s="4" t="str">
        <f>MID(D8,16,FIND(",",D8))</f>
        <v>1.23</v>
      </c>
      <c r="I8" s="4" t="str">
        <f t="shared" si="1"/>
        <v>297.6</v>
      </c>
    </row>
    <row r="9" spans="3:9" x14ac:dyDescent="0.3">
      <c r="D9" s="2" t="s">
        <v>38</v>
      </c>
      <c r="E9" s="1" t="str">
        <f t="shared" si="0"/>
        <v>104</v>
      </c>
      <c r="F9" s="4" t="str">
        <f t="shared" si="2"/>
        <v>Male</v>
      </c>
      <c r="G9" s="4" t="str">
        <f>MID(D9,10,FIND(",",D9))</f>
        <v>83.1</v>
      </c>
      <c r="H9" s="4" t="str">
        <f>MID(D9,15,FIND(",",D9))</f>
        <v>1.16</v>
      </c>
      <c r="I9" s="4" t="str">
        <f t="shared" si="1"/>
        <v>142.4</v>
      </c>
    </row>
    <row r="10" spans="3:9" x14ac:dyDescent="0.3">
      <c r="D10" s="2" t="s">
        <v>37</v>
      </c>
      <c r="E10" s="1" t="str">
        <f t="shared" si="0"/>
        <v>105</v>
      </c>
      <c r="F10" s="4" t="str">
        <f t="shared" si="2"/>
        <v>Male</v>
      </c>
      <c r="G10" s="4" t="str">
        <f t="shared" ref="G10" si="3">MID(D10,10,FIND(",",D10)+1)</f>
        <v>105.2</v>
      </c>
      <c r="H10" s="4" t="str">
        <f t="shared" ref="H10" si="4">MID(D10,16,FIND(",",D10))</f>
        <v>0.73</v>
      </c>
      <c r="I10" s="4" t="str">
        <f t="shared" si="1"/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K16" sqref="K16:K44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UPPER(CONCATENATE(LEFT(D7)&amp;MID(D7,FIND(" ",D7)+1,1),LEFT(H7,2),LEFT(I7,1),0,C7))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15" si="0">UPPER(CONCATENATE(LEFT(D8)&amp;MID(D8,FIND(" ",D8)+1,1),LEFT(H8,2),LEFT(I8,1),0,C8))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>UPPER(CONCATENATE(LEFT(D16)&amp;MID(D16,FIND(" ",D16)+1,1),LEFT(H16,2),LEFT(I16,1),C16))</f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ref="K17:K44" si="1">UPPER(CONCATENATE(LEFT(D17)&amp;MID(D17,FIND(" ",D17)+1,1),LEFT(H17,2),LEFT(I17,1),C17))</f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1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1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1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1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1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1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1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1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1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1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1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1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1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1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1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1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1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1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1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1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1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1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1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1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1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1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1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Text to Columns</vt:lpstr>
      <vt:lpstr>Email Creation(&amp;)</vt:lpstr>
      <vt:lpstr>Text to Columns-delimiter</vt:lpstr>
      <vt:lpstr>Text functions</vt:lpstr>
      <vt:lpstr>Full_Name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2022-07-28T07:22:53Z</dcterms:created>
  <dcterms:modified xsi:type="dcterms:W3CDTF">2022-09-20T14:00:55Z</dcterms:modified>
</cp:coreProperties>
</file>