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6260" windowHeight="45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6" i="1" l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J3" i="1" s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D17" i="1"/>
  <c r="E17" i="1"/>
  <c r="I17" i="1"/>
  <c r="G3" i="1"/>
  <c r="G1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C17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3" i="1"/>
  <c r="K17" i="1" l="1"/>
  <c r="J17" i="1"/>
</calcChain>
</file>

<file path=xl/sharedStrings.xml><?xml version="1.0" encoding="utf-8"?>
<sst xmlns="http://schemas.openxmlformats.org/spreadsheetml/2006/main" count="27" uniqueCount="27">
  <si>
    <t xml:space="preserve">SL No </t>
  </si>
  <si>
    <t>Item Name</t>
  </si>
  <si>
    <t>Quantity</t>
  </si>
  <si>
    <t>Unit Price</t>
  </si>
  <si>
    <t>Total Price</t>
  </si>
  <si>
    <t>Rate Of Discount</t>
  </si>
  <si>
    <t>Tax</t>
  </si>
  <si>
    <t>Net Price</t>
  </si>
  <si>
    <t>CPU</t>
  </si>
  <si>
    <t>MOUSE</t>
  </si>
  <si>
    <t>SSD</t>
  </si>
  <si>
    <t>HARD DISK</t>
  </si>
  <si>
    <t>FLOPPY DISK</t>
  </si>
  <si>
    <t>KEYBORD</t>
  </si>
  <si>
    <t>M.2</t>
  </si>
  <si>
    <t>MOBILE PHONE</t>
  </si>
  <si>
    <t>CASING</t>
  </si>
  <si>
    <t>MOUSE PAD</t>
  </si>
  <si>
    <t>COOLING FAN</t>
  </si>
  <si>
    <t>USB PORT</t>
  </si>
  <si>
    <t>LAN LINE</t>
  </si>
  <si>
    <t>FAN</t>
  </si>
  <si>
    <t>Total:</t>
  </si>
  <si>
    <t>Discount Price</t>
  </si>
  <si>
    <t>Tax Amount</t>
  </si>
  <si>
    <t>Total Expensive</t>
  </si>
  <si>
    <t>Sales Report in 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</si>
</sst>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28"/>
      <color theme="0"/>
      <name val="Times New Roman"/>
      <family val="1"/>
    </font>
    <font>
      <b/>
      <sz val="13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3" borderId="0" xfId="0" applyFont="1" applyFill="1" applyAlignment="1">
      <alignment horizontal="center" vertical="center"/>
    </xf>
    <xf numFmtId="0" fontId="2" fillId="2" borderId="0" xfId="2"/>
    <xf numFmtId="0" fontId="4" fillId="4" borderId="1" xfId="1" applyFont="1" applyFill="1" applyAlignment="1">
      <alignment horizontal="center" vertical="center"/>
    </xf>
    <xf numFmtId="9" fontId="4" fillId="4" borderId="1" xfId="1" applyNumberFormat="1" applyFont="1" applyFill="1" applyAlignment="1">
      <alignment horizontal="center" vertical="center"/>
    </xf>
    <xf numFmtId="1" fontId="4" fillId="4" borderId="1" xfId="1" applyNumberFormat="1" applyFont="1" applyFill="1" applyAlignment="1">
      <alignment horizontal="center" vertical="center"/>
    </xf>
  </cellXfs>
  <cellStyles count="3">
    <cellStyle name="Accent2" xfId="2" builtinId="33"/>
    <cellStyle name="Heading 2" xfId="1" builtinId="17"/>
    <cellStyle name="Normal" xfId="0" builtinId="0"/>
  </cellStyles>
  <dxfs count="12"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17" totalsRowShown="0" dataDxfId="0" headerRowCellStyle="Accent2" dataCellStyle="Heading 2">
  <autoFilter ref="A2:K17"/>
  <tableColumns count="11">
    <tableColumn id="1" name="SL No " dataDxfId="11" dataCellStyle="Heading 2"/>
    <tableColumn id="2" name="Item Name" dataDxfId="10" dataCellStyle="Heading 2"/>
    <tableColumn id="3" name="Quantity" dataDxfId="9" dataCellStyle="Heading 2"/>
    <tableColumn id="4" name="Unit Price" dataDxfId="8" dataCellStyle="Heading 2"/>
    <tableColumn id="5" name="Total Price" dataDxfId="7" dataCellStyle="Heading 2">
      <calculatedColumnFormula>Table1[[#This Row],[Unit Price]]*Table1[[#This Row],[Quantity]]</calculatedColumnFormula>
    </tableColumn>
    <tableColumn id="6" name="Rate Of Discount" dataDxfId="6" dataCellStyle="Heading 2"/>
    <tableColumn id="10" name="Discount Price" dataDxfId="5" dataCellStyle="Heading 2">
      <calculatedColumnFormula>Table1[[#This Row],[Unit Price]]*Table1[[#This Row],[Rate Of Discount]]</calculatedColumnFormula>
    </tableColumn>
    <tableColumn id="7" name="Tax" dataDxfId="4" dataCellStyle="Heading 2"/>
    <tableColumn id="11" name="Tax Amount" dataDxfId="3" dataCellStyle="Heading 2">
      <calculatedColumnFormula>Table1[[#This Row],[Total Price]]*Table1[[#This Row],[Tax]]</calculatedColumnFormula>
    </tableColumn>
    <tableColumn id="12" name="Total Expensive" dataDxfId="2" dataCellStyle="Heading 2">
      <calculatedColumnFormula>Table1[[#This Row],[Discount Price]]+Table1[[#This Row],[Tax Amount]]</calculatedColumnFormula>
    </tableColumn>
    <tableColumn id="8" name="Net Price" dataDxfId="1" dataCellStyle="Heading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zoomScale="110" zoomScaleNormal="110" workbookViewId="0">
      <selection activeCell="N15" sqref="N15"/>
    </sheetView>
  </sheetViews>
  <sheetFormatPr defaultRowHeight="14.4" x14ac:dyDescent="0.3"/>
  <cols>
    <col min="2" max="2" width="15.21875" customWidth="1"/>
    <col min="3" max="3" width="11.109375" customWidth="1"/>
    <col min="4" max="4" width="13.44140625" customWidth="1"/>
    <col min="5" max="5" width="16.44140625" customWidth="1"/>
    <col min="6" max="6" width="19.88671875" customWidth="1"/>
    <col min="7" max="7" width="16.88671875" customWidth="1"/>
    <col min="8" max="8" width="11.77734375" customWidth="1"/>
    <col min="9" max="9" width="15.33203125" customWidth="1"/>
    <col min="10" max="10" width="18" customWidth="1"/>
    <col min="11" max="11" width="14.88671875" customWidth="1"/>
  </cols>
  <sheetData>
    <row r="1" spans="1:11" ht="34.799999999999997" customHeight="1" x14ac:dyDescent="0.3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23</v>
      </c>
      <c r="H2" s="2" t="s">
        <v>6</v>
      </c>
      <c r="I2" s="2" t="s">
        <v>24</v>
      </c>
      <c r="J2" s="2" t="s">
        <v>25</v>
      </c>
      <c r="K2" s="2" t="s">
        <v>7</v>
      </c>
    </row>
    <row r="3" spans="1:11" ht="18" thickBot="1" x14ac:dyDescent="0.35">
      <c r="A3" s="3">
        <v>1</v>
      </c>
      <c r="B3" s="3" t="s">
        <v>8</v>
      </c>
      <c r="C3" s="3">
        <v>10</v>
      </c>
      <c r="D3" s="3">
        <v>24000</v>
      </c>
      <c r="E3" s="3">
        <f>Table1[[#This Row],[Unit Price]]*Table1[[#This Row],[Quantity]]</f>
        <v>240000</v>
      </c>
      <c r="F3" s="4">
        <v>0.05</v>
      </c>
      <c r="G3" s="5">
        <f>Table1[[#This Row],[Unit Price]]*Table1[[#This Row],[Rate Of Discount]]</f>
        <v>1200</v>
      </c>
      <c r="H3" s="4">
        <v>0.01</v>
      </c>
      <c r="I3" s="3">
        <f>Table1[[#This Row],[Total Price]]*Table1[[#This Row],[Tax]]</f>
        <v>2400</v>
      </c>
      <c r="J3" s="3">
        <f>Table1[[#This Row],[Discount Price]]+Table1[[#This Row],[Tax Amount]]</f>
        <v>3600</v>
      </c>
      <c r="K3" s="3">
        <f>Table1[[#This Row],[Total Price]]-Table1[[#This Row],[Total Expensive]]</f>
        <v>236400</v>
      </c>
    </row>
    <row r="4" spans="1:11" ht="18.600000000000001" thickTop="1" thickBot="1" x14ac:dyDescent="0.35">
      <c r="A4" s="3">
        <v>2</v>
      </c>
      <c r="B4" s="3" t="s">
        <v>9</v>
      </c>
      <c r="C4" s="3">
        <v>20</v>
      </c>
      <c r="D4" s="3">
        <v>3330</v>
      </c>
      <c r="E4" s="3">
        <f>Table1[[#This Row],[Unit Price]]*Table1[[#This Row],[Quantity]]</f>
        <v>66600</v>
      </c>
      <c r="F4" s="4">
        <v>0.15</v>
      </c>
      <c r="G4" s="5">
        <f>Table1[[#This Row],[Unit Price]]*Table1[[#This Row],[Rate Of Discount]]</f>
        <v>499.5</v>
      </c>
      <c r="H4" s="4">
        <v>0.01</v>
      </c>
      <c r="I4" s="3">
        <f>Table1[[#This Row],[Total Price]]*Table1[[#This Row],[Tax]]</f>
        <v>666</v>
      </c>
      <c r="J4" s="3">
        <f>Table1[[#This Row],[Discount Price]]+Table1[[#This Row],[Tax Amount]]</f>
        <v>1165.5</v>
      </c>
      <c r="K4" s="3">
        <f>Table1[[#This Row],[Total Price]]-Table1[[#This Row],[Total Expensive]]</f>
        <v>65434.5</v>
      </c>
    </row>
    <row r="5" spans="1:11" ht="18.600000000000001" thickTop="1" thickBot="1" x14ac:dyDescent="0.35">
      <c r="A5" s="3">
        <v>3</v>
      </c>
      <c r="B5" s="3" t="s">
        <v>10</v>
      </c>
      <c r="C5" s="3">
        <v>9</v>
      </c>
      <c r="D5" s="3">
        <v>11000</v>
      </c>
      <c r="E5" s="3">
        <f>Table1[[#This Row],[Unit Price]]*Table1[[#This Row],[Quantity]]</f>
        <v>99000</v>
      </c>
      <c r="F5" s="4">
        <v>0.1</v>
      </c>
      <c r="G5" s="5">
        <f>Table1[[#This Row],[Unit Price]]*Table1[[#This Row],[Rate Of Discount]]</f>
        <v>1100</v>
      </c>
      <c r="H5" s="4">
        <v>0.01</v>
      </c>
      <c r="I5" s="3">
        <f>Table1[[#This Row],[Total Price]]*Table1[[#This Row],[Tax]]</f>
        <v>990</v>
      </c>
      <c r="J5" s="3">
        <f>Table1[[#This Row],[Discount Price]]+Table1[[#This Row],[Tax Amount]]</f>
        <v>2090</v>
      </c>
      <c r="K5" s="3">
        <f>Table1[[#This Row],[Total Price]]-Table1[[#This Row],[Total Expensive]]</f>
        <v>96910</v>
      </c>
    </row>
    <row r="6" spans="1:11" ht="18.600000000000001" thickTop="1" thickBot="1" x14ac:dyDescent="0.35">
      <c r="A6" s="3">
        <v>4</v>
      </c>
      <c r="B6" s="3" t="s">
        <v>11</v>
      </c>
      <c r="C6" s="3">
        <v>10</v>
      </c>
      <c r="D6" s="3">
        <v>350</v>
      </c>
      <c r="E6" s="3">
        <f>Table1[[#This Row],[Unit Price]]*Table1[[#This Row],[Quantity]]</f>
        <v>3500</v>
      </c>
      <c r="F6" s="4">
        <v>7.0000000000000007E-2</v>
      </c>
      <c r="G6" s="5">
        <f>Table1[[#This Row],[Unit Price]]*Table1[[#This Row],[Rate Of Discount]]</f>
        <v>24.500000000000004</v>
      </c>
      <c r="H6" s="4">
        <v>0.01</v>
      </c>
      <c r="I6" s="3">
        <f>Table1[[#This Row],[Total Price]]*Table1[[#This Row],[Tax]]</f>
        <v>35</v>
      </c>
      <c r="J6" s="3">
        <f>Table1[[#This Row],[Discount Price]]+Table1[[#This Row],[Tax Amount]]</f>
        <v>59.5</v>
      </c>
      <c r="K6" s="3">
        <f>Table1[[#This Row],[Total Price]]-Table1[[#This Row],[Total Expensive]]</f>
        <v>3440.5</v>
      </c>
    </row>
    <row r="7" spans="1:11" ht="18.600000000000001" thickTop="1" thickBot="1" x14ac:dyDescent="0.35">
      <c r="A7" s="3">
        <v>5</v>
      </c>
      <c r="B7" s="3" t="s">
        <v>12</v>
      </c>
      <c r="C7" s="3">
        <v>20</v>
      </c>
      <c r="D7" s="3">
        <v>125</v>
      </c>
      <c r="E7" s="3">
        <f>Table1[[#This Row],[Unit Price]]*Table1[[#This Row],[Quantity]]</f>
        <v>2500</v>
      </c>
      <c r="F7" s="4">
        <v>0.05</v>
      </c>
      <c r="G7" s="5">
        <f>Table1[[#This Row],[Unit Price]]*Table1[[#This Row],[Rate Of Discount]]</f>
        <v>6.25</v>
      </c>
      <c r="H7" s="4">
        <v>0.01</v>
      </c>
      <c r="I7" s="3">
        <f>Table1[[#This Row],[Total Price]]*Table1[[#This Row],[Tax]]</f>
        <v>25</v>
      </c>
      <c r="J7" s="3">
        <f>Table1[[#This Row],[Discount Price]]+Table1[[#This Row],[Tax Amount]]</f>
        <v>31.25</v>
      </c>
      <c r="K7" s="3">
        <f>Table1[[#This Row],[Total Price]]-Table1[[#This Row],[Total Expensive]]</f>
        <v>2468.75</v>
      </c>
    </row>
    <row r="8" spans="1:11" ht="18.600000000000001" thickTop="1" thickBot="1" x14ac:dyDescent="0.35">
      <c r="A8" s="3">
        <v>6</v>
      </c>
      <c r="B8" s="3" t="s">
        <v>13</v>
      </c>
      <c r="C8" s="3">
        <v>25</v>
      </c>
      <c r="D8" s="3">
        <v>350</v>
      </c>
      <c r="E8" s="3">
        <f>Table1[[#This Row],[Unit Price]]*Table1[[#This Row],[Quantity]]</f>
        <v>8750</v>
      </c>
      <c r="F8" s="4">
        <v>7.0000000000000007E-2</v>
      </c>
      <c r="G8" s="5">
        <f>Table1[[#This Row],[Unit Price]]*Table1[[#This Row],[Rate Of Discount]]</f>
        <v>24.500000000000004</v>
      </c>
      <c r="H8" s="4">
        <v>0.01</v>
      </c>
      <c r="I8" s="3">
        <f>Table1[[#This Row],[Total Price]]*Table1[[#This Row],[Tax]]</f>
        <v>87.5</v>
      </c>
      <c r="J8" s="3">
        <f>Table1[[#This Row],[Discount Price]]+Table1[[#This Row],[Tax Amount]]</f>
        <v>112</v>
      </c>
      <c r="K8" s="3">
        <f>Table1[[#This Row],[Total Price]]-Table1[[#This Row],[Total Expensive]]</f>
        <v>8638</v>
      </c>
    </row>
    <row r="9" spans="1:11" ht="18.600000000000001" thickTop="1" thickBot="1" x14ac:dyDescent="0.35">
      <c r="A9" s="3">
        <v>7</v>
      </c>
      <c r="B9" s="3" t="s">
        <v>14</v>
      </c>
      <c r="C9" s="3">
        <v>10</v>
      </c>
      <c r="D9" s="3">
        <v>4500</v>
      </c>
      <c r="E9" s="3">
        <f>Table1[[#This Row],[Unit Price]]*Table1[[#This Row],[Quantity]]</f>
        <v>45000</v>
      </c>
      <c r="F9" s="4">
        <v>0.1</v>
      </c>
      <c r="G9" s="5">
        <f>Table1[[#This Row],[Unit Price]]*Table1[[#This Row],[Rate Of Discount]]</f>
        <v>450</v>
      </c>
      <c r="H9" s="4">
        <v>0.01</v>
      </c>
      <c r="I9" s="3">
        <f>Table1[[#This Row],[Total Price]]*Table1[[#This Row],[Tax]]</f>
        <v>450</v>
      </c>
      <c r="J9" s="3">
        <f>Table1[[#This Row],[Discount Price]]+Table1[[#This Row],[Tax Amount]]</f>
        <v>900</v>
      </c>
      <c r="K9" s="3">
        <f>Table1[[#This Row],[Total Price]]-Table1[[#This Row],[Total Expensive]]</f>
        <v>44100</v>
      </c>
    </row>
    <row r="10" spans="1:11" ht="18.600000000000001" thickTop="1" thickBot="1" x14ac:dyDescent="0.35">
      <c r="A10" s="3">
        <v>8</v>
      </c>
      <c r="B10" s="3" t="s">
        <v>15</v>
      </c>
      <c r="C10" s="3">
        <v>20</v>
      </c>
      <c r="D10" s="3">
        <v>11000</v>
      </c>
      <c r="E10" s="3">
        <f>Table1[[#This Row],[Unit Price]]*Table1[[#This Row],[Quantity]]</f>
        <v>220000</v>
      </c>
      <c r="F10" s="4">
        <v>0.15</v>
      </c>
      <c r="G10" s="5">
        <f>Table1[[#This Row],[Unit Price]]*Table1[[#This Row],[Rate Of Discount]]</f>
        <v>1650</v>
      </c>
      <c r="H10" s="4">
        <v>0.01</v>
      </c>
      <c r="I10" s="3">
        <f>Table1[[#This Row],[Total Price]]*Table1[[#This Row],[Tax]]</f>
        <v>2200</v>
      </c>
      <c r="J10" s="3">
        <f>Table1[[#This Row],[Discount Price]]+Table1[[#This Row],[Tax Amount]]</f>
        <v>3850</v>
      </c>
      <c r="K10" s="3">
        <f>Table1[[#This Row],[Total Price]]-Table1[[#This Row],[Total Expensive]]</f>
        <v>216150</v>
      </c>
    </row>
    <row r="11" spans="1:11" ht="18.600000000000001" thickTop="1" thickBot="1" x14ac:dyDescent="0.35">
      <c r="A11" s="3">
        <v>9</v>
      </c>
      <c r="B11" s="3" t="s">
        <v>16</v>
      </c>
      <c r="C11" s="3">
        <v>50</v>
      </c>
      <c r="D11" s="3">
        <v>4200</v>
      </c>
      <c r="E11" s="3">
        <f>Table1[[#This Row],[Unit Price]]*Table1[[#This Row],[Quantity]]</f>
        <v>210000</v>
      </c>
      <c r="F11" s="4">
        <v>0.2</v>
      </c>
      <c r="G11" s="5">
        <f>Table1[[#This Row],[Unit Price]]*Table1[[#This Row],[Rate Of Discount]]</f>
        <v>840</v>
      </c>
      <c r="H11" s="4">
        <v>0.01</v>
      </c>
      <c r="I11" s="3">
        <f>Table1[[#This Row],[Total Price]]*Table1[[#This Row],[Tax]]</f>
        <v>2100</v>
      </c>
      <c r="J11" s="3">
        <f>Table1[[#This Row],[Discount Price]]+Table1[[#This Row],[Tax Amount]]</f>
        <v>2940</v>
      </c>
      <c r="K11" s="3">
        <f>Table1[[#This Row],[Total Price]]-Table1[[#This Row],[Total Expensive]]</f>
        <v>207060</v>
      </c>
    </row>
    <row r="12" spans="1:11" ht="18.600000000000001" thickTop="1" thickBot="1" x14ac:dyDescent="0.35">
      <c r="A12" s="3">
        <v>10</v>
      </c>
      <c r="B12" s="3" t="s">
        <v>17</v>
      </c>
      <c r="C12" s="3">
        <v>20</v>
      </c>
      <c r="D12" s="3">
        <v>250</v>
      </c>
      <c r="E12" s="3">
        <f>Table1[[#This Row],[Unit Price]]*Table1[[#This Row],[Quantity]]</f>
        <v>5000</v>
      </c>
      <c r="F12" s="4">
        <v>0.1</v>
      </c>
      <c r="G12" s="5">
        <f>Table1[[#This Row],[Unit Price]]*Table1[[#This Row],[Rate Of Discount]]</f>
        <v>25</v>
      </c>
      <c r="H12" s="4">
        <v>0.01</v>
      </c>
      <c r="I12" s="3">
        <f>Table1[[#This Row],[Total Price]]*Table1[[#This Row],[Tax]]</f>
        <v>50</v>
      </c>
      <c r="J12" s="3">
        <f>Table1[[#This Row],[Discount Price]]+Table1[[#This Row],[Tax Amount]]</f>
        <v>75</v>
      </c>
      <c r="K12" s="3">
        <f>Table1[[#This Row],[Total Price]]-Table1[[#This Row],[Total Expensive]]</f>
        <v>4925</v>
      </c>
    </row>
    <row r="13" spans="1:11" ht="18.600000000000001" thickTop="1" thickBot="1" x14ac:dyDescent="0.35">
      <c r="A13" s="3">
        <v>11</v>
      </c>
      <c r="B13" s="3" t="s">
        <v>18</v>
      </c>
      <c r="C13" s="3">
        <v>30</v>
      </c>
      <c r="D13" s="3">
        <v>40</v>
      </c>
      <c r="E13" s="3">
        <f>Table1[[#This Row],[Unit Price]]*Table1[[#This Row],[Quantity]]</f>
        <v>1200</v>
      </c>
      <c r="F13" s="4">
        <v>0.03</v>
      </c>
      <c r="G13" s="5">
        <f>Table1[[#This Row],[Unit Price]]*Table1[[#This Row],[Rate Of Discount]]</f>
        <v>1.2</v>
      </c>
      <c r="H13" s="4">
        <v>0.01</v>
      </c>
      <c r="I13" s="3">
        <f>Table1[[#This Row],[Total Price]]*Table1[[#This Row],[Tax]]</f>
        <v>12</v>
      </c>
      <c r="J13" s="3">
        <f>Table1[[#This Row],[Discount Price]]+Table1[[#This Row],[Tax Amount]]</f>
        <v>13.2</v>
      </c>
      <c r="K13" s="3">
        <f>Table1[[#This Row],[Total Price]]-Table1[[#This Row],[Total Expensive]]</f>
        <v>1186.8</v>
      </c>
    </row>
    <row r="14" spans="1:11" ht="18.600000000000001" thickTop="1" thickBot="1" x14ac:dyDescent="0.35">
      <c r="A14" s="3">
        <v>12</v>
      </c>
      <c r="B14" s="3" t="s">
        <v>19</v>
      </c>
      <c r="C14" s="3">
        <v>50</v>
      </c>
      <c r="D14" s="3">
        <v>300</v>
      </c>
      <c r="E14" s="3">
        <f>Table1[[#This Row],[Unit Price]]*Table1[[#This Row],[Quantity]]</f>
        <v>15000</v>
      </c>
      <c r="F14" s="4">
        <v>0.12</v>
      </c>
      <c r="G14" s="5">
        <f>Table1[[#This Row],[Unit Price]]*Table1[[#This Row],[Rate Of Discount]]</f>
        <v>36</v>
      </c>
      <c r="H14" s="4">
        <v>0.01</v>
      </c>
      <c r="I14" s="3">
        <f>Table1[[#This Row],[Total Price]]*Table1[[#This Row],[Tax]]</f>
        <v>150</v>
      </c>
      <c r="J14" s="3">
        <f>Table1[[#This Row],[Discount Price]]+Table1[[#This Row],[Tax Amount]]</f>
        <v>186</v>
      </c>
      <c r="K14" s="3">
        <f>Table1[[#This Row],[Total Price]]-Table1[[#This Row],[Total Expensive]]</f>
        <v>14814</v>
      </c>
    </row>
    <row r="15" spans="1:11" ht="18.600000000000001" thickTop="1" thickBot="1" x14ac:dyDescent="0.35">
      <c r="A15" s="3">
        <v>13</v>
      </c>
      <c r="B15" s="3" t="s">
        <v>20</v>
      </c>
      <c r="C15" s="3">
        <v>20</v>
      </c>
      <c r="D15" s="3">
        <v>800</v>
      </c>
      <c r="E15" s="3">
        <f>Table1[[#This Row],[Unit Price]]*Table1[[#This Row],[Quantity]]</f>
        <v>16000</v>
      </c>
      <c r="F15" s="4">
        <v>0.15</v>
      </c>
      <c r="G15" s="5">
        <f>Table1[[#This Row],[Unit Price]]*Table1[[#This Row],[Rate Of Discount]]</f>
        <v>120</v>
      </c>
      <c r="H15" s="4">
        <v>0.01</v>
      </c>
      <c r="I15" s="3">
        <f>Table1[[#This Row],[Total Price]]*Table1[[#This Row],[Tax]]</f>
        <v>160</v>
      </c>
      <c r="J15" s="3">
        <f>Table1[[#This Row],[Discount Price]]+Table1[[#This Row],[Tax Amount]]</f>
        <v>280</v>
      </c>
      <c r="K15" s="3">
        <f>Table1[[#This Row],[Total Price]]-Table1[[#This Row],[Total Expensive]]</f>
        <v>15720</v>
      </c>
    </row>
    <row r="16" spans="1:11" ht="18.600000000000001" thickTop="1" thickBot="1" x14ac:dyDescent="0.35">
      <c r="A16" s="3">
        <v>14</v>
      </c>
      <c r="B16" s="3" t="s">
        <v>21</v>
      </c>
      <c r="C16" s="3">
        <v>10</v>
      </c>
      <c r="D16" s="3">
        <v>250</v>
      </c>
      <c r="E16" s="3">
        <f>Table1[[#This Row],[Unit Price]]*Table1[[#This Row],[Quantity]]</f>
        <v>2500</v>
      </c>
      <c r="F16" s="4">
        <v>0.08</v>
      </c>
      <c r="G16" s="5">
        <f>Table1[[#This Row],[Unit Price]]*Table1[[#This Row],[Rate Of Discount]]</f>
        <v>20</v>
      </c>
      <c r="H16" s="4">
        <v>0.01</v>
      </c>
      <c r="I16" s="3">
        <f>Table1[[#This Row],[Total Price]]*Table1[[#This Row],[Tax]]</f>
        <v>25</v>
      </c>
      <c r="J16" s="3">
        <f>Table1[[#This Row],[Discount Price]]+Table1[[#This Row],[Tax Amount]]</f>
        <v>45</v>
      </c>
      <c r="K16" s="3">
        <f>Table1[[#This Row],[Total Price]]-Table1[[#This Row],[Total Expensive]]</f>
        <v>2455</v>
      </c>
    </row>
    <row r="17" spans="1:11" ht="18.600000000000001" thickTop="1" thickBot="1" x14ac:dyDescent="0.35">
      <c r="A17" s="3"/>
      <c r="B17" s="3" t="s">
        <v>22</v>
      </c>
      <c r="C17" s="5">
        <f>SUM(C3:C16)</f>
        <v>304</v>
      </c>
      <c r="D17" s="5">
        <f t="shared" ref="D17:K17" si="0">SUM(D3:D16)</f>
        <v>60495</v>
      </c>
      <c r="E17" s="5">
        <f t="shared" si="0"/>
        <v>935050</v>
      </c>
      <c r="F17" s="5"/>
      <c r="G17" s="5">
        <f t="shared" si="0"/>
        <v>5996.95</v>
      </c>
      <c r="H17" s="5"/>
      <c r="I17" s="5">
        <f t="shared" si="0"/>
        <v>9350.5</v>
      </c>
      <c r="J17" s="5">
        <f>Table1[[#This Row],[Discount Price]]+Table1[[#This Row],[Tax Amount]]</f>
        <v>15347.45</v>
      </c>
      <c r="K17" s="5">
        <f t="shared" si="0"/>
        <v>919702.55</v>
      </c>
    </row>
    <row r="18" spans="1:11" ht="15" thickTop="1" x14ac:dyDescent="0.3"/>
  </sheetData>
  <mergeCells count="1">
    <mergeCell ref="A1:K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2025-10-28T06:30:32Z</dcterms:created>
  <dcterms:modified xsi:type="dcterms:W3CDTF">2025-10-28T07:43:15Z</dcterms:modified>
</cp:coreProperties>
</file>