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44" windowWidth="22980" windowHeight="8232"/>
  </bookViews>
  <sheets>
    <sheet name="Sheet1" sheetId="1" r:id="rId1"/>
    <sheet name="Sheet2" sheetId="2" r:id="rId2"/>
    <sheet name="Sheet3" sheetId="3" r:id="rId3"/>
  </sheets>
  <definedNames>
    <definedName name="MarkSheet">Sheet1!$A$1:$N$15</definedName>
  </definedNames>
  <calcPr calcId="144525"/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K4" i="1"/>
  <c r="K5" i="1"/>
  <c r="K6" i="1"/>
  <c r="K7" i="1"/>
  <c r="K8" i="1"/>
  <c r="K9" i="1"/>
  <c r="K10" i="1"/>
  <c r="K11" i="1"/>
  <c r="K12" i="1"/>
  <c r="K13" i="1"/>
  <c r="K14" i="1"/>
  <c r="K15" i="1"/>
  <c r="K3" i="1"/>
  <c r="L3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<sst xmlns="http://schemas.openxmlformats.org/spreadsheetml/2006/main" count="54" uniqueCount="54">
  <si>
    <t>ROLL NO</t>
  </si>
  <si>
    <t>ST. NAME</t>
  </si>
  <si>
    <t>FATHER NAME</t>
  </si>
  <si>
    <t xml:space="preserve">MOTHER NAME </t>
  </si>
  <si>
    <t>D-O-B</t>
  </si>
  <si>
    <t>EXCEL</t>
  </si>
  <si>
    <t>WORD</t>
  </si>
  <si>
    <t>PPT</t>
  </si>
  <si>
    <t>VBA</t>
  </si>
  <si>
    <t>TOTAL MARK</t>
  </si>
  <si>
    <t>OBTAINED</t>
  </si>
  <si>
    <t>MARK PERCENT</t>
  </si>
  <si>
    <t>RESULT</t>
  </si>
  <si>
    <t>GRADE</t>
  </si>
  <si>
    <t>SUBJECT</t>
  </si>
  <si>
    <t>St-Name:1</t>
  </si>
  <si>
    <t>St-Name:2</t>
  </si>
  <si>
    <t>St-Name:3</t>
  </si>
  <si>
    <t>St-Name:4</t>
  </si>
  <si>
    <t>St-Name:5</t>
  </si>
  <si>
    <t>St-Name:6</t>
  </si>
  <si>
    <t>St-Name:7</t>
  </si>
  <si>
    <t>St-Name:8</t>
  </si>
  <si>
    <t>St-Name:9</t>
  </si>
  <si>
    <t>St-Name:10</t>
  </si>
  <si>
    <t>St-Name:11</t>
  </si>
  <si>
    <t>St-Name:12</t>
  </si>
  <si>
    <t>St-Name:13</t>
  </si>
  <si>
    <t>St.Father:1</t>
  </si>
  <si>
    <t>St.Mother: 1</t>
  </si>
  <si>
    <t>St.Mother: 2</t>
  </si>
  <si>
    <t>St.Mother: 3</t>
  </si>
  <si>
    <t>St.Mother: 4</t>
  </si>
  <si>
    <t>St.Mother: 5</t>
  </si>
  <si>
    <t>St.Mother: 6</t>
  </si>
  <si>
    <t>St.Mother: 7</t>
  </si>
  <si>
    <t>St.Mother: 8</t>
  </si>
  <si>
    <t>St.Mother: 9</t>
  </si>
  <si>
    <t>St.Mother: 10</t>
  </si>
  <si>
    <t>St.Mother: 11</t>
  </si>
  <si>
    <t>St.Mother: 12</t>
  </si>
  <si>
    <t>St.Mother: 13</t>
  </si>
  <si>
    <t>St.Father:2</t>
  </si>
  <si>
    <t>St.Father:3</t>
  </si>
  <si>
    <t>St.Father:4</t>
  </si>
  <si>
    <t>St.Father:5</t>
  </si>
  <si>
    <t>St.Father:6</t>
  </si>
  <si>
    <t>St.Father:7</t>
  </si>
  <si>
    <t>St.Father:8</t>
  </si>
  <si>
    <t>St.Father:9</t>
  </si>
  <si>
    <t>St.Father:10</t>
  </si>
  <si>
    <t>St.Father:11</t>
  </si>
  <si>
    <t>St.Father:12</t>
  </si>
  <si>
    <t>St.Father:13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</si>
</sst>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Times New Roman"/>
      <family val="1"/>
    </font>
    <font>
      <b/>
      <sz val="12"/>
      <color theme="0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Border="1"/>
    <xf numFmtId="0" fontId="4" fillId="0" borderId="1" xfId="0" applyFont="1" applyBorder="1" applyAlignment="1">
      <alignment horizontal="center" vertical="center"/>
    </xf>
    <xf numFmtId="15" fontId="4" fillId="0" borderId="1" xfId="0" applyNumberFormat="1" applyFont="1" applyBorder="1" applyAlignment="1">
      <alignment horizontal="center" vertical="center"/>
    </xf>
    <xf numFmtId="9" fontId="4" fillId="0" borderId="1" xfId="1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zoomScale="110" zoomScaleNormal="110" workbookViewId="0">
      <selection activeCell="F21" sqref="F21"/>
    </sheetView>
  </sheetViews>
  <sheetFormatPr defaultRowHeight="14.4" x14ac:dyDescent="0.3"/>
  <cols>
    <col min="1" max="1" width="12.44140625" customWidth="1"/>
    <col min="2" max="2" width="14.44140625" customWidth="1"/>
    <col min="3" max="3" width="20.77734375" customWidth="1"/>
    <col min="4" max="4" width="18.77734375" customWidth="1"/>
    <col min="5" max="5" width="11.88671875" customWidth="1"/>
    <col min="6" max="6" width="8.6640625" customWidth="1"/>
    <col min="8" max="8" width="6.77734375" customWidth="1"/>
    <col min="9" max="9" width="5.44140625" customWidth="1"/>
    <col min="10" max="10" width="17.33203125" customWidth="1"/>
    <col min="11" max="11" width="14.5546875" customWidth="1"/>
    <col min="12" max="12" width="20.109375" customWidth="1"/>
    <col min="13" max="13" width="11.77734375" customWidth="1"/>
  </cols>
  <sheetData>
    <row r="1" spans="1:14" ht="15.6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14</v>
      </c>
      <c r="G1" s="5"/>
      <c r="H1" s="5"/>
      <c r="I1" s="5"/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</row>
    <row r="2" spans="1:14" ht="15.6" x14ac:dyDescent="0.3">
      <c r="A2" s="5"/>
      <c r="B2" s="5"/>
      <c r="C2" s="5"/>
      <c r="D2" s="5"/>
      <c r="E2" s="5"/>
      <c r="F2" s="6" t="s">
        <v>5</v>
      </c>
      <c r="G2" s="6" t="s">
        <v>6</v>
      </c>
      <c r="H2" s="6" t="s">
        <v>7</v>
      </c>
      <c r="I2" s="6" t="s">
        <v>8</v>
      </c>
      <c r="J2" s="5"/>
      <c r="K2" s="5"/>
      <c r="L2" s="5"/>
      <c r="M2" s="5"/>
      <c r="N2" s="5"/>
    </row>
    <row r="3" spans="1:14" ht="15.6" x14ac:dyDescent="0.3">
      <c r="A3" s="2">
        <v>100001</v>
      </c>
      <c r="B3" s="2" t="s">
        <v>15</v>
      </c>
      <c r="C3" s="2" t="s">
        <v>28</v>
      </c>
      <c r="D3" s="2" t="s">
        <v>29</v>
      </c>
      <c r="E3" s="3">
        <v>45837</v>
      </c>
      <c r="F3" s="2">
        <v>50</v>
      </c>
      <c r="G3" s="2">
        <v>40</v>
      </c>
      <c r="H3" s="2">
        <v>74</v>
      </c>
      <c r="I3" s="2">
        <v>40</v>
      </c>
      <c r="J3" s="2">
        <v>400</v>
      </c>
      <c r="K3" s="2">
        <f>SUM(F3:I3)</f>
        <v>204</v>
      </c>
      <c r="L3" s="4">
        <f>K3/J3</f>
        <v>0.51</v>
      </c>
      <c r="M3" s="2" t="str">
        <f>IF(AND(F3&gt;=33,G3&gt;=33,H3&gt;=33,I3&gt;=33),"Pass","Fail")</f>
        <v>Pass</v>
      </c>
      <c r="N3" s="2" t="str">
        <f>IF(M3="Fail","F",IF(L3&gt;=80%,"A+",IF(L3&gt;=60%,"B+",IF(L3&gt;=40%,"C+",IF(L3&gt;=33%,"D+","F")))))</f>
        <v>C+</v>
      </c>
    </row>
    <row r="4" spans="1:14" ht="15.6" x14ac:dyDescent="0.3">
      <c r="A4" s="2">
        <f>IF(B4="","",A3+1)</f>
        <v>100002</v>
      </c>
      <c r="B4" s="2" t="s">
        <v>16</v>
      </c>
      <c r="C4" s="2" t="s">
        <v>42</v>
      </c>
      <c r="D4" s="2" t="s">
        <v>30</v>
      </c>
      <c r="E4" s="3">
        <v>45838</v>
      </c>
      <c r="F4" s="2">
        <v>45</v>
      </c>
      <c r="G4" s="2">
        <v>22</v>
      </c>
      <c r="H4" s="2">
        <v>45</v>
      </c>
      <c r="I4" s="2">
        <v>89</v>
      </c>
      <c r="J4" s="2">
        <v>400</v>
      </c>
      <c r="K4" s="2">
        <f t="shared" ref="K4:K15" si="0">SUM(F4:I4)</f>
        <v>201</v>
      </c>
      <c r="L4" s="4">
        <f t="shared" ref="L4:L15" si="1">K4/J4</f>
        <v>0.50249999999999995</v>
      </c>
      <c r="M4" s="2" t="str">
        <f t="shared" ref="M4:M15" si="2">IF(AND(F4&gt;=33,G4&gt;=33,H4&gt;=33,I4&gt;=33),"Pass","Fail")</f>
        <v>Fail</v>
      </c>
      <c r="N4" s="2" t="str">
        <f t="shared" ref="N4:N15" si="3">IF(M4="Fail","F",IF(L4&gt;=80%,"A+",IF(L4&gt;=60%,"B+",IF(L4&gt;=40%,"C+",IF(L4&gt;=33%,"D+","F")))))</f>
        <v>F</v>
      </c>
    </row>
    <row r="5" spans="1:14" ht="15.6" x14ac:dyDescent="0.3">
      <c r="A5" s="2">
        <f t="shared" ref="A5:A15" si="4">IF(B5="","",A4+1)</f>
        <v>100003</v>
      </c>
      <c r="B5" s="2" t="s">
        <v>17</v>
      </c>
      <c r="C5" s="2" t="s">
        <v>43</v>
      </c>
      <c r="D5" s="2" t="s">
        <v>31</v>
      </c>
      <c r="E5" s="3">
        <v>45839</v>
      </c>
      <c r="F5" s="2">
        <v>23</v>
      </c>
      <c r="G5" s="2">
        <v>45</v>
      </c>
      <c r="H5" s="2">
        <v>66</v>
      </c>
      <c r="I5" s="2">
        <v>34</v>
      </c>
      <c r="J5" s="2">
        <v>400</v>
      </c>
      <c r="K5" s="2">
        <f t="shared" si="0"/>
        <v>168</v>
      </c>
      <c r="L5" s="4">
        <f t="shared" si="1"/>
        <v>0.42</v>
      </c>
      <c r="M5" s="2" t="str">
        <f t="shared" si="2"/>
        <v>Fail</v>
      </c>
      <c r="N5" s="2" t="str">
        <f t="shared" si="3"/>
        <v>F</v>
      </c>
    </row>
    <row r="6" spans="1:14" ht="15.6" x14ac:dyDescent="0.3">
      <c r="A6" s="2">
        <f t="shared" si="4"/>
        <v>100004</v>
      </c>
      <c r="B6" s="2" t="s">
        <v>18</v>
      </c>
      <c r="C6" s="2" t="s">
        <v>44</v>
      </c>
      <c r="D6" s="2" t="s">
        <v>32</v>
      </c>
      <c r="E6" s="3">
        <v>45840</v>
      </c>
      <c r="F6" s="2">
        <v>66</v>
      </c>
      <c r="G6" s="2">
        <v>77</v>
      </c>
      <c r="H6" s="2">
        <v>45</v>
      </c>
      <c r="I6" s="2">
        <v>45</v>
      </c>
      <c r="J6" s="2">
        <v>400</v>
      </c>
      <c r="K6" s="2">
        <f t="shared" si="0"/>
        <v>233</v>
      </c>
      <c r="L6" s="4">
        <f t="shared" si="1"/>
        <v>0.58250000000000002</v>
      </c>
      <c r="M6" s="2" t="str">
        <f t="shared" si="2"/>
        <v>Pass</v>
      </c>
      <c r="N6" s="2" t="str">
        <f t="shared" si="3"/>
        <v>C+</v>
      </c>
    </row>
    <row r="7" spans="1:14" ht="15.6" x14ac:dyDescent="0.3">
      <c r="A7" s="2">
        <f t="shared" si="4"/>
        <v>100005</v>
      </c>
      <c r="B7" s="2" t="s">
        <v>19</v>
      </c>
      <c r="C7" s="2" t="s">
        <v>45</v>
      </c>
      <c r="D7" s="2" t="s">
        <v>33</v>
      </c>
      <c r="E7" s="3">
        <v>45841</v>
      </c>
      <c r="F7" s="2">
        <v>44</v>
      </c>
      <c r="G7" s="2">
        <v>64</v>
      </c>
      <c r="H7" s="2">
        <v>54</v>
      </c>
      <c r="I7" s="2">
        <v>50</v>
      </c>
      <c r="J7" s="2">
        <v>400</v>
      </c>
      <c r="K7" s="2">
        <f t="shared" si="0"/>
        <v>212</v>
      </c>
      <c r="L7" s="4">
        <f t="shared" si="1"/>
        <v>0.53</v>
      </c>
      <c r="M7" s="2" t="str">
        <f t="shared" si="2"/>
        <v>Pass</v>
      </c>
      <c r="N7" s="2" t="str">
        <f t="shared" si="3"/>
        <v>C+</v>
      </c>
    </row>
    <row r="8" spans="1:14" ht="15.6" x14ac:dyDescent="0.3">
      <c r="A8" s="2">
        <f t="shared" si="4"/>
        <v>100006</v>
      </c>
      <c r="B8" s="2" t="s">
        <v>20</v>
      </c>
      <c r="C8" s="2" t="s">
        <v>46</v>
      </c>
      <c r="D8" s="2" t="s">
        <v>34</v>
      </c>
      <c r="E8" s="3">
        <v>45842</v>
      </c>
      <c r="F8" s="2">
        <v>77</v>
      </c>
      <c r="G8" s="2">
        <v>66</v>
      </c>
      <c r="H8" s="2">
        <v>34</v>
      </c>
      <c r="I8" s="2">
        <v>35</v>
      </c>
      <c r="J8" s="2">
        <v>400</v>
      </c>
      <c r="K8" s="2">
        <f t="shared" si="0"/>
        <v>212</v>
      </c>
      <c r="L8" s="4">
        <f t="shared" si="1"/>
        <v>0.53</v>
      </c>
      <c r="M8" s="2" t="str">
        <f t="shared" si="2"/>
        <v>Pass</v>
      </c>
      <c r="N8" s="2" t="str">
        <f t="shared" si="3"/>
        <v>C+</v>
      </c>
    </row>
    <row r="9" spans="1:14" ht="15.6" x14ac:dyDescent="0.3">
      <c r="A9" s="2">
        <f t="shared" si="4"/>
        <v>100007</v>
      </c>
      <c r="B9" s="2" t="s">
        <v>21</v>
      </c>
      <c r="C9" s="2" t="s">
        <v>47</v>
      </c>
      <c r="D9" s="2" t="s">
        <v>35</v>
      </c>
      <c r="E9" s="3">
        <v>45843</v>
      </c>
      <c r="F9" s="2">
        <v>96</v>
      </c>
      <c r="G9" s="2">
        <v>32</v>
      </c>
      <c r="H9" s="2">
        <v>88</v>
      </c>
      <c r="I9" s="2">
        <v>30</v>
      </c>
      <c r="J9" s="2">
        <v>400</v>
      </c>
      <c r="K9" s="2">
        <f t="shared" si="0"/>
        <v>246</v>
      </c>
      <c r="L9" s="4">
        <f t="shared" si="1"/>
        <v>0.61499999999999999</v>
      </c>
      <c r="M9" s="2" t="str">
        <f t="shared" si="2"/>
        <v>Fail</v>
      </c>
      <c r="N9" s="2" t="str">
        <f t="shared" si="3"/>
        <v>F</v>
      </c>
    </row>
    <row r="10" spans="1:14" ht="15.6" x14ac:dyDescent="0.3">
      <c r="A10" s="2">
        <f t="shared" si="4"/>
        <v>100008</v>
      </c>
      <c r="B10" s="2" t="s">
        <v>22</v>
      </c>
      <c r="C10" s="2" t="s">
        <v>48</v>
      </c>
      <c r="D10" s="2" t="s">
        <v>36</v>
      </c>
      <c r="E10" s="3">
        <v>45844</v>
      </c>
      <c r="F10" s="2">
        <v>74</v>
      </c>
      <c r="G10" s="2">
        <v>77</v>
      </c>
      <c r="H10" s="2">
        <v>45</v>
      </c>
      <c r="I10" s="2">
        <v>76</v>
      </c>
      <c r="J10" s="2">
        <v>400</v>
      </c>
      <c r="K10" s="2">
        <f t="shared" si="0"/>
        <v>272</v>
      </c>
      <c r="L10" s="4">
        <f t="shared" si="1"/>
        <v>0.68</v>
      </c>
      <c r="M10" s="2" t="str">
        <f t="shared" si="2"/>
        <v>Pass</v>
      </c>
      <c r="N10" s="2" t="str">
        <f t="shared" si="3"/>
        <v>B+</v>
      </c>
    </row>
    <row r="11" spans="1:14" ht="15.6" x14ac:dyDescent="0.3">
      <c r="A11" s="2">
        <f t="shared" si="4"/>
        <v>100009</v>
      </c>
      <c r="B11" s="2" t="s">
        <v>23</v>
      </c>
      <c r="C11" s="2" t="s">
        <v>49</v>
      </c>
      <c r="D11" s="2" t="s">
        <v>37</v>
      </c>
      <c r="E11" s="3">
        <v>45845</v>
      </c>
      <c r="F11" s="2">
        <v>76</v>
      </c>
      <c r="G11" s="2">
        <v>35</v>
      </c>
      <c r="H11" s="2">
        <v>67</v>
      </c>
      <c r="I11" s="2">
        <v>33</v>
      </c>
      <c r="J11" s="2">
        <v>400</v>
      </c>
      <c r="K11" s="2">
        <f t="shared" si="0"/>
        <v>211</v>
      </c>
      <c r="L11" s="4">
        <f t="shared" si="1"/>
        <v>0.52749999999999997</v>
      </c>
      <c r="M11" s="2" t="str">
        <f t="shared" si="2"/>
        <v>Pass</v>
      </c>
      <c r="N11" s="2" t="str">
        <f t="shared" si="3"/>
        <v>C+</v>
      </c>
    </row>
    <row r="12" spans="1:14" ht="15.6" x14ac:dyDescent="0.3">
      <c r="A12" s="2">
        <f t="shared" si="4"/>
        <v>100010</v>
      </c>
      <c r="B12" s="2" t="s">
        <v>24</v>
      </c>
      <c r="C12" s="2" t="s">
        <v>50</v>
      </c>
      <c r="D12" s="2" t="s">
        <v>38</v>
      </c>
      <c r="E12" s="3">
        <v>45846</v>
      </c>
      <c r="F12" s="2">
        <v>76</v>
      </c>
      <c r="G12" s="2">
        <v>94</v>
      </c>
      <c r="H12" s="2">
        <v>86</v>
      </c>
      <c r="I12" s="2">
        <v>33</v>
      </c>
      <c r="J12" s="2">
        <v>400</v>
      </c>
      <c r="K12" s="2">
        <f t="shared" si="0"/>
        <v>289</v>
      </c>
      <c r="L12" s="4">
        <f t="shared" si="1"/>
        <v>0.72250000000000003</v>
      </c>
      <c r="M12" s="2" t="str">
        <f t="shared" si="2"/>
        <v>Pass</v>
      </c>
      <c r="N12" s="2" t="str">
        <f t="shared" si="3"/>
        <v>B+</v>
      </c>
    </row>
    <row r="13" spans="1:14" ht="15.6" x14ac:dyDescent="0.3">
      <c r="A13" s="2">
        <f t="shared" si="4"/>
        <v>100011</v>
      </c>
      <c r="B13" s="2" t="s">
        <v>25</v>
      </c>
      <c r="C13" s="2" t="s">
        <v>51</v>
      </c>
      <c r="D13" s="2" t="s">
        <v>39</v>
      </c>
      <c r="E13" s="3">
        <v>45847</v>
      </c>
      <c r="F13" s="2">
        <v>96</v>
      </c>
      <c r="G13" s="2">
        <v>46</v>
      </c>
      <c r="H13" s="2">
        <v>67</v>
      </c>
      <c r="I13" s="2">
        <v>45</v>
      </c>
      <c r="J13" s="2">
        <v>400</v>
      </c>
      <c r="K13" s="2">
        <f t="shared" si="0"/>
        <v>254</v>
      </c>
      <c r="L13" s="4">
        <f t="shared" si="1"/>
        <v>0.63500000000000001</v>
      </c>
      <c r="M13" s="2" t="str">
        <f t="shared" si="2"/>
        <v>Pass</v>
      </c>
      <c r="N13" s="2" t="str">
        <f t="shared" si="3"/>
        <v>B+</v>
      </c>
    </row>
    <row r="14" spans="1:14" ht="15.6" x14ac:dyDescent="0.3">
      <c r="A14" s="2">
        <f t="shared" si="4"/>
        <v>100012</v>
      </c>
      <c r="B14" s="2" t="s">
        <v>26</v>
      </c>
      <c r="C14" s="2" t="s">
        <v>52</v>
      </c>
      <c r="D14" s="2" t="s">
        <v>40</v>
      </c>
      <c r="E14" s="3">
        <v>45848</v>
      </c>
      <c r="F14" s="2">
        <v>67</v>
      </c>
      <c r="G14" s="2">
        <v>74</v>
      </c>
      <c r="H14" s="2">
        <v>33</v>
      </c>
      <c r="I14" s="2">
        <v>78</v>
      </c>
      <c r="J14" s="2">
        <v>400</v>
      </c>
      <c r="K14" s="2">
        <f t="shared" si="0"/>
        <v>252</v>
      </c>
      <c r="L14" s="4">
        <f t="shared" si="1"/>
        <v>0.63</v>
      </c>
      <c r="M14" s="2" t="str">
        <f t="shared" si="2"/>
        <v>Pass</v>
      </c>
      <c r="N14" s="2" t="str">
        <f t="shared" si="3"/>
        <v>B+</v>
      </c>
    </row>
    <row r="15" spans="1:14" ht="15.6" x14ac:dyDescent="0.3">
      <c r="A15" s="2">
        <f t="shared" si="4"/>
        <v>100013</v>
      </c>
      <c r="B15" s="2" t="s">
        <v>27</v>
      </c>
      <c r="C15" s="2" t="s">
        <v>53</v>
      </c>
      <c r="D15" s="2" t="s">
        <v>41</v>
      </c>
      <c r="E15" s="3">
        <v>45849</v>
      </c>
      <c r="F15" s="2">
        <v>89</v>
      </c>
      <c r="G15" s="2">
        <v>37</v>
      </c>
      <c r="H15" s="2">
        <v>56</v>
      </c>
      <c r="I15" s="2">
        <v>66</v>
      </c>
      <c r="J15" s="2">
        <v>400</v>
      </c>
      <c r="K15" s="2">
        <f t="shared" si="0"/>
        <v>248</v>
      </c>
      <c r="L15" s="4">
        <f t="shared" si="1"/>
        <v>0.62</v>
      </c>
      <c r="M15" s="2" t="str">
        <f t="shared" si="2"/>
        <v>Pass</v>
      </c>
      <c r="N15" s="2" t="str">
        <f t="shared" si="3"/>
        <v>B+</v>
      </c>
    </row>
    <row r="16" spans="1:14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</sheetData>
  <mergeCells count="11">
    <mergeCell ref="J1:J2"/>
    <mergeCell ref="K1:K2"/>
    <mergeCell ref="L1:L2"/>
    <mergeCell ref="M1:M2"/>
    <mergeCell ref="N1:N2"/>
    <mergeCell ref="F1:I1"/>
    <mergeCell ref="A1:A2"/>
    <mergeCell ref="B1:B2"/>
    <mergeCell ref="C1:C2"/>
    <mergeCell ref="D1:D2"/>
    <mergeCell ref="E1:E2"/>
  </mergeCells>
  <conditionalFormatting sqref="F3:I15">
    <cfRule type="cellIs" dxfId="0" priority="1" operator="lessThan">
      <formula>33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MarkSheet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2025-10-21T02:59:55Z</dcterms:created>
  <dcterms:modified xsi:type="dcterms:W3CDTF">2025-10-21T04:41:04Z</dcterms:modified>
</cp:coreProperties>
</file>