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hyth\Downloads\"/>
    </mc:Choice>
  </mc:AlternateContent>
  <xr:revisionPtr revIDLastSave="0" documentId="13_ncr:1_{3157C3DF-72E8-4AA7-BF50-11906E9D679A}" xr6:coauthVersionLast="47" xr6:coauthVersionMax="47" xr10:uidLastSave="{00000000-0000-0000-0000-000000000000}"/>
  <bookViews>
    <workbookView xWindow="-110" yWindow="-110" windowWidth="19420" windowHeight="10300" firstSheet="2" activeTab="6" xr2:uid="{1B0AA75A-E566-427B-BEC2-C3149F91A9CA}"/>
  </bookViews>
  <sheets>
    <sheet name="Matter Requirement" sheetId="3" r:id="rId1"/>
    <sheet name="Box Park Food Court Activity " sheetId="1" r:id="rId2"/>
    <sheet name="Quotation" sheetId="2" r:id="rId3"/>
    <sheet name="Mumbai" sheetId="4" r:id="rId4"/>
    <sheet name="Pune" sheetId="5" r:id="rId5"/>
    <sheet name="Atlas" sheetId="6" r:id="rId6"/>
    <sheet name="Case Study"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2" i="3" l="1"/>
  <c r="D11" i="3"/>
  <c r="D10" i="3"/>
  <c r="D9" i="3"/>
  <c r="D8" i="3"/>
  <c r="D7" i="3"/>
  <c r="D13" i="3" s="1"/>
  <c r="E17" i="1"/>
  <c r="E16" i="1"/>
  <c r="E15" i="1"/>
  <c r="E14" i="1"/>
  <c r="E13" i="1"/>
  <c r="E12" i="1"/>
  <c r="E11" i="1"/>
  <c r="E10" i="1"/>
  <c r="E9" i="1"/>
  <c r="F18" i="2"/>
  <c r="F17" i="2"/>
  <c r="F16" i="2"/>
  <c r="F12" i="2"/>
  <c r="E18" i="1" l="1"/>
  <c r="D14" i="3"/>
  <c r="D15" i="3" s="1"/>
  <c r="E19" i="1"/>
  <c r="E20" i="1" s="1"/>
</calcChain>
</file>

<file path=xl/sharedStrings.xml><?xml version="1.0" encoding="utf-8"?>
<sst xmlns="http://schemas.openxmlformats.org/spreadsheetml/2006/main" count="1072" uniqueCount="506">
  <si>
    <t>Particular</t>
  </si>
  <si>
    <t>Qty.</t>
  </si>
  <si>
    <t>Unit</t>
  </si>
  <si>
    <t>Total</t>
  </si>
  <si>
    <t>Basic PA System with 2 cordless mics</t>
  </si>
  <si>
    <t>Female Anchor</t>
  </si>
  <si>
    <t>Promoters</t>
  </si>
  <si>
    <t>POD Transportation ( To &amp; FRO)</t>
  </si>
  <si>
    <t xml:space="preserve">Supervisor </t>
  </si>
  <si>
    <t>Gifts</t>
  </si>
  <si>
    <t xml:space="preserve">SUM </t>
  </si>
  <si>
    <t xml:space="preserve"> </t>
  </si>
  <si>
    <t>GST 18%</t>
  </si>
  <si>
    <t>Corporate permission will be 1 day and max 6 hours.
Needs to get confirmation from your side on rates for further process and costing of permission.
Let us know if requir extra elements. Incase of any damage to the POD, Excellent Publicity will not be liable.Activity timing - 5 to 10 Pm</t>
  </si>
  <si>
    <t>TOTAL</t>
  </si>
  <si>
    <t>Plan for corporate activity - Ahmedabad</t>
  </si>
  <si>
    <t>Sr. No</t>
  </si>
  <si>
    <t>Item</t>
  </si>
  <si>
    <t>Cost per unit</t>
  </si>
  <si>
    <t>Qty</t>
  </si>
  <si>
    <t>Total Cost</t>
  </si>
  <si>
    <t>Remarks</t>
  </si>
  <si>
    <t>Roll up Standee</t>
  </si>
  <si>
    <t xml:space="preserve">Roll Up Standing </t>
  </si>
  <si>
    <t>Male Promoter</t>
  </si>
  <si>
    <t>collection of data and shareing information</t>
  </si>
  <si>
    <t>Transportation (To &amp; Fro) of Pods</t>
  </si>
  <si>
    <t xml:space="preserve">for Matter POD Including Labour </t>
  </si>
  <si>
    <t>Food Court permission</t>
  </si>
  <si>
    <t xml:space="preserve">Box Food Park , Gota </t>
  </si>
  <si>
    <t xml:space="preserve">Gift for Test Drive </t>
  </si>
  <si>
    <t xml:space="preserve">Tempreture Water Bottles </t>
  </si>
  <si>
    <t>Supervisor</t>
  </si>
  <si>
    <t xml:space="preserve">Supervise the activity and collect </t>
  </si>
  <si>
    <t xml:space="preserve">Anchor </t>
  </si>
  <si>
    <t>Male Anchor</t>
  </si>
  <si>
    <t xml:space="preserve">PA System </t>
  </si>
  <si>
    <t xml:space="preserve">Mic &amp; Speaker </t>
  </si>
  <si>
    <t>Halogen Light and Extension Wire</t>
  </si>
  <si>
    <t xml:space="preserve">Corporate permission will be 1 day and max 6 hours.
Needs to get confirmation from your side on rates for further process and costing of permission.
Let us know if requir extra elements. Incase of any damage to the POD, Excellent Publicity will not be liable </t>
  </si>
  <si>
    <t>SUM</t>
  </si>
  <si>
    <t>Activity timing - 5 to 10 Pm</t>
  </si>
  <si>
    <t>Plan for Corporate Activity Mumbai - Pune</t>
  </si>
  <si>
    <t xml:space="preserve">Size </t>
  </si>
  <si>
    <t>Corporate permission</t>
  </si>
  <si>
    <t xml:space="preserve">Avg 30k - 35k depend on location and corporate 1 day activity.  And if space avaialable for 20x10 we need to ask to corporate authority . </t>
  </si>
  <si>
    <t xml:space="preserve">Riser Stage with Carpet </t>
  </si>
  <si>
    <t>20x10</t>
  </si>
  <si>
    <t xml:space="preserve">Backdrop with Flex Mounting </t>
  </si>
  <si>
    <t>female promoter</t>
  </si>
  <si>
    <t>Table chairs</t>
  </si>
  <si>
    <t>Table 3 , chairs 10</t>
  </si>
  <si>
    <t xml:space="preserve">Wheel of Fortune Activity </t>
  </si>
  <si>
    <t xml:space="preserve">Transportation As per Actual </t>
  </si>
  <si>
    <t xml:space="preserve">To &amp; Fro </t>
  </si>
  <si>
    <t>Depends on locations</t>
  </si>
  <si>
    <t>Permission will be 1 day and max 6 hours.
Needs to get confirmation from your side on rates for further process and costing of permission.
Let us know if requir extra elements. Incase of any damage to your property Excellent Publicity will not be liable</t>
  </si>
  <si>
    <t xml:space="preserve"> Corporate Name</t>
  </si>
  <si>
    <t>City/Location</t>
  </si>
  <si>
    <t>Average Footfall</t>
  </si>
  <si>
    <t>Format</t>
  </si>
  <si>
    <t>Reliable IT Park</t>
  </si>
  <si>
    <t xml:space="preserve">Airoli </t>
  </si>
  <si>
    <t>3k - 4k</t>
  </si>
  <si>
    <t>Corporate Park</t>
  </si>
  <si>
    <t>Redbricks</t>
  </si>
  <si>
    <t>Andher-E</t>
  </si>
  <si>
    <t>Co Working Station</t>
  </si>
  <si>
    <t>Awfis</t>
  </si>
  <si>
    <t>DHL Logistic pvt ltd</t>
  </si>
  <si>
    <t>Andheri</t>
  </si>
  <si>
    <t>350+</t>
  </si>
  <si>
    <t xml:space="preserve">Individual </t>
  </si>
  <si>
    <t>Blue datrt express pvt ltd</t>
  </si>
  <si>
    <t>Crystal Plaza</t>
  </si>
  <si>
    <t xml:space="preserve">Andheri (W) </t>
  </si>
  <si>
    <t>5k - 6k</t>
  </si>
  <si>
    <t>Corporate Building</t>
  </si>
  <si>
    <t xml:space="preserve"> The Eagles Flight</t>
  </si>
  <si>
    <t>Andheri E</t>
  </si>
  <si>
    <t>2k - 3k</t>
  </si>
  <si>
    <t xml:space="preserve">351 Icon </t>
  </si>
  <si>
    <t>Aar pee Centre</t>
  </si>
  <si>
    <t>2 - 3k</t>
  </si>
  <si>
    <t>Commercial</t>
  </si>
  <si>
    <t>Acropolis</t>
  </si>
  <si>
    <t>1 - 2k</t>
  </si>
  <si>
    <t>Amar Plastics (Arena House)</t>
  </si>
  <si>
    <t>1k - 2k</t>
  </si>
  <si>
    <t>Bisleri</t>
  </si>
  <si>
    <t>Stand Alone Building</t>
  </si>
  <si>
    <t>Crescent Business Park</t>
  </si>
  <si>
    <t xml:space="preserve">Crescent Plaza </t>
  </si>
  <si>
    <t>Crescent The Avenue.</t>
  </si>
  <si>
    <t xml:space="preserve">Dynasty Business Park </t>
  </si>
  <si>
    <t>4k - 5k</t>
  </si>
  <si>
    <t>Grace Chamber CHSL</t>
  </si>
  <si>
    <t>800+</t>
  </si>
  <si>
    <t xml:space="preserve">Kanakia 215 Atrium </t>
  </si>
  <si>
    <t>Navkar Chambers</t>
  </si>
  <si>
    <t>Oxford Chambers</t>
  </si>
  <si>
    <t>Paradigm Business Centre</t>
  </si>
  <si>
    <t>500+</t>
  </si>
  <si>
    <t>Pranik Chambers</t>
  </si>
  <si>
    <t>Solitiare Park</t>
  </si>
  <si>
    <t>8k - 9k</t>
  </si>
  <si>
    <t>Technopolis Knowledge Park</t>
  </si>
  <si>
    <t>Times Square</t>
  </si>
  <si>
    <t>Trade Star (Kamla Group)</t>
  </si>
  <si>
    <t>Writer Safeguard</t>
  </si>
  <si>
    <t>C &amp; B Square Corporate park</t>
  </si>
  <si>
    <t>Andheri -E</t>
  </si>
  <si>
    <t>Hub Town Solaris</t>
  </si>
  <si>
    <t>2000 - 3000</t>
  </si>
  <si>
    <t xml:space="preserve">Tech Mahindra </t>
  </si>
  <si>
    <t>BPO</t>
  </si>
  <si>
    <t>Vodafone</t>
  </si>
  <si>
    <t>Center Point</t>
  </si>
  <si>
    <t>Andheri Kurla rd</t>
  </si>
  <si>
    <t xml:space="preserve">Skyline Prashasti /       Skyline Icon </t>
  </si>
  <si>
    <t>Abhishek Premises</t>
  </si>
  <si>
    <t>Andheri W</t>
  </si>
  <si>
    <t>200+</t>
  </si>
  <si>
    <t>Golden Chamber</t>
  </si>
  <si>
    <t>Samartha Vaibhav CHSL</t>
  </si>
  <si>
    <t xml:space="preserve">Tech Web Centre </t>
  </si>
  <si>
    <t xml:space="preserve">2k  -  3k </t>
  </si>
  <si>
    <t>Acme Plaza</t>
  </si>
  <si>
    <t>Andheri-E</t>
  </si>
  <si>
    <t>Business Square</t>
  </si>
  <si>
    <t>Eco Space</t>
  </si>
  <si>
    <t>Floral Deck Park</t>
  </si>
  <si>
    <t>Kalpataru Square</t>
  </si>
  <si>
    <t>Pinaccle Business Park</t>
  </si>
  <si>
    <t>Sahar Plaza(Indoor)</t>
  </si>
  <si>
    <t>7k - 8k</t>
  </si>
  <si>
    <t>Sahar Plaza(Outdoor)</t>
  </si>
  <si>
    <t>Sher E Punjab Gymkhana</t>
  </si>
  <si>
    <t>8 - 10k</t>
  </si>
  <si>
    <t>Gymkhana</t>
  </si>
  <si>
    <t>Smruddhi Venture Park</t>
  </si>
  <si>
    <t>The Great Oasis Enterprises Pvt. Ltd.</t>
  </si>
  <si>
    <t>Citi Point</t>
  </si>
  <si>
    <t>Andheri-Kurla Road,Andheri-E</t>
  </si>
  <si>
    <t>Satnd Alone Building</t>
  </si>
  <si>
    <t>Cresent Royale</t>
  </si>
  <si>
    <t>Andheri-W</t>
  </si>
  <si>
    <t>2/3k</t>
  </si>
  <si>
    <t>Cresent Tower</t>
  </si>
  <si>
    <t>Morya House</t>
  </si>
  <si>
    <t>Andher-w</t>
  </si>
  <si>
    <t>Bandra Gymkhana</t>
  </si>
  <si>
    <t>Bandra</t>
  </si>
  <si>
    <t>Otters Club</t>
  </si>
  <si>
    <t>Bandra Carter Road</t>
  </si>
  <si>
    <t>Club</t>
  </si>
  <si>
    <t>Platina</t>
  </si>
  <si>
    <t>Bandra E</t>
  </si>
  <si>
    <t>The Capital</t>
  </si>
  <si>
    <t>Trade Centre</t>
  </si>
  <si>
    <t>Gayatree Plaza Premises CPSL</t>
  </si>
  <si>
    <t>Bandra W</t>
  </si>
  <si>
    <t>300+</t>
  </si>
  <si>
    <t>Prem CHSL</t>
  </si>
  <si>
    <t>RNA Corporate Park</t>
  </si>
  <si>
    <t>Bandra-Kalanagar</t>
  </si>
  <si>
    <t>Convergys</t>
  </si>
  <si>
    <t>Bhayandar west</t>
  </si>
  <si>
    <t>Epicenter</t>
  </si>
  <si>
    <t>Bharat Diamond Borse</t>
  </si>
  <si>
    <t>BKC</t>
  </si>
  <si>
    <t>25k - 30k</t>
  </si>
  <si>
    <t xml:space="preserve">Equinox business park </t>
  </si>
  <si>
    <t>IL&amp;FS</t>
  </si>
  <si>
    <t>Corporate Office Stand Alone</t>
  </si>
  <si>
    <t xml:space="preserve">Laxmi Towers </t>
  </si>
  <si>
    <t xml:space="preserve">Naman Centre </t>
  </si>
  <si>
    <t>One Bkc</t>
  </si>
  <si>
    <t>Corporate park</t>
  </si>
  <si>
    <t>Raheja Towers</t>
  </si>
  <si>
    <t>The Metropolitan</t>
  </si>
  <si>
    <t>500 - 800</t>
  </si>
  <si>
    <t>Vibgyor Towers</t>
  </si>
  <si>
    <t>Wockhardt (12.00 TO 14.00)</t>
  </si>
  <si>
    <t>Waree engg.</t>
  </si>
  <si>
    <t>Borivali</t>
  </si>
  <si>
    <t>Goyal Trdae Centre Premises CSL</t>
  </si>
  <si>
    <t>Borivali E</t>
  </si>
  <si>
    <t>The Western Edge II PCSL</t>
  </si>
  <si>
    <t>Nine Square Bldg</t>
  </si>
  <si>
    <t>Borivali W</t>
  </si>
  <si>
    <t>Gauri Commercial Premises</t>
  </si>
  <si>
    <t>CBD Belapur</t>
  </si>
  <si>
    <t>Kukreja Centre PCSL</t>
  </si>
  <si>
    <t>Mayuresh Cosmos CPSL</t>
  </si>
  <si>
    <t>2k</t>
  </si>
  <si>
    <t>Prabhat Centre Annexe Premises</t>
  </si>
  <si>
    <t>Raheja Arcade</t>
  </si>
  <si>
    <t>CBD-Belapur</t>
  </si>
  <si>
    <t>Chintamani Plaza</t>
  </si>
  <si>
    <t>Chakala</t>
  </si>
  <si>
    <t>Oberoi Indl Estate</t>
  </si>
  <si>
    <t>Chandivali</t>
  </si>
  <si>
    <t>3.5k - 4.5k</t>
  </si>
  <si>
    <t>Symphony IT Park</t>
  </si>
  <si>
    <t>Boomerang</t>
  </si>
  <si>
    <t>Chanidvali</t>
  </si>
  <si>
    <t>Universal Business Park</t>
  </si>
  <si>
    <t>Chankdivali</t>
  </si>
  <si>
    <t>Swastik Chamber</t>
  </si>
  <si>
    <t>Chembur</t>
  </si>
  <si>
    <t>The Emrald Club</t>
  </si>
  <si>
    <t>5 - 7k</t>
  </si>
  <si>
    <t>Redio Club</t>
  </si>
  <si>
    <t>Colaba</t>
  </si>
  <si>
    <t>5 - 8k</t>
  </si>
  <si>
    <t>World Trade Centre</t>
  </si>
  <si>
    <t>Cuffe parade</t>
  </si>
  <si>
    <t xml:space="preserve">Ruby Mills </t>
  </si>
  <si>
    <t xml:space="preserve">Dadar </t>
  </si>
  <si>
    <t>Shivaji Park Sports Club</t>
  </si>
  <si>
    <t>Cricket Club</t>
  </si>
  <si>
    <t>Motilal Oswal</t>
  </si>
  <si>
    <t>Elphinston</t>
  </si>
  <si>
    <t>2k - 4k</t>
  </si>
  <si>
    <t>Naman Midtown</t>
  </si>
  <si>
    <t xml:space="preserve">Elphinstone </t>
  </si>
  <si>
    <t>Damji Shamji Shah Group</t>
  </si>
  <si>
    <t>Ghatkopar E</t>
  </si>
  <si>
    <t>Suchita Business park</t>
  </si>
  <si>
    <t>Jolly Gymkhana</t>
  </si>
  <si>
    <t>Ghatkoper-W</t>
  </si>
  <si>
    <t>Swastik Park</t>
  </si>
  <si>
    <t>Raheja Titenium</t>
  </si>
  <si>
    <t>Goregaon</t>
  </si>
  <si>
    <t>Atlanta Centre</t>
  </si>
  <si>
    <t>Goregaon E</t>
  </si>
  <si>
    <t>Corporate Annexe Premises CSL(Proposed)</t>
  </si>
  <si>
    <t>El Dimas</t>
  </si>
  <si>
    <t>Udyog Bhawan</t>
  </si>
  <si>
    <t>5k - 7k</t>
  </si>
  <si>
    <t>Vihan Businesss Park</t>
  </si>
  <si>
    <t>Corporate Avenue</t>
  </si>
  <si>
    <t>Goregaon -E</t>
  </si>
  <si>
    <t>3/4k</t>
  </si>
  <si>
    <t>Infinity IT Park</t>
  </si>
  <si>
    <t>10k - 12k</t>
  </si>
  <si>
    <t>TimesPro</t>
  </si>
  <si>
    <t>Goregaon east</t>
  </si>
  <si>
    <t>Corporate Arena CPSL</t>
  </si>
  <si>
    <t>Goregaon W</t>
  </si>
  <si>
    <t>Crescent annex</t>
  </si>
  <si>
    <t>Goregaon-E</t>
  </si>
  <si>
    <t>Redchillis.VFX</t>
  </si>
  <si>
    <t>Goregaon Sports Club</t>
  </si>
  <si>
    <t>Goregaon-W</t>
  </si>
  <si>
    <t>10 - 15k</t>
  </si>
  <si>
    <t xml:space="preserve">Vakratunda Corporate Park </t>
  </si>
  <si>
    <t>Goregoan E</t>
  </si>
  <si>
    <t>Nirlon IT park / Knowledge park</t>
  </si>
  <si>
    <t xml:space="preserve">Goregoan E </t>
  </si>
  <si>
    <t xml:space="preserve">Romell IT park </t>
  </si>
  <si>
    <t>Sanjona Builders (Sanjona Chambers)</t>
  </si>
  <si>
    <t>Govandi E</t>
  </si>
  <si>
    <t>Alfa</t>
  </si>
  <si>
    <t>Hiranandani-Powai</t>
  </si>
  <si>
    <t>1.5k - 2.5k</t>
  </si>
  <si>
    <t>Delpia</t>
  </si>
  <si>
    <t>Omega</t>
  </si>
  <si>
    <t>Preduntial Tower</t>
  </si>
  <si>
    <t>2.5k - 3.5k</t>
  </si>
  <si>
    <t>Spectra</t>
  </si>
  <si>
    <t>Ventura</t>
  </si>
  <si>
    <t>Akruti Hubtown Viva</t>
  </si>
  <si>
    <t xml:space="preserve">Jogeshwari /Andheri E </t>
  </si>
  <si>
    <t>1500  -  2000</t>
  </si>
  <si>
    <t xml:space="preserve">Arena Space </t>
  </si>
  <si>
    <t>Dhan Vallabh Developers (Sarvoday Mall)</t>
  </si>
  <si>
    <t>Kalyan W</t>
  </si>
  <si>
    <t>Tanishka Commercial Premises CSL</t>
  </si>
  <si>
    <t>Kandivali E</t>
  </si>
  <si>
    <t>Ruby Crescent Park</t>
  </si>
  <si>
    <t>Kandivali-e</t>
  </si>
  <si>
    <t>Ghanshyam Enclave</t>
  </si>
  <si>
    <t>Kandiwali-W</t>
  </si>
  <si>
    <t xml:space="preserve">K Park </t>
  </si>
  <si>
    <t xml:space="preserve">Kanjurmarg </t>
  </si>
  <si>
    <t>800 - 1000</t>
  </si>
  <si>
    <t>Huma Exhibitors(Mall)</t>
  </si>
  <si>
    <t>Kanjurmarg W</t>
  </si>
  <si>
    <t>G-Corp</t>
  </si>
  <si>
    <t>Kasarvadavli, Thane</t>
  </si>
  <si>
    <t>Khar Gymkhana</t>
  </si>
  <si>
    <t>Khar</t>
  </si>
  <si>
    <t>New Beauty Centre</t>
  </si>
  <si>
    <t>Khar W</t>
  </si>
  <si>
    <t>Green Valley Homes Developers Pvt Ltd (Glomax Mall)</t>
  </si>
  <si>
    <t>Kharghar</t>
  </si>
  <si>
    <t>Little World Mall</t>
  </si>
  <si>
    <t>Bhoomi Landmark Premises CSL</t>
  </si>
  <si>
    <t xml:space="preserve">Kharghar </t>
  </si>
  <si>
    <t>Kohinoor Business Park</t>
  </si>
  <si>
    <t>Kurla</t>
  </si>
  <si>
    <t>Kanakia Zillion</t>
  </si>
  <si>
    <t>Innov8</t>
  </si>
  <si>
    <t>Indiabulls finance center</t>
  </si>
  <si>
    <t>Lower Parel</t>
  </si>
  <si>
    <t>15k - 20k</t>
  </si>
  <si>
    <t xml:space="preserve">Kamla Mill </t>
  </si>
  <si>
    <t>Madhu Estate</t>
  </si>
  <si>
    <t>One Indiabulls</t>
  </si>
  <si>
    <t>Peninsula Business Park (New)</t>
  </si>
  <si>
    <t>Lower parel</t>
  </si>
  <si>
    <t>Peninsula Corporate Park (Old)</t>
  </si>
  <si>
    <t>Sun Mills Compound</t>
  </si>
  <si>
    <t>Times of India</t>
  </si>
  <si>
    <t>Urmi Estate</t>
  </si>
  <si>
    <t>5k - 8k</t>
  </si>
  <si>
    <t>Indiabulls Venture</t>
  </si>
  <si>
    <t>Royal bank of scotland</t>
  </si>
  <si>
    <t>Millenium Business Park</t>
  </si>
  <si>
    <t>Mahape (New Mumbai)</t>
  </si>
  <si>
    <t>12k - 13k</t>
  </si>
  <si>
    <t>Rupa Solitaire</t>
  </si>
  <si>
    <t>Mahape, Navi Mumbai</t>
  </si>
  <si>
    <t>20k - 25k</t>
  </si>
  <si>
    <t>Genpact</t>
  </si>
  <si>
    <t>Mahim</t>
  </si>
  <si>
    <t>ICICI Outsource</t>
  </si>
  <si>
    <t>Malad</t>
  </si>
  <si>
    <t>Lotus business park</t>
  </si>
  <si>
    <t>Sodexo</t>
  </si>
  <si>
    <t>250+</t>
  </si>
  <si>
    <t>IJMIMA</t>
  </si>
  <si>
    <t>Malad (W)</t>
  </si>
  <si>
    <t>Link way Estate</t>
  </si>
  <si>
    <t>Tech Mahindra Business Services(Paradigm)</t>
  </si>
  <si>
    <t>International BPO</t>
  </si>
  <si>
    <t>Tech Mahindra Business Services(Prism)</t>
  </si>
  <si>
    <t>Aditya Heritage Ind Co. Society</t>
  </si>
  <si>
    <t>Malad W</t>
  </si>
  <si>
    <t>700+</t>
  </si>
  <si>
    <t>Airtel</t>
  </si>
  <si>
    <t xml:space="preserve">Stand Alone </t>
  </si>
  <si>
    <t xml:space="preserve">Kothari Milestone </t>
  </si>
  <si>
    <t>Sutherland Global</t>
  </si>
  <si>
    <t>Malad/Thane/Airoli</t>
  </si>
  <si>
    <t>Twin Arcade</t>
  </si>
  <si>
    <t>Marol</t>
  </si>
  <si>
    <t>Medi Assist</t>
  </si>
  <si>
    <t>EVEREST INFOTECH PARK I</t>
  </si>
  <si>
    <t>MIDC Main Road, Indira Nagar, Turbhe</t>
  </si>
  <si>
    <t xml:space="preserve">Paradigm Towers </t>
  </si>
  <si>
    <t>Mindspace</t>
  </si>
  <si>
    <t xml:space="preserve">Prism Towers </t>
  </si>
  <si>
    <t>Ecstasy Business Park</t>
  </si>
  <si>
    <t>Mulund W</t>
  </si>
  <si>
    <t>Gagangiri Builders (Kapeesh Mall)</t>
  </si>
  <si>
    <t>M/S Shiv Krupa Enterprise (Shrishti Square)</t>
  </si>
  <si>
    <t>Avior Business Park</t>
  </si>
  <si>
    <t>Mulund-W</t>
  </si>
  <si>
    <t>Shalimar Morya Park</t>
  </si>
  <si>
    <t>New Link Road , Andheri</t>
  </si>
  <si>
    <t>Raaj Chambers</t>
  </si>
  <si>
    <t>Old Nagar Das Rd, Andheri East</t>
  </si>
  <si>
    <t>Marwah Centre</t>
  </si>
  <si>
    <t>Opp. Ansa Ind Estate. Andheri East.</t>
  </si>
  <si>
    <t>Aurus Chembar</t>
  </si>
  <si>
    <t>Parel</t>
  </si>
  <si>
    <t>Haiko Market</t>
  </si>
  <si>
    <t>Powai</t>
  </si>
  <si>
    <t>3/4k in wknds</t>
  </si>
  <si>
    <t>Shopping Complex</t>
  </si>
  <si>
    <t>Kailash Indl Estate</t>
  </si>
  <si>
    <t>XL Plaza Premises CSL</t>
  </si>
  <si>
    <t>L &amp; T Finanace</t>
  </si>
  <si>
    <t>Logitec Park</t>
  </si>
  <si>
    <t>Saki naka(andheri)</t>
  </si>
  <si>
    <t>Sagar Tech- B Plaza</t>
  </si>
  <si>
    <t>Gundhecha Enclave</t>
  </si>
  <si>
    <t>Saki vihar Andher-E</t>
  </si>
  <si>
    <t>5.5k - 6.5k</t>
  </si>
  <si>
    <t>Sattllite Silver</t>
  </si>
  <si>
    <t>Sakinaka</t>
  </si>
  <si>
    <t>The Qube</t>
  </si>
  <si>
    <t>Town Center</t>
  </si>
  <si>
    <t>Wellington</t>
  </si>
  <si>
    <t>Mudra House</t>
  </si>
  <si>
    <t xml:space="preserve">Santacruz </t>
  </si>
  <si>
    <t>Dani Corporate Park</t>
  </si>
  <si>
    <t xml:space="preserve">Santacruz E Kalina </t>
  </si>
  <si>
    <t>The Club</t>
  </si>
  <si>
    <t>Sher a punjab andheri-e</t>
  </si>
  <si>
    <t xml:space="preserve">Rustomjee Aspiree </t>
  </si>
  <si>
    <t>Sion</t>
  </si>
  <si>
    <t xml:space="preserve"> lotus Park</t>
  </si>
  <si>
    <t>Thane</t>
  </si>
  <si>
    <t>Dosti Emperia</t>
  </si>
  <si>
    <t>Eureka Outsourcing</t>
  </si>
  <si>
    <t>Kalpataru Pride</t>
  </si>
  <si>
    <t>Lodha Suprimus</t>
  </si>
  <si>
    <t>The Blue roof Club</t>
  </si>
  <si>
    <t>MBC Tech Park</t>
  </si>
  <si>
    <t>MBC Center</t>
  </si>
  <si>
    <t xml:space="preserve">Ashar IT park </t>
  </si>
  <si>
    <t xml:space="preserve">Thane </t>
  </si>
  <si>
    <t>Tiffiny</t>
  </si>
  <si>
    <t>Thane Hiranandani</t>
  </si>
  <si>
    <t>Legsinton</t>
  </si>
  <si>
    <t>Gloria Enterprises</t>
  </si>
  <si>
    <t>Thane W</t>
  </si>
  <si>
    <t>600+</t>
  </si>
  <si>
    <t>Kale Consultancy</t>
  </si>
  <si>
    <t>Akshar Bluechip</t>
  </si>
  <si>
    <t xml:space="preserve">Turbhe </t>
  </si>
  <si>
    <t xml:space="preserve">Shree Sawan Knowledge Park </t>
  </si>
  <si>
    <t>Ramshej Thakur Sports Club</t>
  </si>
  <si>
    <t>Ulve-Navi Mumbai</t>
  </si>
  <si>
    <t>Sports Complex</t>
  </si>
  <si>
    <t xml:space="preserve">BSEL tech park </t>
  </si>
  <si>
    <t>Vashi</t>
  </si>
  <si>
    <t xml:space="preserve">Fantasia Business Park </t>
  </si>
  <si>
    <t>J K Chambers</t>
  </si>
  <si>
    <t>Platinum Techno park</t>
  </si>
  <si>
    <t>6k - 7k</t>
  </si>
  <si>
    <t xml:space="preserve">Neelkanth Business park </t>
  </si>
  <si>
    <t>Vidyavihar</t>
  </si>
  <si>
    <t>Neelkanth Corporate Park</t>
  </si>
  <si>
    <t>24x 7 Park</t>
  </si>
  <si>
    <t>Vikhroli</t>
  </si>
  <si>
    <t>4.5k - 5.5k</t>
  </si>
  <si>
    <t>Godrej Compound Consumer Society</t>
  </si>
  <si>
    <t>5k</t>
  </si>
  <si>
    <t>Residential</t>
  </si>
  <si>
    <t>Hindustan Kohinoor Complex</t>
  </si>
  <si>
    <t>kailash business park</t>
  </si>
  <si>
    <t>Laxmi Corporation (Sai Enclave)</t>
  </si>
  <si>
    <t>Vikhroli E</t>
  </si>
  <si>
    <t>Sai Sampanna Maintenance Account</t>
  </si>
  <si>
    <t>JYS Infinity-Religare</t>
  </si>
  <si>
    <t>Vile parle</t>
  </si>
  <si>
    <t xml:space="preserve">Lotus Pride </t>
  </si>
  <si>
    <t>Vile Parle (W)</t>
  </si>
  <si>
    <t>Corporate Name</t>
  </si>
  <si>
    <t>Pune IT Park</t>
  </si>
  <si>
    <t>Aundh</t>
  </si>
  <si>
    <t>2k  - 3k</t>
  </si>
  <si>
    <t>Teerth Techno space</t>
  </si>
  <si>
    <t>Baner</t>
  </si>
  <si>
    <t>4k  - 5k</t>
  </si>
  <si>
    <t>Treeth Techno Space</t>
  </si>
  <si>
    <t>8k  - 10k</t>
  </si>
  <si>
    <t>Prabhavee Tech Park</t>
  </si>
  <si>
    <t>I Space</t>
  </si>
  <si>
    <t>Bavdhan</t>
  </si>
  <si>
    <t>Mantri Alpine</t>
  </si>
  <si>
    <t>5k  - 6k</t>
  </si>
  <si>
    <t xml:space="preserve">Gabrial </t>
  </si>
  <si>
    <t>Chakan</t>
  </si>
  <si>
    <t>15k  - 20k</t>
  </si>
  <si>
    <t>Redius Tech Park</t>
  </si>
  <si>
    <t>Hinjewadi</t>
  </si>
  <si>
    <t>Sai trinity</t>
  </si>
  <si>
    <t>Radius Tech Park</t>
  </si>
  <si>
    <t>Hinjewadi phase 2</t>
  </si>
  <si>
    <t xml:space="preserve">Kumar Cerubrum IT Park </t>
  </si>
  <si>
    <t>Kalyani Nagar</t>
  </si>
  <si>
    <t xml:space="preserve">Marisoft  IT Park </t>
  </si>
  <si>
    <t>3k  - 4k</t>
  </si>
  <si>
    <t xml:space="preserve">Marisoft IT Park </t>
  </si>
  <si>
    <t>Mantri Tech Park</t>
  </si>
  <si>
    <t>6k  - 7k</t>
  </si>
  <si>
    <t>Eon IT Park</t>
  </si>
  <si>
    <t>Kharadi</t>
  </si>
  <si>
    <t xml:space="preserve">Pride Icon </t>
  </si>
  <si>
    <t>Magarpatta Cyber City (Destination Center)</t>
  </si>
  <si>
    <t>Magarpatta City</t>
  </si>
  <si>
    <t>25k  - 30k</t>
  </si>
  <si>
    <t xml:space="preserve">Weikfield IT Park </t>
  </si>
  <si>
    <t>Nagar Road</t>
  </si>
  <si>
    <t>City Vista IT Park</t>
  </si>
  <si>
    <t>Nano space</t>
  </si>
  <si>
    <t>Pashan</t>
  </si>
  <si>
    <t>Regant Plaza</t>
  </si>
  <si>
    <t>ICC Devi</t>
  </si>
  <si>
    <t>PCMC</t>
  </si>
  <si>
    <t>SP infocity</t>
  </si>
  <si>
    <t>Pune Saswad Road</t>
  </si>
  <si>
    <t>Espace IT park</t>
  </si>
  <si>
    <t>Vadgaon</t>
  </si>
  <si>
    <t>6k   -  7k</t>
  </si>
  <si>
    <t xml:space="preserve">E Space </t>
  </si>
  <si>
    <t>Vadgaon Sheri</t>
  </si>
  <si>
    <t>AXA Insurance &amp; Marval IT Park, Viman Nagar</t>
  </si>
  <si>
    <t>Viman Nagar</t>
  </si>
  <si>
    <t>Commerce Zone</t>
  </si>
  <si>
    <t>Yerwada</t>
  </si>
  <si>
    <t>Introducing Atlas by Excellent Publicity</t>
  </si>
  <si>
    <t xml:space="preserve">The next evolution of adtech infrastructure and a unified command center that brings digital-level precision to every channel, both online and offline. Through a single, integrated dashboard, brands can plan, execute, and evaluate campaigns across all services, locations, and companies in one place, while gaining full transparency, real-time tracking, and performance visibility even for traditionally offline media. </t>
  </si>
  <si>
    <t>Case Study</t>
  </si>
  <si>
    <t>Brand</t>
  </si>
  <si>
    <t>Picture</t>
  </si>
  <si>
    <t>Objective</t>
  </si>
  <si>
    <t>Solution</t>
  </si>
  <si>
    <t>Result</t>
  </si>
  <si>
    <t>Our Clientle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</si>
</sst>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3" formatCode="_ * #,##0.00_ ;_ * \-#,##0.00_ ;_ * &quot;-&quot;??_ ;_ @_ "/>
    <numFmt numFmtId="164" formatCode="_(* #,##0.00_);_(* \(#,##0.00\);_(* &quot;-&quot;??_);_(@_)"/>
    <numFmt numFmtId="165" formatCode="_(* #,##0_);_(* \(#,##0\);_(* &quot;-&quot;??_);_(@_)"/>
    <numFmt numFmtId="166" formatCode="_-[$₹-458]\ * #,##0_-;\-[$₹-458]\ * #,##0_-;_-[$₹-458]\ * &quot;-&quot;??_-;_-@_-"/>
    <numFmt numFmtId="167" formatCode="&quot;₹&quot;\ #,##0"/>
  </numFmts>
  <fonts count="17"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sz val="10"/>
      <color theme="1"/>
      <name val="Calibri"/>
      <family val="2"/>
    </font>
    <font>
      <b/>
      <sz val="10"/>
      <color theme="1"/>
      <name val="Calibri"/>
      <family val="2"/>
    </font>
    <font>
      <b/>
      <sz val="11"/>
      <color rgb="FF000000"/>
      <name val="Calibri"/>
      <family val="2"/>
    </font>
    <font>
      <sz val="11"/>
      <color rgb="FF000000"/>
      <name val="Calibri"/>
      <family val="2"/>
    </font>
    <font>
      <sz val="10"/>
      <name val="Arial"/>
      <family val="2"/>
    </font>
    <font>
      <sz val="14"/>
      <color theme="0"/>
      <name val="Calibri"/>
      <family val="2"/>
    </font>
    <font>
      <b/>
      <sz val="14"/>
      <color theme="0"/>
      <name val="Calibri"/>
      <family val="2"/>
    </font>
    <font>
      <sz val="10"/>
      <name val="Calibri"/>
      <family val="2"/>
    </font>
    <font>
      <b/>
      <sz val="12"/>
      <color theme="0"/>
      <name val="Calibri"/>
      <family val="2"/>
    </font>
    <font>
      <sz val="12"/>
      <color theme="0"/>
      <name val="Calibri"/>
      <family val="2"/>
    </font>
    <font>
      <sz val="11"/>
      <color theme="0"/>
      <name val="Calibri"/>
      <family val="2"/>
    </font>
    <font>
      <sz val="11"/>
      <name val="Calibri"/>
      <family val="2"/>
    </font>
    <font>
      <sz val="11"/>
      <color indexed="8"/>
      <name val="Calibri"/>
      <family val="2"/>
    </font>
  </fonts>
  <fills count="6">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rgb="FF510C2C"/>
        <bgColor indexed="64"/>
      </patternFill>
    </fill>
    <fill>
      <patternFill patternType="solid">
        <fgColor rgb="FF510C2C"/>
        <bgColor rgb="FFDEEAF6"/>
      </patternFill>
    </fill>
  </fills>
  <borders count="35">
    <border>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164" fontId="1" fillId="0" borderId="0" applyFont="0" applyFill="0" applyBorder="0" applyAlignment="0" applyProtection="0"/>
    <xf numFmtId="0" fontId="8" fillId="0" borderId="0"/>
  </cellStyleXfs>
  <cellXfs count="121">
    <xf numFmtId="0" fontId="0" fillId="0" borderId="0" xfId="0"/>
    <xf numFmtId="0" fontId="3" fillId="2" borderId="6" xfId="0" applyFont="1" applyFill="1" applyBorder="1" applyAlignment="1">
      <alignment horizontal="center" vertical="center" wrapText="1"/>
    </xf>
    <xf numFmtId="0" fontId="3" fillId="0" borderId="6" xfId="0" applyFont="1" applyBorder="1" applyAlignment="1">
      <alignment horizontal="center" vertical="center"/>
    </xf>
    <xf numFmtId="0" fontId="2" fillId="0" borderId="6" xfId="0" applyFont="1" applyBorder="1" applyAlignment="1">
      <alignment horizontal="center" vertical="center"/>
    </xf>
    <xf numFmtId="0" fontId="7" fillId="0" borderId="6" xfId="0" applyFont="1" applyBorder="1" applyAlignment="1">
      <alignment horizontal="center" vertical="center"/>
    </xf>
    <xf numFmtId="167" fontId="7" fillId="0" borderId="6" xfId="0" applyNumberFormat="1" applyFont="1" applyBorder="1" applyAlignment="1">
      <alignment horizontal="center" vertical="center"/>
    </xf>
    <xf numFmtId="0" fontId="7" fillId="0" borderId="6" xfId="0" applyFont="1" applyBorder="1" applyAlignment="1">
      <alignment horizontal="center" vertical="center" wrapText="1"/>
    </xf>
    <xf numFmtId="0" fontId="6" fillId="0" borderId="6" xfId="0" applyFont="1" applyBorder="1" applyAlignment="1">
      <alignment horizontal="center" vertical="center"/>
    </xf>
    <xf numFmtId="0" fontId="3" fillId="0" borderId="6" xfId="0" applyFont="1" applyBorder="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3" fillId="0" borderId="6" xfId="0" applyFont="1" applyBorder="1" applyAlignment="1">
      <alignment horizontal="center" vertical="center" wrapText="1"/>
    </xf>
    <xf numFmtId="0" fontId="3" fillId="0" borderId="6" xfId="0" applyFont="1" applyBorder="1" applyAlignment="1">
      <alignment horizontal="center"/>
    </xf>
    <xf numFmtId="0" fontId="6" fillId="0" borderId="6" xfId="0" applyFont="1" applyBorder="1" applyAlignment="1">
      <alignment horizontal="center" vertical="center"/>
    </xf>
    <xf numFmtId="0" fontId="4" fillId="0" borderId="5" xfId="0" applyFont="1" applyBorder="1" applyAlignment="1">
      <alignment vertical="center" wrapText="1"/>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3" fillId="0" borderId="15" xfId="0" applyFont="1" applyBorder="1" applyAlignment="1">
      <alignment horizontal="center" vertical="center"/>
    </xf>
    <xf numFmtId="0" fontId="0" fillId="0" borderId="6" xfId="0" applyBorder="1" applyAlignment="1">
      <alignment horizontal="center"/>
    </xf>
    <xf numFmtId="0" fontId="3" fillId="0" borderId="0" xfId="0" applyFont="1"/>
    <xf numFmtId="165" fontId="10" fillId="4" borderId="30" xfId="1" applyNumberFormat="1" applyFont="1" applyFill="1" applyBorder="1" applyAlignment="1">
      <alignment horizontal="center" vertical="center"/>
    </xf>
    <xf numFmtId="165" fontId="10" fillId="4" borderId="31" xfId="1" applyNumberFormat="1" applyFont="1" applyFill="1" applyBorder="1" applyAlignment="1">
      <alignment horizontal="center" vertical="center"/>
    </xf>
    <xf numFmtId="165" fontId="10" fillId="4" borderId="22" xfId="1" applyNumberFormat="1" applyFont="1" applyFill="1" applyBorder="1" applyAlignment="1">
      <alignment horizontal="center" vertical="center"/>
    </xf>
    <xf numFmtId="0" fontId="3" fillId="2" borderId="5" xfId="0" applyFont="1" applyFill="1" applyBorder="1" applyAlignment="1">
      <alignment horizontal="center" vertical="center" wrapText="1"/>
    </xf>
    <xf numFmtId="166" fontId="3" fillId="0" borderId="6" xfId="0" applyNumberFormat="1" applyFont="1" applyBorder="1" applyAlignment="1">
      <alignment horizontal="center" vertical="center" wrapText="1"/>
    </xf>
    <xf numFmtId="6" fontId="3" fillId="2" borderId="6" xfId="0" applyNumberFormat="1" applyFont="1" applyFill="1" applyBorder="1" applyAlignment="1">
      <alignment horizontal="center" vertical="center" wrapText="1"/>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21"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3" fillId="0" borderId="5" xfId="0" applyFont="1" applyBorder="1" applyAlignment="1">
      <alignment horizontal="center" vertical="center"/>
    </xf>
    <xf numFmtId="166" fontId="3" fillId="0" borderId="6" xfId="0" applyNumberFormat="1"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21" xfId="0" applyFont="1" applyBorder="1" applyAlignment="1">
      <alignment horizontal="center" vertical="center"/>
    </xf>
    <xf numFmtId="0" fontId="3" fillId="0" borderId="6" xfId="0" applyFont="1" applyBorder="1" applyAlignment="1">
      <alignment vertical="center"/>
    </xf>
    <xf numFmtId="0" fontId="11" fillId="0" borderId="6" xfId="0" applyFont="1" applyBorder="1" applyAlignment="1">
      <alignment vertical="center"/>
    </xf>
    <xf numFmtId="0" fontId="2" fillId="0" borderId="6" xfId="0" applyFont="1" applyBorder="1" applyAlignment="1">
      <alignment vertical="center"/>
    </xf>
    <xf numFmtId="6" fontId="3" fillId="0" borderId="6" xfId="0" applyNumberFormat="1" applyFont="1" applyBorder="1" applyAlignment="1">
      <alignment horizontal="center" vertical="center"/>
    </xf>
    <xf numFmtId="0" fontId="11" fillId="0" borderId="5" xfId="0" applyFont="1" applyBorder="1" applyAlignment="1">
      <alignment vertical="center"/>
    </xf>
    <xf numFmtId="0" fontId="11" fillId="0" borderId="18" xfId="0" applyFont="1" applyBorder="1" applyAlignment="1">
      <alignment vertical="center"/>
    </xf>
    <xf numFmtId="0" fontId="11" fillId="0" borderId="19" xfId="0" applyFont="1" applyBorder="1" applyAlignment="1">
      <alignment vertical="center"/>
    </xf>
    <xf numFmtId="0" fontId="2" fillId="0" borderId="19" xfId="0" applyFont="1" applyBorder="1" applyAlignment="1">
      <alignment vertical="center"/>
    </xf>
    <xf numFmtId="6" fontId="3" fillId="0" borderId="19" xfId="0" applyNumberFormat="1" applyFont="1" applyBorder="1" applyAlignment="1">
      <alignment horizontal="center" vertical="center"/>
    </xf>
    <xf numFmtId="0" fontId="9" fillId="4" borderId="33" xfId="0" applyFont="1" applyFill="1" applyBorder="1" applyAlignment="1">
      <alignment horizontal="center" vertical="center"/>
    </xf>
    <xf numFmtId="0" fontId="9" fillId="4" borderId="32" xfId="0" applyFont="1" applyFill="1" applyBorder="1" applyAlignment="1">
      <alignment horizontal="center" vertical="center"/>
    </xf>
    <xf numFmtId="0" fontId="9" fillId="4" borderId="34" xfId="0" applyFont="1" applyFill="1" applyBorder="1" applyAlignment="1">
      <alignment horizontal="center" vertical="center"/>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6" xfId="0" applyFont="1" applyFill="1" applyBorder="1" applyAlignment="1">
      <alignment horizontal="center" vertical="center"/>
    </xf>
    <xf numFmtId="0" fontId="13" fillId="5" borderId="7" xfId="0" applyFont="1" applyFill="1" applyBorder="1" applyAlignment="1">
      <alignment horizontal="center" vertical="center"/>
    </xf>
    <xf numFmtId="0" fontId="12" fillId="4" borderId="6" xfId="0" applyFont="1" applyFill="1" applyBorder="1" applyAlignment="1">
      <alignment horizontal="center" vertical="center"/>
    </xf>
    <xf numFmtId="0" fontId="3" fillId="0" borderId="6" xfId="0" applyFont="1" applyBorder="1"/>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6" xfId="0" applyFont="1" applyBorder="1" applyAlignment="1">
      <alignment vertical="center" wrapText="1"/>
    </xf>
    <xf numFmtId="0" fontId="11" fillId="0" borderId="6" xfId="0" applyFont="1" applyBorder="1" applyAlignment="1">
      <alignment vertical="center" wrapText="1"/>
    </xf>
    <xf numFmtId="0" fontId="11" fillId="0" borderId="5" xfId="0" applyFont="1" applyBorder="1" applyAlignment="1">
      <alignment vertical="center" wrapText="1"/>
    </xf>
    <xf numFmtId="0" fontId="11" fillId="0" borderId="18" xfId="0" applyFont="1" applyBorder="1" applyAlignment="1">
      <alignment vertical="center" wrapText="1"/>
    </xf>
    <xf numFmtId="0" fontId="11" fillId="0" borderId="19" xfId="0" applyFont="1" applyBorder="1" applyAlignment="1">
      <alignment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165" fontId="10" fillId="4" borderId="1" xfId="1" applyNumberFormat="1" applyFont="1" applyFill="1" applyBorder="1" applyAlignment="1">
      <alignment horizontal="center" vertical="center"/>
    </xf>
    <xf numFmtId="165" fontId="10" fillId="4" borderId="2" xfId="1" applyNumberFormat="1" applyFont="1" applyFill="1" applyBorder="1" applyAlignment="1">
      <alignment horizontal="center" vertical="center"/>
    </xf>
    <xf numFmtId="165" fontId="10" fillId="4" borderId="3" xfId="1" applyNumberFormat="1" applyFont="1" applyFill="1" applyBorder="1" applyAlignment="1">
      <alignment horizontal="center" vertical="center"/>
    </xf>
    <xf numFmtId="165" fontId="10" fillId="4" borderId="4" xfId="1" applyNumberFormat="1" applyFont="1" applyFill="1" applyBorder="1" applyAlignment="1">
      <alignment horizontal="center" vertical="center"/>
    </xf>
    <xf numFmtId="0" fontId="2" fillId="0" borderId="19" xfId="0" applyFont="1" applyBorder="1" applyAlignment="1">
      <alignment horizontal="center" vertical="center"/>
    </xf>
    <xf numFmtId="0" fontId="15" fillId="3" borderId="21" xfId="0" applyFont="1" applyFill="1" applyBorder="1" applyAlignment="1">
      <alignment horizontal="left" vertical="center" wrapText="1"/>
    </xf>
    <xf numFmtId="0" fontId="15" fillId="3" borderId="21" xfId="0" applyFont="1" applyFill="1" applyBorder="1" applyAlignment="1">
      <alignment horizontal="center" vertical="center" wrapText="1"/>
    </xf>
    <xf numFmtId="0" fontId="15" fillId="3" borderId="21" xfId="0" applyFont="1" applyFill="1" applyBorder="1" applyAlignment="1">
      <alignment horizontal="center" vertical="center"/>
    </xf>
    <xf numFmtId="0" fontId="15" fillId="0" borderId="21" xfId="0" applyFont="1" applyBorder="1" applyAlignment="1">
      <alignment horizontal="left" vertical="center"/>
    </xf>
    <xf numFmtId="0" fontId="15" fillId="0" borderId="21" xfId="0" applyFont="1" applyBorder="1" applyAlignment="1">
      <alignment horizontal="center" vertical="center"/>
    </xf>
    <xf numFmtId="0" fontId="15" fillId="0" borderId="21" xfId="0" applyFont="1" applyBorder="1" applyAlignment="1">
      <alignment horizontal="center" vertical="center" wrapText="1"/>
    </xf>
    <xf numFmtId="0" fontId="15" fillId="0" borderId="21" xfId="0" applyFont="1" applyBorder="1" applyAlignment="1">
      <alignment horizontal="left" vertical="center" wrapText="1"/>
    </xf>
    <xf numFmtId="0" fontId="15" fillId="0" borderId="21" xfId="3" applyFont="1" applyBorder="1" applyAlignment="1">
      <alignment horizontal="left" vertical="center"/>
    </xf>
    <xf numFmtId="0" fontId="15" fillId="0" borderId="21" xfId="3" applyFont="1" applyBorder="1" applyAlignment="1">
      <alignment horizontal="center" vertical="center"/>
    </xf>
    <xf numFmtId="0" fontId="15" fillId="0" borderId="23" xfId="0" applyFont="1" applyBorder="1" applyAlignment="1">
      <alignment horizontal="left" vertical="center" wrapText="1"/>
    </xf>
    <xf numFmtId="0" fontId="15" fillId="0" borderId="23" xfId="0" applyFont="1" applyBorder="1" applyAlignment="1">
      <alignment horizontal="center" vertical="center" wrapText="1"/>
    </xf>
    <xf numFmtId="0" fontId="15" fillId="0" borderId="23" xfId="0" applyFont="1" applyBorder="1" applyAlignment="1">
      <alignment horizontal="center" vertical="center"/>
    </xf>
    <xf numFmtId="0" fontId="13" fillId="4" borderId="24" xfId="0" applyFont="1" applyFill="1" applyBorder="1" applyAlignment="1">
      <alignment horizontal="center" vertical="center" wrapText="1"/>
    </xf>
    <xf numFmtId="0" fontId="13" fillId="4" borderId="22"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3" fillId="0" borderId="26" xfId="0" applyFont="1" applyBorder="1" applyAlignment="1">
      <alignment horizontal="left" vertical="center"/>
    </xf>
    <xf numFmtId="0" fontId="3" fillId="0" borderId="21" xfId="0" applyFont="1" applyBorder="1" applyAlignment="1">
      <alignment horizontal="center" vertical="center"/>
    </xf>
    <xf numFmtId="0" fontId="3" fillId="0" borderId="24" xfId="0" applyFont="1" applyBorder="1" applyAlignment="1">
      <alignment horizontal="center" vertical="center"/>
    </xf>
    <xf numFmtId="0" fontId="3" fillId="0" borderId="26" xfId="0" applyFont="1" applyBorder="1" applyAlignment="1">
      <alignment horizontal="center" vertical="center"/>
    </xf>
    <xf numFmtId="0" fontId="3" fillId="3" borderId="26" xfId="0" applyFont="1" applyFill="1" applyBorder="1" applyAlignment="1">
      <alignment horizontal="left" vertical="center"/>
    </xf>
    <xf numFmtId="0" fontId="3" fillId="3" borderId="21" xfId="0" applyFont="1" applyFill="1" applyBorder="1" applyAlignment="1">
      <alignment horizontal="center" vertical="center"/>
    </xf>
    <xf numFmtId="0" fontId="15" fillId="3" borderId="26" xfId="0" applyFont="1" applyFill="1" applyBorder="1" applyAlignment="1">
      <alignment horizontal="center" vertical="center"/>
    </xf>
    <xf numFmtId="0" fontId="16" fillId="0" borderId="26" xfId="0" applyFont="1" applyBorder="1" applyAlignment="1">
      <alignment horizontal="left" wrapText="1"/>
    </xf>
    <xf numFmtId="0" fontId="15" fillId="0" borderId="21" xfId="0" applyFont="1" applyBorder="1" applyAlignment="1">
      <alignment horizontal="center"/>
    </xf>
    <xf numFmtId="0" fontId="15" fillId="0" borderId="26" xfId="0" applyFont="1" applyBorder="1" applyAlignment="1">
      <alignment horizontal="left" vertical="center" wrapText="1"/>
    </xf>
    <xf numFmtId="0" fontId="16" fillId="3" borderId="26" xfId="0" applyFont="1" applyFill="1" applyBorder="1" applyAlignment="1">
      <alignment horizontal="left" vertical="center"/>
    </xf>
    <xf numFmtId="0" fontId="16" fillId="0" borderId="26" xfId="0" applyFont="1" applyBorder="1" applyAlignment="1">
      <alignment horizontal="left" vertical="center" wrapText="1"/>
    </xf>
    <xf numFmtId="0" fontId="3" fillId="3" borderId="27" xfId="0" applyFont="1" applyFill="1" applyBorder="1" applyAlignment="1">
      <alignment horizontal="left" vertical="center"/>
    </xf>
    <xf numFmtId="0" fontId="3" fillId="3" borderId="28" xfId="0" applyFont="1" applyFill="1" applyBorder="1" applyAlignment="1">
      <alignment horizontal="center" vertical="center"/>
    </xf>
    <xf numFmtId="0" fontId="3" fillId="0" borderId="27" xfId="0" applyFont="1" applyBorder="1" applyAlignment="1">
      <alignment horizontal="center" vertical="center"/>
    </xf>
    <xf numFmtId="0" fontId="15" fillId="0" borderId="26" xfId="0" applyFont="1" applyBorder="1" applyAlignment="1">
      <alignment horizontal="left" vertical="center"/>
    </xf>
    <xf numFmtId="0" fontId="3" fillId="3" borderId="26" xfId="0" applyFont="1" applyFill="1" applyBorder="1" applyAlignment="1">
      <alignment horizontal="center" vertical="center"/>
    </xf>
    <xf numFmtId="0" fontId="15" fillId="0" borderId="26" xfId="0" applyFont="1" applyBorder="1" applyAlignment="1">
      <alignment horizontal="left" wrapText="1"/>
    </xf>
    <xf numFmtId="0" fontId="15" fillId="0" borderId="21" xfId="0" applyFont="1" applyBorder="1" applyAlignment="1">
      <alignment horizontal="center" wrapText="1"/>
    </xf>
    <xf numFmtId="0" fontId="3" fillId="3" borderId="29" xfId="0" applyFont="1" applyFill="1" applyBorder="1" applyAlignment="1">
      <alignment horizontal="left" vertical="center"/>
    </xf>
    <xf numFmtId="0" fontId="3" fillId="3" borderId="23" xfId="0" applyFont="1" applyFill="1" applyBorder="1" applyAlignment="1">
      <alignment horizontal="center" vertical="center"/>
    </xf>
    <xf numFmtId="0" fontId="3" fillId="0" borderId="29" xfId="0" applyFont="1" applyBorder="1" applyAlignment="1">
      <alignment horizontal="center" vertical="center"/>
    </xf>
    <xf numFmtId="164" fontId="13" fillId="4" borderId="22" xfId="2" applyFont="1" applyFill="1" applyBorder="1" applyAlignment="1">
      <alignment horizontal="center" vertical="center" wrapText="1"/>
    </xf>
    <xf numFmtId="0" fontId="14" fillId="4" borderId="6" xfId="0" applyFont="1" applyFill="1" applyBorder="1" applyAlignment="1">
      <alignment horizontal="center"/>
    </xf>
    <xf numFmtId="0" fontId="3" fillId="0" borderId="6" xfId="0" applyFont="1" applyBorder="1" applyAlignment="1">
      <alignment horizontal="center" vertical="center"/>
    </xf>
    <xf numFmtId="0" fontId="9" fillId="4" borderId="13" xfId="0" applyFont="1" applyFill="1" applyBorder="1" applyAlignment="1">
      <alignment horizontal="center" vertical="center"/>
    </xf>
    <xf numFmtId="0" fontId="9" fillId="4" borderId="0" xfId="0" applyFont="1" applyFill="1" applyAlignment="1">
      <alignment horizontal="center"/>
    </xf>
  </cellXfs>
  <cellStyles count="4">
    <cellStyle name="Comma" xfId="1" builtinId="3"/>
    <cellStyle name="Comma 2" xfId="2" xr:uid="{DAC2B1EA-1B97-4ECA-9613-7C065DBFC3EF}"/>
    <cellStyle name="Normal" xfId="0" builtinId="0"/>
    <cellStyle name="Normal 2" xfId="3" xr:uid="{06908A0C-0A74-4024-9F1A-0476E707D072}"/>
  </cellStyles>
  <dxfs count="1">
    <dxf>
      <font>
        <color rgb="FF9C0006"/>
      </font>
      <fill>
        <patternFill>
          <bgColor rgb="FFFFC7CE"/>
        </patternFill>
      </fill>
    </dxf>
  </dxfs>
  <tableStyles count="0" defaultTableStyle="TableStyleMedium2" defaultPivotStyle="PivotStyleLight16"/>
  <colors>
    <mruColors>
      <color rgb="FF510C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jpeg"/><Relationship Id="rId3" Type="http://schemas.openxmlformats.org/officeDocument/2006/relationships/image" Target="../media/image6.jpe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jpeg"/><Relationship Id="rId16" Type="http://schemas.openxmlformats.org/officeDocument/2006/relationships/image" Target="../media/image19.png"/><Relationship Id="rId1" Type="http://schemas.openxmlformats.org/officeDocument/2006/relationships/image" Target="../media/image4.jpeg"/><Relationship Id="rId6" Type="http://schemas.openxmlformats.org/officeDocument/2006/relationships/image" Target="../media/image9.png"/><Relationship Id="rId11" Type="http://schemas.openxmlformats.org/officeDocument/2006/relationships/image" Target="../media/image14.svg"/><Relationship Id="rId5" Type="http://schemas.openxmlformats.org/officeDocument/2006/relationships/image" Target="../media/image8.png"/><Relationship Id="rId15" Type="http://schemas.openxmlformats.org/officeDocument/2006/relationships/image" Target="../media/image18.sv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2051050</xdr:colOff>
      <xdr:row>0</xdr:row>
      <xdr:rowOff>12700</xdr:rowOff>
    </xdr:from>
    <xdr:to>
      <xdr:col>1</xdr:col>
      <xdr:colOff>393700</xdr:colOff>
      <xdr:row>4</xdr:row>
      <xdr:rowOff>329189</xdr:rowOff>
    </xdr:to>
    <xdr:pic>
      <xdr:nvPicPr>
        <xdr:cNvPr id="2" name="Picture 1">
          <a:extLst>
            <a:ext uri="{FF2B5EF4-FFF2-40B4-BE49-F238E27FC236}">
              <a16:creationId xmlns:a16="http://schemas.microsoft.com/office/drawing/2014/main" id="{0D942285-3E14-41EF-9414-5B0E36F74B6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793" t="15649" r="14323" b="16446"/>
        <a:stretch>
          <a:fillRect/>
        </a:stretch>
      </xdr:blipFill>
      <xdr:spPr>
        <a:xfrm>
          <a:off x="2051050" y="12700"/>
          <a:ext cx="1612900" cy="14721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571500</xdr:colOff>
      <xdr:row>7</xdr:row>
      <xdr:rowOff>0</xdr:rowOff>
    </xdr:from>
    <xdr:ext cx="184731" cy="264560"/>
    <xdr:sp macro="" textlink="">
      <xdr:nvSpPr>
        <xdr:cNvPr id="2" name="TextBox 1">
          <a:extLst>
            <a:ext uri="{FF2B5EF4-FFF2-40B4-BE49-F238E27FC236}">
              <a16:creationId xmlns:a16="http://schemas.microsoft.com/office/drawing/2014/main" id="{861EC80E-BEC2-4125-A63B-EAAFA4E84B9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 name="TextBox 2">
          <a:extLst>
            <a:ext uri="{FF2B5EF4-FFF2-40B4-BE49-F238E27FC236}">
              <a16:creationId xmlns:a16="http://schemas.microsoft.com/office/drawing/2014/main" id="{8243AD45-8A54-492F-A052-3D8BFF785D7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 name="TextBox 3">
          <a:extLst>
            <a:ext uri="{FF2B5EF4-FFF2-40B4-BE49-F238E27FC236}">
              <a16:creationId xmlns:a16="http://schemas.microsoft.com/office/drawing/2014/main" id="{588C35CA-DF08-45E0-B8FB-3EB202BEFB4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 name="TextBox 4">
          <a:extLst>
            <a:ext uri="{FF2B5EF4-FFF2-40B4-BE49-F238E27FC236}">
              <a16:creationId xmlns:a16="http://schemas.microsoft.com/office/drawing/2014/main" id="{DF824A76-8058-42EF-AC2C-CCC7C180371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 name="TextBox 5">
          <a:extLst>
            <a:ext uri="{FF2B5EF4-FFF2-40B4-BE49-F238E27FC236}">
              <a16:creationId xmlns:a16="http://schemas.microsoft.com/office/drawing/2014/main" id="{3249280E-8715-464D-82F7-3A5AC434E14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 name="TextBox 6">
          <a:extLst>
            <a:ext uri="{FF2B5EF4-FFF2-40B4-BE49-F238E27FC236}">
              <a16:creationId xmlns:a16="http://schemas.microsoft.com/office/drawing/2014/main" id="{3DCBFFEB-D581-45E0-95E8-85C9A2EBA91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 name="TextBox 7">
          <a:extLst>
            <a:ext uri="{FF2B5EF4-FFF2-40B4-BE49-F238E27FC236}">
              <a16:creationId xmlns:a16="http://schemas.microsoft.com/office/drawing/2014/main" id="{DE76F8CF-6BF2-4A81-8100-CFDAE3371E1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 name="TextBox 8">
          <a:extLst>
            <a:ext uri="{FF2B5EF4-FFF2-40B4-BE49-F238E27FC236}">
              <a16:creationId xmlns:a16="http://schemas.microsoft.com/office/drawing/2014/main" id="{539DEF82-4507-454E-93A1-FCFEB30B1D7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 name="TextBox 9">
          <a:extLst>
            <a:ext uri="{FF2B5EF4-FFF2-40B4-BE49-F238E27FC236}">
              <a16:creationId xmlns:a16="http://schemas.microsoft.com/office/drawing/2014/main" id="{8B82BF5E-DECD-4178-B2FE-6D52B76D082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 name="TextBox 10">
          <a:extLst>
            <a:ext uri="{FF2B5EF4-FFF2-40B4-BE49-F238E27FC236}">
              <a16:creationId xmlns:a16="http://schemas.microsoft.com/office/drawing/2014/main" id="{5DBBB069-E6A4-41FE-BBCC-4366BFF1E75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 name="TextBox 11">
          <a:extLst>
            <a:ext uri="{FF2B5EF4-FFF2-40B4-BE49-F238E27FC236}">
              <a16:creationId xmlns:a16="http://schemas.microsoft.com/office/drawing/2014/main" id="{8A36DC52-CBF1-4B16-9D05-6BB90D5C6FD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 name="TextBox 12">
          <a:extLst>
            <a:ext uri="{FF2B5EF4-FFF2-40B4-BE49-F238E27FC236}">
              <a16:creationId xmlns:a16="http://schemas.microsoft.com/office/drawing/2014/main" id="{FADF4E42-2BF0-4ACC-9B7F-615462AA595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 name="TextBox 13">
          <a:extLst>
            <a:ext uri="{FF2B5EF4-FFF2-40B4-BE49-F238E27FC236}">
              <a16:creationId xmlns:a16="http://schemas.microsoft.com/office/drawing/2014/main" id="{88B4BCA9-CE64-4EBC-B913-7B7239A5896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 name="TextBox 14">
          <a:extLst>
            <a:ext uri="{FF2B5EF4-FFF2-40B4-BE49-F238E27FC236}">
              <a16:creationId xmlns:a16="http://schemas.microsoft.com/office/drawing/2014/main" id="{BEEEF7B5-EE7A-4853-A586-E48B3E3B33E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 name="TextBox 15">
          <a:extLst>
            <a:ext uri="{FF2B5EF4-FFF2-40B4-BE49-F238E27FC236}">
              <a16:creationId xmlns:a16="http://schemas.microsoft.com/office/drawing/2014/main" id="{32084787-729D-4F9C-8483-F5FF23A5FC3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 name="TextBox 16">
          <a:extLst>
            <a:ext uri="{FF2B5EF4-FFF2-40B4-BE49-F238E27FC236}">
              <a16:creationId xmlns:a16="http://schemas.microsoft.com/office/drawing/2014/main" id="{F28EC517-8AC3-4968-87E7-077A8AB3DD1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 name="TextBox 17">
          <a:extLst>
            <a:ext uri="{FF2B5EF4-FFF2-40B4-BE49-F238E27FC236}">
              <a16:creationId xmlns:a16="http://schemas.microsoft.com/office/drawing/2014/main" id="{157A940C-39E5-4085-8200-6EDE627A1AB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 name="TextBox 18">
          <a:extLst>
            <a:ext uri="{FF2B5EF4-FFF2-40B4-BE49-F238E27FC236}">
              <a16:creationId xmlns:a16="http://schemas.microsoft.com/office/drawing/2014/main" id="{7FF032CF-FC33-4127-93BA-8C675256CC4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 name="TextBox 19">
          <a:extLst>
            <a:ext uri="{FF2B5EF4-FFF2-40B4-BE49-F238E27FC236}">
              <a16:creationId xmlns:a16="http://schemas.microsoft.com/office/drawing/2014/main" id="{BC7BD24E-6767-4D0B-B077-AEEB32F71BE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 name="TextBox 20">
          <a:extLst>
            <a:ext uri="{FF2B5EF4-FFF2-40B4-BE49-F238E27FC236}">
              <a16:creationId xmlns:a16="http://schemas.microsoft.com/office/drawing/2014/main" id="{EAB222F1-DF6B-4370-8636-B8ECA2FDF1C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 name="TextBox 21">
          <a:extLst>
            <a:ext uri="{FF2B5EF4-FFF2-40B4-BE49-F238E27FC236}">
              <a16:creationId xmlns:a16="http://schemas.microsoft.com/office/drawing/2014/main" id="{F1350FFA-E398-4AB4-88F5-452FF0A82A3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 name="TextBox 22">
          <a:extLst>
            <a:ext uri="{FF2B5EF4-FFF2-40B4-BE49-F238E27FC236}">
              <a16:creationId xmlns:a16="http://schemas.microsoft.com/office/drawing/2014/main" id="{F723CA74-D578-475C-A447-2C5707F5353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 name="TextBox 23">
          <a:extLst>
            <a:ext uri="{FF2B5EF4-FFF2-40B4-BE49-F238E27FC236}">
              <a16:creationId xmlns:a16="http://schemas.microsoft.com/office/drawing/2014/main" id="{2BD93892-EF2C-4C7A-BD46-39AF6B36F2D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 name="TextBox 24">
          <a:extLst>
            <a:ext uri="{FF2B5EF4-FFF2-40B4-BE49-F238E27FC236}">
              <a16:creationId xmlns:a16="http://schemas.microsoft.com/office/drawing/2014/main" id="{BE48A30A-8847-4EFD-A1F2-9BAD9A5AA8B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 name="TextBox 25">
          <a:extLst>
            <a:ext uri="{FF2B5EF4-FFF2-40B4-BE49-F238E27FC236}">
              <a16:creationId xmlns:a16="http://schemas.microsoft.com/office/drawing/2014/main" id="{85425F0E-950E-4E36-A3E6-5A1CB159126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 name="TextBox 26">
          <a:extLst>
            <a:ext uri="{FF2B5EF4-FFF2-40B4-BE49-F238E27FC236}">
              <a16:creationId xmlns:a16="http://schemas.microsoft.com/office/drawing/2014/main" id="{A0FFB328-1FBA-4546-90AE-E467F96EE4D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 name="TextBox 27">
          <a:extLst>
            <a:ext uri="{FF2B5EF4-FFF2-40B4-BE49-F238E27FC236}">
              <a16:creationId xmlns:a16="http://schemas.microsoft.com/office/drawing/2014/main" id="{07E74B48-6DA2-4BA3-B4FE-942DA04BEC1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 name="TextBox 28">
          <a:extLst>
            <a:ext uri="{FF2B5EF4-FFF2-40B4-BE49-F238E27FC236}">
              <a16:creationId xmlns:a16="http://schemas.microsoft.com/office/drawing/2014/main" id="{EB12A054-307B-4823-B581-80CCC30DBA6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 name="TextBox 29">
          <a:extLst>
            <a:ext uri="{FF2B5EF4-FFF2-40B4-BE49-F238E27FC236}">
              <a16:creationId xmlns:a16="http://schemas.microsoft.com/office/drawing/2014/main" id="{7DAB84D9-D8B1-4979-85D0-A885D41A613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 name="TextBox 30">
          <a:extLst>
            <a:ext uri="{FF2B5EF4-FFF2-40B4-BE49-F238E27FC236}">
              <a16:creationId xmlns:a16="http://schemas.microsoft.com/office/drawing/2014/main" id="{80F8F797-ADBB-4071-82E8-655F894F21C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 name="TextBox 31">
          <a:extLst>
            <a:ext uri="{FF2B5EF4-FFF2-40B4-BE49-F238E27FC236}">
              <a16:creationId xmlns:a16="http://schemas.microsoft.com/office/drawing/2014/main" id="{A8092CCD-FE2F-4B26-819D-6E1BD66B978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 name="TextBox 32">
          <a:extLst>
            <a:ext uri="{FF2B5EF4-FFF2-40B4-BE49-F238E27FC236}">
              <a16:creationId xmlns:a16="http://schemas.microsoft.com/office/drawing/2014/main" id="{6B0A075E-CF0A-4D3C-8466-B665D115034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 name="TextBox 33">
          <a:extLst>
            <a:ext uri="{FF2B5EF4-FFF2-40B4-BE49-F238E27FC236}">
              <a16:creationId xmlns:a16="http://schemas.microsoft.com/office/drawing/2014/main" id="{551505F2-C18B-41F1-91B7-75D07148967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5" name="TextBox 34">
          <a:extLst>
            <a:ext uri="{FF2B5EF4-FFF2-40B4-BE49-F238E27FC236}">
              <a16:creationId xmlns:a16="http://schemas.microsoft.com/office/drawing/2014/main" id="{C3F1025B-CA4E-466F-84ED-AE4BB5C757B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6" name="TextBox 35">
          <a:extLst>
            <a:ext uri="{FF2B5EF4-FFF2-40B4-BE49-F238E27FC236}">
              <a16:creationId xmlns:a16="http://schemas.microsoft.com/office/drawing/2014/main" id="{7D13A7B7-1A9E-4BC9-ABDE-58624768053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7" name="TextBox 36">
          <a:extLst>
            <a:ext uri="{FF2B5EF4-FFF2-40B4-BE49-F238E27FC236}">
              <a16:creationId xmlns:a16="http://schemas.microsoft.com/office/drawing/2014/main" id="{C3CE2783-7944-4951-9156-6056071B094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8" name="TextBox 37">
          <a:extLst>
            <a:ext uri="{FF2B5EF4-FFF2-40B4-BE49-F238E27FC236}">
              <a16:creationId xmlns:a16="http://schemas.microsoft.com/office/drawing/2014/main" id="{13D0917B-D02A-4952-85F1-2D3A8209172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9" name="TextBox 38">
          <a:extLst>
            <a:ext uri="{FF2B5EF4-FFF2-40B4-BE49-F238E27FC236}">
              <a16:creationId xmlns:a16="http://schemas.microsoft.com/office/drawing/2014/main" id="{C7A359FE-E351-497E-A050-7C6AF8607FE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0" name="TextBox 39">
          <a:extLst>
            <a:ext uri="{FF2B5EF4-FFF2-40B4-BE49-F238E27FC236}">
              <a16:creationId xmlns:a16="http://schemas.microsoft.com/office/drawing/2014/main" id="{F40B473F-6D20-42F9-8E23-D46B5910494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1" name="TextBox 40">
          <a:extLst>
            <a:ext uri="{FF2B5EF4-FFF2-40B4-BE49-F238E27FC236}">
              <a16:creationId xmlns:a16="http://schemas.microsoft.com/office/drawing/2014/main" id="{B2BB598D-85E4-4BBE-9E6E-E8262C2C870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2" name="TextBox 41">
          <a:extLst>
            <a:ext uri="{FF2B5EF4-FFF2-40B4-BE49-F238E27FC236}">
              <a16:creationId xmlns:a16="http://schemas.microsoft.com/office/drawing/2014/main" id="{0A626E80-E58F-4F20-B151-99AB5C9C2BC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3" name="TextBox 42">
          <a:extLst>
            <a:ext uri="{FF2B5EF4-FFF2-40B4-BE49-F238E27FC236}">
              <a16:creationId xmlns:a16="http://schemas.microsoft.com/office/drawing/2014/main" id="{F7ABD1B7-7B31-4189-A3A4-C6ADBD7C923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4" name="TextBox 43">
          <a:extLst>
            <a:ext uri="{FF2B5EF4-FFF2-40B4-BE49-F238E27FC236}">
              <a16:creationId xmlns:a16="http://schemas.microsoft.com/office/drawing/2014/main" id="{AC90F040-257B-4703-84F8-1D91D5964F9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5" name="TextBox 44">
          <a:extLst>
            <a:ext uri="{FF2B5EF4-FFF2-40B4-BE49-F238E27FC236}">
              <a16:creationId xmlns:a16="http://schemas.microsoft.com/office/drawing/2014/main" id="{194F60EA-4148-4E84-B37B-0E19E802AC8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6" name="TextBox 45">
          <a:extLst>
            <a:ext uri="{FF2B5EF4-FFF2-40B4-BE49-F238E27FC236}">
              <a16:creationId xmlns:a16="http://schemas.microsoft.com/office/drawing/2014/main" id="{22C7856F-79C5-44EE-A732-F13A35D7961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7" name="TextBox 46">
          <a:extLst>
            <a:ext uri="{FF2B5EF4-FFF2-40B4-BE49-F238E27FC236}">
              <a16:creationId xmlns:a16="http://schemas.microsoft.com/office/drawing/2014/main" id="{5097F731-F30A-4351-9C4A-421AFD72625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8" name="TextBox 47">
          <a:extLst>
            <a:ext uri="{FF2B5EF4-FFF2-40B4-BE49-F238E27FC236}">
              <a16:creationId xmlns:a16="http://schemas.microsoft.com/office/drawing/2014/main" id="{62C30CD9-EB09-4B44-A3BE-F52CA07C2F3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9" name="TextBox 48">
          <a:extLst>
            <a:ext uri="{FF2B5EF4-FFF2-40B4-BE49-F238E27FC236}">
              <a16:creationId xmlns:a16="http://schemas.microsoft.com/office/drawing/2014/main" id="{8BD46D96-8E1C-4055-8D0F-5ECE568580F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0" name="TextBox 49">
          <a:extLst>
            <a:ext uri="{FF2B5EF4-FFF2-40B4-BE49-F238E27FC236}">
              <a16:creationId xmlns:a16="http://schemas.microsoft.com/office/drawing/2014/main" id="{BE1DD1EB-7EAF-4690-8E00-9AEAC3CBFC1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1" name="TextBox 50">
          <a:extLst>
            <a:ext uri="{FF2B5EF4-FFF2-40B4-BE49-F238E27FC236}">
              <a16:creationId xmlns:a16="http://schemas.microsoft.com/office/drawing/2014/main" id="{2BA969E7-461E-4DDA-A840-4CD8AE32EA8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2" name="TextBox 51">
          <a:extLst>
            <a:ext uri="{FF2B5EF4-FFF2-40B4-BE49-F238E27FC236}">
              <a16:creationId xmlns:a16="http://schemas.microsoft.com/office/drawing/2014/main" id="{A26E8752-95B0-44E7-B8C7-EC0B5F6EE29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3" name="TextBox 52">
          <a:extLst>
            <a:ext uri="{FF2B5EF4-FFF2-40B4-BE49-F238E27FC236}">
              <a16:creationId xmlns:a16="http://schemas.microsoft.com/office/drawing/2014/main" id="{21D7E93B-F788-4FDD-A096-2ECEF33B986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4" name="TextBox 53">
          <a:extLst>
            <a:ext uri="{FF2B5EF4-FFF2-40B4-BE49-F238E27FC236}">
              <a16:creationId xmlns:a16="http://schemas.microsoft.com/office/drawing/2014/main" id="{2AB90CD7-D8D5-44AA-AA34-3870FA31D89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5" name="TextBox 54">
          <a:extLst>
            <a:ext uri="{FF2B5EF4-FFF2-40B4-BE49-F238E27FC236}">
              <a16:creationId xmlns:a16="http://schemas.microsoft.com/office/drawing/2014/main" id="{75CFB4BB-7F16-4BCA-B389-23988082AEF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6" name="TextBox 55">
          <a:extLst>
            <a:ext uri="{FF2B5EF4-FFF2-40B4-BE49-F238E27FC236}">
              <a16:creationId xmlns:a16="http://schemas.microsoft.com/office/drawing/2014/main" id="{7F8FD08F-C8BB-4E6F-A485-676C43879C0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7" name="TextBox 56">
          <a:extLst>
            <a:ext uri="{FF2B5EF4-FFF2-40B4-BE49-F238E27FC236}">
              <a16:creationId xmlns:a16="http://schemas.microsoft.com/office/drawing/2014/main" id="{2A5815E8-BFFB-4F32-9DD0-9AE79160230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8" name="TextBox 57">
          <a:extLst>
            <a:ext uri="{FF2B5EF4-FFF2-40B4-BE49-F238E27FC236}">
              <a16:creationId xmlns:a16="http://schemas.microsoft.com/office/drawing/2014/main" id="{3FA3CC9A-4491-4489-B057-9A39B34144A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9" name="TextBox 58">
          <a:extLst>
            <a:ext uri="{FF2B5EF4-FFF2-40B4-BE49-F238E27FC236}">
              <a16:creationId xmlns:a16="http://schemas.microsoft.com/office/drawing/2014/main" id="{59D47109-8356-4F6B-9456-D4AB40D84DD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0" name="TextBox 59">
          <a:extLst>
            <a:ext uri="{FF2B5EF4-FFF2-40B4-BE49-F238E27FC236}">
              <a16:creationId xmlns:a16="http://schemas.microsoft.com/office/drawing/2014/main" id="{0B3294BD-C7C0-4F5E-A90C-D9B291DC190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1" name="TextBox 60">
          <a:extLst>
            <a:ext uri="{FF2B5EF4-FFF2-40B4-BE49-F238E27FC236}">
              <a16:creationId xmlns:a16="http://schemas.microsoft.com/office/drawing/2014/main" id="{817247A2-A470-4CE1-B891-3B952EA5462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2" name="TextBox 61">
          <a:extLst>
            <a:ext uri="{FF2B5EF4-FFF2-40B4-BE49-F238E27FC236}">
              <a16:creationId xmlns:a16="http://schemas.microsoft.com/office/drawing/2014/main" id="{BE6C2936-3390-46F0-BD72-AE0F16067F1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3" name="TextBox 62">
          <a:extLst>
            <a:ext uri="{FF2B5EF4-FFF2-40B4-BE49-F238E27FC236}">
              <a16:creationId xmlns:a16="http://schemas.microsoft.com/office/drawing/2014/main" id="{83618342-4BC9-4B3F-84C4-C50DD2EBAE2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4" name="TextBox 63">
          <a:extLst>
            <a:ext uri="{FF2B5EF4-FFF2-40B4-BE49-F238E27FC236}">
              <a16:creationId xmlns:a16="http://schemas.microsoft.com/office/drawing/2014/main" id="{9E6F5369-76AD-4E8C-A6D9-18D93EB94E2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5" name="TextBox 64">
          <a:extLst>
            <a:ext uri="{FF2B5EF4-FFF2-40B4-BE49-F238E27FC236}">
              <a16:creationId xmlns:a16="http://schemas.microsoft.com/office/drawing/2014/main" id="{698865F1-94B7-4A7C-8BFE-8FFDF3FE98A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6" name="TextBox 65">
          <a:extLst>
            <a:ext uri="{FF2B5EF4-FFF2-40B4-BE49-F238E27FC236}">
              <a16:creationId xmlns:a16="http://schemas.microsoft.com/office/drawing/2014/main" id="{9DCF2946-80F5-4A36-8327-2A5BDC4E7C2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7" name="TextBox 66">
          <a:extLst>
            <a:ext uri="{FF2B5EF4-FFF2-40B4-BE49-F238E27FC236}">
              <a16:creationId xmlns:a16="http://schemas.microsoft.com/office/drawing/2014/main" id="{B5044F40-256A-4BB1-B96D-C4923C25B12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8" name="TextBox 67">
          <a:extLst>
            <a:ext uri="{FF2B5EF4-FFF2-40B4-BE49-F238E27FC236}">
              <a16:creationId xmlns:a16="http://schemas.microsoft.com/office/drawing/2014/main" id="{A308C107-7FD4-467F-8B95-04CF1E5B70C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9" name="TextBox 68">
          <a:extLst>
            <a:ext uri="{FF2B5EF4-FFF2-40B4-BE49-F238E27FC236}">
              <a16:creationId xmlns:a16="http://schemas.microsoft.com/office/drawing/2014/main" id="{803FB101-2AEC-47E5-AF96-6970CA98C3D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0" name="TextBox 69">
          <a:extLst>
            <a:ext uri="{FF2B5EF4-FFF2-40B4-BE49-F238E27FC236}">
              <a16:creationId xmlns:a16="http://schemas.microsoft.com/office/drawing/2014/main" id="{74E1E5B9-414E-4EBB-AB16-4ECE7A88131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1" name="TextBox 70">
          <a:extLst>
            <a:ext uri="{FF2B5EF4-FFF2-40B4-BE49-F238E27FC236}">
              <a16:creationId xmlns:a16="http://schemas.microsoft.com/office/drawing/2014/main" id="{E59A073C-7866-4896-9929-DC264F10CB4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2" name="TextBox 71">
          <a:extLst>
            <a:ext uri="{FF2B5EF4-FFF2-40B4-BE49-F238E27FC236}">
              <a16:creationId xmlns:a16="http://schemas.microsoft.com/office/drawing/2014/main" id="{67FB228A-6F42-4843-9E02-9FA809D9E12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3" name="TextBox 72">
          <a:extLst>
            <a:ext uri="{FF2B5EF4-FFF2-40B4-BE49-F238E27FC236}">
              <a16:creationId xmlns:a16="http://schemas.microsoft.com/office/drawing/2014/main" id="{1DC65B18-CF64-49E4-8D92-8B54FC7FB2A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4" name="TextBox 73">
          <a:extLst>
            <a:ext uri="{FF2B5EF4-FFF2-40B4-BE49-F238E27FC236}">
              <a16:creationId xmlns:a16="http://schemas.microsoft.com/office/drawing/2014/main" id="{0B522E29-E510-42FF-8602-37A4343A6EE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5" name="TextBox 74">
          <a:extLst>
            <a:ext uri="{FF2B5EF4-FFF2-40B4-BE49-F238E27FC236}">
              <a16:creationId xmlns:a16="http://schemas.microsoft.com/office/drawing/2014/main" id="{BA263F53-8E8F-4BA1-AFB0-3D6FE214269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6" name="TextBox 75">
          <a:extLst>
            <a:ext uri="{FF2B5EF4-FFF2-40B4-BE49-F238E27FC236}">
              <a16:creationId xmlns:a16="http://schemas.microsoft.com/office/drawing/2014/main" id="{13AF6C32-4BEA-420F-8953-23F028EB963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7" name="TextBox 76">
          <a:extLst>
            <a:ext uri="{FF2B5EF4-FFF2-40B4-BE49-F238E27FC236}">
              <a16:creationId xmlns:a16="http://schemas.microsoft.com/office/drawing/2014/main" id="{2C39F11C-B356-41A9-806A-93107A9C892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8" name="TextBox 77">
          <a:extLst>
            <a:ext uri="{FF2B5EF4-FFF2-40B4-BE49-F238E27FC236}">
              <a16:creationId xmlns:a16="http://schemas.microsoft.com/office/drawing/2014/main" id="{51A02D8D-89D5-4E53-AA19-17825E99D95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9" name="TextBox 78">
          <a:extLst>
            <a:ext uri="{FF2B5EF4-FFF2-40B4-BE49-F238E27FC236}">
              <a16:creationId xmlns:a16="http://schemas.microsoft.com/office/drawing/2014/main" id="{65049000-540D-4057-8399-DC122A47C00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0" name="TextBox 79">
          <a:extLst>
            <a:ext uri="{FF2B5EF4-FFF2-40B4-BE49-F238E27FC236}">
              <a16:creationId xmlns:a16="http://schemas.microsoft.com/office/drawing/2014/main" id="{53C019FA-5B1B-4EB8-B8CC-EB580E61F96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1" name="TextBox 80">
          <a:extLst>
            <a:ext uri="{FF2B5EF4-FFF2-40B4-BE49-F238E27FC236}">
              <a16:creationId xmlns:a16="http://schemas.microsoft.com/office/drawing/2014/main" id="{7EEDA916-C6BF-470D-8A2B-660FF7E1CD2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2" name="TextBox 81">
          <a:extLst>
            <a:ext uri="{FF2B5EF4-FFF2-40B4-BE49-F238E27FC236}">
              <a16:creationId xmlns:a16="http://schemas.microsoft.com/office/drawing/2014/main" id="{0ED8255F-834F-4046-B488-B7C205A1411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3" name="TextBox 82">
          <a:extLst>
            <a:ext uri="{FF2B5EF4-FFF2-40B4-BE49-F238E27FC236}">
              <a16:creationId xmlns:a16="http://schemas.microsoft.com/office/drawing/2014/main" id="{10E848ED-B146-4E1F-9415-4DD47199DBD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4" name="TextBox 83">
          <a:extLst>
            <a:ext uri="{FF2B5EF4-FFF2-40B4-BE49-F238E27FC236}">
              <a16:creationId xmlns:a16="http://schemas.microsoft.com/office/drawing/2014/main" id="{12102AFC-783E-4CCE-BDF1-073BD606261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5" name="TextBox 84">
          <a:extLst>
            <a:ext uri="{FF2B5EF4-FFF2-40B4-BE49-F238E27FC236}">
              <a16:creationId xmlns:a16="http://schemas.microsoft.com/office/drawing/2014/main" id="{2D02758B-8591-4936-BAC3-0906AB07611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6" name="TextBox 85">
          <a:extLst>
            <a:ext uri="{FF2B5EF4-FFF2-40B4-BE49-F238E27FC236}">
              <a16:creationId xmlns:a16="http://schemas.microsoft.com/office/drawing/2014/main" id="{F2848B00-2717-4928-933E-75BC55F529C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7" name="TextBox 86">
          <a:extLst>
            <a:ext uri="{FF2B5EF4-FFF2-40B4-BE49-F238E27FC236}">
              <a16:creationId xmlns:a16="http://schemas.microsoft.com/office/drawing/2014/main" id="{48F10531-9843-45E1-ADC6-C6343B43808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8" name="TextBox 87">
          <a:extLst>
            <a:ext uri="{FF2B5EF4-FFF2-40B4-BE49-F238E27FC236}">
              <a16:creationId xmlns:a16="http://schemas.microsoft.com/office/drawing/2014/main" id="{DEE35E01-7BF9-4743-9360-C500A4F349E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9" name="TextBox 88">
          <a:extLst>
            <a:ext uri="{FF2B5EF4-FFF2-40B4-BE49-F238E27FC236}">
              <a16:creationId xmlns:a16="http://schemas.microsoft.com/office/drawing/2014/main" id="{299E1BB3-4963-40E3-8A53-508CDC45116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0" name="TextBox 89">
          <a:extLst>
            <a:ext uri="{FF2B5EF4-FFF2-40B4-BE49-F238E27FC236}">
              <a16:creationId xmlns:a16="http://schemas.microsoft.com/office/drawing/2014/main" id="{EBC521AD-BEEB-4B5C-B7B4-5CC1FF8E152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1" name="TextBox 90">
          <a:extLst>
            <a:ext uri="{FF2B5EF4-FFF2-40B4-BE49-F238E27FC236}">
              <a16:creationId xmlns:a16="http://schemas.microsoft.com/office/drawing/2014/main" id="{486E8B8A-2F17-4BFE-9450-1C686958E9F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2" name="TextBox 91">
          <a:extLst>
            <a:ext uri="{FF2B5EF4-FFF2-40B4-BE49-F238E27FC236}">
              <a16:creationId xmlns:a16="http://schemas.microsoft.com/office/drawing/2014/main" id="{7CABB6E7-B825-4E61-B760-B3A2DFC756E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3" name="TextBox 92">
          <a:extLst>
            <a:ext uri="{FF2B5EF4-FFF2-40B4-BE49-F238E27FC236}">
              <a16:creationId xmlns:a16="http://schemas.microsoft.com/office/drawing/2014/main" id="{4927D35E-40FA-4D65-A41B-91DC3E8064A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4" name="TextBox 93">
          <a:extLst>
            <a:ext uri="{FF2B5EF4-FFF2-40B4-BE49-F238E27FC236}">
              <a16:creationId xmlns:a16="http://schemas.microsoft.com/office/drawing/2014/main" id="{8B50D751-A126-43C7-A0EA-A1B655CF809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5" name="TextBox 94">
          <a:extLst>
            <a:ext uri="{FF2B5EF4-FFF2-40B4-BE49-F238E27FC236}">
              <a16:creationId xmlns:a16="http://schemas.microsoft.com/office/drawing/2014/main" id="{977ED4AE-ED38-4559-9020-645F697A45E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6" name="TextBox 95">
          <a:extLst>
            <a:ext uri="{FF2B5EF4-FFF2-40B4-BE49-F238E27FC236}">
              <a16:creationId xmlns:a16="http://schemas.microsoft.com/office/drawing/2014/main" id="{0C099DBD-D415-42CD-8B3A-3BC36FDE572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7" name="TextBox 96">
          <a:extLst>
            <a:ext uri="{FF2B5EF4-FFF2-40B4-BE49-F238E27FC236}">
              <a16:creationId xmlns:a16="http://schemas.microsoft.com/office/drawing/2014/main" id="{142B4735-29BE-4BD1-BBB7-1508FC366D5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8" name="TextBox 97">
          <a:extLst>
            <a:ext uri="{FF2B5EF4-FFF2-40B4-BE49-F238E27FC236}">
              <a16:creationId xmlns:a16="http://schemas.microsoft.com/office/drawing/2014/main" id="{B42BA86B-6C49-4501-89A2-38FB6203C23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9" name="TextBox 98">
          <a:extLst>
            <a:ext uri="{FF2B5EF4-FFF2-40B4-BE49-F238E27FC236}">
              <a16:creationId xmlns:a16="http://schemas.microsoft.com/office/drawing/2014/main" id="{06E752E7-6E78-4969-B478-E18CB381EF0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0" name="TextBox 99">
          <a:extLst>
            <a:ext uri="{FF2B5EF4-FFF2-40B4-BE49-F238E27FC236}">
              <a16:creationId xmlns:a16="http://schemas.microsoft.com/office/drawing/2014/main" id="{C3CB44EC-E70B-4202-B152-7FCC40CC1B5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1" name="TextBox 100">
          <a:extLst>
            <a:ext uri="{FF2B5EF4-FFF2-40B4-BE49-F238E27FC236}">
              <a16:creationId xmlns:a16="http://schemas.microsoft.com/office/drawing/2014/main" id="{2437BCC2-C177-4D4C-81C0-3E94E88E739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2" name="TextBox 101">
          <a:extLst>
            <a:ext uri="{FF2B5EF4-FFF2-40B4-BE49-F238E27FC236}">
              <a16:creationId xmlns:a16="http://schemas.microsoft.com/office/drawing/2014/main" id="{75C0C23A-9950-4C8E-9D7C-E6655511A0F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3" name="TextBox 102">
          <a:extLst>
            <a:ext uri="{FF2B5EF4-FFF2-40B4-BE49-F238E27FC236}">
              <a16:creationId xmlns:a16="http://schemas.microsoft.com/office/drawing/2014/main" id="{3F9E62A5-A894-4262-8A7F-A6EC1A7039F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4" name="TextBox 103">
          <a:extLst>
            <a:ext uri="{FF2B5EF4-FFF2-40B4-BE49-F238E27FC236}">
              <a16:creationId xmlns:a16="http://schemas.microsoft.com/office/drawing/2014/main" id="{8C2F6CBC-94D1-44AB-B8CF-E2A0EBFE24B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5" name="TextBox 104">
          <a:extLst>
            <a:ext uri="{FF2B5EF4-FFF2-40B4-BE49-F238E27FC236}">
              <a16:creationId xmlns:a16="http://schemas.microsoft.com/office/drawing/2014/main" id="{4BDC5A04-8C32-408C-9AFD-7EAE212EA60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6" name="TextBox 105">
          <a:extLst>
            <a:ext uri="{FF2B5EF4-FFF2-40B4-BE49-F238E27FC236}">
              <a16:creationId xmlns:a16="http://schemas.microsoft.com/office/drawing/2014/main" id="{290F8717-A9D5-47CF-ACA3-7BBF0C4342D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7" name="TextBox 106">
          <a:extLst>
            <a:ext uri="{FF2B5EF4-FFF2-40B4-BE49-F238E27FC236}">
              <a16:creationId xmlns:a16="http://schemas.microsoft.com/office/drawing/2014/main" id="{D590C38C-42D6-468A-A0A7-84620C79782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8" name="TextBox 107">
          <a:extLst>
            <a:ext uri="{FF2B5EF4-FFF2-40B4-BE49-F238E27FC236}">
              <a16:creationId xmlns:a16="http://schemas.microsoft.com/office/drawing/2014/main" id="{15475B97-4B14-4B5A-8B3B-D69B347426A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9" name="TextBox 108">
          <a:extLst>
            <a:ext uri="{FF2B5EF4-FFF2-40B4-BE49-F238E27FC236}">
              <a16:creationId xmlns:a16="http://schemas.microsoft.com/office/drawing/2014/main" id="{97A0AC93-AA23-4DF7-8179-602566BC672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0" name="TextBox 109">
          <a:extLst>
            <a:ext uri="{FF2B5EF4-FFF2-40B4-BE49-F238E27FC236}">
              <a16:creationId xmlns:a16="http://schemas.microsoft.com/office/drawing/2014/main" id="{4C8251C7-DE96-46F3-BA8D-1F4BE91283F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1" name="TextBox 110">
          <a:extLst>
            <a:ext uri="{FF2B5EF4-FFF2-40B4-BE49-F238E27FC236}">
              <a16:creationId xmlns:a16="http://schemas.microsoft.com/office/drawing/2014/main" id="{93834E9F-E7CA-45D4-A513-EFE6F0CA275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2" name="TextBox 111">
          <a:extLst>
            <a:ext uri="{FF2B5EF4-FFF2-40B4-BE49-F238E27FC236}">
              <a16:creationId xmlns:a16="http://schemas.microsoft.com/office/drawing/2014/main" id="{190C3B9E-922A-43FA-B76B-E19E0EBF2B3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3" name="TextBox 112">
          <a:extLst>
            <a:ext uri="{FF2B5EF4-FFF2-40B4-BE49-F238E27FC236}">
              <a16:creationId xmlns:a16="http://schemas.microsoft.com/office/drawing/2014/main" id="{65F8EC8B-E60D-4125-9016-6B348C5CCF3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4" name="TextBox 113">
          <a:extLst>
            <a:ext uri="{FF2B5EF4-FFF2-40B4-BE49-F238E27FC236}">
              <a16:creationId xmlns:a16="http://schemas.microsoft.com/office/drawing/2014/main" id="{824B0630-4A5E-4260-9D40-CE82B2F642F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5" name="TextBox 114">
          <a:extLst>
            <a:ext uri="{FF2B5EF4-FFF2-40B4-BE49-F238E27FC236}">
              <a16:creationId xmlns:a16="http://schemas.microsoft.com/office/drawing/2014/main" id="{D26EC12A-12CD-4DBC-85AC-184126F9C8A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6" name="TextBox 115">
          <a:extLst>
            <a:ext uri="{FF2B5EF4-FFF2-40B4-BE49-F238E27FC236}">
              <a16:creationId xmlns:a16="http://schemas.microsoft.com/office/drawing/2014/main" id="{95B36F55-5F5F-4365-B5F9-672B23D48EE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7" name="TextBox 116">
          <a:extLst>
            <a:ext uri="{FF2B5EF4-FFF2-40B4-BE49-F238E27FC236}">
              <a16:creationId xmlns:a16="http://schemas.microsoft.com/office/drawing/2014/main" id="{0DCCB528-5BF7-47DF-AAC7-15135685669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8" name="TextBox 117">
          <a:extLst>
            <a:ext uri="{FF2B5EF4-FFF2-40B4-BE49-F238E27FC236}">
              <a16:creationId xmlns:a16="http://schemas.microsoft.com/office/drawing/2014/main" id="{DB57A98C-3B72-41CF-B036-2642CB94EE3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9" name="TextBox 118">
          <a:extLst>
            <a:ext uri="{FF2B5EF4-FFF2-40B4-BE49-F238E27FC236}">
              <a16:creationId xmlns:a16="http://schemas.microsoft.com/office/drawing/2014/main" id="{76572401-955C-4A91-B83A-0C21DDEA46E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0" name="TextBox 119">
          <a:extLst>
            <a:ext uri="{FF2B5EF4-FFF2-40B4-BE49-F238E27FC236}">
              <a16:creationId xmlns:a16="http://schemas.microsoft.com/office/drawing/2014/main" id="{8D4A9BE6-0E96-4A7B-A036-5C99970E4CB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1" name="TextBox 120">
          <a:extLst>
            <a:ext uri="{FF2B5EF4-FFF2-40B4-BE49-F238E27FC236}">
              <a16:creationId xmlns:a16="http://schemas.microsoft.com/office/drawing/2014/main" id="{B29DEF74-A1F0-461B-B4D8-2F7FE4844C7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2" name="TextBox 121">
          <a:extLst>
            <a:ext uri="{FF2B5EF4-FFF2-40B4-BE49-F238E27FC236}">
              <a16:creationId xmlns:a16="http://schemas.microsoft.com/office/drawing/2014/main" id="{C0983714-5C63-4D1C-9B55-148DF822D39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3" name="TextBox 122">
          <a:extLst>
            <a:ext uri="{FF2B5EF4-FFF2-40B4-BE49-F238E27FC236}">
              <a16:creationId xmlns:a16="http://schemas.microsoft.com/office/drawing/2014/main" id="{1C2D3392-E6D5-4A6D-B6B9-D98D7EF4700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4" name="TextBox 123">
          <a:extLst>
            <a:ext uri="{FF2B5EF4-FFF2-40B4-BE49-F238E27FC236}">
              <a16:creationId xmlns:a16="http://schemas.microsoft.com/office/drawing/2014/main" id="{68D3FCD4-BE40-4C25-8D37-35A11403972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5" name="TextBox 124">
          <a:extLst>
            <a:ext uri="{FF2B5EF4-FFF2-40B4-BE49-F238E27FC236}">
              <a16:creationId xmlns:a16="http://schemas.microsoft.com/office/drawing/2014/main" id="{E58A3B62-45D2-455A-989B-F822FDD784F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6" name="TextBox 125">
          <a:extLst>
            <a:ext uri="{FF2B5EF4-FFF2-40B4-BE49-F238E27FC236}">
              <a16:creationId xmlns:a16="http://schemas.microsoft.com/office/drawing/2014/main" id="{46210013-1EFF-4B52-8354-BDA77BD6BE5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7" name="TextBox 126">
          <a:extLst>
            <a:ext uri="{FF2B5EF4-FFF2-40B4-BE49-F238E27FC236}">
              <a16:creationId xmlns:a16="http://schemas.microsoft.com/office/drawing/2014/main" id="{3C13B173-370A-4BB2-AEE9-60BB4A8863D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8" name="TextBox 127">
          <a:extLst>
            <a:ext uri="{FF2B5EF4-FFF2-40B4-BE49-F238E27FC236}">
              <a16:creationId xmlns:a16="http://schemas.microsoft.com/office/drawing/2014/main" id="{E0FA891A-730D-4A5C-91DA-A4191C696FF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9" name="TextBox 128">
          <a:extLst>
            <a:ext uri="{FF2B5EF4-FFF2-40B4-BE49-F238E27FC236}">
              <a16:creationId xmlns:a16="http://schemas.microsoft.com/office/drawing/2014/main" id="{52BC793E-A302-4974-B755-0A610830FBB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0" name="TextBox 129">
          <a:extLst>
            <a:ext uri="{FF2B5EF4-FFF2-40B4-BE49-F238E27FC236}">
              <a16:creationId xmlns:a16="http://schemas.microsoft.com/office/drawing/2014/main" id="{F0CD5BEF-102F-443D-9E9D-27A0196B446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1" name="TextBox 130">
          <a:extLst>
            <a:ext uri="{FF2B5EF4-FFF2-40B4-BE49-F238E27FC236}">
              <a16:creationId xmlns:a16="http://schemas.microsoft.com/office/drawing/2014/main" id="{4643EAF2-3A54-42BE-88EC-829438FE224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2" name="TextBox 131">
          <a:extLst>
            <a:ext uri="{FF2B5EF4-FFF2-40B4-BE49-F238E27FC236}">
              <a16:creationId xmlns:a16="http://schemas.microsoft.com/office/drawing/2014/main" id="{D4E4F3E2-D393-4389-AE21-07F579CA134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3" name="TextBox 132">
          <a:extLst>
            <a:ext uri="{FF2B5EF4-FFF2-40B4-BE49-F238E27FC236}">
              <a16:creationId xmlns:a16="http://schemas.microsoft.com/office/drawing/2014/main" id="{AD2B8202-2AD0-4C3A-B77E-43EA8AE4484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4" name="TextBox 133">
          <a:extLst>
            <a:ext uri="{FF2B5EF4-FFF2-40B4-BE49-F238E27FC236}">
              <a16:creationId xmlns:a16="http://schemas.microsoft.com/office/drawing/2014/main" id="{EB0A2E4F-E018-4D1F-A590-28770B6D935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5" name="TextBox 134">
          <a:extLst>
            <a:ext uri="{FF2B5EF4-FFF2-40B4-BE49-F238E27FC236}">
              <a16:creationId xmlns:a16="http://schemas.microsoft.com/office/drawing/2014/main" id="{9E68483D-9F1C-4FC6-AF64-4B46D18ECDB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6" name="TextBox 135">
          <a:extLst>
            <a:ext uri="{FF2B5EF4-FFF2-40B4-BE49-F238E27FC236}">
              <a16:creationId xmlns:a16="http://schemas.microsoft.com/office/drawing/2014/main" id="{D39613CC-8C98-4953-AEEF-E156C64AF78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7" name="TextBox 136">
          <a:extLst>
            <a:ext uri="{FF2B5EF4-FFF2-40B4-BE49-F238E27FC236}">
              <a16:creationId xmlns:a16="http://schemas.microsoft.com/office/drawing/2014/main" id="{C245C786-7C59-49E3-A476-B16FA29374F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8" name="TextBox 137">
          <a:extLst>
            <a:ext uri="{FF2B5EF4-FFF2-40B4-BE49-F238E27FC236}">
              <a16:creationId xmlns:a16="http://schemas.microsoft.com/office/drawing/2014/main" id="{4249DAD3-9B82-4D56-BBBB-1F6E31DE9F0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9" name="TextBox 138">
          <a:extLst>
            <a:ext uri="{FF2B5EF4-FFF2-40B4-BE49-F238E27FC236}">
              <a16:creationId xmlns:a16="http://schemas.microsoft.com/office/drawing/2014/main" id="{9A1E635A-E9A4-4B3D-B4C9-EC1B8174E50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0" name="TextBox 139">
          <a:extLst>
            <a:ext uri="{FF2B5EF4-FFF2-40B4-BE49-F238E27FC236}">
              <a16:creationId xmlns:a16="http://schemas.microsoft.com/office/drawing/2014/main" id="{77557CA3-D74E-4A10-B3AB-FA032B0832E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1" name="TextBox 140">
          <a:extLst>
            <a:ext uri="{FF2B5EF4-FFF2-40B4-BE49-F238E27FC236}">
              <a16:creationId xmlns:a16="http://schemas.microsoft.com/office/drawing/2014/main" id="{58F17DD3-1BE8-4BA9-832B-58A14F215B0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2" name="TextBox 141">
          <a:extLst>
            <a:ext uri="{FF2B5EF4-FFF2-40B4-BE49-F238E27FC236}">
              <a16:creationId xmlns:a16="http://schemas.microsoft.com/office/drawing/2014/main" id="{754C0FE3-1EC0-4428-893C-D36DCB83C91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3" name="TextBox 142">
          <a:extLst>
            <a:ext uri="{FF2B5EF4-FFF2-40B4-BE49-F238E27FC236}">
              <a16:creationId xmlns:a16="http://schemas.microsoft.com/office/drawing/2014/main" id="{CAAFD58E-EFCC-4107-BAE2-2F9A6630E0C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4" name="TextBox 143">
          <a:extLst>
            <a:ext uri="{FF2B5EF4-FFF2-40B4-BE49-F238E27FC236}">
              <a16:creationId xmlns:a16="http://schemas.microsoft.com/office/drawing/2014/main" id="{1658A149-44DD-44D7-BC7C-144FD73B69C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5" name="TextBox 144">
          <a:extLst>
            <a:ext uri="{FF2B5EF4-FFF2-40B4-BE49-F238E27FC236}">
              <a16:creationId xmlns:a16="http://schemas.microsoft.com/office/drawing/2014/main" id="{8C20A085-AF18-4F8B-A88F-4ADBE34D218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6" name="TextBox 145">
          <a:extLst>
            <a:ext uri="{FF2B5EF4-FFF2-40B4-BE49-F238E27FC236}">
              <a16:creationId xmlns:a16="http://schemas.microsoft.com/office/drawing/2014/main" id="{369FC157-4DB6-4C92-9CBA-FEF66B9FE4C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7" name="TextBox 146">
          <a:extLst>
            <a:ext uri="{FF2B5EF4-FFF2-40B4-BE49-F238E27FC236}">
              <a16:creationId xmlns:a16="http://schemas.microsoft.com/office/drawing/2014/main" id="{4FDC8CB5-D4B9-4248-9FFF-4388572A223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8" name="TextBox 147">
          <a:extLst>
            <a:ext uri="{FF2B5EF4-FFF2-40B4-BE49-F238E27FC236}">
              <a16:creationId xmlns:a16="http://schemas.microsoft.com/office/drawing/2014/main" id="{815F44B4-4095-40E2-999D-013104CB6D4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9" name="TextBox 148">
          <a:extLst>
            <a:ext uri="{FF2B5EF4-FFF2-40B4-BE49-F238E27FC236}">
              <a16:creationId xmlns:a16="http://schemas.microsoft.com/office/drawing/2014/main" id="{B903144A-293E-444C-8063-559A94ACCF1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0" name="TextBox 149">
          <a:extLst>
            <a:ext uri="{FF2B5EF4-FFF2-40B4-BE49-F238E27FC236}">
              <a16:creationId xmlns:a16="http://schemas.microsoft.com/office/drawing/2014/main" id="{7EDB2D0F-3847-4BC4-89FC-200827417D7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1" name="TextBox 150">
          <a:extLst>
            <a:ext uri="{FF2B5EF4-FFF2-40B4-BE49-F238E27FC236}">
              <a16:creationId xmlns:a16="http://schemas.microsoft.com/office/drawing/2014/main" id="{3ADA4D1E-3A87-4488-9EE1-E5E2A617285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2" name="TextBox 151">
          <a:extLst>
            <a:ext uri="{FF2B5EF4-FFF2-40B4-BE49-F238E27FC236}">
              <a16:creationId xmlns:a16="http://schemas.microsoft.com/office/drawing/2014/main" id="{EBFF9743-E364-44B8-AB81-9CF8E4E0DA5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3" name="TextBox 152">
          <a:extLst>
            <a:ext uri="{FF2B5EF4-FFF2-40B4-BE49-F238E27FC236}">
              <a16:creationId xmlns:a16="http://schemas.microsoft.com/office/drawing/2014/main" id="{A9CE30E2-2889-4A61-923B-EAAE16782F4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4" name="TextBox 153">
          <a:extLst>
            <a:ext uri="{FF2B5EF4-FFF2-40B4-BE49-F238E27FC236}">
              <a16:creationId xmlns:a16="http://schemas.microsoft.com/office/drawing/2014/main" id="{4261E6BC-ACB4-41C6-909F-DE538503169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5" name="TextBox 154">
          <a:extLst>
            <a:ext uri="{FF2B5EF4-FFF2-40B4-BE49-F238E27FC236}">
              <a16:creationId xmlns:a16="http://schemas.microsoft.com/office/drawing/2014/main" id="{4AE24B2F-F1BA-4105-B72D-D2311184AB5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6" name="TextBox 155">
          <a:extLst>
            <a:ext uri="{FF2B5EF4-FFF2-40B4-BE49-F238E27FC236}">
              <a16:creationId xmlns:a16="http://schemas.microsoft.com/office/drawing/2014/main" id="{C570A3E7-0780-49DE-BAB5-71B04ADA965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7" name="TextBox 156">
          <a:extLst>
            <a:ext uri="{FF2B5EF4-FFF2-40B4-BE49-F238E27FC236}">
              <a16:creationId xmlns:a16="http://schemas.microsoft.com/office/drawing/2014/main" id="{14B88BBA-8B5F-4132-A4CF-F7FB6982727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8" name="TextBox 157">
          <a:extLst>
            <a:ext uri="{FF2B5EF4-FFF2-40B4-BE49-F238E27FC236}">
              <a16:creationId xmlns:a16="http://schemas.microsoft.com/office/drawing/2014/main" id="{9FBED5AE-2EB3-4782-A865-0F7F3A1287A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9" name="TextBox 158">
          <a:extLst>
            <a:ext uri="{FF2B5EF4-FFF2-40B4-BE49-F238E27FC236}">
              <a16:creationId xmlns:a16="http://schemas.microsoft.com/office/drawing/2014/main" id="{7F359F7B-33C4-4A5D-85F3-E27BF1B1DF2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0" name="TextBox 159">
          <a:extLst>
            <a:ext uri="{FF2B5EF4-FFF2-40B4-BE49-F238E27FC236}">
              <a16:creationId xmlns:a16="http://schemas.microsoft.com/office/drawing/2014/main" id="{B2AC52A5-B146-49DF-9408-F893A1B5D5B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1" name="TextBox 160">
          <a:extLst>
            <a:ext uri="{FF2B5EF4-FFF2-40B4-BE49-F238E27FC236}">
              <a16:creationId xmlns:a16="http://schemas.microsoft.com/office/drawing/2014/main" id="{191FF673-EBA6-4DBD-B6A1-016369CEEF6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2" name="TextBox 161">
          <a:extLst>
            <a:ext uri="{FF2B5EF4-FFF2-40B4-BE49-F238E27FC236}">
              <a16:creationId xmlns:a16="http://schemas.microsoft.com/office/drawing/2014/main" id="{2F0F189B-70C8-4498-B4D0-CEE44A74801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3" name="TextBox 162">
          <a:extLst>
            <a:ext uri="{FF2B5EF4-FFF2-40B4-BE49-F238E27FC236}">
              <a16:creationId xmlns:a16="http://schemas.microsoft.com/office/drawing/2014/main" id="{26627C35-57A3-41C7-9850-5383240D6FA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4" name="TextBox 163">
          <a:extLst>
            <a:ext uri="{FF2B5EF4-FFF2-40B4-BE49-F238E27FC236}">
              <a16:creationId xmlns:a16="http://schemas.microsoft.com/office/drawing/2014/main" id="{FA56A3DF-507D-46F1-9910-900022D53A0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5" name="TextBox 164">
          <a:extLst>
            <a:ext uri="{FF2B5EF4-FFF2-40B4-BE49-F238E27FC236}">
              <a16:creationId xmlns:a16="http://schemas.microsoft.com/office/drawing/2014/main" id="{DF6D991D-CB12-43F8-9FFB-54BE519BBC7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6" name="TextBox 165">
          <a:extLst>
            <a:ext uri="{FF2B5EF4-FFF2-40B4-BE49-F238E27FC236}">
              <a16:creationId xmlns:a16="http://schemas.microsoft.com/office/drawing/2014/main" id="{B19F2DC6-3CC9-4319-9B8B-7F13C272671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7" name="TextBox 166">
          <a:extLst>
            <a:ext uri="{FF2B5EF4-FFF2-40B4-BE49-F238E27FC236}">
              <a16:creationId xmlns:a16="http://schemas.microsoft.com/office/drawing/2014/main" id="{2DEB149A-6F77-46D0-B199-D2B2CBBD1F3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8" name="TextBox 167">
          <a:extLst>
            <a:ext uri="{FF2B5EF4-FFF2-40B4-BE49-F238E27FC236}">
              <a16:creationId xmlns:a16="http://schemas.microsoft.com/office/drawing/2014/main" id="{5C6DB985-A0E6-40A5-AAF3-8E689229466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9" name="TextBox 168">
          <a:extLst>
            <a:ext uri="{FF2B5EF4-FFF2-40B4-BE49-F238E27FC236}">
              <a16:creationId xmlns:a16="http://schemas.microsoft.com/office/drawing/2014/main" id="{25180087-C5BA-4391-B69E-1CB04F80056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0" name="TextBox 169">
          <a:extLst>
            <a:ext uri="{FF2B5EF4-FFF2-40B4-BE49-F238E27FC236}">
              <a16:creationId xmlns:a16="http://schemas.microsoft.com/office/drawing/2014/main" id="{E6D302CC-1C99-4350-BCB9-A78C146BF6D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1" name="TextBox 170">
          <a:extLst>
            <a:ext uri="{FF2B5EF4-FFF2-40B4-BE49-F238E27FC236}">
              <a16:creationId xmlns:a16="http://schemas.microsoft.com/office/drawing/2014/main" id="{B0C0018D-9ED3-417A-8CF3-1F87743C774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2" name="TextBox 171">
          <a:extLst>
            <a:ext uri="{FF2B5EF4-FFF2-40B4-BE49-F238E27FC236}">
              <a16:creationId xmlns:a16="http://schemas.microsoft.com/office/drawing/2014/main" id="{201B74D6-402A-4FC2-9C24-20E8307E481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3" name="TextBox 172">
          <a:extLst>
            <a:ext uri="{FF2B5EF4-FFF2-40B4-BE49-F238E27FC236}">
              <a16:creationId xmlns:a16="http://schemas.microsoft.com/office/drawing/2014/main" id="{DEFADB43-7B2B-4729-9902-7409E72D80A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4" name="TextBox 173">
          <a:extLst>
            <a:ext uri="{FF2B5EF4-FFF2-40B4-BE49-F238E27FC236}">
              <a16:creationId xmlns:a16="http://schemas.microsoft.com/office/drawing/2014/main" id="{19C5C751-AC08-42EB-808D-95DF760D7DC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5" name="TextBox 174">
          <a:extLst>
            <a:ext uri="{FF2B5EF4-FFF2-40B4-BE49-F238E27FC236}">
              <a16:creationId xmlns:a16="http://schemas.microsoft.com/office/drawing/2014/main" id="{EED62CD2-65DE-4F59-903B-90E7E0407B4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6" name="TextBox 175">
          <a:extLst>
            <a:ext uri="{FF2B5EF4-FFF2-40B4-BE49-F238E27FC236}">
              <a16:creationId xmlns:a16="http://schemas.microsoft.com/office/drawing/2014/main" id="{7360964C-3760-4803-8490-1B5A8F6759F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7" name="TextBox 176">
          <a:extLst>
            <a:ext uri="{FF2B5EF4-FFF2-40B4-BE49-F238E27FC236}">
              <a16:creationId xmlns:a16="http://schemas.microsoft.com/office/drawing/2014/main" id="{B99CCF6E-F6D7-42BD-A715-C8C1E562276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8" name="TextBox 177">
          <a:extLst>
            <a:ext uri="{FF2B5EF4-FFF2-40B4-BE49-F238E27FC236}">
              <a16:creationId xmlns:a16="http://schemas.microsoft.com/office/drawing/2014/main" id="{9AD07F9B-12BA-4662-8192-B50CC955F1E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9" name="TextBox 178">
          <a:extLst>
            <a:ext uri="{FF2B5EF4-FFF2-40B4-BE49-F238E27FC236}">
              <a16:creationId xmlns:a16="http://schemas.microsoft.com/office/drawing/2014/main" id="{1EE56753-7E78-4352-B1F1-BFA122FEB0E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0" name="TextBox 179">
          <a:extLst>
            <a:ext uri="{FF2B5EF4-FFF2-40B4-BE49-F238E27FC236}">
              <a16:creationId xmlns:a16="http://schemas.microsoft.com/office/drawing/2014/main" id="{EEEFFC9F-7CE9-4BFD-97F5-44F49D442EB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1" name="TextBox 180">
          <a:extLst>
            <a:ext uri="{FF2B5EF4-FFF2-40B4-BE49-F238E27FC236}">
              <a16:creationId xmlns:a16="http://schemas.microsoft.com/office/drawing/2014/main" id="{E2A83AA8-021A-440E-B10F-B777A5E0F9C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2" name="TextBox 181">
          <a:extLst>
            <a:ext uri="{FF2B5EF4-FFF2-40B4-BE49-F238E27FC236}">
              <a16:creationId xmlns:a16="http://schemas.microsoft.com/office/drawing/2014/main" id="{9EA17846-7B05-4671-B8FE-ECCA633A1BA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3" name="TextBox 182">
          <a:extLst>
            <a:ext uri="{FF2B5EF4-FFF2-40B4-BE49-F238E27FC236}">
              <a16:creationId xmlns:a16="http://schemas.microsoft.com/office/drawing/2014/main" id="{15819850-8A1E-4770-A0D6-5E224BB01B6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4" name="TextBox 183">
          <a:extLst>
            <a:ext uri="{FF2B5EF4-FFF2-40B4-BE49-F238E27FC236}">
              <a16:creationId xmlns:a16="http://schemas.microsoft.com/office/drawing/2014/main" id="{AA2EDB11-02DC-481A-A5C8-E4D59E8361E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5" name="TextBox 184">
          <a:extLst>
            <a:ext uri="{FF2B5EF4-FFF2-40B4-BE49-F238E27FC236}">
              <a16:creationId xmlns:a16="http://schemas.microsoft.com/office/drawing/2014/main" id="{931F7B99-2E9D-472F-8632-97A5CC897C9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6" name="TextBox 185">
          <a:extLst>
            <a:ext uri="{FF2B5EF4-FFF2-40B4-BE49-F238E27FC236}">
              <a16:creationId xmlns:a16="http://schemas.microsoft.com/office/drawing/2014/main" id="{90D3176F-1D90-4052-9A36-66676E11635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7" name="TextBox 186">
          <a:extLst>
            <a:ext uri="{FF2B5EF4-FFF2-40B4-BE49-F238E27FC236}">
              <a16:creationId xmlns:a16="http://schemas.microsoft.com/office/drawing/2014/main" id="{3C62B3FA-3145-4E99-9250-16E07FB5576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8" name="TextBox 187">
          <a:extLst>
            <a:ext uri="{FF2B5EF4-FFF2-40B4-BE49-F238E27FC236}">
              <a16:creationId xmlns:a16="http://schemas.microsoft.com/office/drawing/2014/main" id="{D21654EA-7458-4D61-8C92-2E95E86EBC6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9" name="TextBox 188">
          <a:extLst>
            <a:ext uri="{FF2B5EF4-FFF2-40B4-BE49-F238E27FC236}">
              <a16:creationId xmlns:a16="http://schemas.microsoft.com/office/drawing/2014/main" id="{9679EADA-D459-4EEA-8487-0A2EE8FC3FE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0" name="TextBox 189">
          <a:extLst>
            <a:ext uri="{FF2B5EF4-FFF2-40B4-BE49-F238E27FC236}">
              <a16:creationId xmlns:a16="http://schemas.microsoft.com/office/drawing/2014/main" id="{1DAA5CF0-7BBC-4401-84A7-1F104BF1462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1" name="TextBox 190">
          <a:extLst>
            <a:ext uri="{FF2B5EF4-FFF2-40B4-BE49-F238E27FC236}">
              <a16:creationId xmlns:a16="http://schemas.microsoft.com/office/drawing/2014/main" id="{08AE5782-7B7B-4D9C-B5BC-6ECFA6957DE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2" name="TextBox 191">
          <a:extLst>
            <a:ext uri="{FF2B5EF4-FFF2-40B4-BE49-F238E27FC236}">
              <a16:creationId xmlns:a16="http://schemas.microsoft.com/office/drawing/2014/main" id="{C8F0E015-AFD2-49CF-BF50-CEAF9725346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3" name="TextBox 192">
          <a:extLst>
            <a:ext uri="{FF2B5EF4-FFF2-40B4-BE49-F238E27FC236}">
              <a16:creationId xmlns:a16="http://schemas.microsoft.com/office/drawing/2014/main" id="{B1EB30DD-4602-44EA-9C16-AEE974F1888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4" name="TextBox 193">
          <a:extLst>
            <a:ext uri="{FF2B5EF4-FFF2-40B4-BE49-F238E27FC236}">
              <a16:creationId xmlns:a16="http://schemas.microsoft.com/office/drawing/2014/main" id="{43F344B0-2698-4571-8981-A810C43D6C4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5" name="TextBox 194">
          <a:extLst>
            <a:ext uri="{FF2B5EF4-FFF2-40B4-BE49-F238E27FC236}">
              <a16:creationId xmlns:a16="http://schemas.microsoft.com/office/drawing/2014/main" id="{9B7A837F-39E9-4D0A-B7C1-1EED02073CC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6" name="TextBox 195">
          <a:extLst>
            <a:ext uri="{FF2B5EF4-FFF2-40B4-BE49-F238E27FC236}">
              <a16:creationId xmlns:a16="http://schemas.microsoft.com/office/drawing/2014/main" id="{83122564-0413-462B-8A56-3AAE15C0F1C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7" name="TextBox 196">
          <a:extLst>
            <a:ext uri="{FF2B5EF4-FFF2-40B4-BE49-F238E27FC236}">
              <a16:creationId xmlns:a16="http://schemas.microsoft.com/office/drawing/2014/main" id="{F4F44DFA-25BE-448E-B1D9-FC55108727E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8" name="TextBox 197">
          <a:extLst>
            <a:ext uri="{FF2B5EF4-FFF2-40B4-BE49-F238E27FC236}">
              <a16:creationId xmlns:a16="http://schemas.microsoft.com/office/drawing/2014/main" id="{C5DAE36F-4FE3-4F0F-AD38-E12604D5E25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9" name="TextBox 198">
          <a:extLst>
            <a:ext uri="{FF2B5EF4-FFF2-40B4-BE49-F238E27FC236}">
              <a16:creationId xmlns:a16="http://schemas.microsoft.com/office/drawing/2014/main" id="{90C9EEDD-09D7-48CE-8EC9-52A06224E4A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0" name="TextBox 199">
          <a:extLst>
            <a:ext uri="{FF2B5EF4-FFF2-40B4-BE49-F238E27FC236}">
              <a16:creationId xmlns:a16="http://schemas.microsoft.com/office/drawing/2014/main" id="{0FC10358-6029-4817-A847-C87CC04C579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1" name="TextBox 200">
          <a:extLst>
            <a:ext uri="{FF2B5EF4-FFF2-40B4-BE49-F238E27FC236}">
              <a16:creationId xmlns:a16="http://schemas.microsoft.com/office/drawing/2014/main" id="{4A8D17C7-A2ED-4B03-9FCB-30C5C28112D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2" name="TextBox 201">
          <a:extLst>
            <a:ext uri="{FF2B5EF4-FFF2-40B4-BE49-F238E27FC236}">
              <a16:creationId xmlns:a16="http://schemas.microsoft.com/office/drawing/2014/main" id="{6196F1BB-2DA9-4725-8690-4269D32ABD6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3" name="TextBox 202">
          <a:extLst>
            <a:ext uri="{FF2B5EF4-FFF2-40B4-BE49-F238E27FC236}">
              <a16:creationId xmlns:a16="http://schemas.microsoft.com/office/drawing/2014/main" id="{0F38F334-4309-4426-9D61-6DF4BB6817C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4" name="TextBox 203">
          <a:extLst>
            <a:ext uri="{FF2B5EF4-FFF2-40B4-BE49-F238E27FC236}">
              <a16:creationId xmlns:a16="http://schemas.microsoft.com/office/drawing/2014/main" id="{B1E60C50-45EB-4B6A-8BCC-6665CE4F1DF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5" name="TextBox 204">
          <a:extLst>
            <a:ext uri="{FF2B5EF4-FFF2-40B4-BE49-F238E27FC236}">
              <a16:creationId xmlns:a16="http://schemas.microsoft.com/office/drawing/2014/main" id="{744B0570-B64D-415A-AD14-681000003BD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6" name="TextBox 205">
          <a:extLst>
            <a:ext uri="{FF2B5EF4-FFF2-40B4-BE49-F238E27FC236}">
              <a16:creationId xmlns:a16="http://schemas.microsoft.com/office/drawing/2014/main" id="{6005BC8A-3027-4278-86C9-FA321501BD2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7" name="TextBox 206">
          <a:extLst>
            <a:ext uri="{FF2B5EF4-FFF2-40B4-BE49-F238E27FC236}">
              <a16:creationId xmlns:a16="http://schemas.microsoft.com/office/drawing/2014/main" id="{B01CA27C-14C2-4ED3-B8D8-708FDA2178B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8" name="TextBox 207">
          <a:extLst>
            <a:ext uri="{FF2B5EF4-FFF2-40B4-BE49-F238E27FC236}">
              <a16:creationId xmlns:a16="http://schemas.microsoft.com/office/drawing/2014/main" id="{C9151934-954D-4265-B68C-7D971D2B4BB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9" name="TextBox 208">
          <a:extLst>
            <a:ext uri="{FF2B5EF4-FFF2-40B4-BE49-F238E27FC236}">
              <a16:creationId xmlns:a16="http://schemas.microsoft.com/office/drawing/2014/main" id="{1A2C1C31-F8F8-47AE-9F3D-351D28690E2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0" name="TextBox 209">
          <a:extLst>
            <a:ext uri="{FF2B5EF4-FFF2-40B4-BE49-F238E27FC236}">
              <a16:creationId xmlns:a16="http://schemas.microsoft.com/office/drawing/2014/main" id="{4AB92631-0C21-4E5B-87DF-2494181E2EE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1" name="TextBox 210">
          <a:extLst>
            <a:ext uri="{FF2B5EF4-FFF2-40B4-BE49-F238E27FC236}">
              <a16:creationId xmlns:a16="http://schemas.microsoft.com/office/drawing/2014/main" id="{2E5CE606-0605-41D8-BFFD-15888A85C11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2" name="TextBox 211">
          <a:extLst>
            <a:ext uri="{FF2B5EF4-FFF2-40B4-BE49-F238E27FC236}">
              <a16:creationId xmlns:a16="http://schemas.microsoft.com/office/drawing/2014/main" id="{748A3993-9C4C-4064-B5FA-6EBB4A1F20A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3" name="TextBox 212">
          <a:extLst>
            <a:ext uri="{FF2B5EF4-FFF2-40B4-BE49-F238E27FC236}">
              <a16:creationId xmlns:a16="http://schemas.microsoft.com/office/drawing/2014/main" id="{20AB54F6-F06F-4B0C-909C-179D80B3C16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4" name="TextBox 213">
          <a:extLst>
            <a:ext uri="{FF2B5EF4-FFF2-40B4-BE49-F238E27FC236}">
              <a16:creationId xmlns:a16="http://schemas.microsoft.com/office/drawing/2014/main" id="{633AB2E2-3039-4669-85FE-3E0BB2C24EE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5" name="TextBox 214">
          <a:extLst>
            <a:ext uri="{FF2B5EF4-FFF2-40B4-BE49-F238E27FC236}">
              <a16:creationId xmlns:a16="http://schemas.microsoft.com/office/drawing/2014/main" id="{31FFEB19-372B-4CA8-A815-C09037614E5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6" name="TextBox 215">
          <a:extLst>
            <a:ext uri="{FF2B5EF4-FFF2-40B4-BE49-F238E27FC236}">
              <a16:creationId xmlns:a16="http://schemas.microsoft.com/office/drawing/2014/main" id="{3B43D9EB-0906-459E-AEA1-D3A7D1B1A08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7" name="TextBox 216">
          <a:extLst>
            <a:ext uri="{FF2B5EF4-FFF2-40B4-BE49-F238E27FC236}">
              <a16:creationId xmlns:a16="http://schemas.microsoft.com/office/drawing/2014/main" id="{3FDDFB52-ED21-4D24-9418-F90AC2A4E98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8" name="TextBox 217">
          <a:extLst>
            <a:ext uri="{FF2B5EF4-FFF2-40B4-BE49-F238E27FC236}">
              <a16:creationId xmlns:a16="http://schemas.microsoft.com/office/drawing/2014/main" id="{3DC2B621-0931-4BEE-8575-5DD8AFE3D9F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9" name="TextBox 218">
          <a:extLst>
            <a:ext uri="{FF2B5EF4-FFF2-40B4-BE49-F238E27FC236}">
              <a16:creationId xmlns:a16="http://schemas.microsoft.com/office/drawing/2014/main" id="{9F035FA2-9E62-41F2-924E-754FE73FEDD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0" name="TextBox 219">
          <a:extLst>
            <a:ext uri="{FF2B5EF4-FFF2-40B4-BE49-F238E27FC236}">
              <a16:creationId xmlns:a16="http://schemas.microsoft.com/office/drawing/2014/main" id="{8333C8C5-F508-4399-9AE0-0CFA775D25C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1" name="TextBox 220">
          <a:extLst>
            <a:ext uri="{FF2B5EF4-FFF2-40B4-BE49-F238E27FC236}">
              <a16:creationId xmlns:a16="http://schemas.microsoft.com/office/drawing/2014/main" id="{A191C405-F1C3-4BF2-89A1-2E817F9A0C3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2" name="TextBox 221">
          <a:extLst>
            <a:ext uri="{FF2B5EF4-FFF2-40B4-BE49-F238E27FC236}">
              <a16:creationId xmlns:a16="http://schemas.microsoft.com/office/drawing/2014/main" id="{AEFDCD5B-80EC-42A8-946A-8AC02FB166B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3" name="TextBox 222">
          <a:extLst>
            <a:ext uri="{FF2B5EF4-FFF2-40B4-BE49-F238E27FC236}">
              <a16:creationId xmlns:a16="http://schemas.microsoft.com/office/drawing/2014/main" id="{54657576-02AD-4579-84A6-8B07633E98A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4" name="TextBox 223">
          <a:extLst>
            <a:ext uri="{FF2B5EF4-FFF2-40B4-BE49-F238E27FC236}">
              <a16:creationId xmlns:a16="http://schemas.microsoft.com/office/drawing/2014/main" id="{71D731E8-DC16-4AC9-843F-3D2A335D54C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5" name="TextBox 224">
          <a:extLst>
            <a:ext uri="{FF2B5EF4-FFF2-40B4-BE49-F238E27FC236}">
              <a16:creationId xmlns:a16="http://schemas.microsoft.com/office/drawing/2014/main" id="{BA625A11-2197-4526-AD5D-C24E6F8DBAD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6" name="TextBox 225">
          <a:extLst>
            <a:ext uri="{FF2B5EF4-FFF2-40B4-BE49-F238E27FC236}">
              <a16:creationId xmlns:a16="http://schemas.microsoft.com/office/drawing/2014/main" id="{810A9A42-E7B9-466E-85CB-42D0A392F0D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7" name="TextBox 226">
          <a:extLst>
            <a:ext uri="{FF2B5EF4-FFF2-40B4-BE49-F238E27FC236}">
              <a16:creationId xmlns:a16="http://schemas.microsoft.com/office/drawing/2014/main" id="{9514D6A5-F854-413C-9D21-DFBF94F1578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8" name="TextBox 227">
          <a:extLst>
            <a:ext uri="{FF2B5EF4-FFF2-40B4-BE49-F238E27FC236}">
              <a16:creationId xmlns:a16="http://schemas.microsoft.com/office/drawing/2014/main" id="{FB767E01-BB0A-483F-B003-9F97DC23DD4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9" name="TextBox 228">
          <a:extLst>
            <a:ext uri="{FF2B5EF4-FFF2-40B4-BE49-F238E27FC236}">
              <a16:creationId xmlns:a16="http://schemas.microsoft.com/office/drawing/2014/main" id="{10229288-1FD8-487F-B0E9-8555F495666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0" name="TextBox 229">
          <a:extLst>
            <a:ext uri="{FF2B5EF4-FFF2-40B4-BE49-F238E27FC236}">
              <a16:creationId xmlns:a16="http://schemas.microsoft.com/office/drawing/2014/main" id="{1D9A6AE2-E119-4156-8BF1-65363CCCDD8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1" name="TextBox 230">
          <a:extLst>
            <a:ext uri="{FF2B5EF4-FFF2-40B4-BE49-F238E27FC236}">
              <a16:creationId xmlns:a16="http://schemas.microsoft.com/office/drawing/2014/main" id="{32CA21EE-AE4B-4214-BBA7-1F95FE9E735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2" name="TextBox 231">
          <a:extLst>
            <a:ext uri="{FF2B5EF4-FFF2-40B4-BE49-F238E27FC236}">
              <a16:creationId xmlns:a16="http://schemas.microsoft.com/office/drawing/2014/main" id="{BC00FE80-AF5C-44A6-9BC4-59D2988B5BF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3" name="TextBox 232">
          <a:extLst>
            <a:ext uri="{FF2B5EF4-FFF2-40B4-BE49-F238E27FC236}">
              <a16:creationId xmlns:a16="http://schemas.microsoft.com/office/drawing/2014/main" id="{DFB6DF2C-0CCF-4761-B34E-BC27BB096CD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4" name="TextBox 233">
          <a:extLst>
            <a:ext uri="{FF2B5EF4-FFF2-40B4-BE49-F238E27FC236}">
              <a16:creationId xmlns:a16="http://schemas.microsoft.com/office/drawing/2014/main" id="{26E28BA7-7715-4463-B8E8-A4AF97C2DF0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5" name="TextBox 234">
          <a:extLst>
            <a:ext uri="{FF2B5EF4-FFF2-40B4-BE49-F238E27FC236}">
              <a16:creationId xmlns:a16="http://schemas.microsoft.com/office/drawing/2014/main" id="{40DCFF25-2737-4FB9-8FF5-B207ACC760F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6" name="TextBox 235">
          <a:extLst>
            <a:ext uri="{FF2B5EF4-FFF2-40B4-BE49-F238E27FC236}">
              <a16:creationId xmlns:a16="http://schemas.microsoft.com/office/drawing/2014/main" id="{C43560E4-7768-4D58-9B90-64DF2C223A0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7" name="TextBox 236">
          <a:extLst>
            <a:ext uri="{FF2B5EF4-FFF2-40B4-BE49-F238E27FC236}">
              <a16:creationId xmlns:a16="http://schemas.microsoft.com/office/drawing/2014/main" id="{626BE081-85E5-48B4-8ED3-ED8345D3EE4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8" name="TextBox 237">
          <a:extLst>
            <a:ext uri="{FF2B5EF4-FFF2-40B4-BE49-F238E27FC236}">
              <a16:creationId xmlns:a16="http://schemas.microsoft.com/office/drawing/2014/main" id="{C4155BCF-CBAC-4C2D-AA6B-2A5A58FD9A3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9" name="TextBox 238">
          <a:extLst>
            <a:ext uri="{FF2B5EF4-FFF2-40B4-BE49-F238E27FC236}">
              <a16:creationId xmlns:a16="http://schemas.microsoft.com/office/drawing/2014/main" id="{BA93D156-48D4-4FB0-B95A-78D935868D0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0" name="TextBox 239">
          <a:extLst>
            <a:ext uri="{FF2B5EF4-FFF2-40B4-BE49-F238E27FC236}">
              <a16:creationId xmlns:a16="http://schemas.microsoft.com/office/drawing/2014/main" id="{227EC431-0429-4920-8BCD-87DAF48C7B1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1" name="TextBox 240">
          <a:extLst>
            <a:ext uri="{FF2B5EF4-FFF2-40B4-BE49-F238E27FC236}">
              <a16:creationId xmlns:a16="http://schemas.microsoft.com/office/drawing/2014/main" id="{D7F8791D-E803-42E1-90B8-9B4C7315925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2" name="TextBox 241">
          <a:extLst>
            <a:ext uri="{FF2B5EF4-FFF2-40B4-BE49-F238E27FC236}">
              <a16:creationId xmlns:a16="http://schemas.microsoft.com/office/drawing/2014/main" id="{A9B85D29-7949-4515-9D5F-3B802748057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3" name="TextBox 242">
          <a:extLst>
            <a:ext uri="{FF2B5EF4-FFF2-40B4-BE49-F238E27FC236}">
              <a16:creationId xmlns:a16="http://schemas.microsoft.com/office/drawing/2014/main" id="{C509C673-CF41-4768-B6D0-AC81DA4C700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4" name="TextBox 243">
          <a:extLst>
            <a:ext uri="{FF2B5EF4-FFF2-40B4-BE49-F238E27FC236}">
              <a16:creationId xmlns:a16="http://schemas.microsoft.com/office/drawing/2014/main" id="{7AA88A32-C578-4BC2-B16B-75EA0E3679F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5" name="TextBox 244">
          <a:extLst>
            <a:ext uri="{FF2B5EF4-FFF2-40B4-BE49-F238E27FC236}">
              <a16:creationId xmlns:a16="http://schemas.microsoft.com/office/drawing/2014/main" id="{CE1DC13C-EABB-4D66-BD67-91E3264197A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6" name="TextBox 245">
          <a:extLst>
            <a:ext uri="{FF2B5EF4-FFF2-40B4-BE49-F238E27FC236}">
              <a16:creationId xmlns:a16="http://schemas.microsoft.com/office/drawing/2014/main" id="{BE9A8BB2-DE61-4DBE-B4FC-BAEE476054E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7" name="TextBox 246">
          <a:extLst>
            <a:ext uri="{FF2B5EF4-FFF2-40B4-BE49-F238E27FC236}">
              <a16:creationId xmlns:a16="http://schemas.microsoft.com/office/drawing/2014/main" id="{D264E070-9CEF-432E-BADE-9B730EAC6DF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8" name="TextBox 247">
          <a:extLst>
            <a:ext uri="{FF2B5EF4-FFF2-40B4-BE49-F238E27FC236}">
              <a16:creationId xmlns:a16="http://schemas.microsoft.com/office/drawing/2014/main" id="{1E9F5AD1-D0FA-4C0F-924F-9577746A2BE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9" name="TextBox 248">
          <a:extLst>
            <a:ext uri="{FF2B5EF4-FFF2-40B4-BE49-F238E27FC236}">
              <a16:creationId xmlns:a16="http://schemas.microsoft.com/office/drawing/2014/main" id="{7DAB6128-88F7-41DA-956C-DEA05DB9F06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0" name="TextBox 249">
          <a:extLst>
            <a:ext uri="{FF2B5EF4-FFF2-40B4-BE49-F238E27FC236}">
              <a16:creationId xmlns:a16="http://schemas.microsoft.com/office/drawing/2014/main" id="{14A30CBD-E643-4640-A5E0-914678B757F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1" name="TextBox 250">
          <a:extLst>
            <a:ext uri="{FF2B5EF4-FFF2-40B4-BE49-F238E27FC236}">
              <a16:creationId xmlns:a16="http://schemas.microsoft.com/office/drawing/2014/main" id="{E004BA7A-8B0D-467B-9CDC-1655CA9734B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2" name="TextBox 251">
          <a:extLst>
            <a:ext uri="{FF2B5EF4-FFF2-40B4-BE49-F238E27FC236}">
              <a16:creationId xmlns:a16="http://schemas.microsoft.com/office/drawing/2014/main" id="{CDCAC22E-0458-4CBC-B56D-F83CC0E4454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3" name="TextBox 252">
          <a:extLst>
            <a:ext uri="{FF2B5EF4-FFF2-40B4-BE49-F238E27FC236}">
              <a16:creationId xmlns:a16="http://schemas.microsoft.com/office/drawing/2014/main" id="{A013846B-4D75-4325-A9D0-43314D78056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4" name="TextBox 253">
          <a:extLst>
            <a:ext uri="{FF2B5EF4-FFF2-40B4-BE49-F238E27FC236}">
              <a16:creationId xmlns:a16="http://schemas.microsoft.com/office/drawing/2014/main" id="{E4CD6388-C2E9-4E7B-A186-0D67DB2A054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5" name="TextBox 254">
          <a:extLst>
            <a:ext uri="{FF2B5EF4-FFF2-40B4-BE49-F238E27FC236}">
              <a16:creationId xmlns:a16="http://schemas.microsoft.com/office/drawing/2014/main" id="{1F0C0B2C-D68C-4F0A-85E8-FBCD4D01FF6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6" name="TextBox 255">
          <a:extLst>
            <a:ext uri="{FF2B5EF4-FFF2-40B4-BE49-F238E27FC236}">
              <a16:creationId xmlns:a16="http://schemas.microsoft.com/office/drawing/2014/main" id="{BF7FC69E-418F-47A2-825D-03C36C82308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7" name="TextBox 256">
          <a:extLst>
            <a:ext uri="{FF2B5EF4-FFF2-40B4-BE49-F238E27FC236}">
              <a16:creationId xmlns:a16="http://schemas.microsoft.com/office/drawing/2014/main" id="{3BF6D6D3-5EA8-4735-98DA-DA163182489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8" name="TextBox 257">
          <a:extLst>
            <a:ext uri="{FF2B5EF4-FFF2-40B4-BE49-F238E27FC236}">
              <a16:creationId xmlns:a16="http://schemas.microsoft.com/office/drawing/2014/main" id="{6D1D4C62-BBDE-4332-95EE-F654AB0C69E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9" name="TextBox 258">
          <a:extLst>
            <a:ext uri="{FF2B5EF4-FFF2-40B4-BE49-F238E27FC236}">
              <a16:creationId xmlns:a16="http://schemas.microsoft.com/office/drawing/2014/main" id="{D8C7C04E-DB4B-4588-89CE-B282963DB32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0" name="TextBox 259">
          <a:extLst>
            <a:ext uri="{FF2B5EF4-FFF2-40B4-BE49-F238E27FC236}">
              <a16:creationId xmlns:a16="http://schemas.microsoft.com/office/drawing/2014/main" id="{748C5246-1E0E-4C46-A781-FCCC2FB6E54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1" name="TextBox 260">
          <a:extLst>
            <a:ext uri="{FF2B5EF4-FFF2-40B4-BE49-F238E27FC236}">
              <a16:creationId xmlns:a16="http://schemas.microsoft.com/office/drawing/2014/main" id="{990EBC56-BCFE-46CF-A762-CEC00E510D3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2" name="TextBox 261">
          <a:extLst>
            <a:ext uri="{FF2B5EF4-FFF2-40B4-BE49-F238E27FC236}">
              <a16:creationId xmlns:a16="http://schemas.microsoft.com/office/drawing/2014/main" id="{2BF76DC3-5656-44B8-80C2-3BAA0EB1FC6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3" name="TextBox 262">
          <a:extLst>
            <a:ext uri="{FF2B5EF4-FFF2-40B4-BE49-F238E27FC236}">
              <a16:creationId xmlns:a16="http://schemas.microsoft.com/office/drawing/2014/main" id="{7F1D8C31-40BA-4280-A655-AEE0F239021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4" name="TextBox 263">
          <a:extLst>
            <a:ext uri="{FF2B5EF4-FFF2-40B4-BE49-F238E27FC236}">
              <a16:creationId xmlns:a16="http://schemas.microsoft.com/office/drawing/2014/main" id="{EA475ADE-2EEB-48D1-8A26-F8D898E0511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5" name="TextBox 264">
          <a:extLst>
            <a:ext uri="{FF2B5EF4-FFF2-40B4-BE49-F238E27FC236}">
              <a16:creationId xmlns:a16="http://schemas.microsoft.com/office/drawing/2014/main" id="{4D0EAC16-20B4-41BF-AFFA-5CB97CBACEC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6" name="TextBox 265">
          <a:extLst>
            <a:ext uri="{FF2B5EF4-FFF2-40B4-BE49-F238E27FC236}">
              <a16:creationId xmlns:a16="http://schemas.microsoft.com/office/drawing/2014/main" id="{8337D398-0B8F-4C5B-BDD1-C87554C234E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7" name="TextBox 266">
          <a:extLst>
            <a:ext uri="{FF2B5EF4-FFF2-40B4-BE49-F238E27FC236}">
              <a16:creationId xmlns:a16="http://schemas.microsoft.com/office/drawing/2014/main" id="{3BCFABEF-CB92-4620-9C74-A7AD73E26E1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8" name="TextBox 267">
          <a:extLst>
            <a:ext uri="{FF2B5EF4-FFF2-40B4-BE49-F238E27FC236}">
              <a16:creationId xmlns:a16="http://schemas.microsoft.com/office/drawing/2014/main" id="{CA63D610-0A3E-4B69-B874-FB0508A6949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9" name="TextBox 268">
          <a:extLst>
            <a:ext uri="{FF2B5EF4-FFF2-40B4-BE49-F238E27FC236}">
              <a16:creationId xmlns:a16="http://schemas.microsoft.com/office/drawing/2014/main" id="{D3A50B2F-572B-43B1-B9BE-A2193818AE6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0" name="TextBox 269">
          <a:extLst>
            <a:ext uri="{FF2B5EF4-FFF2-40B4-BE49-F238E27FC236}">
              <a16:creationId xmlns:a16="http://schemas.microsoft.com/office/drawing/2014/main" id="{A30D5CA2-0013-4433-9131-36E6EC45E3B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1" name="TextBox 270">
          <a:extLst>
            <a:ext uri="{FF2B5EF4-FFF2-40B4-BE49-F238E27FC236}">
              <a16:creationId xmlns:a16="http://schemas.microsoft.com/office/drawing/2014/main" id="{0BBE67E8-CA1B-45AF-990F-B364784C88A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2" name="TextBox 271">
          <a:extLst>
            <a:ext uri="{FF2B5EF4-FFF2-40B4-BE49-F238E27FC236}">
              <a16:creationId xmlns:a16="http://schemas.microsoft.com/office/drawing/2014/main" id="{6F0B42F3-DA71-4127-9468-0B44EAE95E6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3" name="TextBox 272">
          <a:extLst>
            <a:ext uri="{FF2B5EF4-FFF2-40B4-BE49-F238E27FC236}">
              <a16:creationId xmlns:a16="http://schemas.microsoft.com/office/drawing/2014/main" id="{D58C937B-F7C6-4F4C-8471-314831A078A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4" name="TextBox 273">
          <a:extLst>
            <a:ext uri="{FF2B5EF4-FFF2-40B4-BE49-F238E27FC236}">
              <a16:creationId xmlns:a16="http://schemas.microsoft.com/office/drawing/2014/main" id="{74CC6D3D-75FE-43FE-AF65-8A3D096BADC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5" name="TextBox 274">
          <a:extLst>
            <a:ext uri="{FF2B5EF4-FFF2-40B4-BE49-F238E27FC236}">
              <a16:creationId xmlns:a16="http://schemas.microsoft.com/office/drawing/2014/main" id="{33644E74-E19C-4CAF-8412-EC1277ACAD8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6" name="TextBox 275">
          <a:extLst>
            <a:ext uri="{FF2B5EF4-FFF2-40B4-BE49-F238E27FC236}">
              <a16:creationId xmlns:a16="http://schemas.microsoft.com/office/drawing/2014/main" id="{6797A58E-C175-4E92-9F1B-3D7C6F4D0A8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7" name="TextBox 276">
          <a:extLst>
            <a:ext uri="{FF2B5EF4-FFF2-40B4-BE49-F238E27FC236}">
              <a16:creationId xmlns:a16="http://schemas.microsoft.com/office/drawing/2014/main" id="{4DD044BB-DBAF-44FD-9598-700CC0AE3E8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8" name="TextBox 277">
          <a:extLst>
            <a:ext uri="{FF2B5EF4-FFF2-40B4-BE49-F238E27FC236}">
              <a16:creationId xmlns:a16="http://schemas.microsoft.com/office/drawing/2014/main" id="{F69DB9C8-8B22-499B-97D6-42DD9277931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9" name="TextBox 278">
          <a:extLst>
            <a:ext uri="{FF2B5EF4-FFF2-40B4-BE49-F238E27FC236}">
              <a16:creationId xmlns:a16="http://schemas.microsoft.com/office/drawing/2014/main" id="{D71283A6-A131-40F7-94C0-9B7E27A0B04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0" name="TextBox 279">
          <a:extLst>
            <a:ext uri="{FF2B5EF4-FFF2-40B4-BE49-F238E27FC236}">
              <a16:creationId xmlns:a16="http://schemas.microsoft.com/office/drawing/2014/main" id="{B8415C44-BC0B-414C-8D75-C5D7876A97E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1" name="TextBox 280">
          <a:extLst>
            <a:ext uri="{FF2B5EF4-FFF2-40B4-BE49-F238E27FC236}">
              <a16:creationId xmlns:a16="http://schemas.microsoft.com/office/drawing/2014/main" id="{7FCA4084-2FCC-4826-A9FD-C804134E208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2" name="TextBox 281">
          <a:extLst>
            <a:ext uri="{FF2B5EF4-FFF2-40B4-BE49-F238E27FC236}">
              <a16:creationId xmlns:a16="http://schemas.microsoft.com/office/drawing/2014/main" id="{93CBEE49-C1AE-4C89-91C2-8EF22514428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3" name="TextBox 282">
          <a:extLst>
            <a:ext uri="{FF2B5EF4-FFF2-40B4-BE49-F238E27FC236}">
              <a16:creationId xmlns:a16="http://schemas.microsoft.com/office/drawing/2014/main" id="{4883F58F-EBFD-4F58-B03A-EFE4140095E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4" name="TextBox 283">
          <a:extLst>
            <a:ext uri="{FF2B5EF4-FFF2-40B4-BE49-F238E27FC236}">
              <a16:creationId xmlns:a16="http://schemas.microsoft.com/office/drawing/2014/main" id="{2EF605B8-0318-4556-900A-D1114EFCDE9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5" name="TextBox 284">
          <a:extLst>
            <a:ext uri="{FF2B5EF4-FFF2-40B4-BE49-F238E27FC236}">
              <a16:creationId xmlns:a16="http://schemas.microsoft.com/office/drawing/2014/main" id="{807D5187-1CAB-42F4-9C0C-0BC7D15E0F3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6" name="TextBox 285">
          <a:extLst>
            <a:ext uri="{FF2B5EF4-FFF2-40B4-BE49-F238E27FC236}">
              <a16:creationId xmlns:a16="http://schemas.microsoft.com/office/drawing/2014/main" id="{F941F5DA-4E5A-477E-A082-D1041591F1B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7" name="TextBox 286">
          <a:extLst>
            <a:ext uri="{FF2B5EF4-FFF2-40B4-BE49-F238E27FC236}">
              <a16:creationId xmlns:a16="http://schemas.microsoft.com/office/drawing/2014/main" id="{BE461C78-05A8-4C44-BBBB-7EE54FA8569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8" name="TextBox 287">
          <a:extLst>
            <a:ext uri="{FF2B5EF4-FFF2-40B4-BE49-F238E27FC236}">
              <a16:creationId xmlns:a16="http://schemas.microsoft.com/office/drawing/2014/main" id="{E71C27A0-1B93-48A8-BA96-C53E721F7D1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9" name="TextBox 288">
          <a:extLst>
            <a:ext uri="{FF2B5EF4-FFF2-40B4-BE49-F238E27FC236}">
              <a16:creationId xmlns:a16="http://schemas.microsoft.com/office/drawing/2014/main" id="{73DB6404-AF17-4018-90AC-B6133C1E9E9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0" name="TextBox 289">
          <a:extLst>
            <a:ext uri="{FF2B5EF4-FFF2-40B4-BE49-F238E27FC236}">
              <a16:creationId xmlns:a16="http://schemas.microsoft.com/office/drawing/2014/main" id="{259FBD75-48D2-4FA4-B399-96CF88C86E3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1" name="TextBox 290">
          <a:extLst>
            <a:ext uri="{FF2B5EF4-FFF2-40B4-BE49-F238E27FC236}">
              <a16:creationId xmlns:a16="http://schemas.microsoft.com/office/drawing/2014/main" id="{9187EEB0-20F1-4AD2-A863-FE98A660CE9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2" name="TextBox 291">
          <a:extLst>
            <a:ext uri="{FF2B5EF4-FFF2-40B4-BE49-F238E27FC236}">
              <a16:creationId xmlns:a16="http://schemas.microsoft.com/office/drawing/2014/main" id="{9BCAFC6E-5CB5-4B11-9970-F11F545F585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3" name="TextBox 292">
          <a:extLst>
            <a:ext uri="{FF2B5EF4-FFF2-40B4-BE49-F238E27FC236}">
              <a16:creationId xmlns:a16="http://schemas.microsoft.com/office/drawing/2014/main" id="{05AA2920-0B8C-47EF-B811-748C748E2A4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4" name="TextBox 293">
          <a:extLst>
            <a:ext uri="{FF2B5EF4-FFF2-40B4-BE49-F238E27FC236}">
              <a16:creationId xmlns:a16="http://schemas.microsoft.com/office/drawing/2014/main" id="{9EFBB03A-893B-4E3B-B126-354AB0B22DC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5" name="TextBox 294">
          <a:extLst>
            <a:ext uri="{FF2B5EF4-FFF2-40B4-BE49-F238E27FC236}">
              <a16:creationId xmlns:a16="http://schemas.microsoft.com/office/drawing/2014/main" id="{1E0CCDE5-A678-44A0-930A-5FD12145848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6" name="TextBox 295">
          <a:extLst>
            <a:ext uri="{FF2B5EF4-FFF2-40B4-BE49-F238E27FC236}">
              <a16:creationId xmlns:a16="http://schemas.microsoft.com/office/drawing/2014/main" id="{04B28081-4478-4C3D-91E5-96BA98E1100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7" name="TextBox 296">
          <a:extLst>
            <a:ext uri="{FF2B5EF4-FFF2-40B4-BE49-F238E27FC236}">
              <a16:creationId xmlns:a16="http://schemas.microsoft.com/office/drawing/2014/main" id="{2CC3BA4E-8387-44B3-B166-34FE45F4099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8" name="TextBox 297">
          <a:extLst>
            <a:ext uri="{FF2B5EF4-FFF2-40B4-BE49-F238E27FC236}">
              <a16:creationId xmlns:a16="http://schemas.microsoft.com/office/drawing/2014/main" id="{76577835-8290-4E2A-90B4-034A9ADF68E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9" name="TextBox 298">
          <a:extLst>
            <a:ext uri="{FF2B5EF4-FFF2-40B4-BE49-F238E27FC236}">
              <a16:creationId xmlns:a16="http://schemas.microsoft.com/office/drawing/2014/main" id="{7BA3A252-65BA-4BFE-A499-96C42302ED8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0" name="TextBox 299">
          <a:extLst>
            <a:ext uri="{FF2B5EF4-FFF2-40B4-BE49-F238E27FC236}">
              <a16:creationId xmlns:a16="http://schemas.microsoft.com/office/drawing/2014/main" id="{4C346FBC-BA34-4951-8D88-FCBA4DF5D2B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1" name="TextBox 300">
          <a:extLst>
            <a:ext uri="{FF2B5EF4-FFF2-40B4-BE49-F238E27FC236}">
              <a16:creationId xmlns:a16="http://schemas.microsoft.com/office/drawing/2014/main" id="{B318362E-505D-442B-B13D-319CFE09972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2" name="TextBox 301">
          <a:extLst>
            <a:ext uri="{FF2B5EF4-FFF2-40B4-BE49-F238E27FC236}">
              <a16:creationId xmlns:a16="http://schemas.microsoft.com/office/drawing/2014/main" id="{C549C104-0EB7-42B7-BFD0-02F09645430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3" name="TextBox 302">
          <a:extLst>
            <a:ext uri="{FF2B5EF4-FFF2-40B4-BE49-F238E27FC236}">
              <a16:creationId xmlns:a16="http://schemas.microsoft.com/office/drawing/2014/main" id="{A9FD97B1-4F1B-4CA6-9A91-DDE5B0BBDDE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4" name="TextBox 303">
          <a:extLst>
            <a:ext uri="{FF2B5EF4-FFF2-40B4-BE49-F238E27FC236}">
              <a16:creationId xmlns:a16="http://schemas.microsoft.com/office/drawing/2014/main" id="{9E05A76A-A542-4A6B-8901-5FB7B61618D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5" name="TextBox 304">
          <a:extLst>
            <a:ext uri="{FF2B5EF4-FFF2-40B4-BE49-F238E27FC236}">
              <a16:creationId xmlns:a16="http://schemas.microsoft.com/office/drawing/2014/main" id="{0563BC6C-EDA6-4583-8077-50FDD163B05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6" name="TextBox 305">
          <a:extLst>
            <a:ext uri="{FF2B5EF4-FFF2-40B4-BE49-F238E27FC236}">
              <a16:creationId xmlns:a16="http://schemas.microsoft.com/office/drawing/2014/main" id="{9295B78E-A401-43FC-8C11-F04D373172B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7" name="TextBox 306">
          <a:extLst>
            <a:ext uri="{FF2B5EF4-FFF2-40B4-BE49-F238E27FC236}">
              <a16:creationId xmlns:a16="http://schemas.microsoft.com/office/drawing/2014/main" id="{3FEF58F9-4B03-4C04-9A2D-5AAE042778B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8" name="TextBox 307">
          <a:extLst>
            <a:ext uri="{FF2B5EF4-FFF2-40B4-BE49-F238E27FC236}">
              <a16:creationId xmlns:a16="http://schemas.microsoft.com/office/drawing/2014/main" id="{3331A03A-A699-4424-B7C8-B7C20A03D32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9" name="TextBox 308">
          <a:extLst>
            <a:ext uri="{FF2B5EF4-FFF2-40B4-BE49-F238E27FC236}">
              <a16:creationId xmlns:a16="http://schemas.microsoft.com/office/drawing/2014/main" id="{6BD68FBB-A6F0-4139-A397-9FE8B7B4100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0" name="TextBox 309">
          <a:extLst>
            <a:ext uri="{FF2B5EF4-FFF2-40B4-BE49-F238E27FC236}">
              <a16:creationId xmlns:a16="http://schemas.microsoft.com/office/drawing/2014/main" id="{25A0DB53-6146-4937-A15C-A78D1076196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1" name="TextBox 310">
          <a:extLst>
            <a:ext uri="{FF2B5EF4-FFF2-40B4-BE49-F238E27FC236}">
              <a16:creationId xmlns:a16="http://schemas.microsoft.com/office/drawing/2014/main" id="{A3BA02B2-ACBB-4695-AC0D-DA058FEAB2F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2" name="TextBox 311">
          <a:extLst>
            <a:ext uri="{FF2B5EF4-FFF2-40B4-BE49-F238E27FC236}">
              <a16:creationId xmlns:a16="http://schemas.microsoft.com/office/drawing/2014/main" id="{1328DC61-7168-4D8C-AA63-73DB65061DA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3" name="TextBox 312">
          <a:extLst>
            <a:ext uri="{FF2B5EF4-FFF2-40B4-BE49-F238E27FC236}">
              <a16:creationId xmlns:a16="http://schemas.microsoft.com/office/drawing/2014/main" id="{4B54A6F5-2AFB-4103-BE12-0B6FBC559B8D}"/>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4" name="TextBox 313">
          <a:extLst>
            <a:ext uri="{FF2B5EF4-FFF2-40B4-BE49-F238E27FC236}">
              <a16:creationId xmlns:a16="http://schemas.microsoft.com/office/drawing/2014/main" id="{0077842B-C07E-43B0-A07C-BBA04D9CE95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5" name="TextBox 314">
          <a:extLst>
            <a:ext uri="{FF2B5EF4-FFF2-40B4-BE49-F238E27FC236}">
              <a16:creationId xmlns:a16="http://schemas.microsoft.com/office/drawing/2014/main" id="{8F82EC13-30A1-491D-A1EC-74C7452A8F7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6" name="TextBox 315">
          <a:extLst>
            <a:ext uri="{FF2B5EF4-FFF2-40B4-BE49-F238E27FC236}">
              <a16:creationId xmlns:a16="http://schemas.microsoft.com/office/drawing/2014/main" id="{0D6E5BFC-134D-47DB-9251-15DDE219F25E}"/>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7" name="TextBox 316">
          <a:extLst>
            <a:ext uri="{FF2B5EF4-FFF2-40B4-BE49-F238E27FC236}">
              <a16:creationId xmlns:a16="http://schemas.microsoft.com/office/drawing/2014/main" id="{A1B9740C-40B5-4EEA-8907-A6E044DC26C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8" name="TextBox 317">
          <a:extLst>
            <a:ext uri="{FF2B5EF4-FFF2-40B4-BE49-F238E27FC236}">
              <a16:creationId xmlns:a16="http://schemas.microsoft.com/office/drawing/2014/main" id="{D99ED73F-EEE4-4753-8DC4-77C54D4D4E5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9" name="TextBox 318">
          <a:extLst>
            <a:ext uri="{FF2B5EF4-FFF2-40B4-BE49-F238E27FC236}">
              <a16:creationId xmlns:a16="http://schemas.microsoft.com/office/drawing/2014/main" id="{E303050C-F29E-4846-9103-C3D086EE329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0" name="TextBox 319">
          <a:extLst>
            <a:ext uri="{FF2B5EF4-FFF2-40B4-BE49-F238E27FC236}">
              <a16:creationId xmlns:a16="http://schemas.microsoft.com/office/drawing/2014/main" id="{3DBEE899-CC0C-405E-AFF0-F5AE6A57544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1" name="TextBox 320">
          <a:extLst>
            <a:ext uri="{FF2B5EF4-FFF2-40B4-BE49-F238E27FC236}">
              <a16:creationId xmlns:a16="http://schemas.microsoft.com/office/drawing/2014/main" id="{A66355C5-153A-4E33-AFC9-61A9B2E607F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2" name="TextBox 321">
          <a:extLst>
            <a:ext uri="{FF2B5EF4-FFF2-40B4-BE49-F238E27FC236}">
              <a16:creationId xmlns:a16="http://schemas.microsoft.com/office/drawing/2014/main" id="{3C93C751-F5D3-4CFF-BFA9-366ED0E79869}"/>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3" name="TextBox 322">
          <a:extLst>
            <a:ext uri="{FF2B5EF4-FFF2-40B4-BE49-F238E27FC236}">
              <a16:creationId xmlns:a16="http://schemas.microsoft.com/office/drawing/2014/main" id="{0A9890A8-71C7-46E4-8742-505A47F15EB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4" name="TextBox 323">
          <a:extLst>
            <a:ext uri="{FF2B5EF4-FFF2-40B4-BE49-F238E27FC236}">
              <a16:creationId xmlns:a16="http://schemas.microsoft.com/office/drawing/2014/main" id="{307B9BAF-AC7E-493F-BD59-D38C1D6E7570}"/>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5" name="TextBox 324">
          <a:extLst>
            <a:ext uri="{FF2B5EF4-FFF2-40B4-BE49-F238E27FC236}">
              <a16:creationId xmlns:a16="http://schemas.microsoft.com/office/drawing/2014/main" id="{B51F36EE-59D1-4546-A1ED-DC3C11A676E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6" name="TextBox 325">
          <a:extLst>
            <a:ext uri="{FF2B5EF4-FFF2-40B4-BE49-F238E27FC236}">
              <a16:creationId xmlns:a16="http://schemas.microsoft.com/office/drawing/2014/main" id="{03ED635D-BBCF-4B9E-A0DB-393E38E254A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7" name="TextBox 326">
          <a:extLst>
            <a:ext uri="{FF2B5EF4-FFF2-40B4-BE49-F238E27FC236}">
              <a16:creationId xmlns:a16="http://schemas.microsoft.com/office/drawing/2014/main" id="{1AF5B7AF-9F4A-4A0C-AEF5-29AACAC8D8F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8" name="TextBox 327">
          <a:extLst>
            <a:ext uri="{FF2B5EF4-FFF2-40B4-BE49-F238E27FC236}">
              <a16:creationId xmlns:a16="http://schemas.microsoft.com/office/drawing/2014/main" id="{E2E38EAB-E257-4B80-A622-6D7ABC5CAB2A}"/>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9" name="TextBox 328">
          <a:extLst>
            <a:ext uri="{FF2B5EF4-FFF2-40B4-BE49-F238E27FC236}">
              <a16:creationId xmlns:a16="http://schemas.microsoft.com/office/drawing/2014/main" id="{3EF21141-EC2D-49C9-A66C-8BB20A7E2FD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0" name="TextBox 329">
          <a:extLst>
            <a:ext uri="{FF2B5EF4-FFF2-40B4-BE49-F238E27FC236}">
              <a16:creationId xmlns:a16="http://schemas.microsoft.com/office/drawing/2014/main" id="{DC1E59CD-B9B7-4A3B-9A9E-B14C9B6C8BE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1" name="TextBox 330">
          <a:extLst>
            <a:ext uri="{FF2B5EF4-FFF2-40B4-BE49-F238E27FC236}">
              <a16:creationId xmlns:a16="http://schemas.microsoft.com/office/drawing/2014/main" id="{A3CC3332-D06C-468E-8182-69B9823A4C1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2" name="TextBox 331">
          <a:extLst>
            <a:ext uri="{FF2B5EF4-FFF2-40B4-BE49-F238E27FC236}">
              <a16:creationId xmlns:a16="http://schemas.microsoft.com/office/drawing/2014/main" id="{901291C0-3682-4F02-B3A6-5D958CB7472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3" name="TextBox 332">
          <a:extLst>
            <a:ext uri="{FF2B5EF4-FFF2-40B4-BE49-F238E27FC236}">
              <a16:creationId xmlns:a16="http://schemas.microsoft.com/office/drawing/2014/main" id="{AEE6BEE1-FD26-4D86-ACB1-E12E45F5892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4" name="TextBox 333">
          <a:extLst>
            <a:ext uri="{FF2B5EF4-FFF2-40B4-BE49-F238E27FC236}">
              <a16:creationId xmlns:a16="http://schemas.microsoft.com/office/drawing/2014/main" id="{A880AFE7-107C-43B1-ABFC-B072E4730AD1}"/>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5" name="TextBox 334">
          <a:extLst>
            <a:ext uri="{FF2B5EF4-FFF2-40B4-BE49-F238E27FC236}">
              <a16:creationId xmlns:a16="http://schemas.microsoft.com/office/drawing/2014/main" id="{C4FA0F0D-F5DA-4A47-863C-E99B4374EC42}"/>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6" name="TextBox 335">
          <a:extLst>
            <a:ext uri="{FF2B5EF4-FFF2-40B4-BE49-F238E27FC236}">
              <a16:creationId xmlns:a16="http://schemas.microsoft.com/office/drawing/2014/main" id="{BF41498E-E0F7-41E7-8B68-22851532ACE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7" name="TextBox 336">
          <a:extLst>
            <a:ext uri="{FF2B5EF4-FFF2-40B4-BE49-F238E27FC236}">
              <a16:creationId xmlns:a16="http://schemas.microsoft.com/office/drawing/2014/main" id="{7CD41EC1-17AC-4502-B34B-CCB1C0AADD7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8" name="TextBox 337">
          <a:extLst>
            <a:ext uri="{FF2B5EF4-FFF2-40B4-BE49-F238E27FC236}">
              <a16:creationId xmlns:a16="http://schemas.microsoft.com/office/drawing/2014/main" id="{7E212A43-33F2-42C0-828C-4F382F89B0C8}"/>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9" name="TextBox 338">
          <a:extLst>
            <a:ext uri="{FF2B5EF4-FFF2-40B4-BE49-F238E27FC236}">
              <a16:creationId xmlns:a16="http://schemas.microsoft.com/office/drawing/2014/main" id="{E98BA61D-FCEE-473D-988D-7B48AC433255}"/>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0" name="TextBox 339">
          <a:extLst>
            <a:ext uri="{FF2B5EF4-FFF2-40B4-BE49-F238E27FC236}">
              <a16:creationId xmlns:a16="http://schemas.microsoft.com/office/drawing/2014/main" id="{D0786CE1-AA54-43F8-A1CA-A51F8EEEFCA6}"/>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1" name="TextBox 340">
          <a:extLst>
            <a:ext uri="{FF2B5EF4-FFF2-40B4-BE49-F238E27FC236}">
              <a16:creationId xmlns:a16="http://schemas.microsoft.com/office/drawing/2014/main" id="{3CD79ECB-A89A-40A1-8912-F6EC3A6E7B1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2" name="TextBox 341">
          <a:extLst>
            <a:ext uri="{FF2B5EF4-FFF2-40B4-BE49-F238E27FC236}">
              <a16:creationId xmlns:a16="http://schemas.microsoft.com/office/drawing/2014/main" id="{37703EDA-458C-479C-9909-B2B42E58ACB7}"/>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3" name="TextBox 342">
          <a:extLst>
            <a:ext uri="{FF2B5EF4-FFF2-40B4-BE49-F238E27FC236}">
              <a16:creationId xmlns:a16="http://schemas.microsoft.com/office/drawing/2014/main" id="{A27A3C7B-76CD-4C31-9ED4-F5AFFCED759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4" name="TextBox 343">
          <a:extLst>
            <a:ext uri="{FF2B5EF4-FFF2-40B4-BE49-F238E27FC236}">
              <a16:creationId xmlns:a16="http://schemas.microsoft.com/office/drawing/2014/main" id="{E0F73BB0-BB14-418E-8710-5F247510A70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5" name="TextBox 344">
          <a:extLst>
            <a:ext uri="{FF2B5EF4-FFF2-40B4-BE49-F238E27FC236}">
              <a16:creationId xmlns:a16="http://schemas.microsoft.com/office/drawing/2014/main" id="{4A494040-CB1C-4661-92D7-2259C42CE6BF}"/>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6" name="TextBox 345">
          <a:extLst>
            <a:ext uri="{FF2B5EF4-FFF2-40B4-BE49-F238E27FC236}">
              <a16:creationId xmlns:a16="http://schemas.microsoft.com/office/drawing/2014/main" id="{54F2A000-0238-4500-A097-1FCBC781B0D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7" name="TextBox 346">
          <a:extLst>
            <a:ext uri="{FF2B5EF4-FFF2-40B4-BE49-F238E27FC236}">
              <a16:creationId xmlns:a16="http://schemas.microsoft.com/office/drawing/2014/main" id="{37B47584-FB86-4307-A0BE-0E767756F2B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8" name="TextBox 347">
          <a:extLst>
            <a:ext uri="{FF2B5EF4-FFF2-40B4-BE49-F238E27FC236}">
              <a16:creationId xmlns:a16="http://schemas.microsoft.com/office/drawing/2014/main" id="{D1A7C468-180E-4341-A80B-0F9177ADDD9C}"/>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9" name="TextBox 348">
          <a:extLst>
            <a:ext uri="{FF2B5EF4-FFF2-40B4-BE49-F238E27FC236}">
              <a16:creationId xmlns:a16="http://schemas.microsoft.com/office/drawing/2014/main" id="{8067CAB4-3285-483F-B278-0A0210A8EAE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50" name="TextBox 349">
          <a:extLst>
            <a:ext uri="{FF2B5EF4-FFF2-40B4-BE49-F238E27FC236}">
              <a16:creationId xmlns:a16="http://schemas.microsoft.com/office/drawing/2014/main" id="{802CBE59-7EFF-4785-9781-A381C58DA904}"/>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51" name="TextBox 350">
          <a:extLst>
            <a:ext uri="{FF2B5EF4-FFF2-40B4-BE49-F238E27FC236}">
              <a16:creationId xmlns:a16="http://schemas.microsoft.com/office/drawing/2014/main" id="{DB6B6B43-99E4-463B-8A6F-A39DDBE2A9BB}"/>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52" name="TextBox 351">
          <a:extLst>
            <a:ext uri="{FF2B5EF4-FFF2-40B4-BE49-F238E27FC236}">
              <a16:creationId xmlns:a16="http://schemas.microsoft.com/office/drawing/2014/main" id="{23B7AB4B-1E79-4D77-BF06-639FB14F7DC3}"/>
            </a:ext>
          </a:extLst>
        </xdr:cNvPr>
        <xdr:cNvSpPr txBox="1"/>
      </xdr:nvSpPr>
      <xdr:spPr>
        <a:xfrm>
          <a:off x="295275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editAs="oneCell">
    <xdr:from>
      <xdr:col>3</xdr:col>
      <xdr:colOff>25400</xdr:colOff>
      <xdr:row>0</xdr:row>
      <xdr:rowOff>0</xdr:rowOff>
    </xdr:from>
    <xdr:to>
      <xdr:col>4</xdr:col>
      <xdr:colOff>622300</xdr:colOff>
      <xdr:row>4</xdr:row>
      <xdr:rowOff>221239</xdr:rowOff>
    </xdr:to>
    <xdr:pic>
      <xdr:nvPicPr>
        <xdr:cNvPr id="353" name="Picture 352">
          <a:extLst>
            <a:ext uri="{FF2B5EF4-FFF2-40B4-BE49-F238E27FC236}">
              <a16:creationId xmlns:a16="http://schemas.microsoft.com/office/drawing/2014/main" id="{F819F4E1-46A5-4079-A72E-9BE46190646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793" t="15649" r="14323" b="16446"/>
        <a:stretch>
          <a:fillRect/>
        </a:stretch>
      </xdr:blipFill>
      <xdr:spPr>
        <a:xfrm>
          <a:off x="4191000" y="0"/>
          <a:ext cx="1612900" cy="14721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571500</xdr:colOff>
      <xdr:row>7</xdr:row>
      <xdr:rowOff>0</xdr:rowOff>
    </xdr:from>
    <xdr:ext cx="184731" cy="264560"/>
    <xdr:sp macro="" textlink="">
      <xdr:nvSpPr>
        <xdr:cNvPr id="2" name="TextBox 1">
          <a:extLst>
            <a:ext uri="{FF2B5EF4-FFF2-40B4-BE49-F238E27FC236}">
              <a16:creationId xmlns:a16="http://schemas.microsoft.com/office/drawing/2014/main" id="{C31E36FA-F14D-4200-A057-1EA2004C619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 name="TextBox 2">
          <a:extLst>
            <a:ext uri="{FF2B5EF4-FFF2-40B4-BE49-F238E27FC236}">
              <a16:creationId xmlns:a16="http://schemas.microsoft.com/office/drawing/2014/main" id="{4682057C-D806-4235-84AD-298BFBC5C2D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 name="TextBox 3">
          <a:extLst>
            <a:ext uri="{FF2B5EF4-FFF2-40B4-BE49-F238E27FC236}">
              <a16:creationId xmlns:a16="http://schemas.microsoft.com/office/drawing/2014/main" id="{A852462E-19BA-4931-8ADD-CA158CA8738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 name="TextBox 4">
          <a:extLst>
            <a:ext uri="{FF2B5EF4-FFF2-40B4-BE49-F238E27FC236}">
              <a16:creationId xmlns:a16="http://schemas.microsoft.com/office/drawing/2014/main" id="{40778D4D-4091-4E29-82D1-B74A1ED1FAA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 name="TextBox 5">
          <a:extLst>
            <a:ext uri="{FF2B5EF4-FFF2-40B4-BE49-F238E27FC236}">
              <a16:creationId xmlns:a16="http://schemas.microsoft.com/office/drawing/2014/main" id="{B95C319A-052D-40A5-BEE3-E3D992B6F82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 name="TextBox 6">
          <a:extLst>
            <a:ext uri="{FF2B5EF4-FFF2-40B4-BE49-F238E27FC236}">
              <a16:creationId xmlns:a16="http://schemas.microsoft.com/office/drawing/2014/main" id="{69F49199-890C-4DF9-9C4D-FE100E2F059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 name="TextBox 7">
          <a:extLst>
            <a:ext uri="{FF2B5EF4-FFF2-40B4-BE49-F238E27FC236}">
              <a16:creationId xmlns:a16="http://schemas.microsoft.com/office/drawing/2014/main" id="{D4C2E74D-1E69-4A3F-896B-DFC70E9E98B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 name="TextBox 8">
          <a:extLst>
            <a:ext uri="{FF2B5EF4-FFF2-40B4-BE49-F238E27FC236}">
              <a16:creationId xmlns:a16="http://schemas.microsoft.com/office/drawing/2014/main" id="{6446C3E6-1FAE-4EC3-B68E-8E8D1EA05BB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 name="TextBox 9">
          <a:extLst>
            <a:ext uri="{FF2B5EF4-FFF2-40B4-BE49-F238E27FC236}">
              <a16:creationId xmlns:a16="http://schemas.microsoft.com/office/drawing/2014/main" id="{B27302B3-99B9-4FCB-9A43-33FDEE0188E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 name="TextBox 10">
          <a:extLst>
            <a:ext uri="{FF2B5EF4-FFF2-40B4-BE49-F238E27FC236}">
              <a16:creationId xmlns:a16="http://schemas.microsoft.com/office/drawing/2014/main" id="{591183BA-79AA-4072-A7D9-931B9525004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 name="TextBox 11">
          <a:extLst>
            <a:ext uri="{FF2B5EF4-FFF2-40B4-BE49-F238E27FC236}">
              <a16:creationId xmlns:a16="http://schemas.microsoft.com/office/drawing/2014/main" id="{18E4A608-B0D1-43C7-B9A1-7C32EC6958D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 name="TextBox 12">
          <a:extLst>
            <a:ext uri="{FF2B5EF4-FFF2-40B4-BE49-F238E27FC236}">
              <a16:creationId xmlns:a16="http://schemas.microsoft.com/office/drawing/2014/main" id="{E62C59FA-DD63-4449-97F4-70927D2EFC6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 name="TextBox 13">
          <a:extLst>
            <a:ext uri="{FF2B5EF4-FFF2-40B4-BE49-F238E27FC236}">
              <a16:creationId xmlns:a16="http://schemas.microsoft.com/office/drawing/2014/main" id="{8868C075-50E3-4C5F-BABB-1DAE83A40CD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 name="TextBox 14">
          <a:extLst>
            <a:ext uri="{FF2B5EF4-FFF2-40B4-BE49-F238E27FC236}">
              <a16:creationId xmlns:a16="http://schemas.microsoft.com/office/drawing/2014/main" id="{95F2D78B-5AD6-487D-B5EA-226FFA3D4C1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 name="TextBox 15">
          <a:extLst>
            <a:ext uri="{FF2B5EF4-FFF2-40B4-BE49-F238E27FC236}">
              <a16:creationId xmlns:a16="http://schemas.microsoft.com/office/drawing/2014/main" id="{D28F7222-1FF5-487B-8B8A-52F3897BAC3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 name="TextBox 16">
          <a:extLst>
            <a:ext uri="{FF2B5EF4-FFF2-40B4-BE49-F238E27FC236}">
              <a16:creationId xmlns:a16="http://schemas.microsoft.com/office/drawing/2014/main" id="{717847E7-1234-4DA8-9F22-D34248A0B26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 name="TextBox 17">
          <a:extLst>
            <a:ext uri="{FF2B5EF4-FFF2-40B4-BE49-F238E27FC236}">
              <a16:creationId xmlns:a16="http://schemas.microsoft.com/office/drawing/2014/main" id="{205A635D-9E00-4D19-9128-0AAF1C4A978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 name="TextBox 18">
          <a:extLst>
            <a:ext uri="{FF2B5EF4-FFF2-40B4-BE49-F238E27FC236}">
              <a16:creationId xmlns:a16="http://schemas.microsoft.com/office/drawing/2014/main" id="{4174CC78-801A-40FC-8A3F-AB449E98AFB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 name="TextBox 19">
          <a:extLst>
            <a:ext uri="{FF2B5EF4-FFF2-40B4-BE49-F238E27FC236}">
              <a16:creationId xmlns:a16="http://schemas.microsoft.com/office/drawing/2014/main" id="{E78A8419-C337-4941-9962-97C3A71A09E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 name="TextBox 20">
          <a:extLst>
            <a:ext uri="{FF2B5EF4-FFF2-40B4-BE49-F238E27FC236}">
              <a16:creationId xmlns:a16="http://schemas.microsoft.com/office/drawing/2014/main" id="{4128C4FC-2B82-4F56-A082-61598FEA335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 name="TextBox 21">
          <a:extLst>
            <a:ext uri="{FF2B5EF4-FFF2-40B4-BE49-F238E27FC236}">
              <a16:creationId xmlns:a16="http://schemas.microsoft.com/office/drawing/2014/main" id="{1B6CAAB4-F33B-4864-8A98-C27E36E65E8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 name="TextBox 22">
          <a:extLst>
            <a:ext uri="{FF2B5EF4-FFF2-40B4-BE49-F238E27FC236}">
              <a16:creationId xmlns:a16="http://schemas.microsoft.com/office/drawing/2014/main" id="{142EBD91-78DA-4163-987E-943FE718D28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 name="TextBox 23">
          <a:extLst>
            <a:ext uri="{FF2B5EF4-FFF2-40B4-BE49-F238E27FC236}">
              <a16:creationId xmlns:a16="http://schemas.microsoft.com/office/drawing/2014/main" id="{EF2B19C6-389D-4FD7-94E2-474C98F4330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 name="TextBox 24">
          <a:extLst>
            <a:ext uri="{FF2B5EF4-FFF2-40B4-BE49-F238E27FC236}">
              <a16:creationId xmlns:a16="http://schemas.microsoft.com/office/drawing/2014/main" id="{B64BF50D-78B3-4705-83CA-E44A63F2DA3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 name="TextBox 25">
          <a:extLst>
            <a:ext uri="{FF2B5EF4-FFF2-40B4-BE49-F238E27FC236}">
              <a16:creationId xmlns:a16="http://schemas.microsoft.com/office/drawing/2014/main" id="{07D0DF62-9FFC-4908-B056-7F0A5DAB8CD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 name="TextBox 26">
          <a:extLst>
            <a:ext uri="{FF2B5EF4-FFF2-40B4-BE49-F238E27FC236}">
              <a16:creationId xmlns:a16="http://schemas.microsoft.com/office/drawing/2014/main" id="{1A49F153-3F82-4A77-8C97-79B28C2D0DD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 name="TextBox 27">
          <a:extLst>
            <a:ext uri="{FF2B5EF4-FFF2-40B4-BE49-F238E27FC236}">
              <a16:creationId xmlns:a16="http://schemas.microsoft.com/office/drawing/2014/main" id="{38112662-C23D-4B45-9477-FEE775B8104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 name="TextBox 28">
          <a:extLst>
            <a:ext uri="{FF2B5EF4-FFF2-40B4-BE49-F238E27FC236}">
              <a16:creationId xmlns:a16="http://schemas.microsoft.com/office/drawing/2014/main" id="{CABA7B01-100B-4F58-A8C7-DEB00D8AED4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 name="TextBox 29">
          <a:extLst>
            <a:ext uri="{FF2B5EF4-FFF2-40B4-BE49-F238E27FC236}">
              <a16:creationId xmlns:a16="http://schemas.microsoft.com/office/drawing/2014/main" id="{4A5E3AF3-E950-4835-B271-0F1F964E6A3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 name="TextBox 30">
          <a:extLst>
            <a:ext uri="{FF2B5EF4-FFF2-40B4-BE49-F238E27FC236}">
              <a16:creationId xmlns:a16="http://schemas.microsoft.com/office/drawing/2014/main" id="{ABE0AF6B-6BAA-4D73-AD3F-409BB33F14F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 name="TextBox 31">
          <a:extLst>
            <a:ext uri="{FF2B5EF4-FFF2-40B4-BE49-F238E27FC236}">
              <a16:creationId xmlns:a16="http://schemas.microsoft.com/office/drawing/2014/main" id="{00E41007-C4F8-4D27-89FE-ECD590E938A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 name="TextBox 32">
          <a:extLst>
            <a:ext uri="{FF2B5EF4-FFF2-40B4-BE49-F238E27FC236}">
              <a16:creationId xmlns:a16="http://schemas.microsoft.com/office/drawing/2014/main" id="{84DDA5E3-7F81-498F-AE22-493E6FCE405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 name="TextBox 33">
          <a:extLst>
            <a:ext uri="{FF2B5EF4-FFF2-40B4-BE49-F238E27FC236}">
              <a16:creationId xmlns:a16="http://schemas.microsoft.com/office/drawing/2014/main" id="{77141D46-634C-45A8-9EA2-B1D9F17FE6A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5" name="TextBox 34">
          <a:extLst>
            <a:ext uri="{FF2B5EF4-FFF2-40B4-BE49-F238E27FC236}">
              <a16:creationId xmlns:a16="http://schemas.microsoft.com/office/drawing/2014/main" id="{EB7F83BF-1E5A-4F62-8075-EB5BBD0744F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6" name="TextBox 35">
          <a:extLst>
            <a:ext uri="{FF2B5EF4-FFF2-40B4-BE49-F238E27FC236}">
              <a16:creationId xmlns:a16="http://schemas.microsoft.com/office/drawing/2014/main" id="{49483E96-7830-4204-ADA3-CACE30AB474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7" name="TextBox 36">
          <a:extLst>
            <a:ext uri="{FF2B5EF4-FFF2-40B4-BE49-F238E27FC236}">
              <a16:creationId xmlns:a16="http://schemas.microsoft.com/office/drawing/2014/main" id="{F315E0E8-693E-4750-B0E4-23B9B5D7F2F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8" name="TextBox 37">
          <a:extLst>
            <a:ext uri="{FF2B5EF4-FFF2-40B4-BE49-F238E27FC236}">
              <a16:creationId xmlns:a16="http://schemas.microsoft.com/office/drawing/2014/main" id="{119180B8-B254-4EED-8E57-E0EE69A3FD8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9" name="TextBox 38">
          <a:extLst>
            <a:ext uri="{FF2B5EF4-FFF2-40B4-BE49-F238E27FC236}">
              <a16:creationId xmlns:a16="http://schemas.microsoft.com/office/drawing/2014/main" id="{D6C59330-1D0E-48E9-A6E9-64C54118D93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0" name="TextBox 39">
          <a:extLst>
            <a:ext uri="{FF2B5EF4-FFF2-40B4-BE49-F238E27FC236}">
              <a16:creationId xmlns:a16="http://schemas.microsoft.com/office/drawing/2014/main" id="{4EFC6A39-F30F-4458-A9A7-E7D6E2CE588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1" name="TextBox 40">
          <a:extLst>
            <a:ext uri="{FF2B5EF4-FFF2-40B4-BE49-F238E27FC236}">
              <a16:creationId xmlns:a16="http://schemas.microsoft.com/office/drawing/2014/main" id="{10A85CBF-1C4A-4CB7-9828-99FBFFD90A0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2" name="TextBox 41">
          <a:extLst>
            <a:ext uri="{FF2B5EF4-FFF2-40B4-BE49-F238E27FC236}">
              <a16:creationId xmlns:a16="http://schemas.microsoft.com/office/drawing/2014/main" id="{B7405C86-C844-418E-8889-A65E0355FD5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3" name="TextBox 42">
          <a:extLst>
            <a:ext uri="{FF2B5EF4-FFF2-40B4-BE49-F238E27FC236}">
              <a16:creationId xmlns:a16="http://schemas.microsoft.com/office/drawing/2014/main" id="{F156A404-E9D6-4473-AB2E-7B8C490AFD5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4" name="TextBox 43">
          <a:extLst>
            <a:ext uri="{FF2B5EF4-FFF2-40B4-BE49-F238E27FC236}">
              <a16:creationId xmlns:a16="http://schemas.microsoft.com/office/drawing/2014/main" id="{4CAB7149-2482-4072-B73E-21377ABAF2C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5" name="TextBox 44">
          <a:extLst>
            <a:ext uri="{FF2B5EF4-FFF2-40B4-BE49-F238E27FC236}">
              <a16:creationId xmlns:a16="http://schemas.microsoft.com/office/drawing/2014/main" id="{2B3E670F-13E8-42E2-BED1-1D204CDB772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6" name="TextBox 45">
          <a:extLst>
            <a:ext uri="{FF2B5EF4-FFF2-40B4-BE49-F238E27FC236}">
              <a16:creationId xmlns:a16="http://schemas.microsoft.com/office/drawing/2014/main" id="{2D7B2C56-CC70-4F59-9907-609EE1E76DE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7" name="TextBox 46">
          <a:extLst>
            <a:ext uri="{FF2B5EF4-FFF2-40B4-BE49-F238E27FC236}">
              <a16:creationId xmlns:a16="http://schemas.microsoft.com/office/drawing/2014/main" id="{CB8FAC7C-C6CA-478C-A5CC-2C799012D8C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8" name="TextBox 47">
          <a:extLst>
            <a:ext uri="{FF2B5EF4-FFF2-40B4-BE49-F238E27FC236}">
              <a16:creationId xmlns:a16="http://schemas.microsoft.com/office/drawing/2014/main" id="{5508C1CF-46B7-4470-80A3-29489374D42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49" name="TextBox 48">
          <a:extLst>
            <a:ext uri="{FF2B5EF4-FFF2-40B4-BE49-F238E27FC236}">
              <a16:creationId xmlns:a16="http://schemas.microsoft.com/office/drawing/2014/main" id="{B949D004-BCE1-4C0A-9709-5FB47EF11A6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0" name="TextBox 49">
          <a:extLst>
            <a:ext uri="{FF2B5EF4-FFF2-40B4-BE49-F238E27FC236}">
              <a16:creationId xmlns:a16="http://schemas.microsoft.com/office/drawing/2014/main" id="{8E6B57F0-6928-4832-AFF4-259C7A08F01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1" name="TextBox 50">
          <a:extLst>
            <a:ext uri="{FF2B5EF4-FFF2-40B4-BE49-F238E27FC236}">
              <a16:creationId xmlns:a16="http://schemas.microsoft.com/office/drawing/2014/main" id="{2955986F-891A-49FF-A4D8-7FDC0DB7280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2" name="TextBox 51">
          <a:extLst>
            <a:ext uri="{FF2B5EF4-FFF2-40B4-BE49-F238E27FC236}">
              <a16:creationId xmlns:a16="http://schemas.microsoft.com/office/drawing/2014/main" id="{BB4ECA7D-A2C4-4B54-A9E4-3C86EE1C114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3" name="TextBox 52">
          <a:extLst>
            <a:ext uri="{FF2B5EF4-FFF2-40B4-BE49-F238E27FC236}">
              <a16:creationId xmlns:a16="http://schemas.microsoft.com/office/drawing/2014/main" id="{2A477F05-FB78-49FF-8B9C-C6FBF34D8D6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4" name="TextBox 53">
          <a:extLst>
            <a:ext uri="{FF2B5EF4-FFF2-40B4-BE49-F238E27FC236}">
              <a16:creationId xmlns:a16="http://schemas.microsoft.com/office/drawing/2014/main" id="{82A591EC-A4C3-4762-B92E-93982A4AC0F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5" name="TextBox 54">
          <a:extLst>
            <a:ext uri="{FF2B5EF4-FFF2-40B4-BE49-F238E27FC236}">
              <a16:creationId xmlns:a16="http://schemas.microsoft.com/office/drawing/2014/main" id="{4EBE6063-0B3D-4041-923C-50F6F35CAFA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6" name="TextBox 55">
          <a:extLst>
            <a:ext uri="{FF2B5EF4-FFF2-40B4-BE49-F238E27FC236}">
              <a16:creationId xmlns:a16="http://schemas.microsoft.com/office/drawing/2014/main" id="{8C439A8B-1AE8-4B8C-8344-33FFA311B65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7" name="TextBox 56">
          <a:extLst>
            <a:ext uri="{FF2B5EF4-FFF2-40B4-BE49-F238E27FC236}">
              <a16:creationId xmlns:a16="http://schemas.microsoft.com/office/drawing/2014/main" id="{FF2CFE8F-C381-4CBE-B3DD-3E41998DFD0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8" name="TextBox 57">
          <a:extLst>
            <a:ext uri="{FF2B5EF4-FFF2-40B4-BE49-F238E27FC236}">
              <a16:creationId xmlns:a16="http://schemas.microsoft.com/office/drawing/2014/main" id="{0AD7EA0F-3B4B-4069-B6BD-ECF2AD96BAC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59" name="TextBox 58">
          <a:extLst>
            <a:ext uri="{FF2B5EF4-FFF2-40B4-BE49-F238E27FC236}">
              <a16:creationId xmlns:a16="http://schemas.microsoft.com/office/drawing/2014/main" id="{86AA8074-A664-4CB5-93F4-EBBA3A00023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0" name="TextBox 59">
          <a:extLst>
            <a:ext uri="{FF2B5EF4-FFF2-40B4-BE49-F238E27FC236}">
              <a16:creationId xmlns:a16="http://schemas.microsoft.com/office/drawing/2014/main" id="{EB6A61CB-2E4E-4A4B-9B9E-E2C13410D92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1" name="TextBox 60">
          <a:extLst>
            <a:ext uri="{FF2B5EF4-FFF2-40B4-BE49-F238E27FC236}">
              <a16:creationId xmlns:a16="http://schemas.microsoft.com/office/drawing/2014/main" id="{37FD6F18-7919-401B-B001-45869102173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2" name="TextBox 61">
          <a:extLst>
            <a:ext uri="{FF2B5EF4-FFF2-40B4-BE49-F238E27FC236}">
              <a16:creationId xmlns:a16="http://schemas.microsoft.com/office/drawing/2014/main" id="{A9CA4049-5C91-4DFF-865D-78CC4DD67F4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3" name="TextBox 62">
          <a:extLst>
            <a:ext uri="{FF2B5EF4-FFF2-40B4-BE49-F238E27FC236}">
              <a16:creationId xmlns:a16="http://schemas.microsoft.com/office/drawing/2014/main" id="{A9A61AF1-D914-4165-8983-E58C40C872E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4" name="TextBox 63">
          <a:extLst>
            <a:ext uri="{FF2B5EF4-FFF2-40B4-BE49-F238E27FC236}">
              <a16:creationId xmlns:a16="http://schemas.microsoft.com/office/drawing/2014/main" id="{0AB3E5B9-85F7-4E75-943D-F3B9EB922E0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5" name="TextBox 64">
          <a:extLst>
            <a:ext uri="{FF2B5EF4-FFF2-40B4-BE49-F238E27FC236}">
              <a16:creationId xmlns:a16="http://schemas.microsoft.com/office/drawing/2014/main" id="{FBD20978-8447-4FA5-8F72-829F138D965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6" name="TextBox 65">
          <a:extLst>
            <a:ext uri="{FF2B5EF4-FFF2-40B4-BE49-F238E27FC236}">
              <a16:creationId xmlns:a16="http://schemas.microsoft.com/office/drawing/2014/main" id="{71F12AB9-A79C-473B-A707-3FAA2A6847D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7" name="TextBox 66">
          <a:extLst>
            <a:ext uri="{FF2B5EF4-FFF2-40B4-BE49-F238E27FC236}">
              <a16:creationId xmlns:a16="http://schemas.microsoft.com/office/drawing/2014/main" id="{E17DBF70-3F8F-4912-949C-E0D93A034C3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8" name="TextBox 67">
          <a:extLst>
            <a:ext uri="{FF2B5EF4-FFF2-40B4-BE49-F238E27FC236}">
              <a16:creationId xmlns:a16="http://schemas.microsoft.com/office/drawing/2014/main" id="{8ED24E83-1A2A-4BC5-88C2-C297E4E7D9C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69" name="TextBox 68">
          <a:extLst>
            <a:ext uri="{FF2B5EF4-FFF2-40B4-BE49-F238E27FC236}">
              <a16:creationId xmlns:a16="http://schemas.microsoft.com/office/drawing/2014/main" id="{1BDBA781-830E-4272-9830-DF3055D512D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0" name="TextBox 69">
          <a:extLst>
            <a:ext uri="{FF2B5EF4-FFF2-40B4-BE49-F238E27FC236}">
              <a16:creationId xmlns:a16="http://schemas.microsoft.com/office/drawing/2014/main" id="{1631A0AB-B57D-432B-87A0-069B89E572F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1" name="TextBox 70">
          <a:extLst>
            <a:ext uri="{FF2B5EF4-FFF2-40B4-BE49-F238E27FC236}">
              <a16:creationId xmlns:a16="http://schemas.microsoft.com/office/drawing/2014/main" id="{490FEA14-E578-4C7C-95F9-61ADE4F8144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2" name="TextBox 71">
          <a:extLst>
            <a:ext uri="{FF2B5EF4-FFF2-40B4-BE49-F238E27FC236}">
              <a16:creationId xmlns:a16="http://schemas.microsoft.com/office/drawing/2014/main" id="{274BBA67-E24A-4018-8474-C1BA994C031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3" name="TextBox 72">
          <a:extLst>
            <a:ext uri="{FF2B5EF4-FFF2-40B4-BE49-F238E27FC236}">
              <a16:creationId xmlns:a16="http://schemas.microsoft.com/office/drawing/2014/main" id="{9B18CEEE-89E0-44E3-8112-53102B403D2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4" name="TextBox 73">
          <a:extLst>
            <a:ext uri="{FF2B5EF4-FFF2-40B4-BE49-F238E27FC236}">
              <a16:creationId xmlns:a16="http://schemas.microsoft.com/office/drawing/2014/main" id="{3907C502-5E3B-498A-94BC-BA5203D93EC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5" name="TextBox 74">
          <a:extLst>
            <a:ext uri="{FF2B5EF4-FFF2-40B4-BE49-F238E27FC236}">
              <a16:creationId xmlns:a16="http://schemas.microsoft.com/office/drawing/2014/main" id="{89AD26A1-2EF4-4DF7-9211-CBF3FEE1B88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6" name="TextBox 75">
          <a:extLst>
            <a:ext uri="{FF2B5EF4-FFF2-40B4-BE49-F238E27FC236}">
              <a16:creationId xmlns:a16="http://schemas.microsoft.com/office/drawing/2014/main" id="{24ECBDF9-F22C-45D9-AAA2-402CFB171C4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7" name="TextBox 76">
          <a:extLst>
            <a:ext uri="{FF2B5EF4-FFF2-40B4-BE49-F238E27FC236}">
              <a16:creationId xmlns:a16="http://schemas.microsoft.com/office/drawing/2014/main" id="{B897AAF3-CB9B-453A-A6B8-6E733435811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8" name="TextBox 77">
          <a:extLst>
            <a:ext uri="{FF2B5EF4-FFF2-40B4-BE49-F238E27FC236}">
              <a16:creationId xmlns:a16="http://schemas.microsoft.com/office/drawing/2014/main" id="{9C0FC0B3-92B8-400E-A3E3-BEEE2C85E3E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79" name="TextBox 78">
          <a:extLst>
            <a:ext uri="{FF2B5EF4-FFF2-40B4-BE49-F238E27FC236}">
              <a16:creationId xmlns:a16="http://schemas.microsoft.com/office/drawing/2014/main" id="{2DF3BE07-BA49-4450-97E5-885CEB7B9BD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0" name="TextBox 79">
          <a:extLst>
            <a:ext uri="{FF2B5EF4-FFF2-40B4-BE49-F238E27FC236}">
              <a16:creationId xmlns:a16="http://schemas.microsoft.com/office/drawing/2014/main" id="{FF235E14-A1AD-4C1E-BF8E-4CD877086E9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1" name="TextBox 80">
          <a:extLst>
            <a:ext uri="{FF2B5EF4-FFF2-40B4-BE49-F238E27FC236}">
              <a16:creationId xmlns:a16="http://schemas.microsoft.com/office/drawing/2014/main" id="{B47E7545-D616-446C-87D0-D29BC565B12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2" name="TextBox 81">
          <a:extLst>
            <a:ext uri="{FF2B5EF4-FFF2-40B4-BE49-F238E27FC236}">
              <a16:creationId xmlns:a16="http://schemas.microsoft.com/office/drawing/2014/main" id="{9A4684D7-E644-4B42-8F7C-13F553102EA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3" name="TextBox 82">
          <a:extLst>
            <a:ext uri="{FF2B5EF4-FFF2-40B4-BE49-F238E27FC236}">
              <a16:creationId xmlns:a16="http://schemas.microsoft.com/office/drawing/2014/main" id="{B3D6FEC0-102B-4BE5-B0A3-5666A8BD262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4" name="TextBox 83">
          <a:extLst>
            <a:ext uri="{FF2B5EF4-FFF2-40B4-BE49-F238E27FC236}">
              <a16:creationId xmlns:a16="http://schemas.microsoft.com/office/drawing/2014/main" id="{16A64E94-C303-4957-B673-63B8D34E805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5" name="TextBox 84">
          <a:extLst>
            <a:ext uri="{FF2B5EF4-FFF2-40B4-BE49-F238E27FC236}">
              <a16:creationId xmlns:a16="http://schemas.microsoft.com/office/drawing/2014/main" id="{18C5C5B5-99CB-4A32-88F7-926C74B54C6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6" name="TextBox 85">
          <a:extLst>
            <a:ext uri="{FF2B5EF4-FFF2-40B4-BE49-F238E27FC236}">
              <a16:creationId xmlns:a16="http://schemas.microsoft.com/office/drawing/2014/main" id="{F5B7C3DE-1A6F-4834-B96C-73B54F58D97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7" name="TextBox 86">
          <a:extLst>
            <a:ext uri="{FF2B5EF4-FFF2-40B4-BE49-F238E27FC236}">
              <a16:creationId xmlns:a16="http://schemas.microsoft.com/office/drawing/2014/main" id="{F25F1300-B288-4543-AEDF-8BC9C1C2C3E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8" name="TextBox 87">
          <a:extLst>
            <a:ext uri="{FF2B5EF4-FFF2-40B4-BE49-F238E27FC236}">
              <a16:creationId xmlns:a16="http://schemas.microsoft.com/office/drawing/2014/main" id="{FB4B6C44-14F8-411A-B9C4-0DFA9D291BC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89" name="TextBox 88">
          <a:extLst>
            <a:ext uri="{FF2B5EF4-FFF2-40B4-BE49-F238E27FC236}">
              <a16:creationId xmlns:a16="http://schemas.microsoft.com/office/drawing/2014/main" id="{1BAA0D33-6980-4968-9412-89B5003A9E4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0" name="TextBox 89">
          <a:extLst>
            <a:ext uri="{FF2B5EF4-FFF2-40B4-BE49-F238E27FC236}">
              <a16:creationId xmlns:a16="http://schemas.microsoft.com/office/drawing/2014/main" id="{E7403DCA-AFCD-41AB-8F57-33364CEA777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1" name="TextBox 90">
          <a:extLst>
            <a:ext uri="{FF2B5EF4-FFF2-40B4-BE49-F238E27FC236}">
              <a16:creationId xmlns:a16="http://schemas.microsoft.com/office/drawing/2014/main" id="{481E92BE-3E8D-48A2-B8D4-BDC677B0695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2" name="TextBox 91">
          <a:extLst>
            <a:ext uri="{FF2B5EF4-FFF2-40B4-BE49-F238E27FC236}">
              <a16:creationId xmlns:a16="http://schemas.microsoft.com/office/drawing/2014/main" id="{A9A1D120-E944-404B-9B72-7982D5E87E1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3" name="TextBox 92">
          <a:extLst>
            <a:ext uri="{FF2B5EF4-FFF2-40B4-BE49-F238E27FC236}">
              <a16:creationId xmlns:a16="http://schemas.microsoft.com/office/drawing/2014/main" id="{BDFF4D91-7DDA-494B-8DC5-B0885A32E07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4" name="TextBox 93">
          <a:extLst>
            <a:ext uri="{FF2B5EF4-FFF2-40B4-BE49-F238E27FC236}">
              <a16:creationId xmlns:a16="http://schemas.microsoft.com/office/drawing/2014/main" id="{01E0FABB-3D5B-4EE6-9728-D6E236ECE6B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5" name="TextBox 94">
          <a:extLst>
            <a:ext uri="{FF2B5EF4-FFF2-40B4-BE49-F238E27FC236}">
              <a16:creationId xmlns:a16="http://schemas.microsoft.com/office/drawing/2014/main" id="{B1D6B8EE-1C3C-4991-AB03-1743B130D5A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6" name="TextBox 95">
          <a:extLst>
            <a:ext uri="{FF2B5EF4-FFF2-40B4-BE49-F238E27FC236}">
              <a16:creationId xmlns:a16="http://schemas.microsoft.com/office/drawing/2014/main" id="{55A9C992-6AFE-427E-869C-2C0DA6E96C4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7" name="TextBox 96">
          <a:extLst>
            <a:ext uri="{FF2B5EF4-FFF2-40B4-BE49-F238E27FC236}">
              <a16:creationId xmlns:a16="http://schemas.microsoft.com/office/drawing/2014/main" id="{E8966410-6CCC-42B4-BA76-BE388B28C9F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8" name="TextBox 97">
          <a:extLst>
            <a:ext uri="{FF2B5EF4-FFF2-40B4-BE49-F238E27FC236}">
              <a16:creationId xmlns:a16="http://schemas.microsoft.com/office/drawing/2014/main" id="{BF775609-8B22-44D1-8375-A7F0D4BF388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99" name="TextBox 98">
          <a:extLst>
            <a:ext uri="{FF2B5EF4-FFF2-40B4-BE49-F238E27FC236}">
              <a16:creationId xmlns:a16="http://schemas.microsoft.com/office/drawing/2014/main" id="{F9F885AE-2350-467C-94EB-F4D80310AC0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0" name="TextBox 99">
          <a:extLst>
            <a:ext uri="{FF2B5EF4-FFF2-40B4-BE49-F238E27FC236}">
              <a16:creationId xmlns:a16="http://schemas.microsoft.com/office/drawing/2014/main" id="{795C7779-2AC8-4E25-BA88-FD5F1CABFCD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1" name="TextBox 100">
          <a:extLst>
            <a:ext uri="{FF2B5EF4-FFF2-40B4-BE49-F238E27FC236}">
              <a16:creationId xmlns:a16="http://schemas.microsoft.com/office/drawing/2014/main" id="{1D8F5A2A-8982-4506-B2DF-F07E56A182E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2" name="TextBox 101">
          <a:extLst>
            <a:ext uri="{FF2B5EF4-FFF2-40B4-BE49-F238E27FC236}">
              <a16:creationId xmlns:a16="http://schemas.microsoft.com/office/drawing/2014/main" id="{3B553984-F7DD-499F-9367-9DBFEEB67E6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3" name="TextBox 102">
          <a:extLst>
            <a:ext uri="{FF2B5EF4-FFF2-40B4-BE49-F238E27FC236}">
              <a16:creationId xmlns:a16="http://schemas.microsoft.com/office/drawing/2014/main" id="{B611FED2-FA86-49A5-AF2B-03444795020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4" name="TextBox 103">
          <a:extLst>
            <a:ext uri="{FF2B5EF4-FFF2-40B4-BE49-F238E27FC236}">
              <a16:creationId xmlns:a16="http://schemas.microsoft.com/office/drawing/2014/main" id="{6E1EAAAA-37C3-4254-8E01-5D12ECB0D66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5" name="TextBox 104">
          <a:extLst>
            <a:ext uri="{FF2B5EF4-FFF2-40B4-BE49-F238E27FC236}">
              <a16:creationId xmlns:a16="http://schemas.microsoft.com/office/drawing/2014/main" id="{FAE11868-184A-44A4-A5F2-3F9650B7A57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6" name="TextBox 105">
          <a:extLst>
            <a:ext uri="{FF2B5EF4-FFF2-40B4-BE49-F238E27FC236}">
              <a16:creationId xmlns:a16="http://schemas.microsoft.com/office/drawing/2014/main" id="{F8ABD1D8-F859-4966-8293-77AB3E5F8E9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7" name="TextBox 106">
          <a:extLst>
            <a:ext uri="{FF2B5EF4-FFF2-40B4-BE49-F238E27FC236}">
              <a16:creationId xmlns:a16="http://schemas.microsoft.com/office/drawing/2014/main" id="{AD932E54-C311-4242-A9DC-DAEC012933D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8" name="TextBox 107">
          <a:extLst>
            <a:ext uri="{FF2B5EF4-FFF2-40B4-BE49-F238E27FC236}">
              <a16:creationId xmlns:a16="http://schemas.microsoft.com/office/drawing/2014/main" id="{C541E077-C46C-4EB0-A4AD-BB45F52DCD6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09" name="TextBox 108">
          <a:extLst>
            <a:ext uri="{FF2B5EF4-FFF2-40B4-BE49-F238E27FC236}">
              <a16:creationId xmlns:a16="http://schemas.microsoft.com/office/drawing/2014/main" id="{85145491-73D0-40AF-B90C-E46C393ABDF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0" name="TextBox 109">
          <a:extLst>
            <a:ext uri="{FF2B5EF4-FFF2-40B4-BE49-F238E27FC236}">
              <a16:creationId xmlns:a16="http://schemas.microsoft.com/office/drawing/2014/main" id="{A23FE120-045E-4C06-91E8-F5F8A937CF1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1" name="TextBox 110">
          <a:extLst>
            <a:ext uri="{FF2B5EF4-FFF2-40B4-BE49-F238E27FC236}">
              <a16:creationId xmlns:a16="http://schemas.microsoft.com/office/drawing/2014/main" id="{FFC5DEEC-2A87-4423-8FBA-BF67D764E46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2" name="TextBox 111">
          <a:extLst>
            <a:ext uri="{FF2B5EF4-FFF2-40B4-BE49-F238E27FC236}">
              <a16:creationId xmlns:a16="http://schemas.microsoft.com/office/drawing/2014/main" id="{ED7299BC-BC72-4750-BD11-75237E57A93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3" name="TextBox 112">
          <a:extLst>
            <a:ext uri="{FF2B5EF4-FFF2-40B4-BE49-F238E27FC236}">
              <a16:creationId xmlns:a16="http://schemas.microsoft.com/office/drawing/2014/main" id="{51E4FF04-1370-44C3-8866-9C4213B2E72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4" name="TextBox 113">
          <a:extLst>
            <a:ext uri="{FF2B5EF4-FFF2-40B4-BE49-F238E27FC236}">
              <a16:creationId xmlns:a16="http://schemas.microsoft.com/office/drawing/2014/main" id="{3BC0BA65-23FB-4B1A-9ACA-AE50C5C4114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5" name="TextBox 114">
          <a:extLst>
            <a:ext uri="{FF2B5EF4-FFF2-40B4-BE49-F238E27FC236}">
              <a16:creationId xmlns:a16="http://schemas.microsoft.com/office/drawing/2014/main" id="{7ADCED85-EA55-4FBC-87B0-1EF3E2163F0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6" name="TextBox 115">
          <a:extLst>
            <a:ext uri="{FF2B5EF4-FFF2-40B4-BE49-F238E27FC236}">
              <a16:creationId xmlns:a16="http://schemas.microsoft.com/office/drawing/2014/main" id="{8AF68145-154E-4357-9AA0-A0C10196D44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7" name="TextBox 116">
          <a:extLst>
            <a:ext uri="{FF2B5EF4-FFF2-40B4-BE49-F238E27FC236}">
              <a16:creationId xmlns:a16="http://schemas.microsoft.com/office/drawing/2014/main" id="{4EFACBEF-D3FF-4812-B4D9-9C6A1D4443E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8" name="TextBox 117">
          <a:extLst>
            <a:ext uri="{FF2B5EF4-FFF2-40B4-BE49-F238E27FC236}">
              <a16:creationId xmlns:a16="http://schemas.microsoft.com/office/drawing/2014/main" id="{E3E549C0-D5E6-4091-9E92-9ECE4F9591B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19" name="TextBox 118">
          <a:extLst>
            <a:ext uri="{FF2B5EF4-FFF2-40B4-BE49-F238E27FC236}">
              <a16:creationId xmlns:a16="http://schemas.microsoft.com/office/drawing/2014/main" id="{516568B8-855F-4B0D-9F2F-CD983C45B0F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0" name="TextBox 119">
          <a:extLst>
            <a:ext uri="{FF2B5EF4-FFF2-40B4-BE49-F238E27FC236}">
              <a16:creationId xmlns:a16="http://schemas.microsoft.com/office/drawing/2014/main" id="{2BF56E7C-ABBD-4F61-81D3-5CE107012B6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1" name="TextBox 120">
          <a:extLst>
            <a:ext uri="{FF2B5EF4-FFF2-40B4-BE49-F238E27FC236}">
              <a16:creationId xmlns:a16="http://schemas.microsoft.com/office/drawing/2014/main" id="{79FE7CCF-E353-4CA8-A222-19A540F8967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2" name="TextBox 121">
          <a:extLst>
            <a:ext uri="{FF2B5EF4-FFF2-40B4-BE49-F238E27FC236}">
              <a16:creationId xmlns:a16="http://schemas.microsoft.com/office/drawing/2014/main" id="{4281327F-DD04-491C-8E85-9E2B26D07AA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3" name="TextBox 122">
          <a:extLst>
            <a:ext uri="{FF2B5EF4-FFF2-40B4-BE49-F238E27FC236}">
              <a16:creationId xmlns:a16="http://schemas.microsoft.com/office/drawing/2014/main" id="{AD0F4998-E2BB-464B-8F1B-6B6E313BED2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4" name="TextBox 123">
          <a:extLst>
            <a:ext uri="{FF2B5EF4-FFF2-40B4-BE49-F238E27FC236}">
              <a16:creationId xmlns:a16="http://schemas.microsoft.com/office/drawing/2014/main" id="{99F0ACCA-4FB9-45CC-AFEC-AB2A3C8C93A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5" name="TextBox 124">
          <a:extLst>
            <a:ext uri="{FF2B5EF4-FFF2-40B4-BE49-F238E27FC236}">
              <a16:creationId xmlns:a16="http://schemas.microsoft.com/office/drawing/2014/main" id="{3C69F33C-0442-429D-A2A9-72EA6DBB813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6" name="TextBox 125">
          <a:extLst>
            <a:ext uri="{FF2B5EF4-FFF2-40B4-BE49-F238E27FC236}">
              <a16:creationId xmlns:a16="http://schemas.microsoft.com/office/drawing/2014/main" id="{64C0EB5D-7F59-422B-8761-B8D6EA65F2C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7" name="TextBox 126">
          <a:extLst>
            <a:ext uri="{FF2B5EF4-FFF2-40B4-BE49-F238E27FC236}">
              <a16:creationId xmlns:a16="http://schemas.microsoft.com/office/drawing/2014/main" id="{6561D2A0-C88E-4A7A-95AF-95D7D1BA802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8" name="TextBox 127">
          <a:extLst>
            <a:ext uri="{FF2B5EF4-FFF2-40B4-BE49-F238E27FC236}">
              <a16:creationId xmlns:a16="http://schemas.microsoft.com/office/drawing/2014/main" id="{26712F4C-9D01-4B13-A35B-14B2AC3F8DE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29" name="TextBox 128">
          <a:extLst>
            <a:ext uri="{FF2B5EF4-FFF2-40B4-BE49-F238E27FC236}">
              <a16:creationId xmlns:a16="http://schemas.microsoft.com/office/drawing/2014/main" id="{6BCD4F72-F37E-4FDF-BA8D-21AA745599B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0" name="TextBox 129">
          <a:extLst>
            <a:ext uri="{FF2B5EF4-FFF2-40B4-BE49-F238E27FC236}">
              <a16:creationId xmlns:a16="http://schemas.microsoft.com/office/drawing/2014/main" id="{DF426FFE-F482-4734-ABB7-937432ADE47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1" name="TextBox 130">
          <a:extLst>
            <a:ext uri="{FF2B5EF4-FFF2-40B4-BE49-F238E27FC236}">
              <a16:creationId xmlns:a16="http://schemas.microsoft.com/office/drawing/2014/main" id="{3FBD74BC-61E0-451E-845A-8C8DC602A86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2" name="TextBox 131">
          <a:extLst>
            <a:ext uri="{FF2B5EF4-FFF2-40B4-BE49-F238E27FC236}">
              <a16:creationId xmlns:a16="http://schemas.microsoft.com/office/drawing/2014/main" id="{92F5CD55-9605-4DCA-8BB5-3D21FE31707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3" name="TextBox 132">
          <a:extLst>
            <a:ext uri="{FF2B5EF4-FFF2-40B4-BE49-F238E27FC236}">
              <a16:creationId xmlns:a16="http://schemas.microsoft.com/office/drawing/2014/main" id="{7EBD8E1F-5993-463B-BBF7-E8BABE08380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4" name="TextBox 133">
          <a:extLst>
            <a:ext uri="{FF2B5EF4-FFF2-40B4-BE49-F238E27FC236}">
              <a16:creationId xmlns:a16="http://schemas.microsoft.com/office/drawing/2014/main" id="{1AE4C627-5B8F-409E-B066-C9941291A27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5" name="TextBox 134">
          <a:extLst>
            <a:ext uri="{FF2B5EF4-FFF2-40B4-BE49-F238E27FC236}">
              <a16:creationId xmlns:a16="http://schemas.microsoft.com/office/drawing/2014/main" id="{7EE66E4C-2485-44E2-BE27-F52B7E63D7B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6" name="TextBox 135">
          <a:extLst>
            <a:ext uri="{FF2B5EF4-FFF2-40B4-BE49-F238E27FC236}">
              <a16:creationId xmlns:a16="http://schemas.microsoft.com/office/drawing/2014/main" id="{6975D7DD-FDFA-4BF1-B179-FBEAF00F4F3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7" name="TextBox 136">
          <a:extLst>
            <a:ext uri="{FF2B5EF4-FFF2-40B4-BE49-F238E27FC236}">
              <a16:creationId xmlns:a16="http://schemas.microsoft.com/office/drawing/2014/main" id="{54C84411-EE82-4A90-A1DE-7173B85B518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8" name="TextBox 137">
          <a:extLst>
            <a:ext uri="{FF2B5EF4-FFF2-40B4-BE49-F238E27FC236}">
              <a16:creationId xmlns:a16="http://schemas.microsoft.com/office/drawing/2014/main" id="{9BF28F3F-096C-410E-B0E6-7A8D2EDEDFC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39" name="TextBox 138">
          <a:extLst>
            <a:ext uri="{FF2B5EF4-FFF2-40B4-BE49-F238E27FC236}">
              <a16:creationId xmlns:a16="http://schemas.microsoft.com/office/drawing/2014/main" id="{174539D6-07B4-468C-A44F-9B0DDEB289E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0" name="TextBox 139">
          <a:extLst>
            <a:ext uri="{FF2B5EF4-FFF2-40B4-BE49-F238E27FC236}">
              <a16:creationId xmlns:a16="http://schemas.microsoft.com/office/drawing/2014/main" id="{A25EDA11-B6BD-4053-94DF-E971A473D49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1" name="TextBox 140">
          <a:extLst>
            <a:ext uri="{FF2B5EF4-FFF2-40B4-BE49-F238E27FC236}">
              <a16:creationId xmlns:a16="http://schemas.microsoft.com/office/drawing/2014/main" id="{74AC5C63-542C-4F3C-B640-77EDE0EFE01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2" name="TextBox 141">
          <a:extLst>
            <a:ext uri="{FF2B5EF4-FFF2-40B4-BE49-F238E27FC236}">
              <a16:creationId xmlns:a16="http://schemas.microsoft.com/office/drawing/2014/main" id="{F61D381B-7E11-43BD-A87D-9E48A6350A2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3" name="TextBox 142">
          <a:extLst>
            <a:ext uri="{FF2B5EF4-FFF2-40B4-BE49-F238E27FC236}">
              <a16:creationId xmlns:a16="http://schemas.microsoft.com/office/drawing/2014/main" id="{2DE083B0-B61D-4F8A-ADE2-1E13915F5C7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4" name="TextBox 143">
          <a:extLst>
            <a:ext uri="{FF2B5EF4-FFF2-40B4-BE49-F238E27FC236}">
              <a16:creationId xmlns:a16="http://schemas.microsoft.com/office/drawing/2014/main" id="{69873A18-FFDC-407F-A224-534B0306D6B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5" name="TextBox 144">
          <a:extLst>
            <a:ext uri="{FF2B5EF4-FFF2-40B4-BE49-F238E27FC236}">
              <a16:creationId xmlns:a16="http://schemas.microsoft.com/office/drawing/2014/main" id="{EF6206C0-A53D-44E0-A971-DA9C6A6EDC7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6" name="TextBox 145">
          <a:extLst>
            <a:ext uri="{FF2B5EF4-FFF2-40B4-BE49-F238E27FC236}">
              <a16:creationId xmlns:a16="http://schemas.microsoft.com/office/drawing/2014/main" id="{4C0EBD1F-86D9-4B5A-9253-F6416132DA6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7" name="TextBox 146">
          <a:extLst>
            <a:ext uri="{FF2B5EF4-FFF2-40B4-BE49-F238E27FC236}">
              <a16:creationId xmlns:a16="http://schemas.microsoft.com/office/drawing/2014/main" id="{2D751004-FB6D-4844-BE2B-7CD37BDD891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8" name="TextBox 147">
          <a:extLst>
            <a:ext uri="{FF2B5EF4-FFF2-40B4-BE49-F238E27FC236}">
              <a16:creationId xmlns:a16="http://schemas.microsoft.com/office/drawing/2014/main" id="{AE196E18-E4C9-4A6B-B2B2-1230AA97EDB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49" name="TextBox 148">
          <a:extLst>
            <a:ext uri="{FF2B5EF4-FFF2-40B4-BE49-F238E27FC236}">
              <a16:creationId xmlns:a16="http://schemas.microsoft.com/office/drawing/2014/main" id="{177E50AC-8281-455E-AB72-875B8389F97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0" name="TextBox 149">
          <a:extLst>
            <a:ext uri="{FF2B5EF4-FFF2-40B4-BE49-F238E27FC236}">
              <a16:creationId xmlns:a16="http://schemas.microsoft.com/office/drawing/2014/main" id="{84475B52-8536-40D9-9A7A-F344E316303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1" name="TextBox 150">
          <a:extLst>
            <a:ext uri="{FF2B5EF4-FFF2-40B4-BE49-F238E27FC236}">
              <a16:creationId xmlns:a16="http://schemas.microsoft.com/office/drawing/2014/main" id="{9C104EDB-E2F8-4F40-B873-9EAE359E193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2" name="TextBox 151">
          <a:extLst>
            <a:ext uri="{FF2B5EF4-FFF2-40B4-BE49-F238E27FC236}">
              <a16:creationId xmlns:a16="http://schemas.microsoft.com/office/drawing/2014/main" id="{84E4251E-2F40-49D2-A978-49B8069FA00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3" name="TextBox 152">
          <a:extLst>
            <a:ext uri="{FF2B5EF4-FFF2-40B4-BE49-F238E27FC236}">
              <a16:creationId xmlns:a16="http://schemas.microsoft.com/office/drawing/2014/main" id="{C63ED339-7534-420C-BCE2-84F9A992A70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4" name="TextBox 153">
          <a:extLst>
            <a:ext uri="{FF2B5EF4-FFF2-40B4-BE49-F238E27FC236}">
              <a16:creationId xmlns:a16="http://schemas.microsoft.com/office/drawing/2014/main" id="{5D788983-44C9-4B86-8A75-1813488CDBE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5" name="TextBox 154">
          <a:extLst>
            <a:ext uri="{FF2B5EF4-FFF2-40B4-BE49-F238E27FC236}">
              <a16:creationId xmlns:a16="http://schemas.microsoft.com/office/drawing/2014/main" id="{6E2FD1F9-619D-4094-A2E6-1DD14D88F46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6" name="TextBox 155">
          <a:extLst>
            <a:ext uri="{FF2B5EF4-FFF2-40B4-BE49-F238E27FC236}">
              <a16:creationId xmlns:a16="http://schemas.microsoft.com/office/drawing/2014/main" id="{D4A08E00-4D62-4F71-9C81-3A8D87FB7E1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7" name="TextBox 156">
          <a:extLst>
            <a:ext uri="{FF2B5EF4-FFF2-40B4-BE49-F238E27FC236}">
              <a16:creationId xmlns:a16="http://schemas.microsoft.com/office/drawing/2014/main" id="{3864A637-AE44-4ADD-8E03-188DD0E79DB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8" name="TextBox 157">
          <a:extLst>
            <a:ext uri="{FF2B5EF4-FFF2-40B4-BE49-F238E27FC236}">
              <a16:creationId xmlns:a16="http://schemas.microsoft.com/office/drawing/2014/main" id="{8521DB7C-303F-4A66-AE7C-C73C46D5858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59" name="TextBox 158">
          <a:extLst>
            <a:ext uri="{FF2B5EF4-FFF2-40B4-BE49-F238E27FC236}">
              <a16:creationId xmlns:a16="http://schemas.microsoft.com/office/drawing/2014/main" id="{49923C60-0DFF-4A20-B3C8-B47AB4E1DFD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0" name="TextBox 159">
          <a:extLst>
            <a:ext uri="{FF2B5EF4-FFF2-40B4-BE49-F238E27FC236}">
              <a16:creationId xmlns:a16="http://schemas.microsoft.com/office/drawing/2014/main" id="{BA2DC2C9-53B5-4C16-B25F-43003C39A4D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1" name="TextBox 160">
          <a:extLst>
            <a:ext uri="{FF2B5EF4-FFF2-40B4-BE49-F238E27FC236}">
              <a16:creationId xmlns:a16="http://schemas.microsoft.com/office/drawing/2014/main" id="{E54B3B9C-1773-4698-88C4-B9C1285F2CE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2" name="TextBox 161">
          <a:extLst>
            <a:ext uri="{FF2B5EF4-FFF2-40B4-BE49-F238E27FC236}">
              <a16:creationId xmlns:a16="http://schemas.microsoft.com/office/drawing/2014/main" id="{2CD505FB-6CDF-4C10-8310-680C09C0E9E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3" name="TextBox 162">
          <a:extLst>
            <a:ext uri="{FF2B5EF4-FFF2-40B4-BE49-F238E27FC236}">
              <a16:creationId xmlns:a16="http://schemas.microsoft.com/office/drawing/2014/main" id="{32202F31-F293-42C7-96E9-511AB1E5C5A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4" name="TextBox 163">
          <a:extLst>
            <a:ext uri="{FF2B5EF4-FFF2-40B4-BE49-F238E27FC236}">
              <a16:creationId xmlns:a16="http://schemas.microsoft.com/office/drawing/2014/main" id="{0A386762-BACC-48DB-8BB6-09FD7942239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5" name="TextBox 164">
          <a:extLst>
            <a:ext uri="{FF2B5EF4-FFF2-40B4-BE49-F238E27FC236}">
              <a16:creationId xmlns:a16="http://schemas.microsoft.com/office/drawing/2014/main" id="{0490573C-0461-45DE-945D-6E6005675F3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6" name="TextBox 165">
          <a:extLst>
            <a:ext uri="{FF2B5EF4-FFF2-40B4-BE49-F238E27FC236}">
              <a16:creationId xmlns:a16="http://schemas.microsoft.com/office/drawing/2014/main" id="{168DC5E6-A26E-43AF-A0D3-CE5DDBD44DB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7" name="TextBox 166">
          <a:extLst>
            <a:ext uri="{FF2B5EF4-FFF2-40B4-BE49-F238E27FC236}">
              <a16:creationId xmlns:a16="http://schemas.microsoft.com/office/drawing/2014/main" id="{BDA13A7F-AF6F-424C-AAD9-9F5E5727311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8" name="TextBox 167">
          <a:extLst>
            <a:ext uri="{FF2B5EF4-FFF2-40B4-BE49-F238E27FC236}">
              <a16:creationId xmlns:a16="http://schemas.microsoft.com/office/drawing/2014/main" id="{3FEEF87D-2B98-4D55-8608-9A714DC22D3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69" name="TextBox 168">
          <a:extLst>
            <a:ext uri="{FF2B5EF4-FFF2-40B4-BE49-F238E27FC236}">
              <a16:creationId xmlns:a16="http://schemas.microsoft.com/office/drawing/2014/main" id="{6ABEC149-501D-450C-B50A-B55BD9070E7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0" name="TextBox 169">
          <a:extLst>
            <a:ext uri="{FF2B5EF4-FFF2-40B4-BE49-F238E27FC236}">
              <a16:creationId xmlns:a16="http://schemas.microsoft.com/office/drawing/2014/main" id="{18431E2E-F6EB-4A3A-A8CC-443D29F9134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1" name="TextBox 170">
          <a:extLst>
            <a:ext uri="{FF2B5EF4-FFF2-40B4-BE49-F238E27FC236}">
              <a16:creationId xmlns:a16="http://schemas.microsoft.com/office/drawing/2014/main" id="{F70E172B-2B44-4C98-906D-6C6CCE4818D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2" name="TextBox 171">
          <a:extLst>
            <a:ext uri="{FF2B5EF4-FFF2-40B4-BE49-F238E27FC236}">
              <a16:creationId xmlns:a16="http://schemas.microsoft.com/office/drawing/2014/main" id="{BE2B2923-FDF2-4210-99B1-44CDDBBCE0E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3" name="TextBox 172">
          <a:extLst>
            <a:ext uri="{FF2B5EF4-FFF2-40B4-BE49-F238E27FC236}">
              <a16:creationId xmlns:a16="http://schemas.microsoft.com/office/drawing/2014/main" id="{7E9B578B-971E-44AF-AEB1-EF8D12ED1C5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4" name="TextBox 173">
          <a:extLst>
            <a:ext uri="{FF2B5EF4-FFF2-40B4-BE49-F238E27FC236}">
              <a16:creationId xmlns:a16="http://schemas.microsoft.com/office/drawing/2014/main" id="{8B0C403B-4BB0-41CD-809D-72587774839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5" name="TextBox 174">
          <a:extLst>
            <a:ext uri="{FF2B5EF4-FFF2-40B4-BE49-F238E27FC236}">
              <a16:creationId xmlns:a16="http://schemas.microsoft.com/office/drawing/2014/main" id="{51A99DA5-3643-468C-AB78-26C12B4B4C3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6" name="TextBox 175">
          <a:extLst>
            <a:ext uri="{FF2B5EF4-FFF2-40B4-BE49-F238E27FC236}">
              <a16:creationId xmlns:a16="http://schemas.microsoft.com/office/drawing/2014/main" id="{7C3AB702-8DB6-4E7B-AE49-E502C044CAA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7" name="TextBox 176">
          <a:extLst>
            <a:ext uri="{FF2B5EF4-FFF2-40B4-BE49-F238E27FC236}">
              <a16:creationId xmlns:a16="http://schemas.microsoft.com/office/drawing/2014/main" id="{30E8426D-AB80-4069-A575-5AE67E00669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8" name="TextBox 177">
          <a:extLst>
            <a:ext uri="{FF2B5EF4-FFF2-40B4-BE49-F238E27FC236}">
              <a16:creationId xmlns:a16="http://schemas.microsoft.com/office/drawing/2014/main" id="{9C743ACB-E3FC-4332-9FF6-8FF4FE82360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79" name="TextBox 178">
          <a:extLst>
            <a:ext uri="{FF2B5EF4-FFF2-40B4-BE49-F238E27FC236}">
              <a16:creationId xmlns:a16="http://schemas.microsoft.com/office/drawing/2014/main" id="{409B4A59-76A4-4C6B-A9E3-003A0BCE063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0" name="TextBox 179">
          <a:extLst>
            <a:ext uri="{FF2B5EF4-FFF2-40B4-BE49-F238E27FC236}">
              <a16:creationId xmlns:a16="http://schemas.microsoft.com/office/drawing/2014/main" id="{7D777994-3409-4BD9-B65D-7CF292850E8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1" name="TextBox 180">
          <a:extLst>
            <a:ext uri="{FF2B5EF4-FFF2-40B4-BE49-F238E27FC236}">
              <a16:creationId xmlns:a16="http://schemas.microsoft.com/office/drawing/2014/main" id="{0B78617E-5CAF-4B62-85B6-A77CE761F98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2" name="TextBox 181">
          <a:extLst>
            <a:ext uri="{FF2B5EF4-FFF2-40B4-BE49-F238E27FC236}">
              <a16:creationId xmlns:a16="http://schemas.microsoft.com/office/drawing/2014/main" id="{4927FAF5-C672-4003-AEBC-978E7F54511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3" name="TextBox 182">
          <a:extLst>
            <a:ext uri="{FF2B5EF4-FFF2-40B4-BE49-F238E27FC236}">
              <a16:creationId xmlns:a16="http://schemas.microsoft.com/office/drawing/2014/main" id="{C7B48CE5-4376-4875-971F-F1F51BDB0CB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4" name="TextBox 183">
          <a:extLst>
            <a:ext uri="{FF2B5EF4-FFF2-40B4-BE49-F238E27FC236}">
              <a16:creationId xmlns:a16="http://schemas.microsoft.com/office/drawing/2014/main" id="{321022D1-33DF-48B2-8310-6EBF1C62A78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5" name="TextBox 184">
          <a:extLst>
            <a:ext uri="{FF2B5EF4-FFF2-40B4-BE49-F238E27FC236}">
              <a16:creationId xmlns:a16="http://schemas.microsoft.com/office/drawing/2014/main" id="{0E8EC175-38CF-4B58-9BE3-1AFFD9F893F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6" name="TextBox 185">
          <a:extLst>
            <a:ext uri="{FF2B5EF4-FFF2-40B4-BE49-F238E27FC236}">
              <a16:creationId xmlns:a16="http://schemas.microsoft.com/office/drawing/2014/main" id="{46498575-90DA-41B7-AB62-18452E83E8F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7" name="TextBox 186">
          <a:extLst>
            <a:ext uri="{FF2B5EF4-FFF2-40B4-BE49-F238E27FC236}">
              <a16:creationId xmlns:a16="http://schemas.microsoft.com/office/drawing/2014/main" id="{D26700C2-47F7-42E0-B033-0D728BF9C98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8" name="TextBox 187">
          <a:extLst>
            <a:ext uri="{FF2B5EF4-FFF2-40B4-BE49-F238E27FC236}">
              <a16:creationId xmlns:a16="http://schemas.microsoft.com/office/drawing/2014/main" id="{EEA9DB25-D5FC-40AE-9174-75ED041D0BB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89" name="TextBox 188">
          <a:extLst>
            <a:ext uri="{FF2B5EF4-FFF2-40B4-BE49-F238E27FC236}">
              <a16:creationId xmlns:a16="http://schemas.microsoft.com/office/drawing/2014/main" id="{CF68C90F-AC6C-4E8A-AC7C-F4D51F70F19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0" name="TextBox 189">
          <a:extLst>
            <a:ext uri="{FF2B5EF4-FFF2-40B4-BE49-F238E27FC236}">
              <a16:creationId xmlns:a16="http://schemas.microsoft.com/office/drawing/2014/main" id="{174F14DF-907A-49A2-AC86-9F85B52B7DF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1" name="TextBox 190">
          <a:extLst>
            <a:ext uri="{FF2B5EF4-FFF2-40B4-BE49-F238E27FC236}">
              <a16:creationId xmlns:a16="http://schemas.microsoft.com/office/drawing/2014/main" id="{9A985B17-3100-4E98-82BC-A23D8E2DDA0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2" name="TextBox 191">
          <a:extLst>
            <a:ext uri="{FF2B5EF4-FFF2-40B4-BE49-F238E27FC236}">
              <a16:creationId xmlns:a16="http://schemas.microsoft.com/office/drawing/2014/main" id="{93070772-5BD4-4E09-9425-3153B90BD12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3" name="TextBox 192">
          <a:extLst>
            <a:ext uri="{FF2B5EF4-FFF2-40B4-BE49-F238E27FC236}">
              <a16:creationId xmlns:a16="http://schemas.microsoft.com/office/drawing/2014/main" id="{B29F94D5-F164-4243-9A0C-E63E281D4F9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4" name="TextBox 193">
          <a:extLst>
            <a:ext uri="{FF2B5EF4-FFF2-40B4-BE49-F238E27FC236}">
              <a16:creationId xmlns:a16="http://schemas.microsoft.com/office/drawing/2014/main" id="{EA78CD17-808F-4133-9CE8-BAD38BA52BF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5" name="TextBox 194">
          <a:extLst>
            <a:ext uri="{FF2B5EF4-FFF2-40B4-BE49-F238E27FC236}">
              <a16:creationId xmlns:a16="http://schemas.microsoft.com/office/drawing/2014/main" id="{FF537517-4F2F-4CAD-91C6-485CB6468C9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6" name="TextBox 195">
          <a:extLst>
            <a:ext uri="{FF2B5EF4-FFF2-40B4-BE49-F238E27FC236}">
              <a16:creationId xmlns:a16="http://schemas.microsoft.com/office/drawing/2014/main" id="{2EEF09ED-A0CC-482A-BC53-AEA5620B852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7" name="TextBox 196">
          <a:extLst>
            <a:ext uri="{FF2B5EF4-FFF2-40B4-BE49-F238E27FC236}">
              <a16:creationId xmlns:a16="http://schemas.microsoft.com/office/drawing/2014/main" id="{042B426D-E662-4B06-BFF6-A1C1EAF2042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8" name="TextBox 197">
          <a:extLst>
            <a:ext uri="{FF2B5EF4-FFF2-40B4-BE49-F238E27FC236}">
              <a16:creationId xmlns:a16="http://schemas.microsoft.com/office/drawing/2014/main" id="{3585CE8A-ED55-4F2B-8036-547A3FFB2CA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199" name="TextBox 198">
          <a:extLst>
            <a:ext uri="{FF2B5EF4-FFF2-40B4-BE49-F238E27FC236}">
              <a16:creationId xmlns:a16="http://schemas.microsoft.com/office/drawing/2014/main" id="{D528547A-435F-4A50-8719-FB0AF94C2C4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0" name="TextBox 199">
          <a:extLst>
            <a:ext uri="{FF2B5EF4-FFF2-40B4-BE49-F238E27FC236}">
              <a16:creationId xmlns:a16="http://schemas.microsoft.com/office/drawing/2014/main" id="{FC2C5570-A3C5-4724-A4EC-81279924720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1" name="TextBox 200">
          <a:extLst>
            <a:ext uri="{FF2B5EF4-FFF2-40B4-BE49-F238E27FC236}">
              <a16:creationId xmlns:a16="http://schemas.microsoft.com/office/drawing/2014/main" id="{31902AF0-FFB0-441D-BBB0-E0D1F5F8749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2" name="TextBox 201">
          <a:extLst>
            <a:ext uri="{FF2B5EF4-FFF2-40B4-BE49-F238E27FC236}">
              <a16:creationId xmlns:a16="http://schemas.microsoft.com/office/drawing/2014/main" id="{A3A3B0F8-0B91-4073-8CAC-EEC53F14DCD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3" name="TextBox 202">
          <a:extLst>
            <a:ext uri="{FF2B5EF4-FFF2-40B4-BE49-F238E27FC236}">
              <a16:creationId xmlns:a16="http://schemas.microsoft.com/office/drawing/2014/main" id="{19C51A9F-7AD4-4A34-811C-26BE7368CF4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4" name="TextBox 203">
          <a:extLst>
            <a:ext uri="{FF2B5EF4-FFF2-40B4-BE49-F238E27FC236}">
              <a16:creationId xmlns:a16="http://schemas.microsoft.com/office/drawing/2014/main" id="{302CDD93-D0B0-40CC-8205-367C0C06F80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5" name="TextBox 204">
          <a:extLst>
            <a:ext uri="{FF2B5EF4-FFF2-40B4-BE49-F238E27FC236}">
              <a16:creationId xmlns:a16="http://schemas.microsoft.com/office/drawing/2014/main" id="{275C45F4-251D-4AF7-BF3E-8A3260BB9B0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6" name="TextBox 205">
          <a:extLst>
            <a:ext uri="{FF2B5EF4-FFF2-40B4-BE49-F238E27FC236}">
              <a16:creationId xmlns:a16="http://schemas.microsoft.com/office/drawing/2014/main" id="{DAD9E902-DEB9-4A41-A681-3326FFE98B7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7" name="TextBox 206">
          <a:extLst>
            <a:ext uri="{FF2B5EF4-FFF2-40B4-BE49-F238E27FC236}">
              <a16:creationId xmlns:a16="http://schemas.microsoft.com/office/drawing/2014/main" id="{C92D8262-7161-4F93-BC7C-5B30AE27ABF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8" name="TextBox 207">
          <a:extLst>
            <a:ext uri="{FF2B5EF4-FFF2-40B4-BE49-F238E27FC236}">
              <a16:creationId xmlns:a16="http://schemas.microsoft.com/office/drawing/2014/main" id="{2B80213E-2336-4B12-A29F-C004050D6E8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09" name="TextBox 208">
          <a:extLst>
            <a:ext uri="{FF2B5EF4-FFF2-40B4-BE49-F238E27FC236}">
              <a16:creationId xmlns:a16="http://schemas.microsoft.com/office/drawing/2014/main" id="{16C24CD1-5468-4967-A44B-C321FA775D7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0" name="TextBox 209">
          <a:extLst>
            <a:ext uri="{FF2B5EF4-FFF2-40B4-BE49-F238E27FC236}">
              <a16:creationId xmlns:a16="http://schemas.microsoft.com/office/drawing/2014/main" id="{4B8127AA-36A9-472D-95F8-D35A2BF3D45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1" name="TextBox 210">
          <a:extLst>
            <a:ext uri="{FF2B5EF4-FFF2-40B4-BE49-F238E27FC236}">
              <a16:creationId xmlns:a16="http://schemas.microsoft.com/office/drawing/2014/main" id="{D88F3041-D9E2-4A38-910B-F7E6F2166A1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2" name="TextBox 211">
          <a:extLst>
            <a:ext uri="{FF2B5EF4-FFF2-40B4-BE49-F238E27FC236}">
              <a16:creationId xmlns:a16="http://schemas.microsoft.com/office/drawing/2014/main" id="{59504640-C9A1-41BA-849B-9004590E348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3" name="TextBox 212">
          <a:extLst>
            <a:ext uri="{FF2B5EF4-FFF2-40B4-BE49-F238E27FC236}">
              <a16:creationId xmlns:a16="http://schemas.microsoft.com/office/drawing/2014/main" id="{5B44FFC6-6A2C-4AA1-B997-EECC2FBAC0E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4" name="TextBox 213">
          <a:extLst>
            <a:ext uri="{FF2B5EF4-FFF2-40B4-BE49-F238E27FC236}">
              <a16:creationId xmlns:a16="http://schemas.microsoft.com/office/drawing/2014/main" id="{8F59F9F5-E162-4605-8AAF-4302550D1AB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5" name="TextBox 214">
          <a:extLst>
            <a:ext uri="{FF2B5EF4-FFF2-40B4-BE49-F238E27FC236}">
              <a16:creationId xmlns:a16="http://schemas.microsoft.com/office/drawing/2014/main" id="{3250B54B-7874-4E32-9EFB-2F5F79B10D7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6" name="TextBox 215">
          <a:extLst>
            <a:ext uri="{FF2B5EF4-FFF2-40B4-BE49-F238E27FC236}">
              <a16:creationId xmlns:a16="http://schemas.microsoft.com/office/drawing/2014/main" id="{0052098E-A294-4130-8B63-623316C1F87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7" name="TextBox 216">
          <a:extLst>
            <a:ext uri="{FF2B5EF4-FFF2-40B4-BE49-F238E27FC236}">
              <a16:creationId xmlns:a16="http://schemas.microsoft.com/office/drawing/2014/main" id="{F7E43C7E-A3A5-4D54-B678-F41DD754E4B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8" name="TextBox 217">
          <a:extLst>
            <a:ext uri="{FF2B5EF4-FFF2-40B4-BE49-F238E27FC236}">
              <a16:creationId xmlns:a16="http://schemas.microsoft.com/office/drawing/2014/main" id="{1D9667A6-42BD-4CFC-973F-23CB6068F12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19" name="TextBox 218">
          <a:extLst>
            <a:ext uri="{FF2B5EF4-FFF2-40B4-BE49-F238E27FC236}">
              <a16:creationId xmlns:a16="http://schemas.microsoft.com/office/drawing/2014/main" id="{1DC012FE-31B5-4F6D-ACB8-A6550BDF3C0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0" name="TextBox 219">
          <a:extLst>
            <a:ext uri="{FF2B5EF4-FFF2-40B4-BE49-F238E27FC236}">
              <a16:creationId xmlns:a16="http://schemas.microsoft.com/office/drawing/2014/main" id="{B63C1D83-7BF4-4B95-82A0-B326541ABC8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1" name="TextBox 220">
          <a:extLst>
            <a:ext uri="{FF2B5EF4-FFF2-40B4-BE49-F238E27FC236}">
              <a16:creationId xmlns:a16="http://schemas.microsoft.com/office/drawing/2014/main" id="{AAFDAEB7-D1F2-4528-838F-9D439C9B58A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2" name="TextBox 221">
          <a:extLst>
            <a:ext uri="{FF2B5EF4-FFF2-40B4-BE49-F238E27FC236}">
              <a16:creationId xmlns:a16="http://schemas.microsoft.com/office/drawing/2014/main" id="{3AD303DC-7D6F-445C-8D77-A17A833AA87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3" name="TextBox 222">
          <a:extLst>
            <a:ext uri="{FF2B5EF4-FFF2-40B4-BE49-F238E27FC236}">
              <a16:creationId xmlns:a16="http://schemas.microsoft.com/office/drawing/2014/main" id="{D98D3426-1DCA-4370-B320-E1BF454F38F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4" name="TextBox 223">
          <a:extLst>
            <a:ext uri="{FF2B5EF4-FFF2-40B4-BE49-F238E27FC236}">
              <a16:creationId xmlns:a16="http://schemas.microsoft.com/office/drawing/2014/main" id="{E7996842-E9C9-4064-A814-F027BBB0906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5" name="TextBox 224">
          <a:extLst>
            <a:ext uri="{FF2B5EF4-FFF2-40B4-BE49-F238E27FC236}">
              <a16:creationId xmlns:a16="http://schemas.microsoft.com/office/drawing/2014/main" id="{A007663C-017B-47D8-B325-24ED6C323A8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6" name="TextBox 225">
          <a:extLst>
            <a:ext uri="{FF2B5EF4-FFF2-40B4-BE49-F238E27FC236}">
              <a16:creationId xmlns:a16="http://schemas.microsoft.com/office/drawing/2014/main" id="{FFEE5F1B-55EF-4938-A811-E5C04CF04ED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7" name="TextBox 226">
          <a:extLst>
            <a:ext uri="{FF2B5EF4-FFF2-40B4-BE49-F238E27FC236}">
              <a16:creationId xmlns:a16="http://schemas.microsoft.com/office/drawing/2014/main" id="{52DE35FE-6F23-49A6-99D0-318C27D107A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8" name="TextBox 227">
          <a:extLst>
            <a:ext uri="{FF2B5EF4-FFF2-40B4-BE49-F238E27FC236}">
              <a16:creationId xmlns:a16="http://schemas.microsoft.com/office/drawing/2014/main" id="{09BA6142-EF77-4DC3-A887-DD747BA7B82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29" name="TextBox 228">
          <a:extLst>
            <a:ext uri="{FF2B5EF4-FFF2-40B4-BE49-F238E27FC236}">
              <a16:creationId xmlns:a16="http://schemas.microsoft.com/office/drawing/2014/main" id="{7EE4052A-66F5-4CFE-95D0-6A00F993E5A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0" name="TextBox 229">
          <a:extLst>
            <a:ext uri="{FF2B5EF4-FFF2-40B4-BE49-F238E27FC236}">
              <a16:creationId xmlns:a16="http://schemas.microsoft.com/office/drawing/2014/main" id="{0592D1BB-4200-4791-96E7-44754BF49EE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1" name="TextBox 230">
          <a:extLst>
            <a:ext uri="{FF2B5EF4-FFF2-40B4-BE49-F238E27FC236}">
              <a16:creationId xmlns:a16="http://schemas.microsoft.com/office/drawing/2014/main" id="{DE65460A-6795-46B2-B984-411F0593FBE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2" name="TextBox 231">
          <a:extLst>
            <a:ext uri="{FF2B5EF4-FFF2-40B4-BE49-F238E27FC236}">
              <a16:creationId xmlns:a16="http://schemas.microsoft.com/office/drawing/2014/main" id="{C031093B-8973-4FB7-A8D2-597AEEE5A0F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3" name="TextBox 232">
          <a:extLst>
            <a:ext uri="{FF2B5EF4-FFF2-40B4-BE49-F238E27FC236}">
              <a16:creationId xmlns:a16="http://schemas.microsoft.com/office/drawing/2014/main" id="{A8EA87C0-F9C2-4940-AD4D-9213F9AE316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4" name="TextBox 233">
          <a:extLst>
            <a:ext uri="{FF2B5EF4-FFF2-40B4-BE49-F238E27FC236}">
              <a16:creationId xmlns:a16="http://schemas.microsoft.com/office/drawing/2014/main" id="{DC910DB2-58F7-4790-A120-63E0DD2D9CA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5" name="TextBox 234">
          <a:extLst>
            <a:ext uri="{FF2B5EF4-FFF2-40B4-BE49-F238E27FC236}">
              <a16:creationId xmlns:a16="http://schemas.microsoft.com/office/drawing/2014/main" id="{DC901EB3-57BB-4913-93E1-FEE8A885930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6" name="TextBox 235">
          <a:extLst>
            <a:ext uri="{FF2B5EF4-FFF2-40B4-BE49-F238E27FC236}">
              <a16:creationId xmlns:a16="http://schemas.microsoft.com/office/drawing/2014/main" id="{86A437D7-492A-4C5F-B9F3-3A322B14B1E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7" name="TextBox 236">
          <a:extLst>
            <a:ext uri="{FF2B5EF4-FFF2-40B4-BE49-F238E27FC236}">
              <a16:creationId xmlns:a16="http://schemas.microsoft.com/office/drawing/2014/main" id="{E4EED2A0-C21A-4541-8B0C-92462C00498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8" name="TextBox 237">
          <a:extLst>
            <a:ext uri="{FF2B5EF4-FFF2-40B4-BE49-F238E27FC236}">
              <a16:creationId xmlns:a16="http://schemas.microsoft.com/office/drawing/2014/main" id="{8563B381-8F69-4A05-9672-DC21B427F7C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39" name="TextBox 238">
          <a:extLst>
            <a:ext uri="{FF2B5EF4-FFF2-40B4-BE49-F238E27FC236}">
              <a16:creationId xmlns:a16="http://schemas.microsoft.com/office/drawing/2014/main" id="{BE0E34C2-5CB8-468B-88D3-905C2F75EBB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0" name="TextBox 239">
          <a:extLst>
            <a:ext uri="{FF2B5EF4-FFF2-40B4-BE49-F238E27FC236}">
              <a16:creationId xmlns:a16="http://schemas.microsoft.com/office/drawing/2014/main" id="{0808650D-5A02-4791-82C0-1002CE0D90B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1" name="TextBox 240">
          <a:extLst>
            <a:ext uri="{FF2B5EF4-FFF2-40B4-BE49-F238E27FC236}">
              <a16:creationId xmlns:a16="http://schemas.microsoft.com/office/drawing/2014/main" id="{A78E7225-BE39-4A9B-AF6D-1D86BFC7190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2" name="TextBox 241">
          <a:extLst>
            <a:ext uri="{FF2B5EF4-FFF2-40B4-BE49-F238E27FC236}">
              <a16:creationId xmlns:a16="http://schemas.microsoft.com/office/drawing/2014/main" id="{1F14E4A3-A708-4032-A7D3-EB3458C73B2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3" name="TextBox 242">
          <a:extLst>
            <a:ext uri="{FF2B5EF4-FFF2-40B4-BE49-F238E27FC236}">
              <a16:creationId xmlns:a16="http://schemas.microsoft.com/office/drawing/2014/main" id="{95C49349-D227-43C1-A566-FD37B145E61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4" name="TextBox 243">
          <a:extLst>
            <a:ext uri="{FF2B5EF4-FFF2-40B4-BE49-F238E27FC236}">
              <a16:creationId xmlns:a16="http://schemas.microsoft.com/office/drawing/2014/main" id="{3EBDABC3-12CC-4803-8354-CCB9ED300F0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5" name="TextBox 244">
          <a:extLst>
            <a:ext uri="{FF2B5EF4-FFF2-40B4-BE49-F238E27FC236}">
              <a16:creationId xmlns:a16="http://schemas.microsoft.com/office/drawing/2014/main" id="{1205E938-9D1C-4E7A-B6BB-0B175DDA2E8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6" name="TextBox 245">
          <a:extLst>
            <a:ext uri="{FF2B5EF4-FFF2-40B4-BE49-F238E27FC236}">
              <a16:creationId xmlns:a16="http://schemas.microsoft.com/office/drawing/2014/main" id="{F7E7510D-E8FE-4A2D-9747-77F08E1463E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7" name="TextBox 246">
          <a:extLst>
            <a:ext uri="{FF2B5EF4-FFF2-40B4-BE49-F238E27FC236}">
              <a16:creationId xmlns:a16="http://schemas.microsoft.com/office/drawing/2014/main" id="{981F609D-E68F-43E5-A4DF-43C4C19AE42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8" name="TextBox 247">
          <a:extLst>
            <a:ext uri="{FF2B5EF4-FFF2-40B4-BE49-F238E27FC236}">
              <a16:creationId xmlns:a16="http://schemas.microsoft.com/office/drawing/2014/main" id="{476941B3-3956-4734-A3EA-E88704E36FC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49" name="TextBox 248">
          <a:extLst>
            <a:ext uri="{FF2B5EF4-FFF2-40B4-BE49-F238E27FC236}">
              <a16:creationId xmlns:a16="http://schemas.microsoft.com/office/drawing/2014/main" id="{3885D8D4-2473-41C7-9D35-D25437172A2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0" name="TextBox 249">
          <a:extLst>
            <a:ext uri="{FF2B5EF4-FFF2-40B4-BE49-F238E27FC236}">
              <a16:creationId xmlns:a16="http://schemas.microsoft.com/office/drawing/2014/main" id="{4293A2B4-27EE-46AE-84FE-5C89B4D7CE5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1" name="TextBox 250">
          <a:extLst>
            <a:ext uri="{FF2B5EF4-FFF2-40B4-BE49-F238E27FC236}">
              <a16:creationId xmlns:a16="http://schemas.microsoft.com/office/drawing/2014/main" id="{0B4A7EE4-8351-4BD9-846E-3DF9147E7E3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2" name="TextBox 251">
          <a:extLst>
            <a:ext uri="{FF2B5EF4-FFF2-40B4-BE49-F238E27FC236}">
              <a16:creationId xmlns:a16="http://schemas.microsoft.com/office/drawing/2014/main" id="{6898E156-A6B0-4426-B6FA-A052BE1845C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3" name="TextBox 252">
          <a:extLst>
            <a:ext uri="{FF2B5EF4-FFF2-40B4-BE49-F238E27FC236}">
              <a16:creationId xmlns:a16="http://schemas.microsoft.com/office/drawing/2014/main" id="{0A1299AC-6964-4792-B4A6-05F1ECC9D77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4" name="TextBox 253">
          <a:extLst>
            <a:ext uri="{FF2B5EF4-FFF2-40B4-BE49-F238E27FC236}">
              <a16:creationId xmlns:a16="http://schemas.microsoft.com/office/drawing/2014/main" id="{ABABC5AE-84F6-458F-8AB2-B983B3FEC47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5" name="TextBox 254">
          <a:extLst>
            <a:ext uri="{FF2B5EF4-FFF2-40B4-BE49-F238E27FC236}">
              <a16:creationId xmlns:a16="http://schemas.microsoft.com/office/drawing/2014/main" id="{AE06B5B6-2D75-45C5-96F5-8DB2C374900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6" name="TextBox 255">
          <a:extLst>
            <a:ext uri="{FF2B5EF4-FFF2-40B4-BE49-F238E27FC236}">
              <a16:creationId xmlns:a16="http://schemas.microsoft.com/office/drawing/2014/main" id="{23438CFE-E1ED-40B8-86E0-046C40A364E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7" name="TextBox 256">
          <a:extLst>
            <a:ext uri="{FF2B5EF4-FFF2-40B4-BE49-F238E27FC236}">
              <a16:creationId xmlns:a16="http://schemas.microsoft.com/office/drawing/2014/main" id="{A7EAFB17-0E58-4F97-BC4A-E8F6A1247D1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8" name="TextBox 257">
          <a:extLst>
            <a:ext uri="{FF2B5EF4-FFF2-40B4-BE49-F238E27FC236}">
              <a16:creationId xmlns:a16="http://schemas.microsoft.com/office/drawing/2014/main" id="{27D25227-2F30-4654-811B-98D6A5EFFF2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59" name="TextBox 258">
          <a:extLst>
            <a:ext uri="{FF2B5EF4-FFF2-40B4-BE49-F238E27FC236}">
              <a16:creationId xmlns:a16="http://schemas.microsoft.com/office/drawing/2014/main" id="{A8175817-7C9A-48B4-AFE6-DE9E9A22790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0" name="TextBox 259">
          <a:extLst>
            <a:ext uri="{FF2B5EF4-FFF2-40B4-BE49-F238E27FC236}">
              <a16:creationId xmlns:a16="http://schemas.microsoft.com/office/drawing/2014/main" id="{6EEB69D0-F041-4C57-8C1B-546B2467E0F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1" name="TextBox 260">
          <a:extLst>
            <a:ext uri="{FF2B5EF4-FFF2-40B4-BE49-F238E27FC236}">
              <a16:creationId xmlns:a16="http://schemas.microsoft.com/office/drawing/2014/main" id="{222BB682-1C9C-430A-BC89-9C512043B0C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2" name="TextBox 261">
          <a:extLst>
            <a:ext uri="{FF2B5EF4-FFF2-40B4-BE49-F238E27FC236}">
              <a16:creationId xmlns:a16="http://schemas.microsoft.com/office/drawing/2014/main" id="{5B1EC8F6-B79D-4E03-BCB3-139CE3A308A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3" name="TextBox 262">
          <a:extLst>
            <a:ext uri="{FF2B5EF4-FFF2-40B4-BE49-F238E27FC236}">
              <a16:creationId xmlns:a16="http://schemas.microsoft.com/office/drawing/2014/main" id="{C8FACB3B-C611-4684-91EB-A24E4356F65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4" name="TextBox 263">
          <a:extLst>
            <a:ext uri="{FF2B5EF4-FFF2-40B4-BE49-F238E27FC236}">
              <a16:creationId xmlns:a16="http://schemas.microsoft.com/office/drawing/2014/main" id="{BF3B95B6-D25D-4B05-A8FE-54D96835094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5" name="TextBox 264">
          <a:extLst>
            <a:ext uri="{FF2B5EF4-FFF2-40B4-BE49-F238E27FC236}">
              <a16:creationId xmlns:a16="http://schemas.microsoft.com/office/drawing/2014/main" id="{EB7FDB0C-D7AB-4701-94D1-FACF991BE95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6" name="TextBox 265">
          <a:extLst>
            <a:ext uri="{FF2B5EF4-FFF2-40B4-BE49-F238E27FC236}">
              <a16:creationId xmlns:a16="http://schemas.microsoft.com/office/drawing/2014/main" id="{0FB3E41C-1AAF-4200-826B-EDB4383DFA3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7" name="TextBox 266">
          <a:extLst>
            <a:ext uri="{FF2B5EF4-FFF2-40B4-BE49-F238E27FC236}">
              <a16:creationId xmlns:a16="http://schemas.microsoft.com/office/drawing/2014/main" id="{ADB55215-27C0-4CE2-81AB-E6C60AC11D9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8" name="TextBox 267">
          <a:extLst>
            <a:ext uri="{FF2B5EF4-FFF2-40B4-BE49-F238E27FC236}">
              <a16:creationId xmlns:a16="http://schemas.microsoft.com/office/drawing/2014/main" id="{37C32AFB-1C0B-4FE8-9D87-CA7073CA1F8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69" name="TextBox 268">
          <a:extLst>
            <a:ext uri="{FF2B5EF4-FFF2-40B4-BE49-F238E27FC236}">
              <a16:creationId xmlns:a16="http://schemas.microsoft.com/office/drawing/2014/main" id="{E431E4ED-1BC6-4050-ABB8-5E884FA9672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0" name="TextBox 269">
          <a:extLst>
            <a:ext uri="{FF2B5EF4-FFF2-40B4-BE49-F238E27FC236}">
              <a16:creationId xmlns:a16="http://schemas.microsoft.com/office/drawing/2014/main" id="{4FF2A25F-CDD8-4154-8FDC-5754C0B2F4D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1" name="TextBox 270">
          <a:extLst>
            <a:ext uri="{FF2B5EF4-FFF2-40B4-BE49-F238E27FC236}">
              <a16:creationId xmlns:a16="http://schemas.microsoft.com/office/drawing/2014/main" id="{83FD769C-7BC8-4117-888E-24AEF5669EC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2" name="TextBox 271">
          <a:extLst>
            <a:ext uri="{FF2B5EF4-FFF2-40B4-BE49-F238E27FC236}">
              <a16:creationId xmlns:a16="http://schemas.microsoft.com/office/drawing/2014/main" id="{678049C7-25C1-42BB-AC55-47B29AFC1FD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3" name="TextBox 272">
          <a:extLst>
            <a:ext uri="{FF2B5EF4-FFF2-40B4-BE49-F238E27FC236}">
              <a16:creationId xmlns:a16="http://schemas.microsoft.com/office/drawing/2014/main" id="{5421D763-F32A-4E1E-881E-54BE5CAB389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4" name="TextBox 273">
          <a:extLst>
            <a:ext uri="{FF2B5EF4-FFF2-40B4-BE49-F238E27FC236}">
              <a16:creationId xmlns:a16="http://schemas.microsoft.com/office/drawing/2014/main" id="{4AE6772F-8D6F-4E49-98E6-AE0D5F1D5BC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5" name="TextBox 274">
          <a:extLst>
            <a:ext uri="{FF2B5EF4-FFF2-40B4-BE49-F238E27FC236}">
              <a16:creationId xmlns:a16="http://schemas.microsoft.com/office/drawing/2014/main" id="{E3E44ABE-26E0-4ECC-880A-E37BF3096E4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6" name="TextBox 275">
          <a:extLst>
            <a:ext uri="{FF2B5EF4-FFF2-40B4-BE49-F238E27FC236}">
              <a16:creationId xmlns:a16="http://schemas.microsoft.com/office/drawing/2014/main" id="{61A97539-415C-4FF8-B870-DB462A3E742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7" name="TextBox 276">
          <a:extLst>
            <a:ext uri="{FF2B5EF4-FFF2-40B4-BE49-F238E27FC236}">
              <a16:creationId xmlns:a16="http://schemas.microsoft.com/office/drawing/2014/main" id="{4B5C3141-CDFC-402D-AAFD-771FA7EE779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8" name="TextBox 277">
          <a:extLst>
            <a:ext uri="{FF2B5EF4-FFF2-40B4-BE49-F238E27FC236}">
              <a16:creationId xmlns:a16="http://schemas.microsoft.com/office/drawing/2014/main" id="{05FF6838-09E9-4E72-ACAF-1BF5E3CDEE5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79" name="TextBox 278">
          <a:extLst>
            <a:ext uri="{FF2B5EF4-FFF2-40B4-BE49-F238E27FC236}">
              <a16:creationId xmlns:a16="http://schemas.microsoft.com/office/drawing/2014/main" id="{0DB4F83A-43C6-4801-8BB5-BF4A17189FE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0" name="TextBox 279">
          <a:extLst>
            <a:ext uri="{FF2B5EF4-FFF2-40B4-BE49-F238E27FC236}">
              <a16:creationId xmlns:a16="http://schemas.microsoft.com/office/drawing/2014/main" id="{5369BFB0-7426-457F-B04A-6FE41F86107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1" name="TextBox 280">
          <a:extLst>
            <a:ext uri="{FF2B5EF4-FFF2-40B4-BE49-F238E27FC236}">
              <a16:creationId xmlns:a16="http://schemas.microsoft.com/office/drawing/2014/main" id="{BBF2495C-27E3-4CD4-BBA7-A70E85A8A98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2" name="TextBox 281">
          <a:extLst>
            <a:ext uri="{FF2B5EF4-FFF2-40B4-BE49-F238E27FC236}">
              <a16:creationId xmlns:a16="http://schemas.microsoft.com/office/drawing/2014/main" id="{99EE2BDE-31EE-4716-A544-7D032FAD176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3" name="TextBox 282">
          <a:extLst>
            <a:ext uri="{FF2B5EF4-FFF2-40B4-BE49-F238E27FC236}">
              <a16:creationId xmlns:a16="http://schemas.microsoft.com/office/drawing/2014/main" id="{ABA3A3D2-BC11-4E9C-A06E-8CCDC4CDA3C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4" name="TextBox 283">
          <a:extLst>
            <a:ext uri="{FF2B5EF4-FFF2-40B4-BE49-F238E27FC236}">
              <a16:creationId xmlns:a16="http://schemas.microsoft.com/office/drawing/2014/main" id="{9288D00A-5167-453A-A0BA-C585C6C85E8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5" name="TextBox 284">
          <a:extLst>
            <a:ext uri="{FF2B5EF4-FFF2-40B4-BE49-F238E27FC236}">
              <a16:creationId xmlns:a16="http://schemas.microsoft.com/office/drawing/2014/main" id="{AA1B61EA-296C-4579-9855-557CC9D988A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6" name="TextBox 285">
          <a:extLst>
            <a:ext uri="{FF2B5EF4-FFF2-40B4-BE49-F238E27FC236}">
              <a16:creationId xmlns:a16="http://schemas.microsoft.com/office/drawing/2014/main" id="{DF7F046D-7434-4308-9B3B-FB2B2C60855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7" name="TextBox 286">
          <a:extLst>
            <a:ext uri="{FF2B5EF4-FFF2-40B4-BE49-F238E27FC236}">
              <a16:creationId xmlns:a16="http://schemas.microsoft.com/office/drawing/2014/main" id="{B2B61FEE-1553-4DD6-B247-886758BAAF2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8" name="TextBox 287">
          <a:extLst>
            <a:ext uri="{FF2B5EF4-FFF2-40B4-BE49-F238E27FC236}">
              <a16:creationId xmlns:a16="http://schemas.microsoft.com/office/drawing/2014/main" id="{C5BC5858-3AB4-4072-B661-9431844513A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89" name="TextBox 288">
          <a:extLst>
            <a:ext uri="{FF2B5EF4-FFF2-40B4-BE49-F238E27FC236}">
              <a16:creationId xmlns:a16="http://schemas.microsoft.com/office/drawing/2014/main" id="{8CAF17E9-66D7-41D2-92D8-54B6E53AA59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0" name="TextBox 289">
          <a:extLst>
            <a:ext uri="{FF2B5EF4-FFF2-40B4-BE49-F238E27FC236}">
              <a16:creationId xmlns:a16="http://schemas.microsoft.com/office/drawing/2014/main" id="{768EA7DB-D92D-4EB8-988B-2FC1379B129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1" name="TextBox 290">
          <a:extLst>
            <a:ext uri="{FF2B5EF4-FFF2-40B4-BE49-F238E27FC236}">
              <a16:creationId xmlns:a16="http://schemas.microsoft.com/office/drawing/2014/main" id="{7A4A8B28-94EB-4FA4-9142-443CDB83BD7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2" name="TextBox 291">
          <a:extLst>
            <a:ext uri="{FF2B5EF4-FFF2-40B4-BE49-F238E27FC236}">
              <a16:creationId xmlns:a16="http://schemas.microsoft.com/office/drawing/2014/main" id="{EB805EFE-37E6-4900-85D7-2152B0ADD1B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3" name="TextBox 292">
          <a:extLst>
            <a:ext uri="{FF2B5EF4-FFF2-40B4-BE49-F238E27FC236}">
              <a16:creationId xmlns:a16="http://schemas.microsoft.com/office/drawing/2014/main" id="{78B787F5-8000-46EC-872A-AFFBE8AB73F2}"/>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4" name="TextBox 293">
          <a:extLst>
            <a:ext uri="{FF2B5EF4-FFF2-40B4-BE49-F238E27FC236}">
              <a16:creationId xmlns:a16="http://schemas.microsoft.com/office/drawing/2014/main" id="{8EBE9AE1-1821-4FB7-9AAC-9C7D250E2B9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5" name="TextBox 294">
          <a:extLst>
            <a:ext uri="{FF2B5EF4-FFF2-40B4-BE49-F238E27FC236}">
              <a16:creationId xmlns:a16="http://schemas.microsoft.com/office/drawing/2014/main" id="{AFEE50DD-A206-4E9A-B6AD-AFB7B728D0E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6" name="TextBox 295">
          <a:extLst>
            <a:ext uri="{FF2B5EF4-FFF2-40B4-BE49-F238E27FC236}">
              <a16:creationId xmlns:a16="http://schemas.microsoft.com/office/drawing/2014/main" id="{F8DBC497-89FA-4624-9970-B24E1915154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7" name="TextBox 296">
          <a:extLst>
            <a:ext uri="{FF2B5EF4-FFF2-40B4-BE49-F238E27FC236}">
              <a16:creationId xmlns:a16="http://schemas.microsoft.com/office/drawing/2014/main" id="{AF971B4D-BF01-4F56-B1B7-6AD9AD2B98C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8" name="TextBox 297">
          <a:extLst>
            <a:ext uri="{FF2B5EF4-FFF2-40B4-BE49-F238E27FC236}">
              <a16:creationId xmlns:a16="http://schemas.microsoft.com/office/drawing/2014/main" id="{1D69A7F2-3419-47D7-B8C2-23F4506A955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299" name="TextBox 298">
          <a:extLst>
            <a:ext uri="{FF2B5EF4-FFF2-40B4-BE49-F238E27FC236}">
              <a16:creationId xmlns:a16="http://schemas.microsoft.com/office/drawing/2014/main" id="{7E3E84B0-F351-4D2E-ADE4-EA290F42251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0" name="TextBox 299">
          <a:extLst>
            <a:ext uri="{FF2B5EF4-FFF2-40B4-BE49-F238E27FC236}">
              <a16:creationId xmlns:a16="http://schemas.microsoft.com/office/drawing/2014/main" id="{4C4A7008-B912-424F-A7EE-308C92AFE165}"/>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1" name="TextBox 300">
          <a:extLst>
            <a:ext uri="{FF2B5EF4-FFF2-40B4-BE49-F238E27FC236}">
              <a16:creationId xmlns:a16="http://schemas.microsoft.com/office/drawing/2014/main" id="{DA85A877-82C7-4673-A29A-6190DCE62C2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2" name="TextBox 301">
          <a:extLst>
            <a:ext uri="{FF2B5EF4-FFF2-40B4-BE49-F238E27FC236}">
              <a16:creationId xmlns:a16="http://schemas.microsoft.com/office/drawing/2014/main" id="{427924D5-93E4-4F1A-9AC8-68BBE76F82A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3" name="TextBox 302">
          <a:extLst>
            <a:ext uri="{FF2B5EF4-FFF2-40B4-BE49-F238E27FC236}">
              <a16:creationId xmlns:a16="http://schemas.microsoft.com/office/drawing/2014/main" id="{98F87B27-6735-4B02-A719-F6A5D1B069C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4" name="TextBox 303">
          <a:extLst>
            <a:ext uri="{FF2B5EF4-FFF2-40B4-BE49-F238E27FC236}">
              <a16:creationId xmlns:a16="http://schemas.microsoft.com/office/drawing/2014/main" id="{698A6008-C513-4EA5-A531-F21FE020A22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5" name="TextBox 304">
          <a:extLst>
            <a:ext uri="{FF2B5EF4-FFF2-40B4-BE49-F238E27FC236}">
              <a16:creationId xmlns:a16="http://schemas.microsoft.com/office/drawing/2014/main" id="{A75125FF-0C78-468B-8434-A5A610AEEE4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6" name="TextBox 305">
          <a:extLst>
            <a:ext uri="{FF2B5EF4-FFF2-40B4-BE49-F238E27FC236}">
              <a16:creationId xmlns:a16="http://schemas.microsoft.com/office/drawing/2014/main" id="{9BFFDA44-0DB0-41DD-AFD8-5009813719C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7" name="TextBox 306">
          <a:extLst>
            <a:ext uri="{FF2B5EF4-FFF2-40B4-BE49-F238E27FC236}">
              <a16:creationId xmlns:a16="http://schemas.microsoft.com/office/drawing/2014/main" id="{A05874DD-E674-45A4-9CDB-5D97D6193E0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8" name="TextBox 307">
          <a:extLst>
            <a:ext uri="{FF2B5EF4-FFF2-40B4-BE49-F238E27FC236}">
              <a16:creationId xmlns:a16="http://schemas.microsoft.com/office/drawing/2014/main" id="{39AB3815-290E-4E7C-B4F4-76A85799E68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09" name="TextBox 308">
          <a:extLst>
            <a:ext uri="{FF2B5EF4-FFF2-40B4-BE49-F238E27FC236}">
              <a16:creationId xmlns:a16="http://schemas.microsoft.com/office/drawing/2014/main" id="{2059D4C3-77DC-4A0E-90ED-1839E8FD719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0" name="TextBox 309">
          <a:extLst>
            <a:ext uri="{FF2B5EF4-FFF2-40B4-BE49-F238E27FC236}">
              <a16:creationId xmlns:a16="http://schemas.microsoft.com/office/drawing/2014/main" id="{794B3D90-606D-4ABD-BC6A-0684E82C285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1" name="TextBox 310">
          <a:extLst>
            <a:ext uri="{FF2B5EF4-FFF2-40B4-BE49-F238E27FC236}">
              <a16:creationId xmlns:a16="http://schemas.microsoft.com/office/drawing/2014/main" id="{54548761-B812-4870-8835-D962ADAB70A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2" name="TextBox 311">
          <a:extLst>
            <a:ext uri="{FF2B5EF4-FFF2-40B4-BE49-F238E27FC236}">
              <a16:creationId xmlns:a16="http://schemas.microsoft.com/office/drawing/2014/main" id="{44E4DF2A-B7E1-459C-9D04-82C2CDFB2A1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3" name="TextBox 312">
          <a:extLst>
            <a:ext uri="{FF2B5EF4-FFF2-40B4-BE49-F238E27FC236}">
              <a16:creationId xmlns:a16="http://schemas.microsoft.com/office/drawing/2014/main" id="{27715CBA-280B-4358-82F2-53095217B9F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4" name="TextBox 313">
          <a:extLst>
            <a:ext uri="{FF2B5EF4-FFF2-40B4-BE49-F238E27FC236}">
              <a16:creationId xmlns:a16="http://schemas.microsoft.com/office/drawing/2014/main" id="{61CC65EC-0BA6-4384-929F-72F9A76ED53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5" name="TextBox 314">
          <a:extLst>
            <a:ext uri="{FF2B5EF4-FFF2-40B4-BE49-F238E27FC236}">
              <a16:creationId xmlns:a16="http://schemas.microsoft.com/office/drawing/2014/main" id="{EE845DCD-C98A-40BB-BAEC-739DE8CC02C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6" name="TextBox 315">
          <a:extLst>
            <a:ext uri="{FF2B5EF4-FFF2-40B4-BE49-F238E27FC236}">
              <a16:creationId xmlns:a16="http://schemas.microsoft.com/office/drawing/2014/main" id="{72DEA6FA-490A-4C76-8439-1CBBE9A310D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7" name="TextBox 316">
          <a:extLst>
            <a:ext uri="{FF2B5EF4-FFF2-40B4-BE49-F238E27FC236}">
              <a16:creationId xmlns:a16="http://schemas.microsoft.com/office/drawing/2014/main" id="{650FE15E-DB87-41A2-A5B9-5F46932FE2E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8" name="TextBox 317">
          <a:extLst>
            <a:ext uri="{FF2B5EF4-FFF2-40B4-BE49-F238E27FC236}">
              <a16:creationId xmlns:a16="http://schemas.microsoft.com/office/drawing/2014/main" id="{B1135C0A-C600-4C6D-891F-CA59B881119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19" name="TextBox 318">
          <a:extLst>
            <a:ext uri="{FF2B5EF4-FFF2-40B4-BE49-F238E27FC236}">
              <a16:creationId xmlns:a16="http://schemas.microsoft.com/office/drawing/2014/main" id="{D502C86F-72E8-46CE-9D2F-5F87650FE6CB}"/>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0" name="TextBox 319">
          <a:extLst>
            <a:ext uri="{FF2B5EF4-FFF2-40B4-BE49-F238E27FC236}">
              <a16:creationId xmlns:a16="http://schemas.microsoft.com/office/drawing/2014/main" id="{BFA6B611-5912-4F64-BDD3-C4CB6882153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1" name="TextBox 320">
          <a:extLst>
            <a:ext uri="{FF2B5EF4-FFF2-40B4-BE49-F238E27FC236}">
              <a16:creationId xmlns:a16="http://schemas.microsoft.com/office/drawing/2014/main" id="{5ECED3ED-C06E-4F3F-AB6E-97F4EC3A49D4}"/>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2" name="TextBox 321">
          <a:extLst>
            <a:ext uri="{FF2B5EF4-FFF2-40B4-BE49-F238E27FC236}">
              <a16:creationId xmlns:a16="http://schemas.microsoft.com/office/drawing/2014/main" id="{CAD61672-294C-4B2A-90F3-906EFCC3796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3" name="TextBox 322">
          <a:extLst>
            <a:ext uri="{FF2B5EF4-FFF2-40B4-BE49-F238E27FC236}">
              <a16:creationId xmlns:a16="http://schemas.microsoft.com/office/drawing/2014/main" id="{512B2123-FF87-4245-90E0-4BADC470C7D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4" name="TextBox 323">
          <a:extLst>
            <a:ext uri="{FF2B5EF4-FFF2-40B4-BE49-F238E27FC236}">
              <a16:creationId xmlns:a16="http://schemas.microsoft.com/office/drawing/2014/main" id="{AC63FDBF-0EB6-480F-A342-461C83554BE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5" name="TextBox 324">
          <a:extLst>
            <a:ext uri="{FF2B5EF4-FFF2-40B4-BE49-F238E27FC236}">
              <a16:creationId xmlns:a16="http://schemas.microsoft.com/office/drawing/2014/main" id="{519FCB52-80D3-4133-88D1-7A3B969B17B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6" name="TextBox 325">
          <a:extLst>
            <a:ext uri="{FF2B5EF4-FFF2-40B4-BE49-F238E27FC236}">
              <a16:creationId xmlns:a16="http://schemas.microsoft.com/office/drawing/2014/main" id="{E4C37C73-4608-43F5-9D5D-7C67578545F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7" name="TextBox 326">
          <a:extLst>
            <a:ext uri="{FF2B5EF4-FFF2-40B4-BE49-F238E27FC236}">
              <a16:creationId xmlns:a16="http://schemas.microsoft.com/office/drawing/2014/main" id="{0C4D7A16-D208-4965-9738-23905AC252A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8" name="TextBox 327">
          <a:extLst>
            <a:ext uri="{FF2B5EF4-FFF2-40B4-BE49-F238E27FC236}">
              <a16:creationId xmlns:a16="http://schemas.microsoft.com/office/drawing/2014/main" id="{E1AF73F7-6921-4463-8045-8F0AD7C41D3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29" name="TextBox 328">
          <a:extLst>
            <a:ext uri="{FF2B5EF4-FFF2-40B4-BE49-F238E27FC236}">
              <a16:creationId xmlns:a16="http://schemas.microsoft.com/office/drawing/2014/main" id="{8C3C7C6A-F851-4920-BD74-24AD39D65D0A}"/>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0" name="TextBox 329">
          <a:extLst>
            <a:ext uri="{FF2B5EF4-FFF2-40B4-BE49-F238E27FC236}">
              <a16:creationId xmlns:a16="http://schemas.microsoft.com/office/drawing/2014/main" id="{D7B24FE5-0053-40BA-A5EA-FAE6B83CA85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1" name="TextBox 330">
          <a:extLst>
            <a:ext uri="{FF2B5EF4-FFF2-40B4-BE49-F238E27FC236}">
              <a16:creationId xmlns:a16="http://schemas.microsoft.com/office/drawing/2014/main" id="{04C7D805-8905-4B9B-B910-0827B9AD4F8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2" name="TextBox 331">
          <a:extLst>
            <a:ext uri="{FF2B5EF4-FFF2-40B4-BE49-F238E27FC236}">
              <a16:creationId xmlns:a16="http://schemas.microsoft.com/office/drawing/2014/main" id="{0E1C3818-EED2-4226-BE70-A197A7CC40BD}"/>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3" name="TextBox 332">
          <a:extLst>
            <a:ext uri="{FF2B5EF4-FFF2-40B4-BE49-F238E27FC236}">
              <a16:creationId xmlns:a16="http://schemas.microsoft.com/office/drawing/2014/main" id="{952DBDDF-085D-46BF-B7A7-E412B0B1B4EE}"/>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4" name="TextBox 333">
          <a:extLst>
            <a:ext uri="{FF2B5EF4-FFF2-40B4-BE49-F238E27FC236}">
              <a16:creationId xmlns:a16="http://schemas.microsoft.com/office/drawing/2014/main" id="{61A4D48D-3027-4E4E-8D9F-A93DF68E528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5" name="TextBox 334">
          <a:extLst>
            <a:ext uri="{FF2B5EF4-FFF2-40B4-BE49-F238E27FC236}">
              <a16:creationId xmlns:a16="http://schemas.microsoft.com/office/drawing/2014/main" id="{C4AAF645-691A-4EC3-9C79-ECA7CD88E18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6" name="TextBox 335">
          <a:extLst>
            <a:ext uri="{FF2B5EF4-FFF2-40B4-BE49-F238E27FC236}">
              <a16:creationId xmlns:a16="http://schemas.microsoft.com/office/drawing/2014/main" id="{6E5FF9E0-0617-425E-A106-9D78231458F8}"/>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7" name="TextBox 336">
          <a:extLst>
            <a:ext uri="{FF2B5EF4-FFF2-40B4-BE49-F238E27FC236}">
              <a16:creationId xmlns:a16="http://schemas.microsoft.com/office/drawing/2014/main" id="{62D01979-42BE-4377-85F9-111A42872377}"/>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8" name="TextBox 337">
          <a:extLst>
            <a:ext uri="{FF2B5EF4-FFF2-40B4-BE49-F238E27FC236}">
              <a16:creationId xmlns:a16="http://schemas.microsoft.com/office/drawing/2014/main" id="{BD12DACE-3231-477C-A7F0-DC0FB0B711F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39" name="TextBox 338">
          <a:extLst>
            <a:ext uri="{FF2B5EF4-FFF2-40B4-BE49-F238E27FC236}">
              <a16:creationId xmlns:a16="http://schemas.microsoft.com/office/drawing/2014/main" id="{3F609A33-CF72-4115-BAD8-22D21BC1B99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0" name="TextBox 339">
          <a:extLst>
            <a:ext uri="{FF2B5EF4-FFF2-40B4-BE49-F238E27FC236}">
              <a16:creationId xmlns:a16="http://schemas.microsoft.com/office/drawing/2014/main" id="{5B73FA08-CAC1-4B26-93F8-B179CECDD53C}"/>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1" name="TextBox 340">
          <a:extLst>
            <a:ext uri="{FF2B5EF4-FFF2-40B4-BE49-F238E27FC236}">
              <a16:creationId xmlns:a16="http://schemas.microsoft.com/office/drawing/2014/main" id="{D3071777-AD89-444D-BA18-96D92A733503}"/>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2" name="TextBox 341">
          <a:extLst>
            <a:ext uri="{FF2B5EF4-FFF2-40B4-BE49-F238E27FC236}">
              <a16:creationId xmlns:a16="http://schemas.microsoft.com/office/drawing/2014/main" id="{2CF2EF6E-6EC5-4340-845B-5643A38EDD8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3" name="TextBox 342">
          <a:extLst>
            <a:ext uri="{FF2B5EF4-FFF2-40B4-BE49-F238E27FC236}">
              <a16:creationId xmlns:a16="http://schemas.microsoft.com/office/drawing/2014/main" id="{E894F7E0-461A-4DBB-9C66-7422182E783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4" name="TextBox 343">
          <a:extLst>
            <a:ext uri="{FF2B5EF4-FFF2-40B4-BE49-F238E27FC236}">
              <a16:creationId xmlns:a16="http://schemas.microsoft.com/office/drawing/2014/main" id="{17F0F920-1558-4790-8647-8783FB2EC0E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5" name="TextBox 344">
          <a:extLst>
            <a:ext uri="{FF2B5EF4-FFF2-40B4-BE49-F238E27FC236}">
              <a16:creationId xmlns:a16="http://schemas.microsoft.com/office/drawing/2014/main" id="{6E20D2F2-5FFE-4713-BBFC-C4B18FC7F37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6" name="TextBox 345">
          <a:extLst>
            <a:ext uri="{FF2B5EF4-FFF2-40B4-BE49-F238E27FC236}">
              <a16:creationId xmlns:a16="http://schemas.microsoft.com/office/drawing/2014/main" id="{1851BB35-9AC6-41E9-B14C-0895D0494AB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7" name="TextBox 346">
          <a:extLst>
            <a:ext uri="{FF2B5EF4-FFF2-40B4-BE49-F238E27FC236}">
              <a16:creationId xmlns:a16="http://schemas.microsoft.com/office/drawing/2014/main" id="{A490E708-2370-42E7-82B1-67B09C500390}"/>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8" name="TextBox 347">
          <a:extLst>
            <a:ext uri="{FF2B5EF4-FFF2-40B4-BE49-F238E27FC236}">
              <a16:creationId xmlns:a16="http://schemas.microsoft.com/office/drawing/2014/main" id="{A2F4D88E-528C-4F5C-8033-3E48FA87DA0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49" name="TextBox 348">
          <a:extLst>
            <a:ext uri="{FF2B5EF4-FFF2-40B4-BE49-F238E27FC236}">
              <a16:creationId xmlns:a16="http://schemas.microsoft.com/office/drawing/2014/main" id="{1F884D31-2FF9-44A7-B7E9-06D927552361}"/>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50" name="TextBox 349">
          <a:extLst>
            <a:ext uri="{FF2B5EF4-FFF2-40B4-BE49-F238E27FC236}">
              <a16:creationId xmlns:a16="http://schemas.microsoft.com/office/drawing/2014/main" id="{DBB5DE85-9AC0-4CC9-AEC5-823ABB59E8E6}"/>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51" name="TextBox 350">
          <a:extLst>
            <a:ext uri="{FF2B5EF4-FFF2-40B4-BE49-F238E27FC236}">
              <a16:creationId xmlns:a16="http://schemas.microsoft.com/office/drawing/2014/main" id="{1859F13C-E7DB-42FB-A366-E0C994558AD9}"/>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7</xdr:row>
      <xdr:rowOff>0</xdr:rowOff>
    </xdr:from>
    <xdr:ext cx="184731" cy="264560"/>
    <xdr:sp macro="" textlink="">
      <xdr:nvSpPr>
        <xdr:cNvPr id="352" name="TextBox 351">
          <a:extLst>
            <a:ext uri="{FF2B5EF4-FFF2-40B4-BE49-F238E27FC236}">
              <a16:creationId xmlns:a16="http://schemas.microsoft.com/office/drawing/2014/main" id="{5C7B0780-E11D-4DC9-9050-C43BAEEED08F}"/>
            </a:ext>
          </a:extLst>
        </xdr:cNvPr>
        <xdr:cNvSpPr txBox="1"/>
      </xdr:nvSpPr>
      <xdr:spPr>
        <a:xfrm>
          <a:off x="2413000" y="257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editAs="oneCell">
    <xdr:from>
      <xdr:col>3</xdr:col>
      <xdr:colOff>184150</xdr:colOff>
      <xdr:row>0</xdr:row>
      <xdr:rowOff>0</xdr:rowOff>
    </xdr:from>
    <xdr:to>
      <xdr:col>5</xdr:col>
      <xdr:colOff>368300</xdr:colOff>
      <xdr:row>4</xdr:row>
      <xdr:rowOff>316489</xdr:rowOff>
    </xdr:to>
    <xdr:pic>
      <xdr:nvPicPr>
        <xdr:cNvPr id="353" name="Picture 352">
          <a:extLst>
            <a:ext uri="{FF2B5EF4-FFF2-40B4-BE49-F238E27FC236}">
              <a16:creationId xmlns:a16="http://schemas.microsoft.com/office/drawing/2014/main" id="{2197D635-7AB9-45A4-8B4C-29566EF0F1F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793" t="15649" r="14323" b="16446"/>
        <a:stretch>
          <a:fillRect/>
        </a:stretch>
      </xdr:blipFill>
      <xdr:spPr>
        <a:xfrm>
          <a:off x="2768600" y="0"/>
          <a:ext cx="1612900" cy="14721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601980</xdr:colOff>
      <xdr:row>6</xdr:row>
      <xdr:rowOff>16565</xdr:rowOff>
    </xdr:from>
    <xdr:to>
      <xdr:col>4</xdr:col>
      <xdr:colOff>1722120</xdr:colOff>
      <xdr:row>7</xdr:row>
      <xdr:rowOff>93945</xdr:rowOff>
    </xdr:to>
    <xdr:sp macro="" textlink="">
      <xdr:nvSpPr>
        <xdr:cNvPr id="3" name="Rectangle 2">
          <a:extLst>
            <a:ext uri="{FF2B5EF4-FFF2-40B4-BE49-F238E27FC236}">
              <a16:creationId xmlns:a16="http://schemas.microsoft.com/office/drawing/2014/main" id="{41B11816-78B6-44F5-880D-FE6C5D017C62}"/>
            </a:ext>
          </a:extLst>
        </xdr:cNvPr>
        <xdr:cNvSpPr/>
      </xdr:nvSpPr>
      <xdr:spPr>
        <a:xfrm>
          <a:off x="5986780" y="3343965"/>
          <a:ext cx="1120140" cy="26153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5</xdr:row>
      <xdr:rowOff>152401</xdr:rowOff>
    </xdr:from>
    <xdr:to>
      <xdr:col>11</xdr:col>
      <xdr:colOff>462280</xdr:colOff>
      <xdr:row>30</xdr:row>
      <xdr:rowOff>31340</xdr:rowOff>
    </xdr:to>
    <xdr:grpSp>
      <xdr:nvGrpSpPr>
        <xdr:cNvPr id="11" name="Group 10">
          <a:extLst>
            <a:ext uri="{FF2B5EF4-FFF2-40B4-BE49-F238E27FC236}">
              <a16:creationId xmlns:a16="http://schemas.microsoft.com/office/drawing/2014/main" id="{4D2C33F1-1167-366C-8662-170D729CF0CC}"/>
            </a:ext>
          </a:extLst>
        </xdr:cNvPr>
        <xdr:cNvGrpSpPr/>
      </xdr:nvGrpSpPr>
      <xdr:grpSpPr>
        <a:xfrm>
          <a:off x="7620" y="1073151"/>
          <a:ext cx="7160260" cy="4482689"/>
          <a:chOff x="7620" y="1073151"/>
          <a:chExt cx="7160260" cy="4482689"/>
        </a:xfrm>
      </xdr:grpSpPr>
      <xdr:pic>
        <xdr:nvPicPr>
          <xdr:cNvPr id="2" name="Picture 1">
            <a:extLst>
              <a:ext uri="{FF2B5EF4-FFF2-40B4-BE49-F238E27FC236}">
                <a16:creationId xmlns:a16="http://schemas.microsoft.com/office/drawing/2014/main" id="{8E910F66-E8FE-4A46-B918-FAC28D18F8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473" r="5115"/>
          <a:stretch>
            <a:fillRect/>
          </a:stretch>
        </xdr:blipFill>
        <xdr:spPr>
          <a:xfrm>
            <a:off x="7620" y="1073151"/>
            <a:ext cx="7160260" cy="4482689"/>
          </a:xfrm>
          <a:prstGeom prst="rect">
            <a:avLst/>
          </a:prstGeom>
        </xdr:spPr>
      </xdr:pic>
      <xdr:sp macro="" textlink="">
        <xdr:nvSpPr>
          <xdr:cNvPr id="5" name="Rectangle 4">
            <a:extLst>
              <a:ext uri="{FF2B5EF4-FFF2-40B4-BE49-F238E27FC236}">
                <a16:creationId xmlns:a16="http://schemas.microsoft.com/office/drawing/2014/main" id="{003477C8-588B-41B7-9F9E-838578D26B88}"/>
              </a:ext>
            </a:extLst>
          </xdr:cNvPr>
          <xdr:cNvSpPr/>
        </xdr:nvSpPr>
        <xdr:spPr>
          <a:xfrm>
            <a:off x="5985438" y="1134055"/>
            <a:ext cx="1002396" cy="27559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460309</xdr:colOff>
      <xdr:row>6</xdr:row>
      <xdr:rowOff>0</xdr:rowOff>
    </xdr:from>
    <xdr:to>
      <xdr:col>4</xdr:col>
      <xdr:colOff>601703</xdr:colOff>
      <xdr:row>7</xdr:row>
      <xdr:rowOff>91440</xdr:rowOff>
    </xdr:to>
    <xdr:sp macro="" textlink="">
      <xdr:nvSpPr>
        <xdr:cNvPr id="6" name="Rectangle 5">
          <a:extLst>
            <a:ext uri="{FF2B5EF4-FFF2-40B4-BE49-F238E27FC236}">
              <a16:creationId xmlns:a16="http://schemas.microsoft.com/office/drawing/2014/main" id="{995ECB33-0DD6-4BC3-8287-28AE1E70271C}"/>
            </a:ext>
          </a:extLst>
        </xdr:cNvPr>
        <xdr:cNvSpPr/>
      </xdr:nvSpPr>
      <xdr:spPr>
        <a:xfrm>
          <a:off x="5845109" y="3327400"/>
          <a:ext cx="141394" cy="27559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5</xdr:row>
      <xdr:rowOff>152401</xdr:rowOff>
    </xdr:from>
    <xdr:to>
      <xdr:col>1</xdr:col>
      <xdr:colOff>400416</xdr:colOff>
      <xdr:row>7</xdr:row>
      <xdr:rowOff>59691</xdr:rowOff>
    </xdr:to>
    <xdr:sp macro="" textlink="">
      <xdr:nvSpPr>
        <xdr:cNvPr id="8" name="Rectangle 7">
          <a:extLst>
            <a:ext uri="{FF2B5EF4-FFF2-40B4-BE49-F238E27FC236}">
              <a16:creationId xmlns:a16="http://schemas.microsoft.com/office/drawing/2014/main" id="{13239FDF-8EF3-4F85-9FD8-28CE1751CE6E}"/>
            </a:ext>
          </a:extLst>
        </xdr:cNvPr>
        <xdr:cNvSpPr/>
      </xdr:nvSpPr>
      <xdr:spPr>
        <a:xfrm>
          <a:off x="7620" y="1073151"/>
          <a:ext cx="1002396" cy="27559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541627</xdr:colOff>
      <xdr:row>5</xdr:row>
      <xdr:rowOff>147923</xdr:rowOff>
    </xdr:from>
    <xdr:to>
      <xdr:col>23</xdr:col>
      <xdr:colOff>347208</xdr:colOff>
      <xdr:row>30</xdr:row>
      <xdr:rowOff>17905</xdr:rowOff>
    </xdr:to>
    <xdr:grpSp>
      <xdr:nvGrpSpPr>
        <xdr:cNvPr id="10" name="Group 9">
          <a:extLst>
            <a:ext uri="{FF2B5EF4-FFF2-40B4-BE49-F238E27FC236}">
              <a16:creationId xmlns:a16="http://schemas.microsoft.com/office/drawing/2014/main" id="{9A264D94-4F9A-0D1D-2504-5ACEBE6EA494}"/>
            </a:ext>
          </a:extLst>
        </xdr:cNvPr>
        <xdr:cNvGrpSpPr/>
      </xdr:nvGrpSpPr>
      <xdr:grpSpPr>
        <a:xfrm>
          <a:off x="7247227" y="1068673"/>
          <a:ext cx="7120781" cy="4473732"/>
          <a:chOff x="7247227" y="1068673"/>
          <a:chExt cx="7120781" cy="4473732"/>
        </a:xfrm>
      </xdr:grpSpPr>
      <xdr:pic>
        <xdr:nvPicPr>
          <xdr:cNvPr id="4" name="Picture 3">
            <a:extLst>
              <a:ext uri="{FF2B5EF4-FFF2-40B4-BE49-F238E27FC236}">
                <a16:creationId xmlns:a16="http://schemas.microsoft.com/office/drawing/2014/main" id="{B63E931A-128E-47E5-8D18-EA6C1E0782B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81" r="5970"/>
          <a:stretch>
            <a:fillRect/>
          </a:stretch>
        </xdr:blipFill>
        <xdr:spPr>
          <a:xfrm>
            <a:off x="7247227" y="1068673"/>
            <a:ext cx="7120781" cy="4473732"/>
          </a:xfrm>
          <a:prstGeom prst="rect">
            <a:avLst/>
          </a:prstGeom>
        </xdr:spPr>
      </xdr:pic>
      <xdr:sp macro="" textlink="">
        <xdr:nvSpPr>
          <xdr:cNvPr id="9" name="Rectangle 8">
            <a:extLst>
              <a:ext uri="{FF2B5EF4-FFF2-40B4-BE49-F238E27FC236}">
                <a16:creationId xmlns:a16="http://schemas.microsoft.com/office/drawing/2014/main" id="{95C4F7A7-E7CF-4B6E-A6B9-3C033BECCC81}"/>
              </a:ext>
            </a:extLst>
          </xdr:cNvPr>
          <xdr:cNvSpPr/>
        </xdr:nvSpPr>
        <xdr:spPr>
          <a:xfrm>
            <a:off x="13167288" y="1095955"/>
            <a:ext cx="1107512" cy="27559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274401</xdr:colOff>
      <xdr:row>21</xdr:row>
      <xdr:rowOff>52593</xdr:rowOff>
    </xdr:from>
    <xdr:to>
      <xdr:col>3</xdr:col>
      <xdr:colOff>122463</xdr:colOff>
      <xdr:row>24</xdr:row>
      <xdr:rowOff>154820</xdr:rowOff>
    </xdr:to>
    <xdr:pic>
      <xdr:nvPicPr>
        <xdr:cNvPr id="2" name="Picture 1">
          <a:extLst>
            <a:ext uri="{FF2B5EF4-FFF2-40B4-BE49-F238E27FC236}">
              <a16:creationId xmlns:a16="http://schemas.microsoft.com/office/drawing/2014/main" id="{DE7C0BE8-D638-42C5-9AE4-135A4BD807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001" y="4237243"/>
          <a:ext cx="1067262" cy="654677"/>
        </a:xfrm>
        <a:prstGeom prst="rect">
          <a:avLst/>
        </a:prstGeom>
      </xdr:spPr>
    </xdr:pic>
    <xdr:clientData/>
  </xdr:twoCellAnchor>
  <xdr:twoCellAnchor editAs="oneCell">
    <xdr:from>
      <xdr:col>1</xdr:col>
      <xdr:colOff>42431</xdr:colOff>
      <xdr:row>16</xdr:row>
      <xdr:rowOff>137160</xdr:rowOff>
    </xdr:from>
    <xdr:to>
      <xdr:col>3</xdr:col>
      <xdr:colOff>337279</xdr:colOff>
      <xdr:row>19</xdr:row>
      <xdr:rowOff>50212</xdr:rowOff>
    </xdr:to>
    <xdr:pic>
      <xdr:nvPicPr>
        <xdr:cNvPr id="3" name="Picture 2">
          <a:extLst>
            <a:ext uri="{FF2B5EF4-FFF2-40B4-BE49-F238E27FC236}">
              <a16:creationId xmlns:a16="http://schemas.microsoft.com/office/drawing/2014/main" id="{B4444BD2-80DA-4A42-AB8D-4DA7494F3DA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2569" b="34565"/>
        <a:stretch>
          <a:fillRect/>
        </a:stretch>
      </xdr:blipFill>
      <xdr:spPr>
        <a:xfrm>
          <a:off x="652031" y="3401060"/>
          <a:ext cx="1514048" cy="465502"/>
        </a:xfrm>
        <a:prstGeom prst="rect">
          <a:avLst/>
        </a:prstGeom>
      </xdr:spPr>
    </xdr:pic>
    <xdr:clientData/>
  </xdr:twoCellAnchor>
  <xdr:twoCellAnchor editAs="oneCell">
    <xdr:from>
      <xdr:col>3</xdr:col>
      <xdr:colOff>465963</xdr:colOff>
      <xdr:row>16</xdr:row>
      <xdr:rowOff>124623</xdr:rowOff>
    </xdr:from>
    <xdr:to>
      <xdr:col>5</xdr:col>
      <xdr:colOff>213588</xdr:colOff>
      <xdr:row>18</xdr:row>
      <xdr:rowOff>156923</xdr:rowOff>
    </xdr:to>
    <xdr:pic>
      <xdr:nvPicPr>
        <xdr:cNvPr id="4" name="Picture 3">
          <a:extLst>
            <a:ext uri="{FF2B5EF4-FFF2-40B4-BE49-F238E27FC236}">
              <a16:creationId xmlns:a16="http://schemas.microsoft.com/office/drawing/2014/main" id="{A4323CF1-658A-4E59-8758-F50C66B6292C}"/>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641"/>
        <a:stretch>
          <a:fillRect/>
        </a:stretch>
      </xdr:blipFill>
      <xdr:spPr>
        <a:xfrm>
          <a:off x="2294763" y="3388523"/>
          <a:ext cx="966825" cy="400600"/>
        </a:xfrm>
        <a:prstGeom prst="rect">
          <a:avLst/>
        </a:prstGeom>
      </xdr:spPr>
    </xdr:pic>
    <xdr:clientData/>
  </xdr:twoCellAnchor>
  <xdr:twoCellAnchor editAs="oneCell">
    <xdr:from>
      <xdr:col>11</xdr:col>
      <xdr:colOff>110289</xdr:colOff>
      <xdr:row>20</xdr:row>
      <xdr:rowOff>112019</xdr:rowOff>
    </xdr:from>
    <xdr:to>
      <xdr:col>12</xdr:col>
      <xdr:colOff>223073</xdr:colOff>
      <xdr:row>25</xdr:row>
      <xdr:rowOff>148999</xdr:rowOff>
    </xdr:to>
    <xdr:pic>
      <xdr:nvPicPr>
        <xdr:cNvPr id="5" name="Picture 4">
          <a:extLst>
            <a:ext uri="{FF2B5EF4-FFF2-40B4-BE49-F238E27FC236}">
              <a16:creationId xmlns:a16="http://schemas.microsoft.com/office/drawing/2014/main" id="{103E4DA1-7E00-4A1C-AA46-1AB25FEA4FB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15889" y="4112519"/>
          <a:ext cx="722384" cy="957730"/>
        </a:xfrm>
        <a:prstGeom prst="rect">
          <a:avLst/>
        </a:prstGeom>
      </xdr:spPr>
    </xdr:pic>
    <xdr:clientData/>
  </xdr:twoCellAnchor>
  <xdr:twoCellAnchor editAs="oneCell">
    <xdr:from>
      <xdr:col>5</xdr:col>
      <xdr:colOff>608888</xdr:colOff>
      <xdr:row>21</xdr:row>
      <xdr:rowOff>93427</xdr:rowOff>
    </xdr:from>
    <xdr:to>
      <xdr:col>7</xdr:col>
      <xdr:colOff>496661</xdr:colOff>
      <xdr:row>24</xdr:row>
      <xdr:rowOff>17995</xdr:rowOff>
    </xdr:to>
    <xdr:pic>
      <xdr:nvPicPr>
        <xdr:cNvPr id="6" name="Picture 5">
          <a:extLst>
            <a:ext uri="{FF2B5EF4-FFF2-40B4-BE49-F238E27FC236}">
              <a16:creationId xmlns:a16="http://schemas.microsoft.com/office/drawing/2014/main" id="{BB22F208-FFFB-47E1-BFA2-EB5E903E46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56888" y="4278077"/>
          <a:ext cx="1106973" cy="477018"/>
        </a:xfrm>
        <a:prstGeom prst="rect">
          <a:avLst/>
        </a:prstGeom>
      </xdr:spPr>
    </xdr:pic>
    <xdr:clientData/>
  </xdr:twoCellAnchor>
  <xdr:twoCellAnchor editAs="oneCell">
    <xdr:from>
      <xdr:col>3</xdr:col>
      <xdr:colOff>566469</xdr:colOff>
      <xdr:row>20</xdr:row>
      <xdr:rowOff>116023</xdr:rowOff>
    </xdr:from>
    <xdr:to>
      <xdr:col>5</xdr:col>
      <xdr:colOff>213198</xdr:colOff>
      <xdr:row>25</xdr:row>
      <xdr:rowOff>73497</xdr:rowOff>
    </xdr:to>
    <xdr:pic>
      <xdr:nvPicPr>
        <xdr:cNvPr id="7" name="Picture 6">
          <a:extLst>
            <a:ext uri="{FF2B5EF4-FFF2-40B4-BE49-F238E27FC236}">
              <a16:creationId xmlns:a16="http://schemas.microsoft.com/office/drawing/2014/main" id="{6AE332B6-6599-4DC8-8079-D7575D8225C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95269" y="4116523"/>
          <a:ext cx="865929" cy="878224"/>
        </a:xfrm>
        <a:prstGeom prst="rect">
          <a:avLst/>
        </a:prstGeom>
      </xdr:spPr>
    </xdr:pic>
    <xdr:clientData/>
  </xdr:twoCellAnchor>
  <xdr:twoCellAnchor editAs="oneCell">
    <xdr:from>
      <xdr:col>10</xdr:col>
      <xdr:colOff>492860</xdr:colOff>
      <xdr:row>26</xdr:row>
      <xdr:rowOff>167061</xdr:rowOff>
    </xdr:from>
    <xdr:to>
      <xdr:col>12</xdr:col>
      <xdr:colOff>601579</xdr:colOff>
      <xdr:row>30</xdr:row>
      <xdr:rowOff>67373</xdr:rowOff>
    </xdr:to>
    <xdr:pic>
      <xdr:nvPicPr>
        <xdr:cNvPr id="8" name="Picture 7">
          <a:extLst>
            <a:ext uri="{FF2B5EF4-FFF2-40B4-BE49-F238E27FC236}">
              <a16:creationId xmlns:a16="http://schemas.microsoft.com/office/drawing/2014/main" id="{1A0E2E73-8CFD-43B6-A7CF-B688A0B65AA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88860" y="5272461"/>
          <a:ext cx="1327919" cy="636912"/>
        </a:xfrm>
        <a:prstGeom prst="rect">
          <a:avLst/>
        </a:prstGeom>
      </xdr:spPr>
    </xdr:pic>
    <xdr:clientData/>
  </xdr:twoCellAnchor>
  <xdr:twoCellAnchor editAs="oneCell">
    <xdr:from>
      <xdr:col>8</xdr:col>
      <xdr:colOff>454925</xdr:colOff>
      <xdr:row>21</xdr:row>
      <xdr:rowOff>27080</xdr:rowOff>
    </xdr:from>
    <xdr:to>
      <xdr:col>10</xdr:col>
      <xdr:colOff>68036</xdr:colOff>
      <xdr:row>25</xdr:row>
      <xdr:rowOff>123326</xdr:rowOff>
    </xdr:to>
    <xdr:pic>
      <xdr:nvPicPr>
        <xdr:cNvPr id="9" name="Picture 8">
          <a:extLst>
            <a:ext uri="{FF2B5EF4-FFF2-40B4-BE49-F238E27FC236}">
              <a16:creationId xmlns:a16="http://schemas.microsoft.com/office/drawing/2014/main" id="{1AC8E990-33FE-4804-844C-CAA20937435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31725" y="4211730"/>
          <a:ext cx="832311" cy="832846"/>
        </a:xfrm>
        <a:prstGeom prst="rect">
          <a:avLst/>
        </a:prstGeom>
      </xdr:spPr>
    </xdr:pic>
    <xdr:clientData/>
  </xdr:twoCellAnchor>
  <xdr:twoCellAnchor editAs="oneCell">
    <xdr:from>
      <xdr:col>8</xdr:col>
      <xdr:colOff>253809</xdr:colOff>
      <xdr:row>28</xdr:row>
      <xdr:rowOff>6112</xdr:rowOff>
    </xdr:from>
    <xdr:to>
      <xdr:col>10</xdr:col>
      <xdr:colOff>368110</xdr:colOff>
      <xdr:row>29</xdr:row>
      <xdr:rowOff>109422</xdr:rowOff>
    </xdr:to>
    <xdr:pic>
      <xdr:nvPicPr>
        <xdr:cNvPr id="10" name="Picture 9">
          <a:extLst>
            <a:ext uri="{FF2B5EF4-FFF2-40B4-BE49-F238E27FC236}">
              <a16:creationId xmlns:a16="http://schemas.microsoft.com/office/drawing/2014/main" id="{D35CE731-E6DE-4276-B2A2-9EF5A26B67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30609" y="5479812"/>
          <a:ext cx="1333501" cy="287460"/>
        </a:xfrm>
        <a:prstGeom prst="rect">
          <a:avLst/>
        </a:prstGeom>
      </xdr:spPr>
    </xdr:pic>
    <xdr:clientData/>
  </xdr:twoCellAnchor>
  <xdr:twoCellAnchor editAs="oneCell">
    <xdr:from>
      <xdr:col>8</xdr:col>
      <xdr:colOff>434314</xdr:colOff>
      <xdr:row>16</xdr:row>
      <xdr:rowOff>94756</xdr:rowOff>
    </xdr:from>
    <xdr:to>
      <xdr:col>10</xdr:col>
      <xdr:colOff>68036</xdr:colOff>
      <xdr:row>19</xdr:row>
      <xdr:rowOff>37059</xdr:rowOff>
    </xdr:to>
    <xdr:pic>
      <xdr:nvPicPr>
        <xdr:cNvPr id="11" name="Graphic 10">
          <a:extLst>
            <a:ext uri="{FF2B5EF4-FFF2-40B4-BE49-F238E27FC236}">
              <a16:creationId xmlns:a16="http://schemas.microsoft.com/office/drawing/2014/main" id="{EF726EB4-278D-4463-8E5A-4DD5681412D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11114" y="3358656"/>
          <a:ext cx="852922" cy="494753"/>
        </a:xfrm>
        <a:prstGeom prst="rect">
          <a:avLst/>
        </a:prstGeom>
      </xdr:spPr>
    </xdr:pic>
    <xdr:clientData/>
  </xdr:twoCellAnchor>
  <xdr:twoCellAnchor editAs="oneCell">
    <xdr:from>
      <xdr:col>5</xdr:col>
      <xdr:colOff>611330</xdr:colOff>
      <xdr:row>16</xdr:row>
      <xdr:rowOff>21671</xdr:rowOff>
    </xdr:from>
    <xdr:to>
      <xdr:col>8</xdr:col>
      <xdr:colOff>6805</xdr:colOff>
      <xdr:row>20</xdr:row>
      <xdr:rowOff>6526</xdr:rowOff>
    </xdr:to>
    <xdr:pic>
      <xdr:nvPicPr>
        <xdr:cNvPr id="12" name="Picture 11">
          <a:extLst>
            <a:ext uri="{FF2B5EF4-FFF2-40B4-BE49-F238E27FC236}">
              <a16:creationId xmlns:a16="http://schemas.microsoft.com/office/drawing/2014/main" id="{B5468C5A-AAEF-437A-A0BB-425615E24C9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659330" y="3285571"/>
          <a:ext cx="1224275" cy="721455"/>
        </a:xfrm>
        <a:prstGeom prst="rect">
          <a:avLst/>
        </a:prstGeom>
      </xdr:spPr>
    </xdr:pic>
    <xdr:clientData/>
  </xdr:twoCellAnchor>
  <xdr:twoCellAnchor editAs="oneCell">
    <xdr:from>
      <xdr:col>6</xdr:col>
      <xdr:colOff>149029</xdr:colOff>
      <xdr:row>26</xdr:row>
      <xdr:rowOff>139454</xdr:rowOff>
    </xdr:from>
    <xdr:to>
      <xdr:col>7</xdr:col>
      <xdr:colOff>488506</xdr:colOff>
      <xdr:row>31</xdr:row>
      <xdr:rowOff>20048</xdr:rowOff>
    </xdr:to>
    <xdr:pic>
      <xdr:nvPicPr>
        <xdr:cNvPr id="13" name="Picture 12">
          <a:extLst>
            <a:ext uri="{FF2B5EF4-FFF2-40B4-BE49-F238E27FC236}">
              <a16:creationId xmlns:a16="http://schemas.microsoft.com/office/drawing/2014/main" id="{92532DDD-F2BC-42F0-A732-87A863BC93CB}"/>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6533" t="13900" r="25855" b="9308"/>
        <a:stretch>
          <a:fillRect/>
        </a:stretch>
      </xdr:blipFill>
      <xdr:spPr>
        <a:xfrm>
          <a:off x="3806629" y="5244854"/>
          <a:ext cx="949077" cy="801344"/>
        </a:xfrm>
        <a:prstGeom prst="rect">
          <a:avLst/>
        </a:prstGeom>
      </xdr:spPr>
    </xdr:pic>
    <xdr:clientData/>
  </xdr:twoCellAnchor>
  <xdr:twoCellAnchor editAs="oneCell">
    <xdr:from>
      <xdr:col>3</xdr:col>
      <xdr:colOff>564081</xdr:colOff>
      <xdr:row>26</xdr:row>
      <xdr:rowOff>112548</xdr:rowOff>
    </xdr:from>
    <xdr:to>
      <xdr:col>5</xdr:col>
      <xdr:colOff>217715</xdr:colOff>
      <xdr:row>31</xdr:row>
      <xdr:rowOff>22727</xdr:rowOff>
    </xdr:to>
    <xdr:pic>
      <xdr:nvPicPr>
        <xdr:cNvPr id="14" name="Graphic 13">
          <a:extLst>
            <a:ext uri="{FF2B5EF4-FFF2-40B4-BE49-F238E27FC236}">
              <a16:creationId xmlns:a16="http://schemas.microsoft.com/office/drawing/2014/main" id="{DACBE74C-B203-4EC0-8385-37B2A6D56A3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92881" y="5217948"/>
          <a:ext cx="872834" cy="830929"/>
        </a:xfrm>
        <a:prstGeom prst="rect">
          <a:avLst/>
        </a:prstGeom>
      </xdr:spPr>
    </xdr:pic>
    <xdr:clientData/>
  </xdr:twoCellAnchor>
  <xdr:twoCellAnchor editAs="oneCell">
    <xdr:from>
      <xdr:col>10</xdr:col>
      <xdr:colOff>292537</xdr:colOff>
      <xdr:row>16</xdr:row>
      <xdr:rowOff>100198</xdr:rowOff>
    </xdr:from>
    <xdr:to>
      <xdr:col>12</xdr:col>
      <xdr:colOff>598715</xdr:colOff>
      <xdr:row>18</xdr:row>
      <xdr:rowOff>122465</xdr:rowOff>
    </xdr:to>
    <xdr:pic>
      <xdr:nvPicPr>
        <xdr:cNvPr id="15" name="Picture 14">
          <a:extLst>
            <a:ext uri="{FF2B5EF4-FFF2-40B4-BE49-F238E27FC236}">
              <a16:creationId xmlns:a16="http://schemas.microsoft.com/office/drawing/2014/main" id="{281996E8-8953-4577-9E1D-14F98200B406}"/>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30218" b="31585"/>
        <a:stretch>
          <a:fillRect/>
        </a:stretch>
      </xdr:blipFill>
      <xdr:spPr>
        <a:xfrm>
          <a:off x="6388537" y="3364098"/>
          <a:ext cx="1525378" cy="390567"/>
        </a:xfrm>
        <a:prstGeom prst="rect">
          <a:avLst/>
        </a:prstGeom>
      </xdr:spPr>
    </xdr:pic>
    <xdr:clientData/>
  </xdr:twoCellAnchor>
  <xdr:twoCellAnchor editAs="oneCell">
    <xdr:from>
      <xdr:col>1</xdr:col>
      <xdr:colOff>82556</xdr:colOff>
      <xdr:row>27</xdr:row>
      <xdr:rowOff>155515</xdr:rowOff>
    </xdr:from>
    <xdr:to>
      <xdr:col>3</xdr:col>
      <xdr:colOff>128352</xdr:colOff>
      <xdr:row>29</xdr:row>
      <xdr:rowOff>133919</xdr:rowOff>
    </xdr:to>
    <xdr:pic>
      <xdr:nvPicPr>
        <xdr:cNvPr id="16" name="Picture 15">
          <a:extLst>
            <a:ext uri="{FF2B5EF4-FFF2-40B4-BE49-F238E27FC236}">
              <a16:creationId xmlns:a16="http://schemas.microsoft.com/office/drawing/2014/main" id="{56C5AD41-2AA2-4A6A-894E-FD35435AF50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92156" y="5445065"/>
          <a:ext cx="1264996" cy="3467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5B3B0-C39F-459D-A0DC-6C89DEFB7D9C}">
  <dimension ref="A1:G15"/>
  <sheetViews>
    <sheetView workbookViewId="0">
      <selection activeCell="J10" sqref="J10"/>
    </sheetView>
  </sheetViews>
  <sheetFormatPr defaultRowHeight="14.5" x14ac:dyDescent="0.35"/>
  <cols>
    <col min="1" max="1" width="46.81640625" customWidth="1"/>
    <col min="3" max="3" width="16.453125" customWidth="1"/>
  </cols>
  <sheetData>
    <row r="1" spans="1:7" ht="21" customHeight="1" x14ac:dyDescent="0.35">
      <c r="A1" s="20"/>
      <c r="B1" s="20"/>
      <c r="C1" s="20"/>
      <c r="D1" s="20"/>
    </row>
    <row r="2" spans="1:7" ht="19.5" customHeight="1" x14ac:dyDescent="0.35">
      <c r="A2" s="20"/>
      <c r="B2" s="20"/>
      <c r="C2" s="20"/>
      <c r="D2" s="20"/>
    </row>
    <row r="3" spans="1:7" ht="27" customHeight="1" x14ac:dyDescent="0.35">
      <c r="A3" s="20"/>
      <c r="B3" s="20"/>
      <c r="C3" s="20"/>
      <c r="D3" s="20"/>
    </row>
    <row r="4" spans="1:7" ht="23.5" customHeight="1" x14ac:dyDescent="0.35">
      <c r="A4" s="20"/>
      <c r="B4" s="20"/>
      <c r="C4" s="20"/>
      <c r="D4" s="20"/>
    </row>
    <row r="5" spans="1:7" ht="29" customHeight="1" x14ac:dyDescent="0.35">
      <c r="A5" s="20"/>
      <c r="B5" s="20"/>
      <c r="C5" s="20"/>
      <c r="D5" s="20"/>
    </row>
    <row r="6" spans="1:7" ht="15.5" x14ac:dyDescent="0.35">
      <c r="A6" s="54" t="s">
        <v>0</v>
      </c>
      <c r="B6" s="54" t="s">
        <v>1</v>
      </c>
      <c r="C6" s="54" t="s">
        <v>2</v>
      </c>
      <c r="D6" s="54" t="s">
        <v>3</v>
      </c>
    </row>
    <row r="7" spans="1:7" x14ac:dyDescent="0.35">
      <c r="A7" s="4" t="s">
        <v>4</v>
      </c>
      <c r="B7" s="4">
        <v>1</v>
      </c>
      <c r="C7" s="4"/>
      <c r="D7" s="5">
        <f t="shared" ref="D7:D11" si="0">B7*C7</f>
        <v>0</v>
      </c>
    </row>
    <row r="8" spans="1:7" x14ac:dyDescent="0.35">
      <c r="A8" s="4" t="s">
        <v>5</v>
      </c>
      <c r="B8" s="4">
        <v>1</v>
      </c>
      <c r="C8" s="4"/>
      <c r="D8" s="5">
        <f t="shared" si="0"/>
        <v>0</v>
      </c>
    </row>
    <row r="9" spans="1:7" x14ac:dyDescent="0.35">
      <c r="A9" s="4" t="s">
        <v>6</v>
      </c>
      <c r="B9" s="4">
        <v>3</v>
      </c>
      <c r="C9" s="4"/>
      <c r="D9" s="5">
        <f t="shared" si="0"/>
        <v>0</v>
      </c>
    </row>
    <row r="10" spans="1:7" x14ac:dyDescent="0.35">
      <c r="A10" s="4" t="s">
        <v>7</v>
      </c>
      <c r="B10" s="4">
        <v>1</v>
      </c>
      <c r="C10" s="4"/>
      <c r="D10" s="5">
        <f t="shared" si="0"/>
        <v>0</v>
      </c>
    </row>
    <row r="11" spans="1:7" x14ac:dyDescent="0.35">
      <c r="A11" s="4" t="s">
        <v>8</v>
      </c>
      <c r="B11" s="4">
        <v>1</v>
      </c>
      <c r="C11" s="4"/>
      <c r="D11" s="5">
        <f t="shared" si="0"/>
        <v>0</v>
      </c>
    </row>
    <row r="12" spans="1:7" x14ac:dyDescent="0.35">
      <c r="A12" s="4" t="s">
        <v>9</v>
      </c>
      <c r="B12" s="4">
        <v>100</v>
      </c>
      <c r="C12" s="4"/>
      <c r="D12" s="5">
        <f>B12*C12</f>
        <v>0</v>
      </c>
    </row>
    <row r="13" spans="1:7" x14ac:dyDescent="0.35">
      <c r="A13" s="13" t="s">
        <v>10</v>
      </c>
      <c r="B13" s="13"/>
      <c r="C13" s="13"/>
      <c r="D13" s="5">
        <f>SUM(D7:D12)</f>
        <v>0</v>
      </c>
      <c r="G13" t="s">
        <v>11</v>
      </c>
    </row>
    <row r="14" spans="1:7" x14ac:dyDescent="0.35">
      <c r="A14" s="13" t="s">
        <v>12</v>
      </c>
      <c r="B14" s="13"/>
      <c r="C14" s="13"/>
      <c r="D14" s="5">
        <f>D13*18%</f>
        <v>0</v>
      </c>
    </row>
    <row r="15" spans="1:7" ht="129" customHeight="1" x14ac:dyDescent="0.35">
      <c r="A15" s="6" t="s">
        <v>13</v>
      </c>
      <c r="B15" s="4"/>
      <c r="C15" s="7" t="s">
        <v>14</v>
      </c>
      <c r="D15" s="5">
        <f>SUM(D13:D14)</f>
        <v>0</v>
      </c>
    </row>
  </sheetData>
  <mergeCells count="3">
    <mergeCell ref="A13:C13"/>
    <mergeCell ref="A14:C14"/>
    <mergeCell ref="A1:D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D3A55-D017-4940-B8DE-B671D94DB4E4}">
  <dimension ref="A1:I20"/>
  <sheetViews>
    <sheetView workbookViewId="0">
      <selection activeCell="A7" sqref="A7:I7"/>
    </sheetView>
  </sheetViews>
  <sheetFormatPr defaultColWidth="14.54296875" defaultRowHeight="14.5" x14ac:dyDescent="0.35"/>
  <cols>
    <col min="1" max="1" width="14.54296875" style="21"/>
    <col min="2" max="2" width="30.54296875" style="21" customWidth="1"/>
    <col min="3" max="16384" width="14.54296875" style="21"/>
  </cols>
  <sheetData>
    <row r="1" spans="1:9" ht="22" customHeight="1" x14ac:dyDescent="0.35">
      <c r="A1" s="12"/>
      <c r="B1" s="12"/>
      <c r="C1" s="12"/>
      <c r="D1" s="12"/>
      <c r="E1" s="12"/>
      <c r="F1" s="12"/>
      <c r="G1" s="12"/>
      <c r="H1" s="12"/>
      <c r="I1" s="12"/>
    </row>
    <row r="2" spans="1:9" ht="26.5" customHeight="1" x14ac:dyDescent="0.35">
      <c r="A2" s="12"/>
      <c r="B2" s="12"/>
      <c r="C2" s="12"/>
      <c r="D2" s="12"/>
      <c r="E2" s="12"/>
      <c r="F2" s="12"/>
      <c r="G2" s="12"/>
      <c r="H2" s="12"/>
      <c r="I2" s="12"/>
    </row>
    <row r="3" spans="1:9" ht="23.5" customHeight="1" x14ac:dyDescent="0.35">
      <c r="A3" s="12"/>
      <c r="B3" s="12"/>
      <c r="C3" s="12"/>
      <c r="D3" s="12"/>
      <c r="E3" s="12"/>
      <c r="F3" s="12"/>
      <c r="G3" s="12"/>
      <c r="H3" s="12"/>
      <c r="I3" s="12"/>
    </row>
    <row r="4" spans="1:9" ht="26.5" customHeight="1" x14ac:dyDescent="0.35">
      <c r="A4" s="12"/>
      <c r="B4" s="12"/>
      <c r="C4" s="12"/>
      <c r="D4" s="12"/>
      <c r="E4" s="12"/>
      <c r="F4" s="12"/>
      <c r="G4" s="12"/>
      <c r="H4" s="12"/>
      <c r="I4" s="12"/>
    </row>
    <row r="5" spans="1:9" ht="20.5" customHeight="1" x14ac:dyDescent="0.35">
      <c r="A5" s="12"/>
      <c r="B5" s="12"/>
      <c r="C5" s="12"/>
      <c r="D5" s="12"/>
      <c r="E5" s="12"/>
      <c r="F5" s="12"/>
      <c r="G5" s="12"/>
      <c r="H5" s="12"/>
      <c r="I5" s="12"/>
    </row>
    <row r="6" spans="1:9" ht="19" thickBot="1" x14ac:dyDescent="0.4">
      <c r="A6" s="47" t="s">
        <v>15</v>
      </c>
      <c r="B6" s="48"/>
      <c r="C6" s="48"/>
      <c r="D6" s="48"/>
      <c r="E6" s="48"/>
      <c r="F6" s="48"/>
      <c r="G6" s="48"/>
      <c r="H6" s="48"/>
      <c r="I6" s="49"/>
    </row>
    <row r="7" spans="1:9" ht="18.5" x14ac:dyDescent="0.35">
      <c r="A7" s="22"/>
      <c r="B7" s="23"/>
      <c r="C7" s="23"/>
      <c r="D7" s="23"/>
      <c r="E7" s="23"/>
      <c r="F7" s="23"/>
      <c r="G7" s="23"/>
      <c r="H7" s="23"/>
      <c r="I7" s="24"/>
    </row>
    <row r="8" spans="1:9" ht="15.5" x14ac:dyDescent="0.35">
      <c r="A8" s="50" t="s">
        <v>16</v>
      </c>
      <c r="B8" s="51" t="s">
        <v>17</v>
      </c>
      <c r="C8" s="51" t="s">
        <v>18</v>
      </c>
      <c r="D8" s="51" t="s">
        <v>19</v>
      </c>
      <c r="E8" s="51" t="s">
        <v>20</v>
      </c>
      <c r="F8" s="52" t="s">
        <v>21</v>
      </c>
      <c r="G8" s="52"/>
      <c r="H8" s="52"/>
      <c r="I8" s="53"/>
    </row>
    <row r="9" spans="1:9" x14ac:dyDescent="0.35">
      <c r="A9" s="25">
        <v>1</v>
      </c>
      <c r="B9" s="1" t="s">
        <v>22</v>
      </c>
      <c r="C9" s="26"/>
      <c r="D9" s="1">
        <v>3</v>
      </c>
      <c r="E9" s="27">
        <f t="shared" ref="E9:E17" si="0">C9*D9</f>
        <v>0</v>
      </c>
      <c r="F9" s="28" t="s">
        <v>23</v>
      </c>
      <c r="G9" s="29"/>
      <c r="H9" s="29"/>
      <c r="I9" s="30"/>
    </row>
    <row r="10" spans="1:9" x14ac:dyDescent="0.35">
      <c r="A10" s="25">
        <v>2</v>
      </c>
      <c r="B10" s="1" t="s">
        <v>24</v>
      </c>
      <c r="C10" s="26"/>
      <c r="D10" s="1">
        <v>3</v>
      </c>
      <c r="E10" s="27">
        <f t="shared" si="0"/>
        <v>0</v>
      </c>
      <c r="F10" s="28" t="s">
        <v>25</v>
      </c>
      <c r="G10" s="29"/>
      <c r="H10" s="29"/>
      <c r="I10" s="30"/>
    </row>
    <row r="11" spans="1:9" x14ac:dyDescent="0.35">
      <c r="A11" s="25">
        <v>3</v>
      </c>
      <c r="B11" s="1" t="s">
        <v>26</v>
      </c>
      <c r="C11" s="26"/>
      <c r="D11" s="1">
        <v>1</v>
      </c>
      <c r="E11" s="27">
        <f t="shared" si="0"/>
        <v>0</v>
      </c>
      <c r="F11" s="31" t="s">
        <v>27</v>
      </c>
      <c r="G11" s="31"/>
      <c r="H11" s="31"/>
      <c r="I11" s="32"/>
    </row>
    <row r="12" spans="1:9" x14ac:dyDescent="0.35">
      <c r="A12" s="33">
        <v>4</v>
      </c>
      <c r="B12" s="2" t="s">
        <v>28</v>
      </c>
      <c r="C12" s="34"/>
      <c r="D12" s="2">
        <v>1</v>
      </c>
      <c r="E12" s="27">
        <f t="shared" si="0"/>
        <v>0</v>
      </c>
      <c r="F12" s="28" t="s">
        <v>29</v>
      </c>
      <c r="G12" s="29"/>
      <c r="H12" s="29"/>
      <c r="I12" s="30"/>
    </row>
    <row r="13" spans="1:9" x14ac:dyDescent="0.35">
      <c r="A13" s="33">
        <v>5</v>
      </c>
      <c r="B13" s="2" t="s">
        <v>30</v>
      </c>
      <c r="C13" s="34"/>
      <c r="D13" s="2">
        <v>100</v>
      </c>
      <c r="E13" s="27">
        <f t="shared" si="0"/>
        <v>0</v>
      </c>
      <c r="F13" s="28" t="s">
        <v>31</v>
      </c>
      <c r="G13" s="29"/>
      <c r="H13" s="29"/>
      <c r="I13" s="30"/>
    </row>
    <row r="14" spans="1:9" x14ac:dyDescent="0.35">
      <c r="A14" s="33">
        <v>6</v>
      </c>
      <c r="B14" s="2" t="s">
        <v>32</v>
      </c>
      <c r="C14" s="34"/>
      <c r="D14" s="2">
        <v>1</v>
      </c>
      <c r="E14" s="27">
        <f t="shared" si="0"/>
        <v>0</v>
      </c>
      <c r="F14" s="31" t="s">
        <v>33</v>
      </c>
      <c r="G14" s="31"/>
      <c r="H14" s="31"/>
      <c r="I14" s="32"/>
    </row>
    <row r="15" spans="1:9" x14ac:dyDescent="0.35">
      <c r="A15" s="33">
        <v>7</v>
      </c>
      <c r="B15" s="2" t="s">
        <v>34</v>
      </c>
      <c r="C15" s="34"/>
      <c r="D15" s="2">
        <v>1</v>
      </c>
      <c r="E15" s="27">
        <f t="shared" si="0"/>
        <v>0</v>
      </c>
      <c r="F15" s="28" t="s">
        <v>35</v>
      </c>
      <c r="G15" s="29"/>
      <c r="H15" s="29"/>
      <c r="I15" s="30"/>
    </row>
    <row r="16" spans="1:9" x14ac:dyDescent="0.35">
      <c r="A16" s="33">
        <v>8</v>
      </c>
      <c r="B16" s="2" t="s">
        <v>36</v>
      </c>
      <c r="C16" s="34"/>
      <c r="D16" s="2">
        <v>1</v>
      </c>
      <c r="E16" s="27">
        <f t="shared" si="0"/>
        <v>0</v>
      </c>
      <c r="F16" s="28" t="s">
        <v>37</v>
      </c>
      <c r="G16" s="29"/>
      <c r="H16" s="29"/>
      <c r="I16" s="30"/>
    </row>
    <row r="17" spans="1:9" x14ac:dyDescent="0.35">
      <c r="A17" s="33">
        <v>9</v>
      </c>
      <c r="B17" s="2" t="s">
        <v>38</v>
      </c>
      <c r="C17" s="34"/>
      <c r="D17" s="2">
        <v>1</v>
      </c>
      <c r="E17" s="27">
        <f t="shared" si="0"/>
        <v>0</v>
      </c>
      <c r="F17" s="35"/>
      <c r="G17" s="36"/>
      <c r="H17" s="36"/>
      <c r="I17" s="37"/>
    </row>
    <row r="18" spans="1:9" ht="20.149999999999999" customHeight="1" x14ac:dyDescent="0.35">
      <c r="A18" s="14" t="s">
        <v>39</v>
      </c>
      <c r="B18" s="38"/>
      <c r="C18" s="39"/>
      <c r="D18" s="40" t="s">
        <v>40</v>
      </c>
      <c r="E18" s="41">
        <f>SUM(E9:E17)</f>
        <v>0</v>
      </c>
      <c r="F18" s="15" t="s">
        <v>41</v>
      </c>
      <c r="G18" s="15"/>
      <c r="H18" s="15"/>
      <c r="I18" s="16"/>
    </row>
    <row r="19" spans="1:9" ht="24.65" customHeight="1" x14ac:dyDescent="0.35">
      <c r="A19" s="42"/>
      <c r="B19" s="38"/>
      <c r="C19" s="39"/>
      <c r="D19" s="40" t="s">
        <v>12</v>
      </c>
      <c r="E19" s="41">
        <f>E18*18%</f>
        <v>0</v>
      </c>
      <c r="F19" s="15"/>
      <c r="G19" s="15"/>
      <c r="H19" s="15"/>
      <c r="I19" s="16"/>
    </row>
    <row r="20" spans="1:9" ht="31" customHeight="1" thickBot="1" x14ac:dyDescent="0.4">
      <c r="A20" s="43"/>
      <c r="B20" s="44"/>
      <c r="C20" s="44"/>
      <c r="D20" s="45" t="s">
        <v>40</v>
      </c>
      <c r="E20" s="46">
        <f>E18+E19</f>
        <v>0</v>
      </c>
      <c r="F20" s="17"/>
      <c r="G20" s="17"/>
      <c r="H20" s="17"/>
      <c r="I20" s="18"/>
    </row>
  </sheetData>
  <mergeCells count="14">
    <mergeCell ref="A1:I5"/>
    <mergeCell ref="A18:C20"/>
    <mergeCell ref="F18:I20"/>
    <mergeCell ref="A6:I6"/>
    <mergeCell ref="A7:I7"/>
    <mergeCell ref="F8:I8"/>
    <mergeCell ref="F9:I9"/>
    <mergeCell ref="F10:I10"/>
    <mergeCell ref="F11:I11"/>
    <mergeCell ref="F12:I12"/>
    <mergeCell ref="F13:I13"/>
    <mergeCell ref="F14:I14"/>
    <mergeCell ref="F15:I15"/>
    <mergeCell ref="F16:I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DE4F-CF8F-4020-9FFB-3B341AC52880}">
  <dimension ref="A1:J18"/>
  <sheetViews>
    <sheetView topLeftCell="A6" workbookViewId="0">
      <selection activeCell="M13" sqref="M13"/>
    </sheetView>
  </sheetViews>
  <sheetFormatPr defaultRowHeight="14.5" x14ac:dyDescent="0.35"/>
  <cols>
    <col min="1" max="1" width="8.7265625" style="21"/>
    <col min="2" max="2" width="19.54296875" style="21" customWidth="1"/>
    <col min="3" max="4" width="8.7265625" style="21"/>
    <col min="5" max="5" width="11.7265625" style="21" customWidth="1"/>
    <col min="6" max="6" width="13.54296875" style="21" customWidth="1"/>
    <col min="7" max="16384" width="8.7265625" style="21"/>
  </cols>
  <sheetData>
    <row r="1" spans="1:10" ht="21" customHeight="1" x14ac:dyDescent="0.35">
      <c r="A1" s="12"/>
      <c r="B1" s="12"/>
      <c r="C1" s="12"/>
      <c r="D1" s="12"/>
      <c r="E1" s="12"/>
      <c r="F1" s="12"/>
      <c r="G1" s="12"/>
      <c r="H1" s="12"/>
      <c r="I1" s="12"/>
      <c r="J1" s="12"/>
    </row>
    <row r="2" spans="1:10" ht="19.5" customHeight="1" x14ac:dyDescent="0.35">
      <c r="A2" s="12"/>
      <c r="B2" s="12"/>
      <c r="C2" s="12"/>
      <c r="D2" s="12"/>
      <c r="E2" s="12"/>
      <c r="F2" s="12"/>
      <c r="G2" s="12"/>
      <c r="H2" s="12"/>
      <c r="I2" s="12"/>
      <c r="J2" s="12"/>
    </row>
    <row r="3" spans="1:10" ht="25" customHeight="1" x14ac:dyDescent="0.35">
      <c r="A3" s="12"/>
      <c r="B3" s="12"/>
      <c r="C3" s="12"/>
      <c r="D3" s="12"/>
      <c r="E3" s="12"/>
      <c r="F3" s="12"/>
      <c r="G3" s="12"/>
      <c r="H3" s="12"/>
      <c r="I3" s="12"/>
      <c r="J3" s="12"/>
    </row>
    <row r="4" spans="1:10" ht="25.5" customHeight="1" x14ac:dyDescent="0.35">
      <c r="A4" s="12"/>
      <c r="B4" s="12"/>
      <c r="C4" s="12"/>
      <c r="D4" s="12"/>
      <c r="E4" s="12"/>
      <c r="F4" s="12"/>
      <c r="G4" s="12"/>
      <c r="H4" s="12"/>
      <c r="I4" s="12"/>
      <c r="J4" s="12"/>
    </row>
    <row r="5" spans="1:10" ht="27" customHeight="1" x14ac:dyDescent="0.35">
      <c r="A5" s="12"/>
      <c r="B5" s="12"/>
      <c r="C5" s="12"/>
      <c r="D5" s="12"/>
      <c r="E5" s="12"/>
      <c r="F5" s="12"/>
      <c r="G5" s="12"/>
      <c r="H5" s="12"/>
      <c r="I5" s="12"/>
      <c r="J5" s="12"/>
    </row>
    <row r="6" spans="1:10" ht="19" thickBot="1" x14ac:dyDescent="0.4">
      <c r="A6" s="47" t="s">
        <v>42</v>
      </c>
      <c r="B6" s="48"/>
      <c r="C6" s="48"/>
      <c r="D6" s="48"/>
      <c r="E6" s="48"/>
      <c r="F6" s="48"/>
      <c r="G6" s="48"/>
      <c r="H6" s="48"/>
      <c r="I6" s="48"/>
      <c r="J6" s="49"/>
    </row>
    <row r="7" spans="1:10" ht="18.5" x14ac:dyDescent="0.35">
      <c r="A7" s="74"/>
      <c r="B7" s="75"/>
      <c r="C7" s="75"/>
      <c r="D7" s="75"/>
      <c r="E7" s="75"/>
      <c r="F7" s="75"/>
      <c r="G7" s="75"/>
      <c r="H7" s="76"/>
      <c r="I7" s="76"/>
      <c r="J7" s="77"/>
    </row>
    <row r="8" spans="1:10" ht="31" x14ac:dyDescent="0.35">
      <c r="A8" s="50" t="s">
        <v>16</v>
      </c>
      <c r="B8" s="51" t="s">
        <v>17</v>
      </c>
      <c r="C8" s="51" t="s">
        <v>43</v>
      </c>
      <c r="D8" s="51" t="s">
        <v>18</v>
      </c>
      <c r="E8" s="51" t="s">
        <v>19</v>
      </c>
      <c r="F8" s="51" t="s">
        <v>20</v>
      </c>
      <c r="G8" s="52" t="s">
        <v>21</v>
      </c>
      <c r="H8" s="52"/>
      <c r="I8" s="52"/>
      <c r="J8" s="53"/>
    </row>
    <row r="9" spans="1:10" x14ac:dyDescent="0.35">
      <c r="A9" s="1">
        <v>1</v>
      </c>
      <c r="B9" s="8" t="s">
        <v>44</v>
      </c>
      <c r="C9" s="55"/>
      <c r="D9" s="55"/>
      <c r="E9" s="8">
        <v>1</v>
      </c>
      <c r="F9" s="27">
        <v>35000</v>
      </c>
      <c r="G9" s="56" t="s">
        <v>45</v>
      </c>
      <c r="H9" s="57"/>
      <c r="I9" s="57"/>
      <c r="J9" s="58"/>
    </row>
    <row r="10" spans="1:10" ht="29" x14ac:dyDescent="0.35">
      <c r="A10" s="1">
        <v>2</v>
      </c>
      <c r="B10" s="1" t="s">
        <v>46</v>
      </c>
      <c r="C10" s="1" t="s">
        <v>47</v>
      </c>
      <c r="D10" s="26"/>
      <c r="E10" s="1">
        <v>1</v>
      </c>
      <c r="F10" s="27">
        <v>15000</v>
      </c>
      <c r="G10" s="59"/>
      <c r="H10" s="60"/>
      <c r="I10" s="60"/>
      <c r="J10" s="61"/>
    </row>
    <row r="11" spans="1:10" ht="29" x14ac:dyDescent="0.35">
      <c r="A11" s="1">
        <v>3</v>
      </c>
      <c r="B11" s="1" t="s">
        <v>48</v>
      </c>
      <c r="C11" s="1" t="s">
        <v>47</v>
      </c>
      <c r="D11" s="26"/>
      <c r="E11" s="1">
        <v>1</v>
      </c>
      <c r="F11" s="27">
        <v>15000</v>
      </c>
      <c r="G11" s="62"/>
      <c r="H11" s="63"/>
      <c r="I11" s="63"/>
      <c r="J11" s="64"/>
    </row>
    <row r="12" spans="1:10" x14ac:dyDescent="0.35">
      <c r="A12" s="1">
        <v>4</v>
      </c>
      <c r="B12" s="1" t="s">
        <v>6</v>
      </c>
      <c r="C12" s="1"/>
      <c r="D12" s="26">
        <v>1800</v>
      </c>
      <c r="E12" s="1">
        <v>2</v>
      </c>
      <c r="F12" s="27">
        <f>D12*E12</f>
        <v>3600</v>
      </c>
      <c r="G12" s="31" t="s">
        <v>49</v>
      </c>
      <c r="H12" s="31"/>
      <c r="I12" s="31"/>
      <c r="J12" s="31"/>
    </row>
    <row r="13" spans="1:10" x14ac:dyDescent="0.35">
      <c r="A13" s="1">
        <v>5</v>
      </c>
      <c r="B13" s="2" t="s">
        <v>50</v>
      </c>
      <c r="C13" s="2"/>
      <c r="D13" s="34"/>
      <c r="E13" s="2">
        <v>1</v>
      </c>
      <c r="F13" s="27">
        <v>2500</v>
      </c>
      <c r="G13" s="31" t="s">
        <v>51</v>
      </c>
      <c r="H13" s="31"/>
      <c r="I13" s="31"/>
      <c r="J13" s="31"/>
    </row>
    <row r="14" spans="1:10" x14ac:dyDescent="0.35">
      <c r="A14" s="1">
        <v>6</v>
      </c>
      <c r="B14" s="2" t="s">
        <v>52</v>
      </c>
      <c r="C14" s="3"/>
      <c r="D14" s="34"/>
      <c r="E14" s="2">
        <v>1</v>
      </c>
      <c r="F14" s="27">
        <v>12000</v>
      </c>
      <c r="G14" s="31"/>
      <c r="H14" s="31"/>
      <c r="I14" s="31"/>
      <c r="J14" s="31"/>
    </row>
    <row r="15" spans="1:10" x14ac:dyDescent="0.35">
      <c r="A15" s="1">
        <v>7</v>
      </c>
      <c r="B15" s="19" t="s">
        <v>53</v>
      </c>
      <c r="C15" s="65"/>
      <c r="D15" s="66"/>
      <c r="E15" s="2" t="s">
        <v>54</v>
      </c>
      <c r="F15" s="27">
        <v>4000</v>
      </c>
      <c r="G15" s="31" t="s">
        <v>55</v>
      </c>
      <c r="H15" s="31"/>
      <c r="I15" s="31"/>
      <c r="J15" s="32"/>
    </row>
    <row r="16" spans="1:10" ht="23.15" customHeight="1" x14ac:dyDescent="0.35">
      <c r="A16" s="14" t="s">
        <v>56</v>
      </c>
      <c r="B16" s="67"/>
      <c r="C16" s="67"/>
      <c r="D16" s="68"/>
      <c r="E16" s="3" t="s">
        <v>40</v>
      </c>
      <c r="F16" s="41">
        <f>SUM(F9:F15)</f>
        <v>87100</v>
      </c>
      <c r="G16" s="31"/>
      <c r="H16" s="31"/>
      <c r="I16" s="31"/>
      <c r="J16" s="32"/>
    </row>
    <row r="17" spans="1:10" ht="26.5" customHeight="1" x14ac:dyDescent="0.35">
      <c r="A17" s="69"/>
      <c r="B17" s="67"/>
      <c r="C17" s="67"/>
      <c r="D17" s="68"/>
      <c r="E17" s="3" t="s">
        <v>12</v>
      </c>
      <c r="F17" s="41">
        <f>F16*18%</f>
        <v>15678</v>
      </c>
      <c r="G17" s="31"/>
      <c r="H17" s="31"/>
      <c r="I17" s="31"/>
      <c r="J17" s="32"/>
    </row>
    <row r="18" spans="1:10" ht="28.5" customHeight="1" thickBot="1" x14ac:dyDescent="0.4">
      <c r="A18" s="70"/>
      <c r="B18" s="71"/>
      <c r="C18" s="71"/>
      <c r="D18" s="71"/>
      <c r="E18" s="78" t="s">
        <v>40</v>
      </c>
      <c r="F18" s="46">
        <f>F16+F17</f>
        <v>102778</v>
      </c>
      <c r="G18" s="72"/>
      <c r="H18" s="72"/>
      <c r="I18" s="72"/>
      <c r="J18" s="73"/>
    </row>
  </sheetData>
  <mergeCells count="12">
    <mergeCell ref="A1:J5"/>
    <mergeCell ref="G13:J13"/>
    <mergeCell ref="A6:J6"/>
    <mergeCell ref="A7:J7"/>
    <mergeCell ref="G8:J8"/>
    <mergeCell ref="G9:J11"/>
    <mergeCell ref="G12:J12"/>
    <mergeCell ref="G14:J14"/>
    <mergeCell ref="B15:D15"/>
    <mergeCell ref="G15:J15"/>
    <mergeCell ref="A16:D18"/>
    <mergeCell ref="G16:J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FFEBF-77CA-41FE-A8E4-C1DB16A6B0C4}">
  <dimension ref="A1:D234"/>
  <sheetViews>
    <sheetView workbookViewId="0">
      <selection activeCell="D11" sqref="D11"/>
    </sheetView>
  </sheetViews>
  <sheetFormatPr defaultRowHeight="14.5" x14ac:dyDescent="0.35"/>
  <cols>
    <col min="1" max="1" width="35.1796875" customWidth="1"/>
    <col min="2" max="2" width="23.81640625" customWidth="1"/>
    <col min="3" max="3" width="28.54296875" customWidth="1"/>
    <col min="4" max="4" width="26.26953125" customWidth="1"/>
  </cols>
  <sheetData>
    <row r="1" spans="1:4" ht="28" customHeight="1" x14ac:dyDescent="0.35">
      <c r="A1" s="92" t="s">
        <v>57</v>
      </c>
      <c r="B1" s="92" t="s">
        <v>58</v>
      </c>
      <c r="C1" s="92" t="s">
        <v>59</v>
      </c>
      <c r="D1" s="116" t="s">
        <v>60</v>
      </c>
    </row>
    <row r="2" spans="1:4" x14ac:dyDescent="0.35">
      <c r="A2" s="79" t="s">
        <v>61</v>
      </c>
      <c r="B2" s="80" t="s">
        <v>62</v>
      </c>
      <c r="C2" s="81" t="s">
        <v>63</v>
      </c>
      <c r="D2" s="80" t="s">
        <v>64</v>
      </c>
    </row>
    <row r="3" spans="1:4" x14ac:dyDescent="0.35">
      <c r="A3" s="82" t="s">
        <v>65</v>
      </c>
      <c r="B3" s="83" t="s">
        <v>66</v>
      </c>
      <c r="C3" s="83">
        <v>500</v>
      </c>
      <c r="D3" s="83" t="s">
        <v>67</v>
      </c>
    </row>
    <row r="4" spans="1:4" x14ac:dyDescent="0.35">
      <c r="A4" s="82" t="s">
        <v>68</v>
      </c>
      <c r="B4" s="83" t="s">
        <v>66</v>
      </c>
      <c r="C4" s="84">
        <v>203</v>
      </c>
      <c r="D4" s="83" t="s">
        <v>67</v>
      </c>
    </row>
    <row r="5" spans="1:4" x14ac:dyDescent="0.35">
      <c r="A5" s="82" t="s">
        <v>69</v>
      </c>
      <c r="B5" s="83" t="s">
        <v>70</v>
      </c>
      <c r="C5" s="83" t="s">
        <v>71</v>
      </c>
      <c r="D5" s="83" t="s">
        <v>72</v>
      </c>
    </row>
    <row r="6" spans="1:4" x14ac:dyDescent="0.35">
      <c r="A6" s="82" t="s">
        <v>73</v>
      </c>
      <c r="B6" s="83" t="s">
        <v>70</v>
      </c>
      <c r="C6" s="83" t="s">
        <v>71</v>
      </c>
      <c r="D6" s="83" t="s">
        <v>72</v>
      </c>
    </row>
    <row r="7" spans="1:4" x14ac:dyDescent="0.35">
      <c r="A7" s="79" t="s">
        <v>74</v>
      </c>
      <c r="B7" s="80" t="s">
        <v>75</v>
      </c>
      <c r="C7" s="81" t="s">
        <v>76</v>
      </c>
      <c r="D7" s="80" t="s">
        <v>77</v>
      </c>
    </row>
    <row r="8" spans="1:4" x14ac:dyDescent="0.35">
      <c r="A8" s="85" t="s">
        <v>78</v>
      </c>
      <c r="B8" s="84" t="s">
        <v>79</v>
      </c>
      <c r="C8" s="83" t="s">
        <v>80</v>
      </c>
      <c r="D8" s="84" t="s">
        <v>77</v>
      </c>
    </row>
    <row r="9" spans="1:4" x14ac:dyDescent="0.35">
      <c r="A9" s="85" t="s">
        <v>81</v>
      </c>
      <c r="B9" s="84" t="s">
        <v>79</v>
      </c>
      <c r="C9" s="83" t="s">
        <v>76</v>
      </c>
      <c r="D9" s="84" t="s">
        <v>77</v>
      </c>
    </row>
    <row r="10" spans="1:4" x14ac:dyDescent="0.35">
      <c r="A10" s="85" t="s">
        <v>82</v>
      </c>
      <c r="B10" s="83" t="s">
        <v>79</v>
      </c>
      <c r="C10" s="83" t="s">
        <v>83</v>
      </c>
      <c r="D10" s="83" t="s">
        <v>84</v>
      </c>
    </row>
    <row r="11" spans="1:4" x14ac:dyDescent="0.35">
      <c r="A11" s="85" t="s">
        <v>85</v>
      </c>
      <c r="B11" s="83" t="s">
        <v>79</v>
      </c>
      <c r="C11" s="83" t="s">
        <v>86</v>
      </c>
      <c r="D11" s="83" t="s">
        <v>84</v>
      </c>
    </row>
    <row r="12" spans="1:4" x14ac:dyDescent="0.35">
      <c r="A12" s="85" t="s">
        <v>87</v>
      </c>
      <c r="B12" s="83" t="s">
        <v>79</v>
      </c>
      <c r="C12" s="83" t="s">
        <v>88</v>
      </c>
      <c r="D12" s="83" t="s">
        <v>84</v>
      </c>
    </row>
    <row r="13" spans="1:4" x14ac:dyDescent="0.35">
      <c r="A13" s="82" t="s">
        <v>89</v>
      </c>
      <c r="B13" s="83" t="s">
        <v>79</v>
      </c>
      <c r="C13" s="83">
        <v>1000</v>
      </c>
      <c r="D13" s="83" t="s">
        <v>90</v>
      </c>
    </row>
    <row r="14" spans="1:4" x14ac:dyDescent="0.35">
      <c r="A14" s="85" t="s">
        <v>91</v>
      </c>
      <c r="B14" s="84" t="s">
        <v>79</v>
      </c>
      <c r="C14" s="83" t="s">
        <v>63</v>
      </c>
      <c r="D14" s="84" t="s">
        <v>64</v>
      </c>
    </row>
    <row r="15" spans="1:4" x14ac:dyDescent="0.35">
      <c r="A15" s="85" t="s">
        <v>92</v>
      </c>
      <c r="B15" s="84" t="s">
        <v>79</v>
      </c>
      <c r="C15" s="83" t="s">
        <v>63</v>
      </c>
      <c r="D15" s="84" t="s">
        <v>77</v>
      </c>
    </row>
    <row r="16" spans="1:4" x14ac:dyDescent="0.35">
      <c r="A16" s="85" t="s">
        <v>93</v>
      </c>
      <c r="B16" s="84" t="s">
        <v>79</v>
      </c>
      <c r="C16" s="83" t="s">
        <v>63</v>
      </c>
      <c r="D16" s="84" t="s">
        <v>77</v>
      </c>
    </row>
    <row r="17" spans="1:4" x14ac:dyDescent="0.35">
      <c r="A17" s="85" t="s">
        <v>94</v>
      </c>
      <c r="B17" s="84" t="s">
        <v>79</v>
      </c>
      <c r="C17" s="83" t="s">
        <v>95</v>
      </c>
      <c r="D17" s="84" t="s">
        <v>64</v>
      </c>
    </row>
    <row r="18" spans="1:4" x14ac:dyDescent="0.35">
      <c r="A18" s="85" t="s">
        <v>96</v>
      </c>
      <c r="B18" s="84" t="s">
        <v>79</v>
      </c>
      <c r="C18" s="83" t="s">
        <v>97</v>
      </c>
      <c r="D18" s="83" t="s">
        <v>84</v>
      </c>
    </row>
    <row r="19" spans="1:4" x14ac:dyDescent="0.35">
      <c r="A19" s="85" t="s">
        <v>98</v>
      </c>
      <c r="B19" s="84" t="s">
        <v>79</v>
      </c>
      <c r="C19" s="83" t="s">
        <v>76</v>
      </c>
      <c r="D19" s="84" t="s">
        <v>77</v>
      </c>
    </row>
    <row r="20" spans="1:4" x14ac:dyDescent="0.35">
      <c r="A20" s="85" t="s">
        <v>99</v>
      </c>
      <c r="B20" s="84" t="s">
        <v>79</v>
      </c>
      <c r="C20" s="83" t="s">
        <v>63</v>
      </c>
      <c r="D20" s="84" t="s">
        <v>77</v>
      </c>
    </row>
    <row r="21" spans="1:4" x14ac:dyDescent="0.35">
      <c r="A21" s="85" t="s">
        <v>100</v>
      </c>
      <c r="B21" s="83" t="s">
        <v>79</v>
      </c>
      <c r="C21" s="83" t="s">
        <v>88</v>
      </c>
      <c r="D21" s="83" t="s">
        <v>84</v>
      </c>
    </row>
    <row r="22" spans="1:4" x14ac:dyDescent="0.35">
      <c r="A22" s="85" t="s">
        <v>101</v>
      </c>
      <c r="B22" s="84" t="s">
        <v>79</v>
      </c>
      <c r="C22" s="83" t="s">
        <v>102</v>
      </c>
      <c r="D22" s="83" t="s">
        <v>84</v>
      </c>
    </row>
    <row r="23" spans="1:4" x14ac:dyDescent="0.35">
      <c r="A23" s="85" t="s">
        <v>103</v>
      </c>
      <c r="B23" s="83" t="s">
        <v>79</v>
      </c>
      <c r="C23" s="83" t="s">
        <v>88</v>
      </c>
      <c r="D23" s="83" t="s">
        <v>84</v>
      </c>
    </row>
    <row r="24" spans="1:4" x14ac:dyDescent="0.35">
      <c r="A24" s="85" t="s">
        <v>104</v>
      </c>
      <c r="B24" s="84" t="s">
        <v>79</v>
      </c>
      <c r="C24" s="83" t="s">
        <v>105</v>
      </c>
      <c r="D24" s="84" t="s">
        <v>64</v>
      </c>
    </row>
    <row r="25" spans="1:4" x14ac:dyDescent="0.35">
      <c r="A25" s="85" t="s">
        <v>106</v>
      </c>
      <c r="B25" s="84" t="s">
        <v>79</v>
      </c>
      <c r="C25" s="83" t="s">
        <v>76</v>
      </c>
      <c r="D25" s="84" t="s">
        <v>64</v>
      </c>
    </row>
    <row r="26" spans="1:4" x14ac:dyDescent="0.35">
      <c r="A26" s="85" t="s">
        <v>107</v>
      </c>
      <c r="B26" s="84" t="s">
        <v>79</v>
      </c>
      <c r="C26" s="83" t="s">
        <v>88</v>
      </c>
      <c r="D26" s="83" t="s">
        <v>84</v>
      </c>
    </row>
    <row r="27" spans="1:4" x14ac:dyDescent="0.35">
      <c r="A27" s="85" t="s">
        <v>108</v>
      </c>
      <c r="B27" s="84" t="s">
        <v>79</v>
      </c>
      <c r="C27" s="83" t="s">
        <v>80</v>
      </c>
      <c r="D27" s="83" t="s">
        <v>84</v>
      </c>
    </row>
    <row r="28" spans="1:4" x14ac:dyDescent="0.35">
      <c r="A28" s="82" t="s">
        <v>109</v>
      </c>
      <c r="B28" s="83" t="s">
        <v>79</v>
      </c>
      <c r="C28" s="83">
        <v>200</v>
      </c>
      <c r="D28" s="83" t="s">
        <v>72</v>
      </c>
    </row>
    <row r="29" spans="1:4" x14ac:dyDescent="0.35">
      <c r="A29" s="82" t="s">
        <v>110</v>
      </c>
      <c r="B29" s="83" t="s">
        <v>111</v>
      </c>
      <c r="C29" s="83">
        <v>3000</v>
      </c>
      <c r="D29" s="83" t="s">
        <v>64</v>
      </c>
    </row>
    <row r="30" spans="1:4" x14ac:dyDescent="0.35">
      <c r="A30" s="85" t="s">
        <v>112</v>
      </c>
      <c r="B30" s="83" t="s">
        <v>111</v>
      </c>
      <c r="C30" s="83" t="s">
        <v>113</v>
      </c>
      <c r="D30" s="84" t="s">
        <v>64</v>
      </c>
    </row>
    <row r="31" spans="1:4" x14ac:dyDescent="0.35">
      <c r="A31" s="85" t="s">
        <v>114</v>
      </c>
      <c r="B31" s="83" t="s">
        <v>111</v>
      </c>
      <c r="C31" s="83" t="s">
        <v>95</v>
      </c>
      <c r="D31" s="84" t="s">
        <v>115</v>
      </c>
    </row>
    <row r="32" spans="1:4" x14ac:dyDescent="0.35">
      <c r="A32" s="82" t="s">
        <v>116</v>
      </c>
      <c r="B32" s="83" t="s">
        <v>111</v>
      </c>
      <c r="C32" s="83" t="s">
        <v>80</v>
      </c>
      <c r="D32" s="83" t="s">
        <v>72</v>
      </c>
    </row>
    <row r="33" spans="1:4" x14ac:dyDescent="0.35">
      <c r="A33" s="85" t="s">
        <v>117</v>
      </c>
      <c r="B33" s="84" t="s">
        <v>118</v>
      </c>
      <c r="C33" s="83" t="s">
        <v>95</v>
      </c>
      <c r="D33" s="84" t="s">
        <v>90</v>
      </c>
    </row>
    <row r="34" spans="1:4" x14ac:dyDescent="0.35">
      <c r="A34" s="85" t="s">
        <v>119</v>
      </c>
      <c r="B34" s="84" t="s">
        <v>118</v>
      </c>
      <c r="C34" s="83" t="s">
        <v>76</v>
      </c>
      <c r="D34" s="84" t="s">
        <v>77</v>
      </c>
    </row>
    <row r="35" spans="1:4" x14ac:dyDescent="0.35">
      <c r="A35" s="85" t="s">
        <v>120</v>
      </c>
      <c r="B35" s="84" t="s">
        <v>121</v>
      </c>
      <c r="C35" s="83" t="s">
        <v>122</v>
      </c>
      <c r="D35" s="83" t="s">
        <v>84</v>
      </c>
    </row>
    <row r="36" spans="1:4" x14ac:dyDescent="0.35">
      <c r="A36" s="85" t="s">
        <v>123</v>
      </c>
      <c r="B36" s="84" t="s">
        <v>121</v>
      </c>
      <c r="C36" s="83" t="s">
        <v>88</v>
      </c>
      <c r="D36" s="83" t="s">
        <v>84</v>
      </c>
    </row>
    <row r="37" spans="1:4" x14ac:dyDescent="0.35">
      <c r="A37" s="85" t="s">
        <v>124</v>
      </c>
      <c r="B37" s="83" t="s">
        <v>121</v>
      </c>
      <c r="C37" s="83" t="s">
        <v>80</v>
      </c>
      <c r="D37" s="83" t="s">
        <v>84</v>
      </c>
    </row>
    <row r="38" spans="1:4" x14ac:dyDescent="0.35">
      <c r="A38" s="85" t="s">
        <v>125</v>
      </c>
      <c r="B38" s="83" t="s">
        <v>121</v>
      </c>
      <c r="C38" s="83" t="s">
        <v>126</v>
      </c>
      <c r="D38" s="84" t="s">
        <v>77</v>
      </c>
    </row>
    <row r="39" spans="1:4" x14ac:dyDescent="0.35">
      <c r="A39" s="82" t="s">
        <v>127</v>
      </c>
      <c r="B39" s="83" t="s">
        <v>128</v>
      </c>
      <c r="C39" s="83">
        <v>5000</v>
      </c>
      <c r="D39" s="83" t="s">
        <v>64</v>
      </c>
    </row>
    <row r="40" spans="1:4" x14ac:dyDescent="0.35">
      <c r="A40" s="82" t="s">
        <v>129</v>
      </c>
      <c r="B40" s="83" t="s">
        <v>128</v>
      </c>
      <c r="C40" s="83" t="s">
        <v>95</v>
      </c>
      <c r="D40" s="83" t="s">
        <v>64</v>
      </c>
    </row>
    <row r="41" spans="1:4" x14ac:dyDescent="0.35">
      <c r="A41" s="85" t="s">
        <v>130</v>
      </c>
      <c r="B41" s="84" t="s">
        <v>128</v>
      </c>
      <c r="C41" s="83" t="s">
        <v>80</v>
      </c>
      <c r="D41" s="84" t="s">
        <v>77</v>
      </c>
    </row>
    <row r="42" spans="1:4" x14ac:dyDescent="0.35">
      <c r="A42" s="82" t="s">
        <v>131</v>
      </c>
      <c r="B42" s="84" t="s">
        <v>128</v>
      </c>
      <c r="C42" s="83" t="s">
        <v>76</v>
      </c>
      <c r="D42" s="83" t="s">
        <v>64</v>
      </c>
    </row>
    <row r="43" spans="1:4" x14ac:dyDescent="0.35">
      <c r="A43" s="82" t="s">
        <v>132</v>
      </c>
      <c r="B43" s="83" t="s">
        <v>128</v>
      </c>
      <c r="C43" s="83" t="s">
        <v>63</v>
      </c>
      <c r="D43" s="84" t="s">
        <v>64</v>
      </c>
    </row>
    <row r="44" spans="1:4" x14ac:dyDescent="0.35">
      <c r="A44" s="82" t="s">
        <v>133</v>
      </c>
      <c r="B44" s="84" t="s">
        <v>128</v>
      </c>
      <c r="C44" s="83" t="s">
        <v>95</v>
      </c>
      <c r="D44" s="83" t="s">
        <v>64</v>
      </c>
    </row>
    <row r="45" spans="1:4" x14ac:dyDescent="0.35">
      <c r="A45" s="85" t="s">
        <v>134</v>
      </c>
      <c r="B45" s="83" t="s">
        <v>128</v>
      </c>
      <c r="C45" s="83" t="s">
        <v>135</v>
      </c>
      <c r="D45" s="84" t="s">
        <v>64</v>
      </c>
    </row>
    <row r="46" spans="1:4" x14ac:dyDescent="0.35">
      <c r="A46" s="82" t="s">
        <v>136</v>
      </c>
      <c r="B46" s="83" t="s">
        <v>128</v>
      </c>
      <c r="C46" s="83" t="s">
        <v>63</v>
      </c>
      <c r="D46" s="84" t="s">
        <v>64</v>
      </c>
    </row>
    <row r="47" spans="1:4" x14ac:dyDescent="0.35">
      <c r="A47" s="82" t="s">
        <v>137</v>
      </c>
      <c r="B47" s="83" t="s">
        <v>128</v>
      </c>
      <c r="C47" s="83" t="s">
        <v>138</v>
      </c>
      <c r="D47" s="83" t="s">
        <v>139</v>
      </c>
    </row>
    <row r="48" spans="1:4" x14ac:dyDescent="0.35">
      <c r="A48" s="82" t="s">
        <v>140</v>
      </c>
      <c r="B48" s="83" t="s">
        <v>128</v>
      </c>
      <c r="C48" s="83" t="s">
        <v>95</v>
      </c>
      <c r="D48" s="84" t="s">
        <v>77</v>
      </c>
    </row>
    <row r="49" spans="1:4" x14ac:dyDescent="0.35">
      <c r="A49" s="82" t="s">
        <v>141</v>
      </c>
      <c r="B49" s="83" t="s">
        <v>128</v>
      </c>
      <c r="C49" s="83" t="s">
        <v>80</v>
      </c>
      <c r="D49" s="84" t="s">
        <v>64</v>
      </c>
    </row>
    <row r="50" spans="1:4" ht="29" x14ac:dyDescent="0.35">
      <c r="A50" s="85" t="s">
        <v>142</v>
      </c>
      <c r="B50" s="84" t="s">
        <v>143</v>
      </c>
      <c r="C50" s="83" t="s">
        <v>95</v>
      </c>
      <c r="D50" s="84" t="s">
        <v>144</v>
      </c>
    </row>
    <row r="51" spans="1:4" x14ac:dyDescent="0.35">
      <c r="A51" s="82" t="s">
        <v>145</v>
      </c>
      <c r="B51" s="83" t="s">
        <v>146</v>
      </c>
      <c r="C51" s="83" t="s">
        <v>147</v>
      </c>
      <c r="D51" s="84" t="s">
        <v>77</v>
      </c>
    </row>
    <row r="52" spans="1:4" x14ac:dyDescent="0.35">
      <c r="A52" s="82" t="s">
        <v>148</v>
      </c>
      <c r="B52" s="83" t="s">
        <v>146</v>
      </c>
      <c r="C52" s="83" t="s">
        <v>147</v>
      </c>
      <c r="D52" s="84" t="s">
        <v>77</v>
      </c>
    </row>
    <row r="53" spans="1:4" x14ac:dyDescent="0.35">
      <c r="A53" s="82" t="s">
        <v>149</v>
      </c>
      <c r="B53" s="83" t="s">
        <v>146</v>
      </c>
      <c r="C53" s="83" t="s">
        <v>147</v>
      </c>
      <c r="D53" s="83" t="s">
        <v>64</v>
      </c>
    </row>
    <row r="54" spans="1:4" x14ac:dyDescent="0.35">
      <c r="A54" s="82" t="s">
        <v>68</v>
      </c>
      <c r="B54" s="83" t="s">
        <v>150</v>
      </c>
      <c r="C54" s="84">
        <v>210</v>
      </c>
      <c r="D54" s="83" t="s">
        <v>67</v>
      </c>
    </row>
    <row r="55" spans="1:4" x14ac:dyDescent="0.35">
      <c r="A55" s="82" t="s">
        <v>68</v>
      </c>
      <c r="B55" s="83" t="s">
        <v>150</v>
      </c>
      <c r="C55" s="83">
        <v>267</v>
      </c>
      <c r="D55" s="83" t="s">
        <v>67</v>
      </c>
    </row>
    <row r="56" spans="1:4" x14ac:dyDescent="0.35">
      <c r="A56" s="82" t="s">
        <v>151</v>
      </c>
      <c r="B56" s="83" t="s">
        <v>152</v>
      </c>
      <c r="C56" s="83" t="s">
        <v>138</v>
      </c>
      <c r="D56" s="83" t="s">
        <v>139</v>
      </c>
    </row>
    <row r="57" spans="1:4" x14ac:dyDescent="0.35">
      <c r="A57" s="82" t="s">
        <v>153</v>
      </c>
      <c r="B57" s="83" t="s">
        <v>154</v>
      </c>
      <c r="C57" s="83" t="s">
        <v>80</v>
      </c>
      <c r="D57" s="83" t="s">
        <v>155</v>
      </c>
    </row>
    <row r="58" spans="1:4" x14ac:dyDescent="0.35">
      <c r="A58" s="85" t="s">
        <v>156</v>
      </c>
      <c r="B58" s="84" t="s">
        <v>157</v>
      </c>
      <c r="C58" s="83" t="s">
        <v>95</v>
      </c>
      <c r="D58" s="84" t="s">
        <v>77</v>
      </c>
    </row>
    <row r="59" spans="1:4" x14ac:dyDescent="0.35">
      <c r="A59" s="85" t="s">
        <v>158</v>
      </c>
      <c r="B59" s="84" t="s">
        <v>157</v>
      </c>
      <c r="C59" s="83" t="s">
        <v>95</v>
      </c>
      <c r="D59" s="84" t="s">
        <v>77</v>
      </c>
    </row>
    <row r="60" spans="1:4" x14ac:dyDescent="0.35">
      <c r="A60" s="85" t="s">
        <v>159</v>
      </c>
      <c r="B60" s="84" t="s">
        <v>157</v>
      </c>
      <c r="C60" s="83" t="s">
        <v>95</v>
      </c>
      <c r="D60" s="84" t="s">
        <v>77</v>
      </c>
    </row>
    <row r="61" spans="1:4" x14ac:dyDescent="0.35">
      <c r="A61" s="85" t="s">
        <v>160</v>
      </c>
      <c r="B61" s="84" t="s">
        <v>161</v>
      </c>
      <c r="C61" s="84" t="s">
        <v>162</v>
      </c>
      <c r="D61" s="83" t="s">
        <v>84</v>
      </c>
    </row>
    <row r="62" spans="1:4" x14ac:dyDescent="0.35">
      <c r="A62" s="85" t="s">
        <v>163</v>
      </c>
      <c r="B62" s="84" t="s">
        <v>161</v>
      </c>
      <c r="C62" s="83" t="s">
        <v>122</v>
      </c>
      <c r="D62" s="83" t="s">
        <v>84</v>
      </c>
    </row>
    <row r="63" spans="1:4" x14ac:dyDescent="0.35">
      <c r="A63" s="82" t="s">
        <v>164</v>
      </c>
      <c r="B63" s="83" t="s">
        <v>165</v>
      </c>
      <c r="C63" s="83" t="s">
        <v>80</v>
      </c>
      <c r="D63" s="83" t="s">
        <v>64</v>
      </c>
    </row>
    <row r="64" spans="1:4" x14ac:dyDescent="0.35">
      <c r="A64" s="82" t="s">
        <v>166</v>
      </c>
      <c r="B64" s="83" t="s">
        <v>167</v>
      </c>
      <c r="C64" s="83" t="s">
        <v>88</v>
      </c>
      <c r="D64" s="83" t="s">
        <v>90</v>
      </c>
    </row>
    <row r="65" spans="1:4" x14ac:dyDescent="0.35">
      <c r="A65" s="82" t="s">
        <v>168</v>
      </c>
      <c r="B65" s="83" t="s">
        <v>167</v>
      </c>
      <c r="C65" s="83" t="s">
        <v>80</v>
      </c>
      <c r="D65" s="83" t="s">
        <v>90</v>
      </c>
    </row>
    <row r="66" spans="1:4" x14ac:dyDescent="0.35">
      <c r="A66" s="82" t="s">
        <v>169</v>
      </c>
      <c r="B66" s="83" t="s">
        <v>170</v>
      </c>
      <c r="C66" s="83" t="s">
        <v>171</v>
      </c>
      <c r="D66" s="83" t="s">
        <v>64</v>
      </c>
    </row>
    <row r="67" spans="1:4" x14ac:dyDescent="0.35">
      <c r="A67" s="85" t="s">
        <v>172</v>
      </c>
      <c r="B67" s="84" t="s">
        <v>170</v>
      </c>
      <c r="C67" s="83" t="s">
        <v>63</v>
      </c>
      <c r="D67" s="84" t="s">
        <v>64</v>
      </c>
    </row>
    <row r="68" spans="1:4" x14ac:dyDescent="0.35">
      <c r="A68" s="85" t="s">
        <v>173</v>
      </c>
      <c r="B68" s="84" t="s">
        <v>170</v>
      </c>
      <c r="C68" s="83" t="s">
        <v>126</v>
      </c>
      <c r="D68" s="84" t="s">
        <v>174</v>
      </c>
    </row>
    <row r="69" spans="1:4" x14ac:dyDescent="0.35">
      <c r="A69" s="85" t="s">
        <v>175</v>
      </c>
      <c r="B69" s="84" t="s">
        <v>170</v>
      </c>
      <c r="C69" s="83" t="s">
        <v>126</v>
      </c>
      <c r="D69" s="84" t="s">
        <v>77</v>
      </c>
    </row>
    <row r="70" spans="1:4" x14ac:dyDescent="0.35">
      <c r="A70" s="85" t="s">
        <v>176</v>
      </c>
      <c r="B70" s="84" t="s">
        <v>170</v>
      </c>
      <c r="C70" s="83" t="s">
        <v>95</v>
      </c>
      <c r="D70" s="84" t="s">
        <v>77</v>
      </c>
    </row>
    <row r="71" spans="1:4" x14ac:dyDescent="0.35">
      <c r="A71" s="82" t="s">
        <v>177</v>
      </c>
      <c r="B71" s="83" t="s">
        <v>170</v>
      </c>
      <c r="C71" s="83" t="s">
        <v>95</v>
      </c>
      <c r="D71" s="83" t="s">
        <v>178</v>
      </c>
    </row>
    <row r="72" spans="1:4" x14ac:dyDescent="0.35">
      <c r="A72" s="82" t="s">
        <v>179</v>
      </c>
      <c r="B72" s="83" t="s">
        <v>170</v>
      </c>
      <c r="C72" s="83" t="s">
        <v>63</v>
      </c>
      <c r="D72" s="84" t="s">
        <v>64</v>
      </c>
    </row>
    <row r="73" spans="1:4" x14ac:dyDescent="0.35">
      <c r="A73" s="85" t="s">
        <v>180</v>
      </c>
      <c r="B73" s="84" t="s">
        <v>170</v>
      </c>
      <c r="C73" s="83" t="s">
        <v>181</v>
      </c>
      <c r="D73" s="84" t="s">
        <v>77</v>
      </c>
    </row>
    <row r="74" spans="1:4" x14ac:dyDescent="0.35">
      <c r="A74" s="85" t="s">
        <v>182</v>
      </c>
      <c r="B74" s="84" t="s">
        <v>170</v>
      </c>
      <c r="C74" s="83" t="s">
        <v>95</v>
      </c>
      <c r="D74" s="84" t="s">
        <v>77</v>
      </c>
    </row>
    <row r="75" spans="1:4" x14ac:dyDescent="0.35">
      <c r="A75" s="82" t="s">
        <v>183</v>
      </c>
      <c r="B75" s="84" t="s">
        <v>170</v>
      </c>
      <c r="C75" s="83" t="s">
        <v>126</v>
      </c>
      <c r="D75" s="84" t="s">
        <v>174</v>
      </c>
    </row>
    <row r="76" spans="1:4" x14ac:dyDescent="0.35">
      <c r="A76" s="82" t="s">
        <v>68</v>
      </c>
      <c r="B76" s="83" t="s">
        <v>170</v>
      </c>
      <c r="C76" s="83">
        <v>240</v>
      </c>
      <c r="D76" s="83" t="s">
        <v>67</v>
      </c>
    </row>
    <row r="77" spans="1:4" x14ac:dyDescent="0.35">
      <c r="A77" s="82" t="s">
        <v>68</v>
      </c>
      <c r="B77" s="83" t="s">
        <v>170</v>
      </c>
      <c r="C77" s="83">
        <v>214</v>
      </c>
      <c r="D77" s="83" t="s">
        <v>67</v>
      </c>
    </row>
    <row r="78" spans="1:4" x14ac:dyDescent="0.35">
      <c r="A78" s="82" t="s">
        <v>184</v>
      </c>
      <c r="B78" s="83" t="s">
        <v>185</v>
      </c>
      <c r="C78" s="83">
        <v>250</v>
      </c>
      <c r="D78" s="83" t="s">
        <v>72</v>
      </c>
    </row>
    <row r="79" spans="1:4" x14ac:dyDescent="0.35">
      <c r="A79" s="85" t="s">
        <v>186</v>
      </c>
      <c r="B79" s="84" t="s">
        <v>187</v>
      </c>
      <c r="C79" s="83" t="s">
        <v>88</v>
      </c>
      <c r="D79" s="83" t="s">
        <v>84</v>
      </c>
    </row>
    <row r="80" spans="1:4" x14ac:dyDescent="0.35">
      <c r="A80" s="85" t="s">
        <v>188</v>
      </c>
      <c r="B80" s="83" t="s">
        <v>187</v>
      </c>
      <c r="C80" s="83" t="s">
        <v>95</v>
      </c>
      <c r="D80" s="83" t="s">
        <v>84</v>
      </c>
    </row>
    <row r="81" spans="1:4" x14ac:dyDescent="0.35">
      <c r="A81" s="85" t="s">
        <v>189</v>
      </c>
      <c r="B81" s="84" t="s">
        <v>190</v>
      </c>
      <c r="C81" s="83" t="s">
        <v>88</v>
      </c>
      <c r="D81" s="83" t="s">
        <v>84</v>
      </c>
    </row>
    <row r="82" spans="1:4" x14ac:dyDescent="0.35">
      <c r="A82" s="85" t="s">
        <v>191</v>
      </c>
      <c r="B82" s="84" t="s">
        <v>192</v>
      </c>
      <c r="C82" s="83" t="s">
        <v>88</v>
      </c>
      <c r="D82" s="83" t="s">
        <v>84</v>
      </c>
    </row>
    <row r="83" spans="1:4" x14ac:dyDescent="0.35">
      <c r="A83" s="85" t="s">
        <v>193</v>
      </c>
      <c r="B83" s="83" t="s">
        <v>192</v>
      </c>
      <c r="C83" s="83" t="s">
        <v>88</v>
      </c>
      <c r="D83" s="83" t="s">
        <v>84</v>
      </c>
    </row>
    <row r="84" spans="1:4" x14ac:dyDescent="0.35">
      <c r="A84" s="85" t="s">
        <v>194</v>
      </c>
      <c r="B84" s="83" t="s">
        <v>192</v>
      </c>
      <c r="C84" s="83" t="s">
        <v>195</v>
      </c>
      <c r="D84" s="83" t="s">
        <v>84</v>
      </c>
    </row>
    <row r="85" spans="1:4" x14ac:dyDescent="0.35">
      <c r="A85" s="85" t="s">
        <v>196</v>
      </c>
      <c r="B85" s="84" t="s">
        <v>192</v>
      </c>
      <c r="C85" s="83" t="s">
        <v>88</v>
      </c>
      <c r="D85" s="83" t="s">
        <v>84</v>
      </c>
    </row>
    <row r="86" spans="1:4" x14ac:dyDescent="0.35">
      <c r="A86" s="82" t="s">
        <v>197</v>
      </c>
      <c r="B86" s="83" t="s">
        <v>198</v>
      </c>
      <c r="C86" s="83" t="s">
        <v>63</v>
      </c>
      <c r="D86" s="84" t="s">
        <v>64</v>
      </c>
    </row>
    <row r="87" spans="1:4" x14ac:dyDescent="0.35">
      <c r="A87" s="85" t="s">
        <v>199</v>
      </c>
      <c r="B87" s="84" t="s">
        <v>200</v>
      </c>
      <c r="C87" s="83" t="s">
        <v>63</v>
      </c>
      <c r="D87" s="84" t="s">
        <v>77</v>
      </c>
    </row>
    <row r="88" spans="1:4" x14ac:dyDescent="0.35">
      <c r="A88" s="85" t="s">
        <v>201</v>
      </c>
      <c r="B88" s="84" t="s">
        <v>202</v>
      </c>
      <c r="C88" s="83" t="s">
        <v>203</v>
      </c>
      <c r="D88" s="84" t="s">
        <v>64</v>
      </c>
    </row>
    <row r="89" spans="1:4" x14ac:dyDescent="0.35">
      <c r="A89" s="85" t="s">
        <v>204</v>
      </c>
      <c r="B89" s="83" t="s">
        <v>202</v>
      </c>
      <c r="C89" s="83" t="s">
        <v>195</v>
      </c>
      <c r="D89" s="83" t="s">
        <v>84</v>
      </c>
    </row>
    <row r="90" spans="1:4" x14ac:dyDescent="0.35">
      <c r="A90" s="85" t="s">
        <v>205</v>
      </c>
      <c r="B90" s="84" t="s">
        <v>206</v>
      </c>
      <c r="C90" s="83" t="s">
        <v>76</v>
      </c>
      <c r="D90" s="84" t="s">
        <v>64</v>
      </c>
    </row>
    <row r="91" spans="1:4" x14ac:dyDescent="0.35">
      <c r="A91" s="85" t="s">
        <v>207</v>
      </c>
      <c r="B91" s="84" t="s">
        <v>208</v>
      </c>
      <c r="C91" s="83" t="s">
        <v>80</v>
      </c>
      <c r="D91" s="84" t="s">
        <v>64</v>
      </c>
    </row>
    <row r="92" spans="1:4" x14ac:dyDescent="0.35">
      <c r="A92" s="85" t="s">
        <v>209</v>
      </c>
      <c r="B92" s="84" t="s">
        <v>210</v>
      </c>
      <c r="C92" s="83" t="s">
        <v>105</v>
      </c>
      <c r="D92" s="84" t="s">
        <v>64</v>
      </c>
    </row>
    <row r="93" spans="1:4" x14ac:dyDescent="0.35">
      <c r="A93" s="82" t="s">
        <v>211</v>
      </c>
      <c r="B93" s="83" t="s">
        <v>210</v>
      </c>
      <c r="C93" s="83" t="s">
        <v>212</v>
      </c>
      <c r="D93" s="83" t="s">
        <v>155</v>
      </c>
    </row>
    <row r="94" spans="1:4" x14ac:dyDescent="0.35">
      <c r="A94" s="82" t="s">
        <v>213</v>
      </c>
      <c r="B94" s="83" t="s">
        <v>214</v>
      </c>
      <c r="C94" s="83" t="s">
        <v>215</v>
      </c>
      <c r="D94" s="83" t="s">
        <v>139</v>
      </c>
    </row>
    <row r="95" spans="1:4" x14ac:dyDescent="0.35">
      <c r="A95" s="85" t="s">
        <v>216</v>
      </c>
      <c r="B95" s="84" t="s">
        <v>217</v>
      </c>
      <c r="C95" s="83" t="s">
        <v>105</v>
      </c>
      <c r="D95" s="84" t="s">
        <v>64</v>
      </c>
    </row>
    <row r="96" spans="1:4" x14ac:dyDescent="0.35">
      <c r="A96" s="85" t="s">
        <v>218</v>
      </c>
      <c r="B96" s="84" t="s">
        <v>219</v>
      </c>
      <c r="C96" s="83" t="s">
        <v>95</v>
      </c>
      <c r="D96" s="84" t="s">
        <v>64</v>
      </c>
    </row>
    <row r="97" spans="1:4" x14ac:dyDescent="0.35">
      <c r="A97" s="82" t="s">
        <v>220</v>
      </c>
      <c r="B97" s="83" t="s">
        <v>219</v>
      </c>
      <c r="C97" s="83" t="s">
        <v>138</v>
      </c>
      <c r="D97" s="83" t="s">
        <v>221</v>
      </c>
    </row>
    <row r="98" spans="1:4" x14ac:dyDescent="0.35">
      <c r="A98" s="85" t="s">
        <v>222</v>
      </c>
      <c r="B98" s="84" t="s">
        <v>223</v>
      </c>
      <c r="C98" s="83" t="s">
        <v>224</v>
      </c>
      <c r="D98" s="84" t="s">
        <v>90</v>
      </c>
    </row>
    <row r="99" spans="1:4" x14ac:dyDescent="0.35">
      <c r="A99" s="85" t="s">
        <v>225</v>
      </c>
      <c r="B99" s="84" t="s">
        <v>226</v>
      </c>
      <c r="C99" s="83" t="s">
        <v>95</v>
      </c>
      <c r="D99" s="84" t="s">
        <v>77</v>
      </c>
    </row>
    <row r="100" spans="1:4" x14ac:dyDescent="0.35">
      <c r="A100" s="85" t="s">
        <v>227</v>
      </c>
      <c r="B100" s="84" t="s">
        <v>228</v>
      </c>
      <c r="C100" s="83" t="s">
        <v>88</v>
      </c>
      <c r="D100" s="83" t="s">
        <v>84</v>
      </c>
    </row>
    <row r="101" spans="1:4" x14ac:dyDescent="0.35">
      <c r="A101" s="85" t="s">
        <v>229</v>
      </c>
      <c r="B101" s="84" t="s">
        <v>228</v>
      </c>
      <c r="C101" s="83" t="s">
        <v>122</v>
      </c>
      <c r="D101" s="83" t="s">
        <v>84</v>
      </c>
    </row>
    <row r="102" spans="1:4" x14ac:dyDescent="0.35">
      <c r="A102" s="82" t="s">
        <v>230</v>
      </c>
      <c r="B102" s="83" t="s">
        <v>231</v>
      </c>
      <c r="C102" s="83" t="s">
        <v>212</v>
      </c>
      <c r="D102" s="83" t="s">
        <v>139</v>
      </c>
    </row>
    <row r="103" spans="1:4" x14ac:dyDescent="0.35">
      <c r="A103" s="82" t="s">
        <v>232</v>
      </c>
      <c r="B103" s="83" t="s">
        <v>231</v>
      </c>
      <c r="C103" s="83" t="s">
        <v>63</v>
      </c>
      <c r="D103" s="84" t="s">
        <v>64</v>
      </c>
    </row>
    <row r="104" spans="1:4" x14ac:dyDescent="0.35">
      <c r="A104" s="85" t="s">
        <v>233</v>
      </c>
      <c r="B104" s="84" t="s">
        <v>234</v>
      </c>
      <c r="C104" s="83" t="s">
        <v>95</v>
      </c>
      <c r="D104" s="84" t="s">
        <v>64</v>
      </c>
    </row>
    <row r="105" spans="1:4" x14ac:dyDescent="0.35">
      <c r="A105" s="85" t="s">
        <v>235</v>
      </c>
      <c r="B105" s="84" t="s">
        <v>236</v>
      </c>
      <c r="C105" s="83" t="s">
        <v>88</v>
      </c>
      <c r="D105" s="83" t="s">
        <v>84</v>
      </c>
    </row>
    <row r="106" spans="1:4" ht="29" x14ac:dyDescent="0.35">
      <c r="A106" s="85" t="s">
        <v>237</v>
      </c>
      <c r="B106" s="83" t="s">
        <v>236</v>
      </c>
      <c r="C106" s="83" t="s">
        <v>95</v>
      </c>
      <c r="D106" s="83" t="s">
        <v>84</v>
      </c>
    </row>
    <row r="107" spans="1:4" x14ac:dyDescent="0.35">
      <c r="A107" s="85" t="s">
        <v>238</v>
      </c>
      <c r="B107" s="83" t="s">
        <v>236</v>
      </c>
      <c r="C107" s="83" t="s">
        <v>88</v>
      </c>
      <c r="D107" s="83" t="s">
        <v>84</v>
      </c>
    </row>
    <row r="108" spans="1:4" x14ac:dyDescent="0.35">
      <c r="A108" s="85" t="s">
        <v>239</v>
      </c>
      <c r="B108" s="83" t="s">
        <v>236</v>
      </c>
      <c r="C108" s="83" t="s">
        <v>240</v>
      </c>
      <c r="D108" s="83" t="s">
        <v>84</v>
      </c>
    </row>
    <row r="109" spans="1:4" x14ac:dyDescent="0.35">
      <c r="A109" s="85" t="s">
        <v>241</v>
      </c>
      <c r="B109" s="83" t="s">
        <v>236</v>
      </c>
      <c r="C109" s="83" t="s">
        <v>88</v>
      </c>
      <c r="D109" s="83" t="s">
        <v>84</v>
      </c>
    </row>
    <row r="110" spans="1:4" x14ac:dyDescent="0.35">
      <c r="A110" s="82" t="s">
        <v>242</v>
      </c>
      <c r="B110" s="83" t="s">
        <v>243</v>
      </c>
      <c r="C110" s="83" t="s">
        <v>244</v>
      </c>
      <c r="D110" s="84" t="s">
        <v>77</v>
      </c>
    </row>
    <row r="111" spans="1:4" x14ac:dyDescent="0.35">
      <c r="A111" s="82" t="s">
        <v>245</v>
      </c>
      <c r="B111" s="83" t="s">
        <v>243</v>
      </c>
      <c r="C111" s="83" t="s">
        <v>246</v>
      </c>
      <c r="D111" s="83" t="s">
        <v>64</v>
      </c>
    </row>
    <row r="112" spans="1:4" x14ac:dyDescent="0.35">
      <c r="A112" s="82" t="s">
        <v>247</v>
      </c>
      <c r="B112" s="83" t="s">
        <v>248</v>
      </c>
      <c r="C112" s="83">
        <v>500</v>
      </c>
      <c r="D112" s="83" t="s">
        <v>90</v>
      </c>
    </row>
    <row r="113" spans="1:4" x14ac:dyDescent="0.35">
      <c r="A113" s="85" t="s">
        <v>249</v>
      </c>
      <c r="B113" s="83" t="s">
        <v>250</v>
      </c>
      <c r="C113" s="83" t="s">
        <v>88</v>
      </c>
      <c r="D113" s="83" t="s">
        <v>84</v>
      </c>
    </row>
    <row r="114" spans="1:4" x14ac:dyDescent="0.35">
      <c r="A114" s="82" t="s">
        <v>251</v>
      </c>
      <c r="B114" s="83" t="s">
        <v>252</v>
      </c>
      <c r="C114" s="83" t="s">
        <v>80</v>
      </c>
      <c r="D114" s="83" t="s">
        <v>64</v>
      </c>
    </row>
    <row r="115" spans="1:4" x14ac:dyDescent="0.35">
      <c r="A115" s="82" t="s">
        <v>253</v>
      </c>
      <c r="B115" s="83" t="s">
        <v>252</v>
      </c>
      <c r="C115" s="83" t="s">
        <v>102</v>
      </c>
      <c r="D115" s="83" t="s">
        <v>72</v>
      </c>
    </row>
    <row r="116" spans="1:4" x14ac:dyDescent="0.35">
      <c r="A116" s="82" t="s">
        <v>254</v>
      </c>
      <c r="B116" s="83" t="s">
        <v>255</v>
      </c>
      <c r="C116" s="83" t="s">
        <v>256</v>
      </c>
      <c r="D116" s="83" t="s">
        <v>139</v>
      </c>
    </row>
    <row r="117" spans="1:4" x14ac:dyDescent="0.35">
      <c r="A117" s="85" t="s">
        <v>257</v>
      </c>
      <c r="B117" s="84" t="s">
        <v>258</v>
      </c>
      <c r="C117" s="83" t="s">
        <v>95</v>
      </c>
      <c r="D117" s="84" t="s">
        <v>64</v>
      </c>
    </row>
    <row r="118" spans="1:4" x14ac:dyDescent="0.35">
      <c r="A118" s="85" t="s">
        <v>259</v>
      </c>
      <c r="B118" s="84" t="s">
        <v>260</v>
      </c>
      <c r="C118" s="83" t="s">
        <v>135</v>
      </c>
      <c r="D118" s="84" t="s">
        <v>64</v>
      </c>
    </row>
    <row r="119" spans="1:4" x14ac:dyDescent="0.35">
      <c r="A119" s="85" t="s">
        <v>261</v>
      </c>
      <c r="B119" s="84" t="s">
        <v>260</v>
      </c>
      <c r="C119" s="83" t="s">
        <v>63</v>
      </c>
      <c r="D119" s="84" t="s">
        <v>64</v>
      </c>
    </row>
    <row r="120" spans="1:4" x14ac:dyDescent="0.35">
      <c r="A120" s="85" t="s">
        <v>262</v>
      </c>
      <c r="B120" s="84" t="s">
        <v>263</v>
      </c>
      <c r="C120" s="83" t="s">
        <v>162</v>
      </c>
      <c r="D120" s="83" t="s">
        <v>84</v>
      </c>
    </row>
    <row r="121" spans="1:4" x14ac:dyDescent="0.35">
      <c r="A121" s="85" t="s">
        <v>264</v>
      </c>
      <c r="B121" s="84" t="s">
        <v>265</v>
      </c>
      <c r="C121" s="83" t="s">
        <v>266</v>
      </c>
      <c r="D121" s="84" t="s">
        <v>90</v>
      </c>
    </row>
    <row r="122" spans="1:4" x14ac:dyDescent="0.35">
      <c r="A122" s="85" t="s">
        <v>267</v>
      </c>
      <c r="B122" s="84" t="s">
        <v>265</v>
      </c>
      <c r="C122" s="83" t="s">
        <v>95</v>
      </c>
      <c r="D122" s="84" t="s">
        <v>90</v>
      </c>
    </row>
    <row r="123" spans="1:4" x14ac:dyDescent="0.35">
      <c r="A123" s="85" t="s">
        <v>268</v>
      </c>
      <c r="B123" s="84" t="s">
        <v>265</v>
      </c>
      <c r="C123" s="83" t="s">
        <v>95</v>
      </c>
      <c r="D123" s="84" t="s">
        <v>90</v>
      </c>
    </row>
    <row r="124" spans="1:4" x14ac:dyDescent="0.35">
      <c r="A124" s="85" t="s">
        <v>269</v>
      </c>
      <c r="B124" s="84" t="s">
        <v>265</v>
      </c>
      <c r="C124" s="83" t="s">
        <v>270</v>
      </c>
      <c r="D124" s="84" t="s">
        <v>90</v>
      </c>
    </row>
    <row r="125" spans="1:4" x14ac:dyDescent="0.35">
      <c r="A125" s="85" t="s">
        <v>271</v>
      </c>
      <c r="B125" s="84" t="s">
        <v>265</v>
      </c>
      <c r="C125" s="83" t="s">
        <v>270</v>
      </c>
      <c r="D125" s="84" t="s">
        <v>90</v>
      </c>
    </row>
    <row r="126" spans="1:4" x14ac:dyDescent="0.35">
      <c r="A126" s="85" t="s">
        <v>272</v>
      </c>
      <c r="B126" s="84" t="s">
        <v>265</v>
      </c>
      <c r="C126" s="83" t="s">
        <v>270</v>
      </c>
      <c r="D126" s="84" t="s">
        <v>90</v>
      </c>
    </row>
    <row r="127" spans="1:4" x14ac:dyDescent="0.35">
      <c r="A127" s="85" t="s">
        <v>273</v>
      </c>
      <c r="B127" s="84" t="s">
        <v>274</v>
      </c>
      <c r="C127" s="83" t="s">
        <v>275</v>
      </c>
      <c r="D127" s="84" t="s">
        <v>64</v>
      </c>
    </row>
    <row r="128" spans="1:4" x14ac:dyDescent="0.35">
      <c r="A128" s="85" t="s">
        <v>276</v>
      </c>
      <c r="B128" s="84" t="s">
        <v>274</v>
      </c>
      <c r="C128" s="83" t="s">
        <v>95</v>
      </c>
      <c r="D128" s="84" t="s">
        <v>77</v>
      </c>
    </row>
    <row r="129" spans="1:4" ht="29" x14ac:dyDescent="0.35">
      <c r="A129" s="85" t="s">
        <v>277</v>
      </c>
      <c r="B129" s="83" t="s">
        <v>278</v>
      </c>
      <c r="C129" s="83" t="s">
        <v>88</v>
      </c>
      <c r="D129" s="83" t="s">
        <v>84</v>
      </c>
    </row>
    <row r="130" spans="1:4" x14ac:dyDescent="0.35">
      <c r="A130" s="85" t="s">
        <v>279</v>
      </c>
      <c r="B130" s="83" t="s">
        <v>280</v>
      </c>
      <c r="C130" s="83" t="s">
        <v>88</v>
      </c>
      <c r="D130" s="83" t="s">
        <v>84</v>
      </c>
    </row>
    <row r="131" spans="1:4" x14ac:dyDescent="0.35">
      <c r="A131" s="82" t="s">
        <v>281</v>
      </c>
      <c r="B131" s="83" t="s">
        <v>282</v>
      </c>
      <c r="C131" s="83" t="s">
        <v>63</v>
      </c>
      <c r="D131" s="83" t="s">
        <v>178</v>
      </c>
    </row>
    <row r="132" spans="1:4" x14ac:dyDescent="0.35">
      <c r="A132" s="82" t="s">
        <v>283</v>
      </c>
      <c r="B132" s="83" t="s">
        <v>284</v>
      </c>
      <c r="C132" s="83" t="s">
        <v>80</v>
      </c>
      <c r="D132" s="83" t="s">
        <v>64</v>
      </c>
    </row>
    <row r="133" spans="1:4" x14ac:dyDescent="0.35">
      <c r="A133" s="85" t="s">
        <v>285</v>
      </c>
      <c r="B133" s="84" t="s">
        <v>286</v>
      </c>
      <c r="C133" s="83" t="s">
        <v>287</v>
      </c>
      <c r="D133" s="84" t="s">
        <v>64</v>
      </c>
    </row>
    <row r="134" spans="1:4" x14ac:dyDescent="0.35">
      <c r="A134" s="85" t="s">
        <v>288</v>
      </c>
      <c r="B134" s="84" t="s">
        <v>289</v>
      </c>
      <c r="C134" s="83" t="s">
        <v>88</v>
      </c>
      <c r="D134" s="83" t="s">
        <v>84</v>
      </c>
    </row>
    <row r="135" spans="1:4" x14ac:dyDescent="0.35">
      <c r="A135" s="82" t="s">
        <v>290</v>
      </c>
      <c r="B135" s="83" t="s">
        <v>291</v>
      </c>
      <c r="C135" s="83" t="s">
        <v>63</v>
      </c>
      <c r="D135" s="84" t="s">
        <v>64</v>
      </c>
    </row>
    <row r="136" spans="1:4" x14ac:dyDescent="0.35">
      <c r="A136" s="82" t="s">
        <v>292</v>
      </c>
      <c r="B136" s="83" t="s">
        <v>293</v>
      </c>
      <c r="C136" s="83" t="s">
        <v>256</v>
      </c>
      <c r="D136" s="83" t="s">
        <v>139</v>
      </c>
    </row>
    <row r="137" spans="1:4" x14ac:dyDescent="0.35">
      <c r="A137" s="85" t="s">
        <v>294</v>
      </c>
      <c r="B137" s="84" t="s">
        <v>295</v>
      </c>
      <c r="C137" s="83" t="s">
        <v>195</v>
      </c>
      <c r="D137" s="83" t="s">
        <v>84</v>
      </c>
    </row>
    <row r="138" spans="1:4" ht="29" x14ac:dyDescent="0.35">
      <c r="A138" s="85" t="s">
        <v>296</v>
      </c>
      <c r="B138" s="83" t="s">
        <v>297</v>
      </c>
      <c r="C138" s="83" t="s">
        <v>162</v>
      </c>
      <c r="D138" s="83" t="s">
        <v>84</v>
      </c>
    </row>
    <row r="139" spans="1:4" x14ac:dyDescent="0.35">
      <c r="A139" s="85" t="s">
        <v>298</v>
      </c>
      <c r="B139" s="83" t="s">
        <v>297</v>
      </c>
      <c r="C139" s="83" t="s">
        <v>246</v>
      </c>
      <c r="D139" s="83" t="s">
        <v>84</v>
      </c>
    </row>
    <row r="140" spans="1:4" x14ac:dyDescent="0.35">
      <c r="A140" s="85" t="s">
        <v>299</v>
      </c>
      <c r="B140" s="84" t="s">
        <v>300</v>
      </c>
      <c r="C140" s="83" t="s">
        <v>162</v>
      </c>
      <c r="D140" s="83" t="s">
        <v>84</v>
      </c>
    </row>
    <row r="141" spans="1:4" x14ac:dyDescent="0.35">
      <c r="A141" s="82" t="s">
        <v>301</v>
      </c>
      <c r="B141" s="83" t="s">
        <v>302</v>
      </c>
      <c r="C141" s="83" t="s">
        <v>95</v>
      </c>
      <c r="D141" s="83" t="s">
        <v>64</v>
      </c>
    </row>
    <row r="142" spans="1:4" x14ac:dyDescent="0.35">
      <c r="A142" s="82" t="s">
        <v>303</v>
      </c>
      <c r="B142" s="83" t="s">
        <v>302</v>
      </c>
      <c r="C142" s="83" t="s">
        <v>95</v>
      </c>
      <c r="D142" s="83" t="s">
        <v>64</v>
      </c>
    </row>
    <row r="143" spans="1:4" x14ac:dyDescent="0.35">
      <c r="A143" s="82" t="s">
        <v>304</v>
      </c>
      <c r="B143" s="83" t="s">
        <v>302</v>
      </c>
      <c r="C143" s="83">
        <v>220</v>
      </c>
      <c r="D143" s="83" t="s">
        <v>67</v>
      </c>
    </row>
    <row r="144" spans="1:4" x14ac:dyDescent="0.35">
      <c r="A144" s="85" t="s">
        <v>305</v>
      </c>
      <c r="B144" s="84" t="s">
        <v>306</v>
      </c>
      <c r="C144" s="83" t="s">
        <v>307</v>
      </c>
      <c r="D144" s="84" t="s">
        <v>64</v>
      </c>
    </row>
    <row r="145" spans="1:4" x14ac:dyDescent="0.35">
      <c r="A145" s="85" t="s">
        <v>308</v>
      </c>
      <c r="B145" s="84" t="s">
        <v>306</v>
      </c>
      <c r="C145" s="83" t="s">
        <v>135</v>
      </c>
      <c r="D145" s="84" t="s">
        <v>64</v>
      </c>
    </row>
    <row r="146" spans="1:4" x14ac:dyDescent="0.35">
      <c r="A146" s="82" t="s">
        <v>309</v>
      </c>
      <c r="B146" s="83" t="s">
        <v>306</v>
      </c>
      <c r="C146" s="83" t="s">
        <v>135</v>
      </c>
      <c r="D146" s="84" t="s">
        <v>64</v>
      </c>
    </row>
    <row r="147" spans="1:4" x14ac:dyDescent="0.35">
      <c r="A147" s="85" t="s">
        <v>310</v>
      </c>
      <c r="B147" s="84" t="s">
        <v>306</v>
      </c>
      <c r="C147" s="83" t="s">
        <v>307</v>
      </c>
      <c r="D147" s="84" t="s">
        <v>64</v>
      </c>
    </row>
    <row r="148" spans="1:4" x14ac:dyDescent="0.35">
      <c r="A148" s="85" t="s">
        <v>311</v>
      </c>
      <c r="B148" s="84" t="s">
        <v>312</v>
      </c>
      <c r="C148" s="83" t="s">
        <v>246</v>
      </c>
      <c r="D148" s="84" t="s">
        <v>64</v>
      </c>
    </row>
    <row r="149" spans="1:4" x14ac:dyDescent="0.35">
      <c r="A149" s="85" t="s">
        <v>313</v>
      </c>
      <c r="B149" s="84" t="s">
        <v>312</v>
      </c>
      <c r="C149" s="83" t="s">
        <v>246</v>
      </c>
      <c r="D149" s="84" t="s">
        <v>64</v>
      </c>
    </row>
    <row r="150" spans="1:4" x14ac:dyDescent="0.35">
      <c r="A150" s="85" t="s">
        <v>314</v>
      </c>
      <c r="B150" s="84" t="s">
        <v>312</v>
      </c>
      <c r="C150" s="83" t="s">
        <v>80</v>
      </c>
      <c r="D150" s="84" t="s">
        <v>64</v>
      </c>
    </row>
    <row r="151" spans="1:4" x14ac:dyDescent="0.35">
      <c r="A151" s="82" t="s">
        <v>315</v>
      </c>
      <c r="B151" s="83" t="s">
        <v>306</v>
      </c>
      <c r="C151" s="83" t="s">
        <v>80</v>
      </c>
      <c r="D151" s="83" t="s">
        <v>72</v>
      </c>
    </row>
    <row r="152" spans="1:4" x14ac:dyDescent="0.35">
      <c r="A152" s="85" t="s">
        <v>316</v>
      </c>
      <c r="B152" s="84" t="s">
        <v>312</v>
      </c>
      <c r="C152" s="83" t="s">
        <v>317</v>
      </c>
      <c r="D152" s="84" t="s">
        <v>178</v>
      </c>
    </row>
    <row r="153" spans="1:4" x14ac:dyDescent="0.35">
      <c r="A153" s="82" t="s">
        <v>68</v>
      </c>
      <c r="B153" s="83" t="s">
        <v>306</v>
      </c>
      <c r="C153" s="84">
        <v>214</v>
      </c>
      <c r="D153" s="83" t="s">
        <v>67</v>
      </c>
    </row>
    <row r="154" spans="1:4" x14ac:dyDescent="0.35">
      <c r="A154" s="82" t="s">
        <v>318</v>
      </c>
      <c r="B154" s="83" t="s">
        <v>306</v>
      </c>
      <c r="C154" s="83">
        <v>250</v>
      </c>
      <c r="D154" s="83" t="s">
        <v>72</v>
      </c>
    </row>
    <row r="155" spans="1:4" x14ac:dyDescent="0.35">
      <c r="A155" s="82" t="s">
        <v>319</v>
      </c>
      <c r="B155" s="83" t="s">
        <v>306</v>
      </c>
      <c r="C155" s="83">
        <v>400</v>
      </c>
      <c r="D155" s="83" t="s">
        <v>72</v>
      </c>
    </row>
    <row r="156" spans="1:4" x14ac:dyDescent="0.35">
      <c r="A156" s="85" t="s">
        <v>320</v>
      </c>
      <c r="B156" s="84" t="s">
        <v>321</v>
      </c>
      <c r="C156" s="83" t="s">
        <v>322</v>
      </c>
      <c r="D156" s="84" t="s">
        <v>64</v>
      </c>
    </row>
    <row r="157" spans="1:4" x14ac:dyDescent="0.35">
      <c r="A157" s="85" t="s">
        <v>323</v>
      </c>
      <c r="B157" s="84" t="s">
        <v>324</v>
      </c>
      <c r="C157" s="83" t="s">
        <v>325</v>
      </c>
      <c r="D157" s="83" t="s">
        <v>84</v>
      </c>
    </row>
    <row r="158" spans="1:4" x14ac:dyDescent="0.35">
      <c r="A158" s="82" t="s">
        <v>326</v>
      </c>
      <c r="B158" s="83" t="s">
        <v>327</v>
      </c>
      <c r="C158" s="83">
        <v>250</v>
      </c>
      <c r="D158" s="83" t="s">
        <v>72</v>
      </c>
    </row>
    <row r="159" spans="1:4" x14ac:dyDescent="0.35">
      <c r="A159" s="82" t="s">
        <v>328</v>
      </c>
      <c r="B159" s="83" t="s">
        <v>329</v>
      </c>
      <c r="C159" s="83" t="s">
        <v>88</v>
      </c>
      <c r="D159" s="83" t="s">
        <v>115</v>
      </c>
    </row>
    <row r="160" spans="1:4" x14ac:dyDescent="0.35">
      <c r="A160" s="82" t="s">
        <v>330</v>
      </c>
      <c r="B160" s="83" t="s">
        <v>329</v>
      </c>
      <c r="C160" s="83" t="s">
        <v>80</v>
      </c>
      <c r="D160" s="83" t="s">
        <v>64</v>
      </c>
    </row>
    <row r="161" spans="1:4" x14ac:dyDescent="0.35">
      <c r="A161" s="82" t="s">
        <v>331</v>
      </c>
      <c r="B161" s="83" t="s">
        <v>329</v>
      </c>
      <c r="C161" s="83" t="s">
        <v>332</v>
      </c>
      <c r="D161" s="83" t="s">
        <v>72</v>
      </c>
    </row>
    <row r="162" spans="1:4" x14ac:dyDescent="0.35">
      <c r="A162" s="85" t="s">
        <v>333</v>
      </c>
      <c r="B162" s="84" t="s">
        <v>334</v>
      </c>
      <c r="C162" s="83" t="s">
        <v>80</v>
      </c>
      <c r="D162" s="84" t="s">
        <v>144</v>
      </c>
    </row>
    <row r="163" spans="1:4" x14ac:dyDescent="0.35">
      <c r="A163" s="85" t="s">
        <v>335</v>
      </c>
      <c r="B163" s="84" t="s">
        <v>334</v>
      </c>
      <c r="C163" s="83" t="s">
        <v>63</v>
      </c>
      <c r="D163" s="84" t="s">
        <v>90</v>
      </c>
    </row>
    <row r="164" spans="1:4" x14ac:dyDescent="0.35">
      <c r="A164" s="82" t="s">
        <v>336</v>
      </c>
      <c r="B164" s="83" t="s">
        <v>334</v>
      </c>
      <c r="C164" s="83" t="s">
        <v>80</v>
      </c>
      <c r="D164" s="83" t="s">
        <v>337</v>
      </c>
    </row>
    <row r="165" spans="1:4" x14ac:dyDescent="0.35">
      <c r="A165" s="82" t="s">
        <v>338</v>
      </c>
      <c r="B165" s="83" t="s">
        <v>334</v>
      </c>
      <c r="C165" s="83" t="s">
        <v>63</v>
      </c>
      <c r="D165" s="83" t="s">
        <v>337</v>
      </c>
    </row>
    <row r="166" spans="1:4" x14ac:dyDescent="0.35">
      <c r="A166" s="85" t="s">
        <v>339</v>
      </c>
      <c r="B166" s="84" t="s">
        <v>340</v>
      </c>
      <c r="C166" s="83" t="s">
        <v>341</v>
      </c>
      <c r="D166" s="83" t="s">
        <v>84</v>
      </c>
    </row>
    <row r="167" spans="1:4" x14ac:dyDescent="0.35">
      <c r="A167" s="85" t="s">
        <v>342</v>
      </c>
      <c r="B167" s="83" t="s">
        <v>340</v>
      </c>
      <c r="C167" s="83">
        <v>750</v>
      </c>
      <c r="D167" s="83" t="s">
        <v>343</v>
      </c>
    </row>
    <row r="168" spans="1:4" x14ac:dyDescent="0.35">
      <c r="A168" s="85" t="s">
        <v>344</v>
      </c>
      <c r="B168" s="84" t="s">
        <v>340</v>
      </c>
      <c r="C168" s="83" t="s">
        <v>88</v>
      </c>
      <c r="D168" s="83" t="s">
        <v>84</v>
      </c>
    </row>
    <row r="169" spans="1:4" x14ac:dyDescent="0.35">
      <c r="A169" s="82" t="s">
        <v>345</v>
      </c>
      <c r="B169" s="83" t="s">
        <v>346</v>
      </c>
      <c r="C169" s="83" t="s">
        <v>80</v>
      </c>
      <c r="D169" s="83" t="s">
        <v>115</v>
      </c>
    </row>
    <row r="170" spans="1:4" x14ac:dyDescent="0.35">
      <c r="A170" s="85" t="s">
        <v>347</v>
      </c>
      <c r="B170" s="84" t="s">
        <v>348</v>
      </c>
      <c r="C170" s="83" t="s">
        <v>80</v>
      </c>
      <c r="D170" s="84" t="s">
        <v>77</v>
      </c>
    </row>
    <row r="171" spans="1:4" x14ac:dyDescent="0.35">
      <c r="A171" s="82" t="s">
        <v>349</v>
      </c>
      <c r="B171" s="83" t="s">
        <v>348</v>
      </c>
      <c r="C171" s="83">
        <v>200</v>
      </c>
      <c r="D171" s="83" t="s">
        <v>72</v>
      </c>
    </row>
    <row r="172" spans="1:4" ht="29" x14ac:dyDescent="0.35">
      <c r="A172" s="85" t="s">
        <v>350</v>
      </c>
      <c r="B172" s="84" t="s">
        <v>351</v>
      </c>
      <c r="C172" s="83" t="s">
        <v>95</v>
      </c>
      <c r="D172" s="84" t="s">
        <v>64</v>
      </c>
    </row>
    <row r="173" spans="1:4" x14ac:dyDescent="0.35">
      <c r="A173" s="85" t="s">
        <v>352</v>
      </c>
      <c r="B173" s="84" t="s">
        <v>353</v>
      </c>
      <c r="C173" s="83" t="s">
        <v>126</v>
      </c>
      <c r="D173" s="84" t="s">
        <v>64</v>
      </c>
    </row>
    <row r="174" spans="1:4" x14ac:dyDescent="0.35">
      <c r="A174" s="85" t="s">
        <v>354</v>
      </c>
      <c r="B174" s="84" t="s">
        <v>353</v>
      </c>
      <c r="C174" s="83" t="s">
        <v>126</v>
      </c>
      <c r="D174" s="84" t="s">
        <v>90</v>
      </c>
    </row>
    <row r="175" spans="1:4" x14ac:dyDescent="0.35">
      <c r="A175" s="85" t="s">
        <v>355</v>
      </c>
      <c r="B175" s="84" t="s">
        <v>356</v>
      </c>
      <c r="C175" s="83" t="s">
        <v>162</v>
      </c>
      <c r="D175" s="83" t="s">
        <v>84</v>
      </c>
    </row>
    <row r="176" spans="1:4" x14ac:dyDescent="0.35">
      <c r="A176" s="85" t="s">
        <v>357</v>
      </c>
      <c r="B176" s="83" t="s">
        <v>356</v>
      </c>
      <c r="C176" s="83" t="s">
        <v>88</v>
      </c>
      <c r="D176" s="83" t="s">
        <v>84</v>
      </c>
    </row>
    <row r="177" spans="1:4" ht="29" x14ac:dyDescent="0.35">
      <c r="A177" s="85" t="s">
        <v>358</v>
      </c>
      <c r="B177" s="84" t="s">
        <v>356</v>
      </c>
      <c r="C177" s="83" t="s">
        <v>102</v>
      </c>
      <c r="D177" s="83" t="s">
        <v>84</v>
      </c>
    </row>
    <row r="178" spans="1:4" x14ac:dyDescent="0.35">
      <c r="A178" s="82" t="s">
        <v>359</v>
      </c>
      <c r="B178" s="83" t="s">
        <v>360</v>
      </c>
      <c r="C178" s="83" t="s">
        <v>105</v>
      </c>
      <c r="D178" s="83" t="s">
        <v>64</v>
      </c>
    </row>
    <row r="179" spans="1:4" x14ac:dyDescent="0.35">
      <c r="A179" s="85" t="s">
        <v>361</v>
      </c>
      <c r="B179" s="84" t="s">
        <v>362</v>
      </c>
      <c r="C179" s="83" t="s">
        <v>95</v>
      </c>
      <c r="D179" s="84" t="s">
        <v>77</v>
      </c>
    </row>
    <row r="180" spans="1:4" ht="29" x14ac:dyDescent="0.35">
      <c r="A180" s="85" t="s">
        <v>363</v>
      </c>
      <c r="B180" s="84" t="s">
        <v>364</v>
      </c>
      <c r="C180" s="83" t="s">
        <v>80</v>
      </c>
      <c r="D180" s="84" t="s">
        <v>77</v>
      </c>
    </row>
    <row r="181" spans="1:4" ht="29" x14ac:dyDescent="0.35">
      <c r="A181" s="85" t="s">
        <v>365</v>
      </c>
      <c r="B181" s="84" t="s">
        <v>366</v>
      </c>
      <c r="C181" s="83" t="s">
        <v>76</v>
      </c>
      <c r="D181" s="84" t="s">
        <v>77</v>
      </c>
    </row>
    <row r="182" spans="1:4" x14ac:dyDescent="0.35">
      <c r="A182" s="82" t="s">
        <v>367</v>
      </c>
      <c r="B182" s="83" t="s">
        <v>368</v>
      </c>
      <c r="C182" s="83" t="s">
        <v>80</v>
      </c>
      <c r="D182" s="83" t="s">
        <v>64</v>
      </c>
    </row>
    <row r="183" spans="1:4" x14ac:dyDescent="0.35">
      <c r="A183" s="82" t="s">
        <v>369</v>
      </c>
      <c r="B183" s="83" t="s">
        <v>370</v>
      </c>
      <c r="C183" s="83" t="s">
        <v>371</v>
      </c>
      <c r="D183" s="83" t="s">
        <v>372</v>
      </c>
    </row>
    <row r="184" spans="1:4" x14ac:dyDescent="0.35">
      <c r="A184" s="85" t="s">
        <v>373</v>
      </c>
      <c r="B184" s="84" t="s">
        <v>370</v>
      </c>
      <c r="C184" s="83" t="s">
        <v>266</v>
      </c>
      <c r="D184" s="84" t="s">
        <v>90</v>
      </c>
    </row>
    <row r="185" spans="1:4" x14ac:dyDescent="0.35">
      <c r="A185" s="85" t="s">
        <v>374</v>
      </c>
      <c r="B185" s="84" t="s">
        <v>370</v>
      </c>
      <c r="C185" s="83" t="s">
        <v>97</v>
      </c>
      <c r="D185" s="83" t="s">
        <v>84</v>
      </c>
    </row>
    <row r="186" spans="1:4" x14ac:dyDescent="0.35">
      <c r="A186" s="82" t="s">
        <v>68</v>
      </c>
      <c r="B186" s="83" t="s">
        <v>370</v>
      </c>
      <c r="C186" s="83">
        <v>375</v>
      </c>
      <c r="D186" s="83" t="s">
        <v>67</v>
      </c>
    </row>
    <row r="187" spans="1:4" x14ac:dyDescent="0.35">
      <c r="A187" s="82" t="s">
        <v>68</v>
      </c>
      <c r="B187" s="83" t="s">
        <v>370</v>
      </c>
      <c r="C187" s="83">
        <v>170</v>
      </c>
      <c r="D187" s="83" t="s">
        <v>67</v>
      </c>
    </row>
    <row r="188" spans="1:4" x14ac:dyDescent="0.35">
      <c r="A188" s="82" t="s">
        <v>375</v>
      </c>
      <c r="B188" s="83" t="s">
        <v>370</v>
      </c>
      <c r="C188" s="83" t="s">
        <v>76</v>
      </c>
      <c r="D188" s="83" t="s">
        <v>72</v>
      </c>
    </row>
    <row r="189" spans="1:4" x14ac:dyDescent="0.35">
      <c r="A189" s="85" t="s">
        <v>376</v>
      </c>
      <c r="B189" s="84" t="s">
        <v>377</v>
      </c>
      <c r="C189" s="83" t="s">
        <v>246</v>
      </c>
      <c r="D189" s="84" t="s">
        <v>64</v>
      </c>
    </row>
    <row r="190" spans="1:4" x14ac:dyDescent="0.35">
      <c r="A190" s="85" t="s">
        <v>378</v>
      </c>
      <c r="B190" s="84" t="s">
        <v>377</v>
      </c>
      <c r="C190" s="83" t="s">
        <v>135</v>
      </c>
      <c r="D190" s="84" t="s">
        <v>64</v>
      </c>
    </row>
    <row r="191" spans="1:4" x14ac:dyDescent="0.35">
      <c r="A191" s="85" t="s">
        <v>379</v>
      </c>
      <c r="B191" s="84" t="s">
        <v>380</v>
      </c>
      <c r="C191" s="83" t="s">
        <v>381</v>
      </c>
      <c r="D191" s="84" t="s">
        <v>64</v>
      </c>
    </row>
    <row r="192" spans="1:4" x14ac:dyDescent="0.35">
      <c r="A192" s="85" t="s">
        <v>382</v>
      </c>
      <c r="B192" s="84" t="s">
        <v>383</v>
      </c>
      <c r="C192" s="83" t="s">
        <v>80</v>
      </c>
      <c r="D192" s="84" t="s">
        <v>77</v>
      </c>
    </row>
    <row r="193" spans="1:4" x14ac:dyDescent="0.35">
      <c r="A193" s="82" t="s">
        <v>384</v>
      </c>
      <c r="B193" s="83" t="s">
        <v>383</v>
      </c>
      <c r="C193" s="83" t="s">
        <v>63</v>
      </c>
      <c r="D193" s="84" t="s">
        <v>64</v>
      </c>
    </row>
    <row r="194" spans="1:4" x14ac:dyDescent="0.35">
      <c r="A194" s="85" t="s">
        <v>385</v>
      </c>
      <c r="B194" s="84" t="s">
        <v>383</v>
      </c>
      <c r="C194" s="83" t="s">
        <v>80</v>
      </c>
      <c r="D194" s="84" t="s">
        <v>77</v>
      </c>
    </row>
    <row r="195" spans="1:4" x14ac:dyDescent="0.35">
      <c r="A195" s="82" t="s">
        <v>386</v>
      </c>
      <c r="B195" s="83" t="s">
        <v>383</v>
      </c>
      <c r="C195" s="83" t="s">
        <v>80</v>
      </c>
      <c r="D195" s="83" t="s">
        <v>64</v>
      </c>
    </row>
    <row r="196" spans="1:4" x14ac:dyDescent="0.35">
      <c r="A196" s="82" t="s">
        <v>326</v>
      </c>
      <c r="B196" s="83" t="s">
        <v>383</v>
      </c>
      <c r="C196" s="83">
        <v>300</v>
      </c>
      <c r="D196" s="83" t="s">
        <v>72</v>
      </c>
    </row>
    <row r="197" spans="1:4" x14ac:dyDescent="0.35">
      <c r="A197" s="85" t="s">
        <v>387</v>
      </c>
      <c r="B197" s="84" t="s">
        <v>388</v>
      </c>
      <c r="C197" s="83" t="s">
        <v>95</v>
      </c>
      <c r="D197" s="84" t="s">
        <v>77</v>
      </c>
    </row>
    <row r="198" spans="1:4" x14ac:dyDescent="0.35">
      <c r="A198" s="85" t="s">
        <v>389</v>
      </c>
      <c r="B198" s="84" t="s">
        <v>390</v>
      </c>
      <c r="C198" s="83" t="s">
        <v>95</v>
      </c>
      <c r="D198" s="84" t="s">
        <v>64</v>
      </c>
    </row>
    <row r="199" spans="1:4" x14ac:dyDescent="0.35">
      <c r="A199" s="86" t="s">
        <v>391</v>
      </c>
      <c r="B199" s="87" t="s">
        <v>392</v>
      </c>
      <c r="C199" s="87" t="s">
        <v>80</v>
      </c>
      <c r="D199" s="87" t="s">
        <v>155</v>
      </c>
    </row>
    <row r="200" spans="1:4" x14ac:dyDescent="0.35">
      <c r="A200" s="85" t="s">
        <v>393</v>
      </c>
      <c r="B200" s="83" t="s">
        <v>394</v>
      </c>
      <c r="C200" s="87" t="s">
        <v>80</v>
      </c>
      <c r="D200" s="84" t="s">
        <v>64</v>
      </c>
    </row>
    <row r="201" spans="1:4" x14ac:dyDescent="0.35">
      <c r="A201" s="85" t="s">
        <v>395</v>
      </c>
      <c r="B201" s="84" t="s">
        <v>396</v>
      </c>
      <c r="C201" s="83" t="s">
        <v>63</v>
      </c>
      <c r="D201" s="84" t="s">
        <v>64</v>
      </c>
    </row>
    <row r="202" spans="1:4" x14ac:dyDescent="0.35">
      <c r="A202" s="82" t="s">
        <v>397</v>
      </c>
      <c r="B202" s="83" t="s">
        <v>396</v>
      </c>
      <c r="C202" s="83" t="s">
        <v>95</v>
      </c>
      <c r="D202" s="83" t="s">
        <v>64</v>
      </c>
    </row>
    <row r="203" spans="1:4" x14ac:dyDescent="0.35">
      <c r="A203" s="82" t="s">
        <v>398</v>
      </c>
      <c r="B203" s="83" t="s">
        <v>396</v>
      </c>
      <c r="C203" s="83" t="s">
        <v>88</v>
      </c>
      <c r="D203" s="83" t="s">
        <v>115</v>
      </c>
    </row>
    <row r="204" spans="1:4" x14ac:dyDescent="0.35">
      <c r="A204" s="82" t="s">
        <v>399</v>
      </c>
      <c r="B204" s="83" t="s">
        <v>396</v>
      </c>
      <c r="C204" s="83" t="s">
        <v>80</v>
      </c>
      <c r="D204" s="83" t="s">
        <v>64</v>
      </c>
    </row>
    <row r="205" spans="1:4" x14ac:dyDescent="0.35">
      <c r="A205" s="82" t="s">
        <v>400</v>
      </c>
      <c r="B205" s="83" t="s">
        <v>396</v>
      </c>
      <c r="C205" s="83">
        <v>3000</v>
      </c>
      <c r="D205" s="83" t="s">
        <v>64</v>
      </c>
    </row>
    <row r="206" spans="1:4" x14ac:dyDescent="0.35">
      <c r="A206" s="82" t="s">
        <v>401</v>
      </c>
      <c r="B206" s="83" t="s">
        <v>396</v>
      </c>
      <c r="C206" s="83" t="s">
        <v>215</v>
      </c>
      <c r="D206" s="83" t="s">
        <v>155</v>
      </c>
    </row>
    <row r="207" spans="1:4" x14ac:dyDescent="0.35">
      <c r="A207" s="82" t="s">
        <v>65</v>
      </c>
      <c r="B207" s="83" t="s">
        <v>396</v>
      </c>
      <c r="C207" s="83">
        <v>350</v>
      </c>
      <c r="D207" s="83" t="s">
        <v>67</v>
      </c>
    </row>
    <row r="208" spans="1:4" x14ac:dyDescent="0.35">
      <c r="A208" s="82" t="s">
        <v>402</v>
      </c>
      <c r="B208" s="83" t="s">
        <v>396</v>
      </c>
      <c r="C208" s="83" t="s">
        <v>105</v>
      </c>
      <c r="D208" s="83" t="s">
        <v>64</v>
      </c>
    </row>
    <row r="209" spans="1:4" x14ac:dyDescent="0.35">
      <c r="A209" s="82" t="s">
        <v>403</v>
      </c>
      <c r="B209" s="83" t="s">
        <v>396</v>
      </c>
      <c r="C209" s="83" t="s">
        <v>63</v>
      </c>
      <c r="D209" s="83" t="s">
        <v>64</v>
      </c>
    </row>
    <row r="210" spans="1:4" x14ac:dyDescent="0.35">
      <c r="A210" s="85" t="s">
        <v>404</v>
      </c>
      <c r="B210" s="84" t="s">
        <v>405</v>
      </c>
      <c r="C210" s="83" t="s">
        <v>76</v>
      </c>
      <c r="D210" s="84" t="s">
        <v>115</v>
      </c>
    </row>
    <row r="211" spans="1:4" x14ac:dyDescent="0.35">
      <c r="A211" s="82" t="s">
        <v>406</v>
      </c>
      <c r="B211" s="83" t="s">
        <v>407</v>
      </c>
      <c r="C211" s="83" t="s">
        <v>80</v>
      </c>
      <c r="D211" s="84" t="s">
        <v>77</v>
      </c>
    </row>
    <row r="212" spans="1:4" x14ac:dyDescent="0.35">
      <c r="A212" s="82" t="s">
        <v>408</v>
      </c>
      <c r="B212" s="83" t="s">
        <v>407</v>
      </c>
      <c r="C212" s="83" t="s">
        <v>80</v>
      </c>
      <c r="D212" s="84" t="s">
        <v>77</v>
      </c>
    </row>
    <row r="213" spans="1:4" x14ac:dyDescent="0.35">
      <c r="A213" s="85" t="s">
        <v>409</v>
      </c>
      <c r="B213" s="84" t="s">
        <v>410</v>
      </c>
      <c r="C213" s="83" t="s">
        <v>411</v>
      </c>
      <c r="D213" s="83" t="s">
        <v>84</v>
      </c>
    </row>
    <row r="214" spans="1:4" x14ac:dyDescent="0.35">
      <c r="A214" s="82" t="s">
        <v>412</v>
      </c>
      <c r="B214" s="84" t="s">
        <v>410</v>
      </c>
      <c r="C214" s="83" t="s">
        <v>88</v>
      </c>
      <c r="D214" s="83" t="s">
        <v>90</v>
      </c>
    </row>
    <row r="215" spans="1:4" x14ac:dyDescent="0.35">
      <c r="A215" s="85" t="s">
        <v>413</v>
      </c>
      <c r="B215" s="84" t="s">
        <v>414</v>
      </c>
      <c r="C215" s="83" t="s">
        <v>80</v>
      </c>
      <c r="D215" s="84" t="s">
        <v>77</v>
      </c>
    </row>
    <row r="216" spans="1:4" x14ac:dyDescent="0.35">
      <c r="A216" s="85" t="s">
        <v>415</v>
      </c>
      <c r="B216" s="84" t="s">
        <v>414</v>
      </c>
      <c r="C216" s="83" t="s">
        <v>95</v>
      </c>
      <c r="D216" s="84" t="s">
        <v>64</v>
      </c>
    </row>
    <row r="217" spans="1:4" x14ac:dyDescent="0.35">
      <c r="A217" s="82" t="s">
        <v>416</v>
      </c>
      <c r="B217" s="83" t="s">
        <v>417</v>
      </c>
      <c r="C217" s="83" t="s">
        <v>256</v>
      </c>
      <c r="D217" s="83" t="s">
        <v>418</v>
      </c>
    </row>
    <row r="218" spans="1:4" x14ac:dyDescent="0.35">
      <c r="A218" s="85" t="s">
        <v>419</v>
      </c>
      <c r="B218" s="84" t="s">
        <v>420</v>
      </c>
      <c r="C218" s="83" t="s">
        <v>76</v>
      </c>
      <c r="D218" s="84" t="s">
        <v>64</v>
      </c>
    </row>
    <row r="219" spans="1:4" x14ac:dyDescent="0.35">
      <c r="A219" s="85" t="s">
        <v>421</v>
      </c>
      <c r="B219" s="84" t="s">
        <v>420</v>
      </c>
      <c r="C219" s="83" t="s">
        <v>76</v>
      </c>
      <c r="D219" s="84" t="s">
        <v>64</v>
      </c>
    </row>
    <row r="220" spans="1:4" x14ac:dyDescent="0.35">
      <c r="A220" s="85" t="s">
        <v>422</v>
      </c>
      <c r="B220" s="84" t="s">
        <v>420</v>
      </c>
      <c r="C220" s="83" t="s">
        <v>88</v>
      </c>
      <c r="D220" s="83" t="s">
        <v>84</v>
      </c>
    </row>
    <row r="221" spans="1:4" x14ac:dyDescent="0.35">
      <c r="A221" s="85" t="s">
        <v>423</v>
      </c>
      <c r="B221" s="84" t="s">
        <v>420</v>
      </c>
      <c r="C221" s="83" t="s">
        <v>424</v>
      </c>
      <c r="D221" s="84" t="s">
        <v>64</v>
      </c>
    </row>
    <row r="222" spans="1:4" x14ac:dyDescent="0.35">
      <c r="A222" s="82" t="s">
        <v>68</v>
      </c>
      <c r="B222" s="83" t="s">
        <v>420</v>
      </c>
      <c r="C222" s="84">
        <v>390</v>
      </c>
      <c r="D222" s="83" t="s">
        <v>67</v>
      </c>
    </row>
    <row r="223" spans="1:4" x14ac:dyDescent="0.35">
      <c r="A223" s="82" t="s">
        <v>68</v>
      </c>
      <c r="B223" s="83" t="s">
        <v>420</v>
      </c>
      <c r="C223" s="83">
        <v>170</v>
      </c>
      <c r="D223" s="83" t="s">
        <v>67</v>
      </c>
    </row>
    <row r="224" spans="1:4" x14ac:dyDescent="0.35">
      <c r="A224" s="85" t="s">
        <v>425</v>
      </c>
      <c r="B224" s="84" t="s">
        <v>426</v>
      </c>
      <c r="C224" s="83" t="s">
        <v>135</v>
      </c>
      <c r="D224" s="84" t="s">
        <v>64</v>
      </c>
    </row>
    <row r="225" spans="1:4" x14ac:dyDescent="0.35">
      <c r="A225" s="85" t="s">
        <v>427</v>
      </c>
      <c r="B225" s="84" t="s">
        <v>426</v>
      </c>
      <c r="C225" s="83" t="s">
        <v>63</v>
      </c>
      <c r="D225" s="84" t="s">
        <v>64</v>
      </c>
    </row>
    <row r="226" spans="1:4" x14ac:dyDescent="0.35">
      <c r="A226" s="85" t="s">
        <v>428</v>
      </c>
      <c r="B226" s="84" t="s">
        <v>429</v>
      </c>
      <c r="C226" s="83" t="s">
        <v>430</v>
      </c>
      <c r="D226" s="84" t="s">
        <v>64</v>
      </c>
    </row>
    <row r="227" spans="1:4" x14ac:dyDescent="0.35">
      <c r="A227" s="82" t="s">
        <v>431</v>
      </c>
      <c r="B227" s="83" t="s">
        <v>429</v>
      </c>
      <c r="C227" s="83" t="s">
        <v>432</v>
      </c>
      <c r="D227" s="83" t="s">
        <v>433</v>
      </c>
    </row>
    <row r="228" spans="1:4" x14ac:dyDescent="0.35">
      <c r="A228" s="85" t="s">
        <v>434</v>
      </c>
      <c r="B228" s="84" t="s">
        <v>429</v>
      </c>
      <c r="C228" s="83" t="s">
        <v>270</v>
      </c>
      <c r="D228" s="84" t="s">
        <v>64</v>
      </c>
    </row>
    <row r="229" spans="1:4" x14ac:dyDescent="0.35">
      <c r="A229" s="82" t="s">
        <v>435</v>
      </c>
      <c r="B229" s="84" t="s">
        <v>429</v>
      </c>
      <c r="C229" s="83" t="s">
        <v>95</v>
      </c>
      <c r="D229" s="83" t="s">
        <v>64</v>
      </c>
    </row>
    <row r="230" spans="1:4" x14ac:dyDescent="0.35">
      <c r="A230" s="82" t="s">
        <v>304</v>
      </c>
      <c r="B230" s="83" t="s">
        <v>429</v>
      </c>
      <c r="C230" s="83">
        <v>750</v>
      </c>
      <c r="D230" s="83" t="s">
        <v>67</v>
      </c>
    </row>
    <row r="231" spans="1:4" x14ac:dyDescent="0.35">
      <c r="A231" s="85" t="s">
        <v>436</v>
      </c>
      <c r="B231" s="84" t="s">
        <v>437</v>
      </c>
      <c r="C231" s="83" t="s">
        <v>411</v>
      </c>
      <c r="D231" s="83" t="s">
        <v>84</v>
      </c>
    </row>
    <row r="232" spans="1:4" x14ac:dyDescent="0.35">
      <c r="A232" s="85" t="s">
        <v>438</v>
      </c>
      <c r="B232" s="84" t="s">
        <v>437</v>
      </c>
      <c r="C232" s="83" t="s">
        <v>102</v>
      </c>
      <c r="D232" s="83" t="s">
        <v>84</v>
      </c>
    </row>
    <row r="233" spans="1:4" x14ac:dyDescent="0.35">
      <c r="A233" s="82" t="s">
        <v>439</v>
      </c>
      <c r="B233" s="83" t="s">
        <v>440</v>
      </c>
      <c r="C233" s="83" t="s">
        <v>63</v>
      </c>
      <c r="D233" s="83" t="s">
        <v>64</v>
      </c>
    </row>
    <row r="234" spans="1:4" ht="15" thickBot="1" x14ac:dyDescent="0.4">
      <c r="A234" s="88" t="s">
        <v>441</v>
      </c>
      <c r="B234" s="89" t="s">
        <v>442</v>
      </c>
      <c r="C234" s="90" t="s">
        <v>63</v>
      </c>
      <c r="D234" s="89" t="s">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95AA-D430-45A6-9473-091F2BB37233}">
  <dimension ref="A1:C28"/>
  <sheetViews>
    <sheetView workbookViewId="0">
      <selection sqref="A1:C28"/>
    </sheetView>
  </sheetViews>
  <sheetFormatPr defaultRowHeight="14.5" x14ac:dyDescent="0.35"/>
  <cols>
    <col min="1" max="1" width="25.1796875" customWidth="1"/>
    <col min="2" max="2" width="26.453125" customWidth="1"/>
    <col min="3" max="3" width="25.453125" customWidth="1"/>
  </cols>
  <sheetData>
    <row r="1" spans="1:3" ht="16" thickBot="1" x14ac:dyDescent="0.4">
      <c r="A1" s="91" t="s">
        <v>443</v>
      </c>
      <c r="B1" s="92" t="s">
        <v>58</v>
      </c>
      <c r="C1" s="93" t="s">
        <v>59</v>
      </c>
    </row>
    <row r="2" spans="1:3" x14ac:dyDescent="0.35">
      <c r="A2" s="94" t="s">
        <v>444</v>
      </c>
      <c r="B2" s="95" t="s">
        <v>445</v>
      </c>
      <c r="C2" s="96" t="s">
        <v>446</v>
      </c>
    </row>
    <row r="3" spans="1:3" x14ac:dyDescent="0.35">
      <c r="A3" s="94" t="s">
        <v>447</v>
      </c>
      <c r="B3" s="95" t="s">
        <v>448</v>
      </c>
      <c r="C3" s="97" t="s">
        <v>449</v>
      </c>
    </row>
    <row r="4" spans="1:3" x14ac:dyDescent="0.35">
      <c r="A4" s="98" t="s">
        <v>450</v>
      </c>
      <c r="B4" s="99" t="s">
        <v>448</v>
      </c>
      <c r="C4" s="100" t="s">
        <v>451</v>
      </c>
    </row>
    <row r="5" spans="1:3" x14ac:dyDescent="0.35">
      <c r="A5" s="101" t="s">
        <v>452</v>
      </c>
      <c r="B5" s="102" t="s">
        <v>448</v>
      </c>
      <c r="C5" s="97" t="s">
        <v>449</v>
      </c>
    </row>
    <row r="6" spans="1:3" x14ac:dyDescent="0.35">
      <c r="A6" s="94" t="s">
        <v>453</v>
      </c>
      <c r="B6" s="99" t="s">
        <v>454</v>
      </c>
      <c r="C6" s="97" t="s">
        <v>446</v>
      </c>
    </row>
    <row r="7" spans="1:3" x14ac:dyDescent="0.35">
      <c r="A7" s="98" t="s">
        <v>455</v>
      </c>
      <c r="B7" s="99" t="s">
        <v>454</v>
      </c>
      <c r="C7" s="97" t="s">
        <v>456</v>
      </c>
    </row>
    <row r="8" spans="1:3" x14ac:dyDescent="0.35">
      <c r="A8" s="94" t="s">
        <v>457</v>
      </c>
      <c r="B8" s="95" t="s">
        <v>458</v>
      </c>
      <c r="C8" s="97" t="s">
        <v>459</v>
      </c>
    </row>
    <row r="9" spans="1:3" x14ac:dyDescent="0.35">
      <c r="A9" s="94" t="s">
        <v>460</v>
      </c>
      <c r="B9" s="95" t="s">
        <v>461</v>
      </c>
      <c r="C9" s="97" t="s">
        <v>456</v>
      </c>
    </row>
    <row r="10" spans="1:3" x14ac:dyDescent="0.35">
      <c r="A10" s="94" t="s">
        <v>462</v>
      </c>
      <c r="B10" s="95" t="s">
        <v>461</v>
      </c>
      <c r="C10" s="97" t="s">
        <v>446</v>
      </c>
    </row>
    <row r="11" spans="1:3" x14ac:dyDescent="0.35">
      <c r="A11" s="98" t="s">
        <v>463</v>
      </c>
      <c r="B11" s="99" t="s">
        <v>464</v>
      </c>
      <c r="C11" s="97" t="s">
        <v>449</v>
      </c>
    </row>
    <row r="12" spans="1:3" x14ac:dyDescent="0.35">
      <c r="A12" s="103" t="s">
        <v>465</v>
      </c>
      <c r="B12" s="84" t="s">
        <v>466</v>
      </c>
      <c r="C12" s="100" t="s">
        <v>451</v>
      </c>
    </row>
    <row r="13" spans="1:3" x14ac:dyDescent="0.35">
      <c r="A13" s="104" t="s">
        <v>467</v>
      </c>
      <c r="B13" s="81" t="s">
        <v>466</v>
      </c>
      <c r="C13" s="100" t="s">
        <v>468</v>
      </c>
    </row>
    <row r="14" spans="1:3" x14ac:dyDescent="0.35">
      <c r="A14" s="98" t="s">
        <v>469</v>
      </c>
      <c r="B14" s="99" t="s">
        <v>466</v>
      </c>
      <c r="C14" s="97" t="s">
        <v>456</v>
      </c>
    </row>
    <row r="15" spans="1:3" x14ac:dyDescent="0.35">
      <c r="A15" s="101" t="s">
        <v>470</v>
      </c>
      <c r="B15" s="102" t="s">
        <v>466</v>
      </c>
      <c r="C15" s="97" t="s">
        <v>471</v>
      </c>
    </row>
    <row r="16" spans="1:3" x14ac:dyDescent="0.35">
      <c r="A16" s="94" t="s">
        <v>472</v>
      </c>
      <c r="B16" s="95" t="s">
        <v>473</v>
      </c>
      <c r="C16" s="97" t="s">
        <v>456</v>
      </c>
    </row>
    <row r="17" spans="1:3" x14ac:dyDescent="0.35">
      <c r="A17" s="104" t="s">
        <v>474</v>
      </c>
      <c r="B17" s="81" t="s">
        <v>473</v>
      </c>
      <c r="C17" s="100" t="s">
        <v>468</v>
      </c>
    </row>
    <row r="18" spans="1:3" ht="29" x14ac:dyDescent="0.35">
      <c r="A18" s="105" t="s">
        <v>475</v>
      </c>
      <c r="B18" s="81" t="s">
        <v>476</v>
      </c>
      <c r="C18" s="100" t="s">
        <v>477</v>
      </c>
    </row>
    <row r="19" spans="1:3" x14ac:dyDescent="0.35">
      <c r="A19" s="106" t="s">
        <v>478</v>
      </c>
      <c r="B19" s="107" t="s">
        <v>479</v>
      </c>
      <c r="C19" s="108" t="s">
        <v>456</v>
      </c>
    </row>
    <row r="20" spans="1:3" x14ac:dyDescent="0.35">
      <c r="A20" s="109" t="s">
        <v>480</v>
      </c>
      <c r="B20" s="83" t="s">
        <v>479</v>
      </c>
      <c r="C20" s="97" t="s">
        <v>451</v>
      </c>
    </row>
    <row r="21" spans="1:3" x14ac:dyDescent="0.35">
      <c r="A21" s="94" t="s">
        <v>481</v>
      </c>
      <c r="B21" s="95" t="s">
        <v>482</v>
      </c>
      <c r="C21" s="97" t="s">
        <v>446</v>
      </c>
    </row>
    <row r="22" spans="1:3" x14ac:dyDescent="0.35">
      <c r="A22" s="94" t="s">
        <v>483</v>
      </c>
      <c r="B22" s="95" t="s">
        <v>482</v>
      </c>
      <c r="C22" s="97" t="s">
        <v>446</v>
      </c>
    </row>
    <row r="23" spans="1:3" x14ac:dyDescent="0.35">
      <c r="A23" s="94" t="s">
        <v>484</v>
      </c>
      <c r="B23" s="95" t="s">
        <v>485</v>
      </c>
      <c r="C23" s="97" t="s">
        <v>451</v>
      </c>
    </row>
    <row r="24" spans="1:3" x14ac:dyDescent="0.35">
      <c r="A24" s="98" t="s">
        <v>486</v>
      </c>
      <c r="B24" s="99" t="s">
        <v>487</v>
      </c>
      <c r="C24" s="100" t="s">
        <v>451</v>
      </c>
    </row>
    <row r="25" spans="1:3" x14ac:dyDescent="0.35">
      <c r="A25" s="98" t="s">
        <v>488</v>
      </c>
      <c r="B25" s="99" t="s">
        <v>489</v>
      </c>
      <c r="C25" s="110" t="s">
        <v>490</v>
      </c>
    </row>
    <row r="26" spans="1:3" x14ac:dyDescent="0.35">
      <c r="A26" s="104" t="s">
        <v>491</v>
      </c>
      <c r="B26" s="81" t="s">
        <v>492</v>
      </c>
      <c r="C26" s="100" t="s">
        <v>449</v>
      </c>
    </row>
    <row r="27" spans="1:3" ht="29" x14ac:dyDescent="0.35">
      <c r="A27" s="111" t="s">
        <v>493</v>
      </c>
      <c r="B27" s="112" t="s">
        <v>494</v>
      </c>
      <c r="C27" s="97" t="s">
        <v>471</v>
      </c>
    </row>
    <row r="28" spans="1:3" ht="15" thickBot="1" x14ac:dyDescent="0.4">
      <c r="A28" s="113" t="s">
        <v>495</v>
      </c>
      <c r="B28" s="114" t="s">
        <v>496</v>
      </c>
      <c r="C28" s="115" t="s">
        <v>471</v>
      </c>
    </row>
  </sheetData>
  <conditionalFormatting sqref="A2:A28">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CB2A0-B4C3-42C0-BD10-3FEF2F24F0D2}">
  <dimension ref="A1:X31"/>
  <sheetViews>
    <sheetView topLeftCell="G1" workbookViewId="0">
      <selection activeCell="Y10" sqref="Y10"/>
    </sheetView>
  </sheetViews>
  <sheetFormatPr defaultRowHeight="14.5" x14ac:dyDescent="0.35"/>
  <sheetData>
    <row r="1" spans="1:24" ht="14.5" customHeight="1" x14ac:dyDescent="0.35">
      <c r="A1" s="9" t="s">
        <v>497</v>
      </c>
      <c r="B1" s="10"/>
      <c r="C1" s="10"/>
      <c r="D1" s="10"/>
      <c r="E1" s="10"/>
      <c r="F1" s="10"/>
      <c r="G1" s="10"/>
      <c r="H1" s="10"/>
      <c r="I1" s="10"/>
      <c r="J1" s="10"/>
      <c r="K1" s="10"/>
      <c r="L1" s="10"/>
      <c r="M1" s="10"/>
      <c r="N1" s="10"/>
      <c r="O1" s="10"/>
      <c r="P1" s="10"/>
      <c r="Q1" s="10"/>
      <c r="R1" s="10"/>
      <c r="S1" s="10"/>
      <c r="T1" s="10"/>
      <c r="U1" s="10"/>
      <c r="V1" s="10"/>
      <c r="W1" s="10"/>
      <c r="X1" s="10"/>
    </row>
    <row r="2" spans="1:24" ht="14.5" customHeight="1" x14ac:dyDescent="0.35">
      <c r="A2" s="9"/>
      <c r="B2" s="10"/>
      <c r="C2" s="10"/>
      <c r="D2" s="10"/>
      <c r="E2" s="10"/>
      <c r="F2" s="10"/>
      <c r="G2" s="10"/>
      <c r="H2" s="10"/>
      <c r="I2" s="10"/>
      <c r="J2" s="10"/>
      <c r="K2" s="10"/>
      <c r="L2" s="10"/>
      <c r="M2" s="10"/>
      <c r="N2" s="10"/>
      <c r="O2" s="10"/>
      <c r="P2" s="10"/>
      <c r="Q2" s="10"/>
      <c r="R2" s="10"/>
      <c r="S2" s="10"/>
      <c r="T2" s="10"/>
      <c r="U2" s="10"/>
      <c r="V2" s="10"/>
      <c r="W2" s="10"/>
      <c r="X2" s="10"/>
    </row>
    <row r="3" spans="1:24" ht="14.5" customHeight="1" x14ac:dyDescent="0.35">
      <c r="A3" s="11" t="s">
        <v>498</v>
      </c>
      <c r="B3" s="11"/>
      <c r="C3" s="11"/>
      <c r="D3" s="11"/>
      <c r="E3" s="11"/>
      <c r="F3" s="11"/>
      <c r="G3" s="11"/>
      <c r="H3" s="11"/>
      <c r="I3" s="11"/>
      <c r="J3" s="11"/>
      <c r="K3" s="11"/>
      <c r="L3" s="11"/>
      <c r="M3" s="11"/>
      <c r="N3" s="11"/>
      <c r="O3" s="11"/>
      <c r="P3" s="11"/>
      <c r="Q3" s="11"/>
      <c r="R3" s="11"/>
      <c r="S3" s="11"/>
      <c r="T3" s="11"/>
      <c r="U3" s="11"/>
      <c r="V3" s="11"/>
      <c r="W3" s="11"/>
      <c r="X3" s="11"/>
    </row>
    <row r="4" spans="1:24" x14ac:dyDescent="0.35">
      <c r="A4" s="11"/>
      <c r="B4" s="11"/>
      <c r="C4" s="11"/>
      <c r="D4" s="11"/>
      <c r="E4" s="11"/>
      <c r="F4" s="11"/>
      <c r="G4" s="11"/>
      <c r="H4" s="11"/>
      <c r="I4" s="11"/>
      <c r="J4" s="11"/>
      <c r="K4" s="11"/>
      <c r="L4" s="11"/>
      <c r="M4" s="11"/>
      <c r="N4" s="11"/>
      <c r="O4" s="11"/>
      <c r="P4" s="11"/>
      <c r="Q4" s="11"/>
      <c r="R4" s="11"/>
      <c r="S4" s="11"/>
      <c r="T4" s="11"/>
      <c r="U4" s="11"/>
      <c r="V4" s="11"/>
      <c r="W4" s="11"/>
      <c r="X4" s="11"/>
    </row>
    <row r="5" spans="1:24" x14ac:dyDescent="0.35">
      <c r="A5" s="11"/>
      <c r="B5" s="11"/>
      <c r="C5" s="11"/>
      <c r="D5" s="11"/>
      <c r="E5" s="11"/>
      <c r="F5" s="11"/>
      <c r="G5" s="11"/>
      <c r="H5" s="11"/>
      <c r="I5" s="11"/>
      <c r="J5" s="11"/>
      <c r="K5" s="11"/>
      <c r="L5" s="11"/>
      <c r="M5" s="11"/>
      <c r="N5" s="11"/>
      <c r="O5" s="11"/>
      <c r="P5" s="11"/>
      <c r="Q5" s="11"/>
      <c r="R5" s="11"/>
      <c r="S5" s="11"/>
      <c r="T5" s="11"/>
      <c r="U5" s="11"/>
      <c r="V5" s="11"/>
      <c r="W5" s="11"/>
      <c r="X5" s="11"/>
    </row>
    <row r="6" spans="1:24" x14ac:dyDescent="0.35">
      <c r="A6" s="12"/>
      <c r="B6" s="12"/>
      <c r="C6" s="12"/>
      <c r="D6" s="12"/>
      <c r="E6" s="12"/>
      <c r="F6" s="12"/>
      <c r="G6" s="12"/>
      <c r="H6" s="12"/>
      <c r="I6" s="12"/>
      <c r="J6" s="12"/>
      <c r="K6" s="12"/>
      <c r="L6" s="12"/>
      <c r="M6" s="12"/>
      <c r="N6" s="12"/>
      <c r="O6" s="12"/>
      <c r="P6" s="12"/>
      <c r="Q6" s="12"/>
      <c r="R6" s="12"/>
      <c r="S6" s="12"/>
      <c r="T6" s="12"/>
      <c r="U6" s="12"/>
      <c r="V6" s="12"/>
      <c r="W6" s="12"/>
      <c r="X6" s="12"/>
    </row>
    <row r="7" spans="1:24" x14ac:dyDescent="0.35">
      <c r="A7" s="12"/>
      <c r="B7" s="12"/>
      <c r="C7" s="12"/>
      <c r="D7" s="12"/>
      <c r="E7" s="12"/>
      <c r="F7" s="12"/>
      <c r="G7" s="12"/>
      <c r="H7" s="12"/>
      <c r="I7" s="12"/>
      <c r="J7" s="12"/>
      <c r="K7" s="12"/>
      <c r="L7" s="12"/>
      <c r="M7" s="12"/>
      <c r="N7" s="12"/>
      <c r="O7" s="12"/>
      <c r="P7" s="12"/>
      <c r="Q7" s="12"/>
      <c r="R7" s="12"/>
      <c r="S7" s="12"/>
      <c r="T7" s="12"/>
      <c r="U7" s="12"/>
      <c r="V7" s="12"/>
      <c r="W7" s="12"/>
      <c r="X7" s="12"/>
    </row>
    <row r="8" spans="1:24" x14ac:dyDescent="0.35">
      <c r="A8" s="12"/>
      <c r="B8" s="12"/>
      <c r="C8" s="12"/>
      <c r="D8" s="12"/>
      <c r="E8" s="12"/>
      <c r="F8" s="12"/>
      <c r="G8" s="12"/>
      <c r="H8" s="12"/>
      <c r="I8" s="12"/>
      <c r="J8" s="12"/>
      <c r="K8" s="12"/>
      <c r="L8" s="12"/>
      <c r="M8" s="12"/>
      <c r="N8" s="12"/>
      <c r="O8" s="12"/>
      <c r="P8" s="12"/>
      <c r="Q8" s="12"/>
      <c r="R8" s="12"/>
      <c r="S8" s="12"/>
      <c r="T8" s="12"/>
      <c r="U8" s="12"/>
      <c r="V8" s="12"/>
      <c r="W8" s="12"/>
      <c r="X8" s="12"/>
    </row>
    <row r="9" spans="1:24" x14ac:dyDescent="0.35">
      <c r="A9" s="12"/>
      <c r="B9" s="12"/>
      <c r="C9" s="12"/>
      <c r="D9" s="12"/>
      <c r="E9" s="12"/>
      <c r="F9" s="12"/>
      <c r="G9" s="12"/>
      <c r="H9" s="12"/>
      <c r="I9" s="12"/>
      <c r="J9" s="12"/>
      <c r="K9" s="12"/>
      <c r="L9" s="12"/>
      <c r="M9" s="12"/>
      <c r="N9" s="12"/>
      <c r="O9" s="12"/>
      <c r="P9" s="12"/>
      <c r="Q9" s="12"/>
      <c r="R9" s="12"/>
      <c r="S9" s="12"/>
      <c r="T9" s="12"/>
      <c r="U9" s="12"/>
      <c r="V9" s="12"/>
      <c r="W9" s="12"/>
      <c r="X9" s="12"/>
    </row>
    <row r="10" spans="1:2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sheetData>
  <mergeCells count="3">
    <mergeCell ref="A1:X2"/>
    <mergeCell ref="A3:X5"/>
    <mergeCell ref="A6:X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BDF64-BA10-4F62-BBA8-5E6433A9DB03}">
  <dimension ref="B1:M32"/>
  <sheetViews>
    <sheetView tabSelected="1" workbookViewId="0">
      <selection activeCell="P8" sqref="P8"/>
    </sheetView>
  </sheetViews>
  <sheetFormatPr defaultRowHeight="14.5" x14ac:dyDescent="0.35"/>
  <sheetData>
    <row r="1" spans="2:13" ht="18.5" x14ac:dyDescent="0.35">
      <c r="B1" s="119" t="s">
        <v>499</v>
      </c>
      <c r="C1" s="119"/>
      <c r="D1" s="119"/>
      <c r="E1" s="119"/>
      <c r="F1" s="119"/>
      <c r="G1" s="119"/>
      <c r="H1" s="119"/>
      <c r="I1" s="119"/>
      <c r="J1" s="119"/>
      <c r="K1" s="119"/>
      <c r="L1" s="119"/>
      <c r="M1" s="119"/>
    </row>
    <row r="2" spans="2:13" x14ac:dyDescent="0.35">
      <c r="B2" s="117" t="s">
        <v>500</v>
      </c>
      <c r="C2" s="117"/>
      <c r="D2" s="117"/>
      <c r="E2" s="117"/>
      <c r="F2" s="117"/>
      <c r="G2" s="117"/>
      <c r="H2" s="118" t="s">
        <v>501</v>
      </c>
      <c r="I2" s="118"/>
      <c r="J2" s="118"/>
      <c r="K2" s="118"/>
      <c r="L2" s="118"/>
      <c r="M2" s="118"/>
    </row>
    <row r="3" spans="2:13" x14ac:dyDescent="0.35">
      <c r="B3" s="12"/>
      <c r="C3" s="12"/>
      <c r="D3" s="12"/>
      <c r="E3" s="12"/>
      <c r="F3" s="12"/>
      <c r="G3" s="12"/>
      <c r="H3" s="118"/>
      <c r="I3" s="118"/>
      <c r="J3" s="118"/>
      <c r="K3" s="118"/>
      <c r="L3" s="118"/>
      <c r="M3" s="118"/>
    </row>
    <row r="4" spans="2:13" x14ac:dyDescent="0.35">
      <c r="B4" s="12"/>
      <c r="C4" s="12"/>
      <c r="D4" s="12"/>
      <c r="E4" s="12"/>
      <c r="F4" s="12"/>
      <c r="G4" s="12"/>
      <c r="H4" s="118"/>
      <c r="I4" s="118"/>
      <c r="J4" s="118"/>
      <c r="K4" s="118"/>
      <c r="L4" s="118"/>
      <c r="M4" s="118"/>
    </row>
    <row r="5" spans="2:13" x14ac:dyDescent="0.35">
      <c r="B5" s="117" t="s">
        <v>502</v>
      </c>
      <c r="C5" s="117"/>
      <c r="D5" s="117"/>
      <c r="E5" s="117"/>
      <c r="F5" s="117"/>
      <c r="G5" s="117"/>
      <c r="H5" s="118"/>
      <c r="I5" s="118"/>
      <c r="J5" s="118"/>
      <c r="K5" s="118"/>
      <c r="L5" s="118"/>
      <c r="M5" s="118"/>
    </row>
    <row r="6" spans="2:13" x14ac:dyDescent="0.35">
      <c r="B6" s="12"/>
      <c r="C6" s="12"/>
      <c r="D6" s="12"/>
      <c r="E6" s="12"/>
      <c r="F6" s="12"/>
      <c r="G6" s="12"/>
      <c r="H6" s="118"/>
      <c r="I6" s="118"/>
      <c r="J6" s="118"/>
      <c r="K6" s="118"/>
      <c r="L6" s="118"/>
      <c r="M6" s="118"/>
    </row>
    <row r="7" spans="2:13" x14ac:dyDescent="0.35">
      <c r="B7" s="12"/>
      <c r="C7" s="12"/>
      <c r="D7" s="12"/>
      <c r="E7" s="12"/>
      <c r="F7" s="12"/>
      <c r="G7" s="12"/>
      <c r="H7" s="118"/>
      <c r="I7" s="118"/>
      <c r="J7" s="118"/>
      <c r="K7" s="118"/>
      <c r="L7" s="118"/>
      <c r="M7" s="118"/>
    </row>
    <row r="8" spans="2:13" x14ac:dyDescent="0.35">
      <c r="B8" s="117" t="s">
        <v>503</v>
      </c>
      <c r="C8" s="117"/>
      <c r="D8" s="117"/>
      <c r="E8" s="117"/>
      <c r="F8" s="117"/>
      <c r="G8" s="117"/>
      <c r="H8" s="118"/>
      <c r="I8" s="118"/>
      <c r="J8" s="118"/>
      <c r="K8" s="118"/>
      <c r="L8" s="118"/>
      <c r="M8" s="118"/>
    </row>
    <row r="9" spans="2:13" x14ac:dyDescent="0.35">
      <c r="B9" s="12"/>
      <c r="C9" s="12"/>
      <c r="D9" s="12"/>
      <c r="E9" s="12"/>
      <c r="F9" s="12"/>
      <c r="G9" s="12"/>
      <c r="H9" s="118"/>
      <c r="I9" s="118"/>
      <c r="J9" s="118"/>
      <c r="K9" s="118"/>
      <c r="L9" s="118"/>
      <c r="M9" s="118"/>
    </row>
    <row r="10" spans="2:13" x14ac:dyDescent="0.35">
      <c r="B10" s="12"/>
      <c r="C10" s="12"/>
      <c r="D10" s="12"/>
      <c r="E10" s="12"/>
      <c r="F10" s="12"/>
      <c r="G10" s="12"/>
      <c r="H10" s="118"/>
      <c r="I10" s="118"/>
      <c r="J10" s="118"/>
      <c r="K10" s="118"/>
      <c r="L10" s="118"/>
      <c r="M10" s="118"/>
    </row>
    <row r="11" spans="2:13" x14ac:dyDescent="0.35">
      <c r="B11" s="12"/>
      <c r="C11" s="12"/>
      <c r="D11" s="12"/>
      <c r="E11" s="12"/>
      <c r="F11" s="12"/>
      <c r="G11" s="12"/>
      <c r="H11" s="118"/>
      <c r="I11" s="118"/>
      <c r="J11" s="118"/>
      <c r="K11" s="118"/>
      <c r="L11" s="118"/>
      <c r="M11" s="118"/>
    </row>
    <row r="12" spans="2:13" x14ac:dyDescent="0.35">
      <c r="B12" s="117" t="s">
        <v>504</v>
      </c>
      <c r="C12" s="117"/>
      <c r="D12" s="117"/>
      <c r="E12" s="117"/>
      <c r="F12" s="117"/>
      <c r="G12" s="117"/>
      <c r="H12" s="118"/>
      <c r="I12" s="118"/>
      <c r="J12" s="118"/>
      <c r="K12" s="118"/>
      <c r="L12" s="118"/>
      <c r="M12" s="118"/>
    </row>
    <row r="13" spans="2:13" x14ac:dyDescent="0.35">
      <c r="B13" s="12"/>
      <c r="C13" s="12"/>
      <c r="D13" s="12"/>
      <c r="E13" s="12"/>
      <c r="F13" s="12"/>
      <c r="G13" s="12"/>
      <c r="H13" s="118"/>
      <c r="I13" s="118"/>
      <c r="J13" s="118"/>
      <c r="K13" s="118"/>
      <c r="L13" s="118"/>
      <c r="M13" s="118"/>
    </row>
    <row r="14" spans="2:13" x14ac:dyDescent="0.35">
      <c r="B14" s="12"/>
      <c r="C14" s="12"/>
      <c r="D14" s="12"/>
      <c r="E14" s="12"/>
      <c r="F14" s="12"/>
      <c r="G14" s="12"/>
      <c r="H14" s="118"/>
      <c r="I14" s="118"/>
      <c r="J14" s="118"/>
      <c r="K14" s="118"/>
      <c r="L14" s="118"/>
      <c r="M14" s="118"/>
    </row>
    <row r="16" spans="2:13" ht="18.5" x14ac:dyDescent="0.45">
      <c r="B16" s="120" t="s">
        <v>505</v>
      </c>
      <c r="C16" s="120"/>
      <c r="D16" s="120"/>
      <c r="E16" s="120"/>
      <c r="F16" s="120"/>
      <c r="G16" s="120"/>
      <c r="H16" s="120"/>
      <c r="I16" s="120"/>
      <c r="J16" s="120"/>
      <c r="K16" s="120"/>
      <c r="L16" s="120"/>
      <c r="M16" s="120"/>
    </row>
    <row r="17" spans="2:13" x14ac:dyDescent="0.35">
      <c r="B17" s="12"/>
      <c r="C17" s="12"/>
      <c r="D17" s="12"/>
      <c r="E17" s="12"/>
      <c r="F17" s="12"/>
      <c r="G17" s="12"/>
      <c r="H17" s="12"/>
      <c r="I17" s="12"/>
      <c r="J17" s="12"/>
      <c r="K17" s="12"/>
      <c r="L17" s="12"/>
      <c r="M17" s="12"/>
    </row>
    <row r="18" spans="2:13" x14ac:dyDescent="0.35">
      <c r="B18" s="12"/>
      <c r="C18" s="12"/>
      <c r="D18" s="12"/>
      <c r="E18" s="12"/>
      <c r="F18" s="12"/>
      <c r="G18" s="12"/>
      <c r="H18" s="12"/>
      <c r="I18" s="12"/>
      <c r="J18" s="12"/>
      <c r="K18" s="12"/>
      <c r="L18" s="12"/>
      <c r="M18" s="12"/>
    </row>
    <row r="19" spans="2:13" x14ac:dyDescent="0.35">
      <c r="B19" s="12"/>
      <c r="C19" s="12"/>
      <c r="D19" s="12"/>
      <c r="E19" s="12"/>
      <c r="F19" s="12"/>
      <c r="G19" s="12"/>
      <c r="H19" s="12"/>
      <c r="I19" s="12"/>
      <c r="J19" s="12"/>
      <c r="K19" s="12"/>
      <c r="L19" s="12"/>
      <c r="M19" s="12"/>
    </row>
    <row r="20" spans="2:13" x14ac:dyDescent="0.35">
      <c r="B20" s="12"/>
      <c r="C20" s="12"/>
      <c r="D20" s="12"/>
      <c r="E20" s="12"/>
      <c r="F20" s="12"/>
      <c r="G20" s="12"/>
      <c r="H20" s="12"/>
      <c r="I20" s="12"/>
      <c r="J20" s="12"/>
      <c r="K20" s="12"/>
      <c r="L20" s="12"/>
      <c r="M20" s="12"/>
    </row>
    <row r="21" spans="2:13" x14ac:dyDescent="0.35">
      <c r="B21" s="12"/>
      <c r="C21" s="12"/>
      <c r="D21" s="12"/>
      <c r="E21" s="12"/>
      <c r="F21" s="12"/>
      <c r="G21" s="12"/>
      <c r="H21" s="12"/>
      <c r="I21" s="12"/>
      <c r="J21" s="12"/>
      <c r="K21" s="12"/>
      <c r="L21" s="12"/>
      <c r="M21" s="12"/>
    </row>
    <row r="22" spans="2:13" x14ac:dyDescent="0.35">
      <c r="B22" s="12"/>
      <c r="C22" s="12"/>
      <c r="D22" s="12"/>
      <c r="E22" s="12"/>
      <c r="F22" s="12"/>
      <c r="G22" s="12"/>
      <c r="H22" s="12"/>
      <c r="I22" s="12"/>
      <c r="J22" s="12"/>
      <c r="K22" s="12"/>
      <c r="L22" s="12"/>
      <c r="M22" s="12"/>
    </row>
    <row r="23" spans="2:13" x14ac:dyDescent="0.35">
      <c r="B23" s="12"/>
      <c r="C23" s="12"/>
      <c r="D23" s="12"/>
      <c r="E23" s="12"/>
      <c r="F23" s="12"/>
      <c r="G23" s="12"/>
      <c r="H23" s="12"/>
      <c r="I23" s="12"/>
      <c r="J23" s="12"/>
      <c r="K23" s="12"/>
      <c r="L23" s="12"/>
      <c r="M23" s="12"/>
    </row>
    <row r="24" spans="2:13" x14ac:dyDescent="0.35">
      <c r="B24" s="12"/>
      <c r="C24" s="12"/>
      <c r="D24" s="12"/>
      <c r="E24" s="12"/>
      <c r="F24" s="12"/>
      <c r="G24" s="12"/>
      <c r="H24" s="12"/>
      <c r="I24" s="12"/>
      <c r="J24" s="12"/>
      <c r="K24" s="12"/>
      <c r="L24" s="12"/>
      <c r="M24" s="12"/>
    </row>
    <row r="25" spans="2:13" x14ac:dyDescent="0.35">
      <c r="B25" s="12"/>
      <c r="C25" s="12"/>
      <c r="D25" s="12"/>
      <c r="E25" s="12"/>
      <c r="F25" s="12"/>
      <c r="G25" s="12"/>
      <c r="H25" s="12"/>
      <c r="I25" s="12"/>
      <c r="J25" s="12"/>
      <c r="K25" s="12"/>
      <c r="L25" s="12"/>
      <c r="M25" s="12"/>
    </row>
    <row r="26" spans="2:13" x14ac:dyDescent="0.35">
      <c r="B26" s="12"/>
      <c r="C26" s="12"/>
      <c r="D26" s="12"/>
      <c r="E26" s="12"/>
      <c r="F26" s="12"/>
      <c r="G26" s="12"/>
      <c r="H26" s="12"/>
      <c r="I26" s="12"/>
      <c r="J26" s="12"/>
      <c r="K26" s="12"/>
      <c r="L26" s="12"/>
      <c r="M26" s="12"/>
    </row>
    <row r="27" spans="2:13" x14ac:dyDescent="0.35">
      <c r="B27" s="12"/>
      <c r="C27" s="12"/>
      <c r="D27" s="12"/>
      <c r="E27" s="12"/>
      <c r="F27" s="12"/>
      <c r="G27" s="12"/>
      <c r="H27" s="12"/>
      <c r="I27" s="12"/>
      <c r="J27" s="12"/>
      <c r="K27" s="12"/>
      <c r="L27" s="12"/>
      <c r="M27" s="12"/>
    </row>
    <row r="28" spans="2:13" x14ac:dyDescent="0.35">
      <c r="B28" s="12"/>
      <c r="C28" s="12"/>
      <c r="D28" s="12"/>
      <c r="E28" s="12"/>
      <c r="F28" s="12"/>
      <c r="G28" s="12"/>
      <c r="H28" s="12"/>
      <c r="I28" s="12"/>
      <c r="J28" s="12"/>
      <c r="K28" s="12"/>
      <c r="L28" s="12"/>
      <c r="M28" s="12"/>
    </row>
    <row r="29" spans="2:13" x14ac:dyDescent="0.35">
      <c r="B29" s="12"/>
      <c r="C29" s="12"/>
      <c r="D29" s="12"/>
      <c r="E29" s="12"/>
      <c r="F29" s="12"/>
      <c r="G29" s="12"/>
      <c r="H29" s="12"/>
      <c r="I29" s="12"/>
      <c r="J29" s="12"/>
      <c r="K29" s="12"/>
      <c r="L29" s="12"/>
      <c r="M29" s="12"/>
    </row>
    <row r="30" spans="2:13" x14ac:dyDescent="0.35">
      <c r="B30" s="12"/>
      <c r="C30" s="12"/>
      <c r="D30" s="12"/>
      <c r="E30" s="12"/>
      <c r="F30" s="12"/>
      <c r="G30" s="12"/>
      <c r="H30" s="12"/>
      <c r="I30" s="12"/>
      <c r="J30" s="12"/>
      <c r="K30" s="12"/>
      <c r="L30" s="12"/>
      <c r="M30" s="12"/>
    </row>
    <row r="31" spans="2:13" x14ac:dyDescent="0.35">
      <c r="B31" s="12"/>
      <c r="C31" s="12"/>
      <c r="D31" s="12"/>
      <c r="E31" s="12"/>
      <c r="F31" s="12"/>
      <c r="G31" s="12"/>
      <c r="H31" s="12"/>
      <c r="I31" s="12"/>
      <c r="J31" s="12"/>
      <c r="K31" s="12"/>
      <c r="L31" s="12"/>
      <c r="M31" s="12"/>
    </row>
    <row r="32" spans="2:13" x14ac:dyDescent="0.35">
      <c r="B32" s="12"/>
      <c r="C32" s="12"/>
      <c r="D32" s="12"/>
      <c r="E32" s="12"/>
      <c r="F32" s="12"/>
      <c r="G32" s="12"/>
      <c r="H32" s="12"/>
      <c r="I32" s="12"/>
      <c r="J32" s="12"/>
      <c r="K32" s="12"/>
      <c r="L32" s="12"/>
      <c r="M32" s="12"/>
    </row>
  </sheetData>
  <mergeCells count="12">
    <mergeCell ref="B16:M16"/>
    <mergeCell ref="B17:M32"/>
    <mergeCell ref="B1:M1"/>
    <mergeCell ref="B2:G2"/>
    <mergeCell ref="H2:M14"/>
    <mergeCell ref="B3:G4"/>
    <mergeCell ref="B5:G5"/>
    <mergeCell ref="B6:G7"/>
    <mergeCell ref="B8:G8"/>
    <mergeCell ref="B9:G11"/>
    <mergeCell ref="B12:G12"/>
    <mergeCell ref="B13:G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Matter Requirement</vt:lpstr>
      <vt:lpstr>Box Park Food Court Activity </vt:lpstr>
      <vt:lpstr>Quotation</vt:lpstr>
      <vt:lpstr>Mumbai</vt:lpstr>
      <vt:lpstr>Pune</vt:lpstr>
      <vt:lpstr>Atlas</vt:lpstr>
      <vt:lpstr>Case Study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Rhythem Jain</dc:creator>
  <cp:keywords/>
  <dc:description/>
  <cp:lastModifiedBy>Rhythem Jain</cp:lastModifiedBy>
  <cp:revision/>
  <dcterms:created xsi:type="dcterms:W3CDTF">2026-05-04T06:47:39Z</dcterms:created>
  <dcterms:modified xsi:type="dcterms:W3CDTF">2026-05-06T09:02:41Z</dcterms:modified>
  <cp:category/>
  <cp:contentStatus/>
</cp:coreProperties>
</file>