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yth\OneDrive\Desktop\New Proposals\"/>
    </mc:Choice>
  </mc:AlternateContent>
  <xr:revisionPtr revIDLastSave="0" documentId="13_ncr:1_{8A585A08-5798-4585-878C-2E3AF2271622}" xr6:coauthVersionLast="47" xr6:coauthVersionMax="47" xr10:uidLastSave="{00000000-0000-0000-0000-000000000000}"/>
  <bookViews>
    <workbookView xWindow="-108" yWindow="-108" windowWidth="23256" windowHeight="12456" firstSheet="6" activeTab="10" xr2:uid="{45D0A808-AD61-4AD8-A63A-FC8D72CECBD9}"/>
  </bookViews>
  <sheets>
    <sheet name="Meta Ads" sheetId="1" r:id="rId1"/>
    <sheet name="Meta Ads Targeting" sheetId="2" r:id="rId2"/>
    <sheet name="Plan for YouTube" sheetId="3" r:id="rId3"/>
    <sheet name="YouTube Targeting" sheetId="4" r:id="rId4"/>
    <sheet name="YouTube Example" sheetId="5" r:id="rId5"/>
    <sheet name="Google Store Promotion" sheetId="6" r:id="rId6"/>
    <sheet name="GoogleStore Promotion Targeting" sheetId="7" r:id="rId7"/>
    <sheet name="In-app" sheetId="8" r:id="rId8"/>
    <sheet name="Leaflet" sheetId="9" r:id="rId9"/>
    <sheet name="Inapp OTT Screenshots" sheetId="10" r:id="rId10"/>
    <sheet name="Atl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6" l="1"/>
  <c r="L12" i="3"/>
  <c r="M12" i="3" s="1"/>
  <c r="H12" i="3"/>
  <c r="G12" i="3"/>
  <c r="K8" i="3"/>
  <c r="H8" i="3"/>
  <c r="G8" i="3"/>
  <c r="J8" i="6" l="1"/>
  <c r="I8" i="6"/>
  <c r="L8" i="3"/>
  <c r="M8" i="3" s="1"/>
  <c r="M9" i="1" l="1"/>
  <c r="N9" i="1" s="1"/>
</calcChain>
</file>

<file path=xl/sharedStrings.xml><?xml version="1.0" encoding="utf-8"?>
<sst xmlns="http://schemas.openxmlformats.org/spreadsheetml/2006/main" count="175" uniqueCount="120">
  <si>
    <t>PLAN FOR DIGITAL ADVERTISING</t>
  </si>
  <si>
    <t>Sr. No.</t>
  </si>
  <si>
    <t>Platform</t>
  </si>
  <si>
    <t>Objective</t>
  </si>
  <si>
    <t>Estimated Impressions</t>
  </si>
  <si>
    <t>Estd. Reach</t>
  </si>
  <si>
    <t xml:space="preserve">Audience Size </t>
  </si>
  <si>
    <t>Estd. Frequecy</t>
  </si>
  <si>
    <t>Targeting</t>
  </si>
  <si>
    <t>Campaign Period</t>
  </si>
  <si>
    <t>Ad Type</t>
  </si>
  <si>
    <t>Total Rate</t>
  </si>
  <si>
    <t>GST @ 18%</t>
  </si>
  <si>
    <t>Total Cost</t>
  </si>
  <si>
    <t>Facebook &amp; Instagram</t>
  </si>
  <si>
    <t xml:space="preserve">Brand Awareness </t>
  </si>
  <si>
    <t>45,00,000-50,00,000</t>
  </si>
  <si>
    <t>230000-666000</t>
  </si>
  <si>
    <t>3,100,000 - 3,700,000</t>
  </si>
  <si>
    <t xml:space="preserve">Pin code list 
</t>
  </si>
  <si>
    <t>30 Days</t>
  </si>
  <si>
    <t xml:space="preserve">Static Ad or Video ad                                       </t>
  </si>
  <si>
    <t>1. No cancellation would be accepted during the tenure of the contract.</t>
  </si>
  <si>
    <t>2. Confirmation and creative should be sent two days prior the release date.</t>
  </si>
  <si>
    <t>3. We require the creative in High resolution PDF.</t>
  </si>
  <si>
    <t xml:space="preserve">4. 100% Advance Payment. </t>
  </si>
  <si>
    <t>5. Clicks/Reach are subject to change. Final plan will be shared before the campaign goes live.</t>
  </si>
  <si>
    <t xml:space="preserve">6. The rates are subject to change according to the level of targeting chosen. </t>
  </si>
  <si>
    <t>7. The number of clicks/Reach may vary depending on brand’s page traffic.</t>
  </si>
  <si>
    <t>8 Quality of leads is not guarateed on Meta Ads since it depends on various factors like creative, ticket size, brand page traffic etc.</t>
  </si>
  <si>
    <t>Terms &amp; Conditions</t>
  </si>
  <si>
    <t>Geography</t>
  </si>
  <si>
    <t>Pin codes list</t>
  </si>
  <si>
    <t>Age</t>
  </si>
  <si>
    <t>Gender</t>
  </si>
  <si>
    <t>18 -65+</t>
  </si>
  <si>
    <t>Male - Female</t>
  </si>
  <si>
    <t>Demographics</t>
  </si>
  <si>
    <t>Instagram Feed</t>
  </si>
  <si>
    <t>Facebook Feed</t>
  </si>
  <si>
    <t>Thread Feed</t>
  </si>
  <si>
    <t>Plan for Youtube</t>
  </si>
  <si>
    <t>Plan</t>
  </si>
  <si>
    <t>Pricing Model</t>
  </si>
  <si>
    <t>Ad Specs</t>
  </si>
  <si>
    <t>Duration</t>
  </si>
  <si>
    <t>Impressions</t>
  </si>
  <si>
    <t>Tentative Reach</t>
  </si>
  <si>
    <t>Tentative Clicks</t>
  </si>
  <si>
    <t>Average Freq Cap</t>
  </si>
  <si>
    <t>CPM</t>
  </si>
  <si>
    <t>Spends</t>
  </si>
  <si>
    <t>Total Spends</t>
  </si>
  <si>
    <t>Digital Advertising</t>
  </si>
  <si>
    <t>YouTube</t>
  </si>
  <si>
    <t>15 Sec - Non Skippable Ads</t>
  </si>
  <si>
    <t>3 Months</t>
  </si>
  <si>
    <t xml:space="preserve">5 Sec Skippable ads </t>
  </si>
  <si>
    <t>*The projections in this plan are based on standard data and assumptions. Actual outcomes may differ.</t>
  </si>
  <si>
    <t>Audience Segments</t>
  </si>
  <si>
    <t>Pincodes</t>
  </si>
  <si>
    <t xml:space="preserve"> </t>
  </si>
  <si>
    <t>Skippable Ads</t>
  </si>
  <si>
    <t>Non Skippable Ads</t>
  </si>
  <si>
    <t>Leads</t>
  </si>
  <si>
    <t>CPL</t>
  </si>
  <si>
    <t>Google My Business</t>
  </si>
  <si>
    <t xml:space="preserve">GMB Profile </t>
  </si>
  <si>
    <t>Keywords</t>
  </si>
  <si>
    <t>Audience Segment</t>
  </si>
  <si>
    <t>grocery store near me</t>
  </si>
  <si>
    <t>supermarket near me</t>
  </si>
  <si>
    <t>grocery offers near me</t>
  </si>
  <si>
    <t>daily needs shop near me</t>
  </si>
  <si>
    <t>departmental store nearby</t>
  </si>
  <si>
    <t>buy fruits and vegetables near me</t>
  </si>
  <si>
    <t>dmart near me</t>
  </si>
  <si>
    <t>more retail near me</t>
  </si>
  <si>
    <t>reliance smart near me</t>
  </si>
  <si>
    <t>&amp; ManyMore</t>
  </si>
  <si>
    <t xml:space="preserve">PROPOSAL FOR DIGITAL BRANDING </t>
  </si>
  <si>
    <t xml:space="preserve">Ad Type </t>
  </si>
  <si>
    <t>Estd Reach</t>
  </si>
  <si>
    <t>Freq</t>
  </si>
  <si>
    <t>Impressioms/ order</t>
  </si>
  <si>
    <t>Cost</t>
  </si>
  <si>
    <t>GST</t>
  </si>
  <si>
    <t>JioHotStar</t>
  </si>
  <si>
    <t>Truecaller</t>
  </si>
  <si>
    <t>Times Internet</t>
  </si>
  <si>
    <t xml:space="preserve">CPM - Cost per 1000 Impressions </t>
  </si>
  <si>
    <t>2. All Ad Spaces are subject to availability at the time of written confirmation.</t>
  </si>
  <si>
    <t>3. Confirmation and creative should be sent two days prior the release date.</t>
  </si>
  <si>
    <t>4. We require the creative in High resolution PDF.</t>
  </si>
  <si>
    <t xml:space="preserve">5. 100% Advance Payment. </t>
  </si>
  <si>
    <t>7. Prescription based products restricted.</t>
  </si>
  <si>
    <t>8. Clicks and CTRs are estimated,hence it is not guaranteed.</t>
  </si>
  <si>
    <t>Activation Type</t>
  </si>
  <si>
    <t>SKU</t>
  </si>
  <si>
    <t>Total Samples</t>
  </si>
  <si>
    <t>Cost per Sample/product</t>
  </si>
  <si>
    <t xml:space="preserve">Deliverable </t>
  </si>
  <si>
    <t>Zepto</t>
  </si>
  <si>
    <t>3. 100% Advance payment.</t>
  </si>
  <si>
    <t>4. The final rate per product/sample/ vouchers will depend on the size of the product or voucher.</t>
  </si>
  <si>
    <t>5. Cost per voucher would be as per the quantity.</t>
  </si>
  <si>
    <t>6. It will take 15 working days to start the campaign, post the approval of the campaign from the platform.</t>
  </si>
  <si>
    <t>7. Products would be distributed where platform is operational.</t>
  </si>
  <si>
    <t>8. Printing/Manufacturing of the products and delivering to respective city Warehouses, will be borne by the Brands.</t>
  </si>
  <si>
    <t>9. Shared Quantity is tentative. Final quantity shall be shared post the platform's approval.</t>
  </si>
  <si>
    <t xml:space="preserve">10. Exact count report is not possible. Report with exact count of samples scanned will be provided once in every week/post completion of campaign. we will tell you about the unique user reached through this campaign and will provide the few cart images as proof of execution. </t>
  </si>
  <si>
    <t xml:space="preserve">11. Unique UPC/ barcode on sampling SKU is mandatory; this UPC/barcode has to be different 
from any existing saleable SKU listed on blinkit
</t>
  </si>
  <si>
    <t xml:space="preserve">12. Manufacturing &amp; Expiry date to be clearly visible on sampling SKU </t>
  </si>
  <si>
    <t>13.  Minimum shelf life of 50% or 90 days (whichever is earlier) is required for the sampling SKU</t>
  </si>
  <si>
    <t>Daily hunt</t>
  </si>
  <si>
    <t>Mygate</t>
  </si>
  <si>
    <t>Taboola Ads Example</t>
  </si>
  <si>
    <t>SonyLIV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</si>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</sst>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₹-4009]\ #,##0"/>
    <numFmt numFmtId="166" formatCode="_(* #,##0_);_(* \(#,##0\);_(* &quot;-&quot;??_);_(@_)"/>
    <numFmt numFmtId="167" formatCode="_ * #,##0_ ;_ * \-#,##0_ ;_ * &quot;-&quot;??_ ;_ @_ "/>
    <numFmt numFmtId="168" formatCode="&quot;₹&quot;\ #,##0"/>
    <numFmt numFmtId="169" formatCode="&quot;₹&quot;\ #,##0.00"/>
    <numFmt numFmtId="170" formatCode="&quot;₹&quot;\ #,##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510C2C"/>
        <bgColor rgb="FF000000"/>
      </patternFill>
    </fill>
    <fill>
      <patternFill patternType="solid">
        <fgColor rgb="FF510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2C"/>
        <bgColor rgb="FFEA9999"/>
      </patternFill>
    </fill>
    <fill>
      <patternFill patternType="solid">
        <fgColor rgb="FF510C3C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231">
    <xf numFmtId="0" fontId="0" fillId="0" borderId="0" xfId="0"/>
    <xf numFmtId="0" fontId="2" fillId="0" borderId="0" xfId="0" applyFont="1"/>
    <xf numFmtId="3" fontId="7" fillId="2" borderId="2" xfId="1" applyNumberFormat="1" applyFont="1" applyFill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/>
    </xf>
    <xf numFmtId="3" fontId="5" fillId="0" borderId="3" xfId="1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 applyAlignment="1">
      <alignment horizontal="center" vertical="center"/>
    </xf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vertical="center" wrapText="1"/>
    </xf>
    <xf numFmtId="166" fontId="2" fillId="0" borderId="21" xfId="1" applyNumberFormat="1" applyFont="1" applyFill="1" applyBorder="1" applyAlignment="1">
      <alignment horizontal="center" vertical="center" wrapText="1"/>
    </xf>
    <xf numFmtId="0" fontId="11" fillId="0" borderId="0" xfId="3"/>
    <xf numFmtId="0" fontId="8" fillId="6" borderId="28" xfId="3" applyFont="1" applyFill="1" applyBorder="1" applyAlignment="1">
      <alignment horizontal="center" vertical="center"/>
    </xf>
    <xf numFmtId="0" fontId="1" fillId="5" borderId="29" xfId="3" applyFont="1" applyFill="1" applyBorder="1" applyAlignment="1">
      <alignment horizontal="center" vertical="center"/>
    </xf>
    <xf numFmtId="0" fontId="1" fillId="5" borderId="30" xfId="3" applyFont="1" applyFill="1" applyBorder="1" applyAlignment="1">
      <alignment horizontal="center"/>
    </xf>
    <xf numFmtId="0" fontId="1" fillId="0" borderId="30" xfId="3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166" fontId="2" fillId="5" borderId="2" xfId="1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6" fontId="2" fillId="0" borderId="21" xfId="1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67" fontId="13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7" fontId="13" fillId="0" borderId="2" xfId="4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/>
    </xf>
    <xf numFmtId="168" fontId="13" fillId="2" borderId="2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9" fontId="13" fillId="0" borderId="2" xfId="0" applyNumberFormat="1" applyFont="1" applyBorder="1" applyAlignment="1">
      <alignment horizontal="center" vertical="center"/>
    </xf>
    <xf numFmtId="168" fontId="13" fillId="0" borderId="2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7" fontId="13" fillId="0" borderId="3" xfId="1" applyNumberFormat="1" applyFont="1" applyFill="1" applyBorder="1" applyAlignment="1">
      <alignment horizontal="center" vertical="center" wrapText="1"/>
    </xf>
    <xf numFmtId="168" fontId="13" fillId="0" borderId="3" xfId="0" applyNumberFormat="1" applyFont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167" fontId="13" fillId="0" borderId="2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3" fontId="12" fillId="0" borderId="2" xfId="1" applyNumberFormat="1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167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3" fontId="16" fillId="3" borderId="43" xfId="1" applyNumberFormat="1" applyFont="1" applyFill="1" applyBorder="1" applyAlignment="1">
      <alignment horizontal="center" vertical="center" wrapText="1"/>
    </xf>
    <xf numFmtId="3" fontId="16" fillId="3" borderId="3" xfId="1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/>
    </xf>
    <xf numFmtId="170" fontId="21" fillId="0" borderId="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165" fontId="18" fillId="0" borderId="2" xfId="0" applyNumberFormat="1" applyFont="1" applyBorder="1" applyAlignment="1">
      <alignment horizontal="center" vertical="center"/>
    </xf>
    <xf numFmtId="3" fontId="17" fillId="4" borderId="44" xfId="1" applyNumberFormat="1" applyFont="1" applyFill="1" applyBorder="1" applyAlignment="1">
      <alignment horizontal="center" vertical="center" wrapText="1"/>
    </xf>
    <xf numFmtId="3" fontId="17" fillId="4" borderId="13" xfId="1" applyNumberFormat="1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wrapText="1"/>
    </xf>
    <xf numFmtId="0" fontId="23" fillId="5" borderId="9" xfId="0" applyFont="1" applyFill="1" applyBorder="1"/>
    <xf numFmtId="0" fontId="8" fillId="0" borderId="0" xfId="0" applyFont="1"/>
    <xf numFmtId="0" fontId="2" fillId="5" borderId="0" xfId="0" applyFont="1" applyFill="1"/>
    <xf numFmtId="0" fontId="8" fillId="5" borderId="0" xfId="0" applyFont="1" applyFill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2" xfId="0" applyFont="1" applyFill="1" applyBorder="1"/>
    <xf numFmtId="0" fontId="2" fillId="5" borderId="14" xfId="0" applyFont="1" applyFill="1" applyBorder="1"/>
    <xf numFmtId="0" fontId="2" fillId="5" borderId="13" xfId="0" applyFont="1" applyFill="1" applyBorder="1"/>
    <xf numFmtId="0" fontId="8" fillId="5" borderId="14" xfId="0" applyFont="1" applyFill="1" applyBorder="1"/>
    <xf numFmtId="0" fontId="2" fillId="5" borderId="15" xfId="0" applyFon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0" fontId="5" fillId="0" borderId="3" xfId="0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23" fillId="5" borderId="8" xfId="0" applyFont="1" applyFill="1" applyBorder="1"/>
    <xf numFmtId="0" fontId="23" fillId="5" borderId="12" xfId="0" applyFont="1" applyFill="1" applyBorder="1"/>
    <xf numFmtId="0" fontId="23" fillId="5" borderId="5" xfId="0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horizontal="left" vertical="center" wrapText="1"/>
    </xf>
    <xf numFmtId="0" fontId="23" fillId="5" borderId="7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23" fillId="0" borderId="2" xfId="0" applyFont="1" applyBorder="1" applyAlignment="1">
      <alignment horizontal="left" vertical="center"/>
    </xf>
    <xf numFmtId="0" fontId="23" fillId="5" borderId="5" xfId="0" applyFont="1" applyFill="1" applyBorder="1" applyAlignment="1">
      <alignment horizontal="left"/>
    </xf>
    <xf numFmtId="0" fontId="23" fillId="5" borderId="6" xfId="0" applyFont="1" applyFill="1" applyBorder="1" applyAlignment="1">
      <alignment horizontal="left"/>
    </xf>
    <xf numFmtId="0" fontId="23" fillId="5" borderId="7" xfId="0" applyFont="1" applyFill="1" applyBorder="1" applyAlignment="1">
      <alignment horizontal="left"/>
    </xf>
    <xf numFmtId="0" fontId="23" fillId="5" borderId="8" xfId="0" applyFont="1" applyFill="1" applyBorder="1" applyAlignment="1">
      <alignment horizontal="left"/>
    </xf>
    <xf numFmtId="0" fontId="23" fillId="5" borderId="9" xfId="0" applyFont="1" applyFill="1" applyBorder="1" applyAlignment="1">
      <alignment horizontal="left"/>
    </xf>
    <xf numFmtId="0" fontId="23" fillId="5" borderId="12" xfId="0" applyFont="1" applyFill="1" applyBorder="1" applyAlignment="1">
      <alignment horizontal="left"/>
    </xf>
    <xf numFmtId="0" fontId="23" fillId="5" borderId="2" xfId="0" applyFont="1" applyFill="1" applyBorder="1" applyAlignment="1">
      <alignment horizontal="left" vertical="center" wrapText="1"/>
    </xf>
    <xf numFmtId="0" fontId="23" fillId="5" borderId="15" xfId="0" applyFont="1" applyFill="1" applyBorder="1" applyAlignment="1">
      <alignment horizontal="left" vertical="center" wrapText="1"/>
    </xf>
    <xf numFmtId="0" fontId="23" fillId="5" borderId="16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5" xfId="0" applyFont="1" applyFill="1" applyBorder="1" applyAlignment="1">
      <alignment horizontal="left" vertical="center"/>
    </xf>
    <xf numFmtId="0" fontId="23" fillId="5" borderId="6" xfId="0" applyFont="1" applyFill="1" applyBorder="1" applyAlignment="1">
      <alignment horizontal="left" vertical="center"/>
    </xf>
    <xf numFmtId="0" fontId="23" fillId="5" borderId="7" xfId="0" applyFont="1" applyFill="1" applyBorder="1" applyAlignment="1">
      <alignment horizontal="left" vertical="center"/>
    </xf>
    <xf numFmtId="3" fontId="22" fillId="4" borderId="47" xfId="1" applyNumberFormat="1" applyFont="1" applyFill="1" applyBorder="1" applyAlignment="1">
      <alignment horizontal="left" vertical="center"/>
    </xf>
    <xf numFmtId="3" fontId="22" fillId="4" borderId="23" xfId="1" applyNumberFormat="1" applyFont="1" applyFill="1" applyBorder="1" applyAlignment="1">
      <alignment horizontal="left" vertical="center"/>
    </xf>
    <xf numFmtId="3" fontId="22" fillId="4" borderId="48" xfId="1" applyNumberFormat="1" applyFont="1" applyFill="1" applyBorder="1" applyAlignment="1">
      <alignment horizontal="left" vertical="center"/>
    </xf>
    <xf numFmtId="3" fontId="23" fillId="0" borderId="49" xfId="1" applyNumberFormat="1" applyFont="1" applyBorder="1" applyAlignment="1">
      <alignment horizontal="left" vertical="center"/>
    </xf>
    <xf numFmtId="3" fontId="23" fillId="0" borderId="19" xfId="1" applyNumberFormat="1" applyFont="1" applyBorder="1" applyAlignment="1">
      <alignment horizontal="left" vertical="center"/>
    </xf>
    <xf numFmtId="3" fontId="23" fillId="0" borderId="50" xfId="1" applyNumberFormat="1" applyFont="1" applyBorder="1" applyAlignment="1">
      <alignment horizontal="left" vertical="center"/>
    </xf>
    <xf numFmtId="3" fontId="24" fillId="0" borderId="5" xfId="1" applyNumberFormat="1" applyFont="1" applyBorder="1" applyAlignment="1">
      <alignment horizontal="left" vertical="center"/>
    </xf>
    <xf numFmtId="3" fontId="24" fillId="0" borderId="6" xfId="1" applyNumberFormat="1" applyFont="1" applyBorder="1" applyAlignment="1">
      <alignment horizontal="left" vertical="center"/>
    </xf>
    <xf numFmtId="3" fontId="24" fillId="0" borderId="7" xfId="1" applyNumberFormat="1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17" fillId="4" borderId="45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4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3" fontId="8" fillId="3" borderId="1" xfId="1" applyNumberFormat="1" applyFont="1" applyFill="1" applyBorder="1" applyAlignment="1">
      <alignment horizontal="center" vertical="center" wrapText="1"/>
    </xf>
    <xf numFmtId="3" fontId="8" fillId="3" borderId="2" xfId="1" applyNumberFormat="1" applyFont="1" applyFill="1" applyBorder="1" applyAlignment="1">
      <alignment horizontal="center" vertical="center" wrapText="1"/>
    </xf>
    <xf numFmtId="3" fontId="8" fillId="3" borderId="3" xfId="1" applyNumberFormat="1" applyFont="1" applyFill="1" applyBorder="1" applyAlignment="1">
      <alignment horizontal="center" vertical="center" wrapText="1"/>
    </xf>
    <xf numFmtId="3" fontId="8" fillId="3" borderId="4" xfId="1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3" fontId="8" fillId="4" borderId="5" xfId="1" applyNumberFormat="1" applyFont="1" applyFill="1" applyBorder="1" applyAlignment="1">
      <alignment horizontal="left" vertical="center"/>
    </xf>
    <xf numFmtId="3" fontId="8" fillId="4" borderId="6" xfId="1" applyNumberFormat="1" applyFont="1" applyFill="1" applyBorder="1" applyAlignment="1">
      <alignment horizontal="left" vertical="center"/>
    </xf>
    <xf numFmtId="3" fontId="8" fillId="4" borderId="7" xfId="1" applyNumberFormat="1" applyFont="1" applyFill="1" applyBorder="1" applyAlignment="1">
      <alignment horizontal="left" vertical="center"/>
    </xf>
    <xf numFmtId="3" fontId="5" fillId="0" borderId="5" xfId="1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3" fontId="5" fillId="0" borderId="2" xfId="1" applyNumberFormat="1" applyFont="1" applyFill="1" applyBorder="1" applyAlignment="1">
      <alignment horizontal="left" vertical="center"/>
    </xf>
    <xf numFmtId="3" fontId="7" fillId="0" borderId="2" xfId="2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 wrapText="1"/>
    </xf>
    <xf numFmtId="0" fontId="8" fillId="4" borderId="16" xfId="0" applyFont="1" applyFill="1" applyBorder="1" applyAlignment="1">
      <alignment horizontal="center" wrapText="1"/>
    </xf>
    <xf numFmtId="0" fontId="8" fillId="4" borderId="27" xfId="0" applyFont="1" applyFill="1" applyBorder="1" applyAlignment="1">
      <alignment horizontal="center" wrapText="1"/>
    </xf>
    <xf numFmtId="0" fontId="8" fillId="4" borderId="18" xfId="0" applyFont="1" applyFill="1" applyBorder="1" applyAlignment="1">
      <alignment horizontal="center" wrapText="1"/>
    </xf>
    <xf numFmtId="0" fontId="8" fillId="4" borderId="19" xfId="0" applyFont="1" applyFill="1" applyBorder="1" applyAlignment="1">
      <alignment horizontal="center" wrapText="1"/>
    </xf>
    <xf numFmtId="0" fontId="8" fillId="4" borderId="20" xfId="0" applyFont="1" applyFill="1" applyBorder="1" applyAlignment="1">
      <alignment horizont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6" borderId="10" xfId="3" applyFont="1" applyFill="1" applyBorder="1" applyAlignment="1">
      <alignment horizontal="center"/>
    </xf>
    <xf numFmtId="0" fontId="8" fillId="6" borderId="0" xfId="3" applyFont="1" applyFill="1" applyAlignment="1">
      <alignment horizontal="center"/>
    </xf>
    <xf numFmtId="0" fontId="11" fillId="5" borderId="8" xfId="3" applyFill="1" applyBorder="1" applyAlignment="1">
      <alignment horizontal="center"/>
    </xf>
    <xf numFmtId="0" fontId="11" fillId="5" borderId="9" xfId="3" applyFill="1" applyBorder="1" applyAlignment="1">
      <alignment horizontal="center"/>
    </xf>
    <xf numFmtId="0" fontId="11" fillId="5" borderId="12" xfId="3" applyFill="1" applyBorder="1" applyAlignment="1">
      <alignment horizontal="center"/>
    </xf>
    <xf numFmtId="0" fontId="11" fillId="5" borderId="13" xfId="3" applyFill="1" applyBorder="1" applyAlignment="1">
      <alignment horizontal="center"/>
    </xf>
    <xf numFmtId="0" fontId="11" fillId="5" borderId="0" xfId="3" applyFill="1" applyAlignment="1">
      <alignment horizontal="center"/>
    </xf>
    <xf numFmtId="0" fontId="11" fillId="5" borderId="14" xfId="3" applyFill="1" applyBorder="1" applyAlignment="1">
      <alignment horizontal="center"/>
    </xf>
    <xf numFmtId="0" fontId="11" fillId="5" borderId="15" xfId="3" applyFill="1" applyBorder="1" applyAlignment="1">
      <alignment horizontal="center"/>
    </xf>
    <xf numFmtId="0" fontId="11" fillId="5" borderId="16" xfId="3" applyFill="1" applyBorder="1" applyAlignment="1">
      <alignment horizontal="center"/>
    </xf>
    <xf numFmtId="0" fontId="11" fillId="5" borderId="17" xfId="3" applyFill="1" applyBorder="1" applyAlignment="1">
      <alignment horizontal="center"/>
    </xf>
    <xf numFmtId="0" fontId="8" fillId="4" borderId="33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3" fontId="7" fillId="0" borderId="1" xfId="2" applyNumberFormat="1" applyFont="1" applyFill="1" applyBorder="1" applyAlignment="1">
      <alignment horizontal="left" vertical="center"/>
    </xf>
    <xf numFmtId="3" fontId="7" fillId="0" borderId="21" xfId="2" applyNumberFormat="1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3" fontId="15" fillId="3" borderId="35" xfId="1" applyNumberFormat="1" applyFont="1" applyFill="1" applyBorder="1" applyAlignment="1">
      <alignment horizontal="left" vertical="center"/>
    </xf>
    <xf numFmtId="3" fontId="15" fillId="3" borderId="4" xfId="1" applyNumberFormat="1" applyFont="1" applyFill="1" applyBorder="1" applyAlignment="1">
      <alignment horizontal="left" vertical="center"/>
    </xf>
    <xf numFmtId="3" fontId="15" fillId="3" borderId="39" xfId="1" applyNumberFormat="1" applyFont="1" applyFill="1" applyBorder="1" applyAlignment="1">
      <alignment horizontal="left" vertical="center"/>
    </xf>
    <xf numFmtId="3" fontId="5" fillId="0" borderId="1" xfId="1" applyNumberFormat="1" applyFont="1" applyFill="1" applyBorder="1" applyAlignment="1">
      <alignment horizontal="left" vertical="center"/>
    </xf>
    <xf numFmtId="3" fontId="5" fillId="0" borderId="21" xfId="1" applyNumberFormat="1" applyFont="1" applyFill="1" applyBorder="1" applyAlignment="1">
      <alignment horizontal="left" vertical="center"/>
    </xf>
    <xf numFmtId="3" fontId="15" fillId="3" borderId="26" xfId="1" applyNumberFormat="1" applyFont="1" applyFill="1" applyBorder="1" applyAlignment="1">
      <alignment horizontal="center" vertical="center"/>
    </xf>
    <xf numFmtId="3" fontId="15" fillId="3" borderId="16" xfId="1" applyNumberFormat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5">
    <cellStyle name="Comma 2 2" xfId="1" xr:uid="{41B4B75B-8AEB-470E-A0BD-4DADCBE76AB9}"/>
    <cellStyle name="Comma 2 2 54" xfId="2" xr:uid="{F42184A7-49BA-4CD3-8982-50C4647A5EA1}"/>
    <cellStyle name="Comma 2 3" xfId="4" xr:uid="{D1EB98C1-FFA4-41B9-BDF6-C8C2721F9917}"/>
    <cellStyle name="Normal" xfId="0" builtinId="0"/>
    <cellStyle name="Normal 56" xfId="3" xr:uid="{44F277E2-D3BB-4C76-8E9A-36853D9307AF}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g"/><Relationship Id="rId13" Type="http://schemas.openxmlformats.org/officeDocument/2006/relationships/image" Target="../media/image24.jpg"/><Relationship Id="rId3" Type="http://schemas.openxmlformats.org/officeDocument/2006/relationships/image" Target="../media/image14.jpg"/><Relationship Id="rId7" Type="http://schemas.openxmlformats.org/officeDocument/2006/relationships/image" Target="../media/image18.png"/><Relationship Id="rId12" Type="http://schemas.openxmlformats.org/officeDocument/2006/relationships/image" Target="../media/image23.jpe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emf"/><Relationship Id="rId11" Type="http://schemas.openxmlformats.org/officeDocument/2006/relationships/image" Target="../media/image22.jp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jpg"/><Relationship Id="rId4" Type="http://schemas.openxmlformats.org/officeDocument/2006/relationships/image" Target="../media/image15.emf"/><Relationship Id="rId9" Type="http://schemas.openxmlformats.org/officeDocument/2006/relationships/image" Target="../media/image20.jpg"/><Relationship Id="rId14" Type="http://schemas.openxmlformats.org/officeDocument/2006/relationships/image" Target="../media/image25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922C3C-F5D8-4AAB-86FE-E2A65F7E9B5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526D07-85B6-470D-8E6B-A698B952E11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81B181-306C-4B75-9979-0637C87B1B6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D747EE-0327-4AE0-A352-88615A67F9F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24F930-C3FD-4CD9-959E-3B502D977A1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526EF7-38C5-4C3A-B5CC-2EB2D32DC55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35D9344-72DA-4D83-A8A9-D7B97C3A265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B8F060-8806-4F46-B382-9C1475185AB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3E72E5-2740-4528-9BC5-FBE1D1A6460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C55FF7-320D-4284-8257-5939FAAEC3D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DAAD0E-35F7-42E9-B6B5-4C5EB619D05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32E378-AFED-4603-9A66-475882D3D32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C5D684A-976A-4229-8A31-3F35BE44F99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1DC1DEF-93F1-4F22-AAEB-7462B9074C3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E2A374B-168E-4AC4-A847-548402F9AFF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F0ADAC3-6664-4CF5-9491-C2D37AEC5B6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425DAC2-2C87-43F0-BE91-DB2BF4FF11F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8995517-51EF-4819-BE0C-264AA3B3A0A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960F38C-2FDC-44AC-A5B2-17DB110F110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46D89C5-F536-498B-9798-82E3603BAC5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3105608-7790-4005-9E3E-B4F0862C03A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7D98D54-BA6C-4DC5-83D0-81865D1C67F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D212755-837A-43EA-90A8-F5F6C527A82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9664FF-84F2-45DA-BE48-0DE6F73319C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08B007C-F162-4FB7-BEA8-4AF840256AF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AACB6A9-7ACB-4B57-97DA-276B2CC2887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FFDAE54-5602-45F2-B9CB-5D2623AB20E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8341507-EC07-41D8-AE11-4C63C25D096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D481DCE-B42A-4869-A4A4-0B8549018BD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7AEB6D1-63F1-4E18-ADC7-74CFF568F71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8A9064E-3079-4C1A-B820-2BE35A1D39C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D98B628-B936-402D-9F32-7E78136AD9C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2AB621A-CAEB-4DFA-8FDE-FA1EA3F7BE2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844A3AD-A6B3-4AD5-83F8-8DB8E107AD5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9AF5E2C-2399-4E13-A540-8698508517D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455D9B6-326A-4DB5-96E8-E053DDF05F6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DA3AA2A-1C77-4718-9905-901542A5AB8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0CF578C-C660-487E-AE8A-8E3B2FB01F5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856F92E-7D6D-4C67-9DCA-647E5CC0092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D54E042-B896-49A9-8613-47A56BC181C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91F7184-4C6B-4AF7-A12B-3E80C64A741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360095D-A42E-4EAB-87FB-2DF50EC3303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4FAE7E-4739-4766-8838-59DC0A5FF76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591DC2D-92F6-4F8A-B173-71BEF8B0C56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1D780AE-645B-4E1F-88D9-D85B3B21935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F5B0D7B-7A94-4D19-92B9-DDFFBE0E31C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B70BE92-C078-4B52-86E2-E6A992E6E2B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020330-2154-45A0-8F39-8134B975D4F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24575F5-ED57-4EBA-827D-7492A4BE601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BEC52DB-7EB9-414A-AC96-88241D72BA8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DDA1738-29E2-43F6-98D8-D19B12F07AF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BB42FF4-53A7-420A-BB5A-899C550A275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6EC26A6-97E9-4806-8F81-3FD2CD12E2B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147EDE4-CAA6-4555-872C-6C7F84FD4C4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E324466-2745-4494-A84C-436C16D6BFF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71DC39F-B2E1-4935-9B05-6238718D677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E132BF9-C690-4534-BE42-AF1DBEA0924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9C68B37-D955-49B5-8738-98609D43827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383FD40-C88A-4D20-9A61-7A16AABB95E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DEA6E12-1CE2-4C79-81F5-472542B883E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1926811-C4EB-46FA-B209-592321DD356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BDC54D4-28B7-436C-BF92-F04FF1F54D5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63F48C6-619F-4019-8FEB-F91CD269C4B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796BEA4-6799-46CF-9710-2E968B14E4F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A4DA405-8D0C-4D6D-BE64-0F18074FCCB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03BF484-B3F8-4747-BF26-C88CED333D1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7FD8289-B2C3-4A93-B7BF-A527753D4F9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B6F452A-43FB-4AB4-AD10-70F41A82D7D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7F42114-9A0F-4453-859A-BC051FB41CF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C65DE6C-CC2B-468D-A04B-905C1CE66B1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2D1CD2D-8580-4677-90B7-2A720CB36DA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FAD13DC-F7CE-49CE-B5E9-938D06D4C6D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6B1C971-6819-45FC-AC85-10A5AAFF9AF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7071BBD-324F-4A94-BA0B-C29D5E3B69D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48646CD-76EB-4948-A55F-15C84799B3F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50E4218-9E15-426E-B120-4427387DB3E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74F2EF9-431B-4D13-871D-F52948C3C83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BC87FFE-77F3-4F04-A08C-08FF967D3A0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D211039-A794-4B03-96D8-BBAC97361B2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69069CF-7E0E-497B-A8F2-803A9657565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A2A5B54-1461-4C87-9699-D7946CA11EE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E18B448-862E-4442-9845-DD7F6FB11F5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618B63E-7200-4ECF-990B-3DF48E36CC8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E3DEA8C-9C8C-47EA-9016-61F975B9683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25BFD7A-DC22-449A-8E3C-151D5E2D0ED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3AAE30E-5473-45DC-A410-CB68A5E49AA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6EEA6DE-937F-476E-B065-A2D47828E4C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0A25E29-6A8D-4E33-AE37-BFDFA78FA76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52FB7DE-AF70-44BF-8D50-D556525D2B9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36FFF84-70F0-4080-ADD3-E7B6591D916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E4C0C1D-87F0-41B2-AECA-3A22561781B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E6225B5-DF63-4088-8156-4B9929AE52E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B5A55EC-4FA3-40F3-A5BE-1B6F88B85E2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E191841-0CBA-4E88-8260-96C5C78BC65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3B103C1-5034-4FB2-BD7C-08BA4D8F23A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C2BC121-FF2F-435B-8078-734667D3FE5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0F9B716-5FC0-4D65-BF2E-F1D929A6D82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F3A31EA-143D-4E2E-84B9-CA77DD87780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792B5D3-FBC5-4FEC-B8F5-87C7D607671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2399271-C1FE-4170-AC2F-D506E2F212A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6B58849-2F69-4921-AC96-27DAA550EE7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3BC4500-45A1-4C83-A1B6-FED5472A915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30E83BE-D0A4-4C73-9B5D-2CB18A9728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A5925D9-BB54-4A6F-8E37-6120C3351E7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F97753D-41DD-49AF-8F46-60E9ABB503F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6027C4B-1441-4ABC-93A7-0B841AA393F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CCB2FC3-355D-42A5-A42C-DEA67F3B001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23FB91D-F79A-40F2-8EA8-49AA0530283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C5671A4-DE96-4032-A65D-EEB98BCDD9E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9658D9B-DFC9-4350-A914-459B8D86076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CEBD3BE-AEFF-4796-98A7-241F960E51D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A17A3D6-2B10-4297-B893-EB94ADC8FE1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F2E43BF-F3A9-4750-A82F-9D74DF0D383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4CDD6B2-D50C-4A3D-BB85-1C0B6481DAA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13E649D-B372-4B44-B352-DBECA16F088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EECF4C1-BEA1-4C14-A0FB-F1CFEA6B03D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DD9DF60-696F-483F-AE64-3DD27BAEC47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A68347E-42B1-4523-81C1-A3736D2FD6E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3D33290-08A9-411C-99DE-3DDDD57447E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C946559-90DF-4820-B693-9E4D3DE90C4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302CA9A-F96E-4934-839C-63221627D0F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DA06BE6F-194A-4138-B28A-DEAD5D3BAF8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EB0B3C36-A9C1-4F15-ABCE-A6169D6852F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4EDD338-5B7E-4674-908A-0EA542FB237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3D3803E-AEB0-492D-9A77-448937267A5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242AF88-1E54-46E3-86C2-6ABF9A2D27A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9033C2F-89A2-4A94-81AA-3854679CF53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0953E2C-C04B-40A5-97EE-277199D7D1D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0A737BF-B4D3-44D9-B88F-CAD2E3B4281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DAAAC927-06E1-402D-BAE7-6E640C0B7AE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C7BE4C2-F167-4111-B576-E02D3CE40B7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E5E0090-3FE7-40CB-8894-C342F35C43E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2C74BBD-ADEE-4313-ABAD-6E4B618EF2B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6413C28-EC5C-4C04-B60B-F5BC9ADE71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6FBB3ED-5824-4CEE-AAB7-FFF1E4E24F2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E028B62-0BC6-45DC-A36C-DF24DB6B906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BC7FE6D-F17F-4B1F-8C39-3B27DD29950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88E1C2C-AA54-42D1-90D6-F37DF11384E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9730874-CFA3-411D-906D-D186F0A4B11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F7D1C5F-9A68-4CB4-A384-6080DDA3E09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99B3806D-C9EF-4D62-9800-72C3932F710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49DA891-D42F-4E25-B732-C84B83C828A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D9A2401-9622-4C9D-8773-FD6677D52A6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941C75C-B74C-4D5A-A463-098FB9C8246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A4DA6907-7B2E-4AEF-8CB2-66CEAA3ADAB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E565FBA-0CD2-4C16-B086-D1EB22001E5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FCA879C-DBE8-4017-A766-B5734B6E783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E1246EC0-2090-4F29-AC1B-F00F4D983E4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9895259-3144-42B4-BDB8-4EC3E9B7B4E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846A9738-EA9E-436B-A6C9-46542896686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AE66E29-6994-4C23-9C32-2FC61D2CA91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D691860-1A77-402A-BC4C-8C2888E0B34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B58A5C5-D24E-4E6B-B4A2-A8BE822E7DA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7B9A446-C082-458B-BB96-CE08C785DBA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55811BC-969B-4494-9C35-21E56EFDE5F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794B8550-DDC0-451C-A400-A30A047522F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8C1C037-ED75-4E99-B822-BBD3AC5F74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837F4117-C7AE-45C5-A6B8-62CB7705AE0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810A0A75-4967-4335-87AE-4804BE588FC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E83A645-7748-4852-87C7-E6AB27C9083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12DC62A-B4E5-4468-91D4-DF0E8FD4EC1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A1A5E96-22F3-4451-9D5F-1D16D6722AE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1F220D8-F6CC-4FCC-A3F5-FC4838307C1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F3BFE28-B6DF-4584-9193-089ACE671F3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83D3F2B-6754-4C3D-9C8F-028E10E990C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6A86BAA-4C77-4B94-AD1C-436BC0FA9ED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1454CECA-6A5E-45D4-B437-9B019C9D89B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B37EE12-C66B-4ECE-B03B-6C7FC717D8E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596AC28-ADC1-45B2-A951-0236D87D647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87C4DE2F-AFF3-40C6-9AAE-949E239D69A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18D6F83-7639-4FE3-A70A-E9C22CC64F0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571BB252-5B78-4968-BC72-100B7368A3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5EF0A998-C7CF-4667-9179-FDC3A2B4690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6250182-03C6-40CF-854F-EADDA504A3F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39F0EF64-0875-4139-BCD5-FC623788B63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EA1229EC-0BB3-47A9-B52A-E0CDB5AE1D6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BBD8C3D-2DD5-4F36-B30C-3283892B302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EC1C30E-FCEB-45DE-BD28-742A7A4034D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436DC70-918C-415A-9CDB-06D9B06D320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347BB21-8699-45C0-AEE6-A846287BB2D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A17A2A9-1727-4FFD-876B-04D53AB6F64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4CED600-1F66-4839-ADC5-825A06671E8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6323343A-F426-4C3B-B42A-39974DAC66E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EFE3A249-A3B3-46D1-B550-6355D6F87A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26052E4-4A2C-4BA8-A2C7-0F605384689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7EE28C76-FA74-48C3-B328-BD6CA78EFC9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784CCAA-6207-474B-8996-1CFCC568273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41837D1-296F-4D83-AE52-481E5F416EB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6F20D60-AD2C-42D8-92C2-62FCA8A9342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6C20218D-8ED0-4C53-904E-0A7EBAEEEC8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BBB6FB06-F34E-40D8-813B-FAE6813984C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F3F605E1-0563-462F-B52A-4F826659487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F5E0B8D-16D4-48B4-8B1D-4F3689041FB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B6D9925-F40B-48DD-84DB-FB87ECC0077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1928A84-ABA4-49AC-9CF5-7B80AC3CC07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A520D657-682C-44C4-8533-8698DDF0E0A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BB23C4E5-54C3-4DDD-9AD8-F7116158D9A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5EC0ABB5-BEEC-4ADA-BEF1-49E6134A452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92E9795C-46E8-4ED1-9A3A-14079635BC7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C03F070-9143-4B7D-8C54-6CEAAA35692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77BF07E-2D08-4405-8688-AC4AB839344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01124F8-1CD9-4E52-9630-3D08965390B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8A57C43-087C-4347-870B-B6C7FB40F48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ADDCE4B5-0341-435C-8C8C-99C609BF2A9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E58A43F2-C19A-45BA-BC8B-14AF2CB6E3E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57E5899B-EE9B-4FB3-87CE-A5F5CA32CA4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A5AEE8F-DEBE-46F6-93BD-77B25F1D5EE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AC2E3275-6222-4F1B-953C-42524812195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E96866EF-A5C4-4526-AFA5-574A7120EEC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0160EDD-5461-446B-A3FA-24B66309A7C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A6874DD3-A9F2-4FA9-BF94-304507C072F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5D55898-7384-43A9-857B-0428AAF4252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8A0C902-ADDA-4D0E-9E55-E1908ECE138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7B377C8A-F958-4933-8923-4AADC9E4609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141ED878-51ED-4830-BA98-2B821BBA4E8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9EAB7493-1A5C-4850-B9A7-13B1B34DF6B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A3C211CB-5A29-451B-857A-B7C305430B9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BBAD30F-B888-4BE0-912E-366E117FF0C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4DB6BE9-CB25-425D-A47F-BF0C1D64EB4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7FCA5CE-F304-4CDD-A207-F87803A5703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44FCAAE1-45BB-4A15-B856-31B1837911D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7DC08280-5F25-42E7-9F9E-F35A9C6B307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2E81E45-FBB9-4B08-9038-CE8BFD16E82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785602F5-2D68-481F-B97A-083D493EE2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6059AFF-1520-40DA-AC27-C6C5101791A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7578976B-F835-4ACB-88C4-42FB45C0F87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40EFEC81-BC76-4A0E-A7EC-5097E247129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FE5E67EA-489C-40B2-B740-3F8714DB0D2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9ED73B16-7DFE-4261-A23C-710EAFB0125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EFAFDA54-C1F3-4FA7-85E6-72F7B6DB402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665CE08E-8F24-4E3A-93F3-B24E06B902A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BC2B1BB-948A-4B12-B9E4-6A7E613280B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6ADECD37-A4CB-485C-831E-6F6510B2543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DD6A3667-7C5D-4E1F-B1DB-3CB16E9E217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BCA0DEB2-0E01-4FDE-9BF6-64456964E86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50A05888-94B3-41DD-9F1B-20763E2B546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1E11481E-006B-4A7D-9ACE-6AE3C1C007A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9A0F0E9-002B-4E92-B6F8-7896EF1C62A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15AAE606-ADF9-49D1-B71F-539CDBEFE94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19D524BF-D2C0-40BC-BF75-2397F862C4F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6ACDEE8C-5289-46D0-979B-9B094D77668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C6FA384A-30EC-4A5E-A9D9-36CEE1738E5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A5A8252C-50A3-419A-A6F5-6FECA2C9C5A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BF7B3563-54B3-463E-BF0D-19CD21C0FBF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B12D7472-4312-45A7-9843-C5809B17026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B5F917DA-746B-4C23-9576-03EAC4A9B27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98FC209B-B638-4E99-B24E-279B52174C1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1FD08276-93B6-4B9A-B5A7-29BD00B6819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A7519785-0727-4217-AA24-C21F666B8D2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A49304B9-34CB-4EAB-A3D7-AA11F8D46AF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E7D5266C-B176-423E-A821-2FF94345456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8EC3EFD-D9E7-4A6A-BB01-37F9E8CB344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A0EFB043-EF58-4360-85C5-4571AC27E53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2A376BE-8C57-4758-9DD0-1B945B0298C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101C9651-69D6-46FA-A1AD-28853854D48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2609B7BC-73BF-4002-8214-217A3BFCA17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D1AE102F-4CD7-4BF0-9FC8-C13423EB77F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6719266-C810-4032-9411-733355E8B1C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4C8034FD-135E-46DB-A2E8-34430158D10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7198FEEF-1364-473A-9CA1-897BCF3F7A7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81D8CD7-2DF2-40CA-B250-21611043929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D544B287-D4BF-4CD8-BE60-499D4276FDD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80586B3B-86B5-47FF-9C28-F639AC91BA4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1EABA9D4-FBF3-447B-BAF6-B23B3F8760D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275B3F3A-87AA-4997-8B0C-D372A99F082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D54BAF9-F5FA-4445-86FE-7C347A365B4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F4A9ABB5-247B-4B76-8A9C-BE723A66CCA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9958884E-C879-418E-998B-1BBD1BA5311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79562346-2C51-4DFF-AAF3-6EDF5CE00A4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AA11C46-B836-439D-8700-289739F9526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6C77CABF-25E9-48C9-9B2F-2ABB782142E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775D7774-88E0-43A6-B58B-22413A4BC82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94DAC38-EA57-4F90-8675-D5D0C144562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FFA1D46A-D311-4545-BDDA-71C5A405279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822B150-DC6F-491C-B824-441958C046E5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48BCC9E7-70FE-4A1E-AE65-967CD627241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D347E8AD-9835-40AB-8C91-0A9C703F55E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9E6615D7-15BA-44F8-A27F-35DD20EEA0D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B3D4C6F-ED6E-4CAA-AB25-609DCE145DE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10D2143B-7670-4B8D-91BD-4048389CEF6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99F9BD5E-9C72-4A8A-8658-F62B41560B1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3834925F-CFCE-46A3-ABA4-4558554B17C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692161AF-A972-46D3-99A0-A818EBEBC7A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DFE3DC14-5421-4D42-9BEB-0D650ACC7C9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95C6EE5-00FF-4481-8CA4-7EEE6F60B28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EF4F6009-4D84-4F90-A491-EDDFF434722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C5559445-7F36-4586-B456-FD1A5CCF3C1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BA35B97B-1BEC-4790-87A3-7D3BED72207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25A9EC7E-209A-445C-BF9F-1A593FC56EC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9F41773F-2081-4808-99F5-B28A4FE5385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441E781C-3175-4B5B-B3F8-61535F6C5B4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70E54205-0C04-4B5C-AC1A-546F1885E9B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81F9012D-9800-4AE1-930C-E59CDD3231E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B2778750-CE4D-44AD-B911-72934CB3E2C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AA1FB67-0737-4CBD-BD0E-D5DF7EA5C19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9BC0B2E-2652-4C00-8F6D-E36173CB749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67CCD64E-422F-4C8B-948D-D6423E6C6F8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47968442-6368-4F16-9F86-C435A65C062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C537D5B5-FD7C-4B3A-91FE-E2373013474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83D092B1-8D70-439D-859C-29053CF385E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EC9CF8B3-D810-43DC-9D7E-7CDA84A0D3A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25B4D2E-0348-45DB-9023-2BA19802DDE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F5E4F8D8-9C89-442C-B208-C4F09C21AA5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4FF37375-446B-4F28-9148-01E57D51AFE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87FB8C29-922B-4016-A3A3-DF4DCAC4E84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BFB65BB3-4CC6-4010-BDDF-C1840AD122F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53D8F8CB-4AFD-4D01-ACD5-20C7DCB433F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DDDDA29-0B89-4867-93FC-AB4CAF0953C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AA23623E-4D2A-4643-BA20-181E5EEB18D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74BB062A-8EC3-4D11-9EC8-79A379D85C0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89F12CF9-1C1F-4B54-961F-26D46E2F835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7667FD74-D2E6-42C7-893B-80DF32AE1F5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60DEE00E-9F5B-4786-AF3C-600E22223B6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FEE023DE-3313-4A72-82C3-8962E96054D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3AC5398E-307E-4A80-9ED3-A63828FA5A1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994FA75D-06AB-4945-AE0E-F12709C892C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8DE0163E-3510-4768-AFE9-F28A7F9A052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3366017C-66E9-4327-8426-A69E136BBBE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204FCA3E-1491-487A-B5A4-D2087610CEC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1529EED2-0413-406D-A84D-26A8B875DEE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5A4C81C-175F-4EFC-B684-ACC00F0AED5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4B141CCA-3045-452E-A475-3C3B4FA91D0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F2C5580A-3547-497C-BBF9-83D02F21565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3E87E21F-2940-41D1-AFAD-07489E8D1BB7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1C890FA-D233-49A6-A996-57915D590A4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B16956E-A428-4130-86F7-A382788C557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F037ED20-2C90-4776-A8F4-BB0FBB6FE61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1D3688E-1EB2-4E92-86E7-15B542D77CC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893103E8-4CEC-4CF3-979E-47BD6589C96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ACA9A4B2-0F8C-424E-9004-E0FE86F442FC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601F147A-2268-4397-9880-3E9EF9238C1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360D0401-2872-41A2-BCF1-379CBB1EAD9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237FEEC-36D0-48A8-A6BB-0012D519860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75014999-9B34-4DB4-8B6B-BD828FD0622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7088BF6-8CE6-43D5-A93C-65C74C66E2C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2381A5D8-D6B6-4F49-A231-1C43DA93A75E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CA9D66AE-1351-49F0-AA99-D469EBCEA4E4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60893836-A386-417A-830B-0A2601C62EA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595F606F-5987-4443-A443-0FFA45AEAE2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F94A797F-56C9-48A1-8339-7F19BA0F68CD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E05981B3-1A5F-4BFF-8012-78E00E3D41E2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F8B4DD40-2143-429D-950E-4F338D05B27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EF84AAA-C447-4532-B3BE-755F14B2D168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42C3376F-3F85-435C-8EAA-FD81F5996166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83C98774-432F-4025-B881-FCBC59FDB549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AA747DA4-76BE-43A3-80DA-7BFFD9431440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506596EA-8ED4-4878-9856-552906BF3B23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8C7F5C8-D6FF-43AD-9BF3-7A1D5DAEA33A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5CF8A00-DB29-4045-92F7-8B9DC79B454B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4B86D6BC-220A-45D2-B8B7-956B0817C251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5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84E33349-2590-4BB1-993B-C9D8288294EF}"/>
            </a:ext>
          </a:extLst>
        </xdr:cNvPr>
        <xdr:cNvSpPr txBox="1"/>
      </xdr:nvSpPr>
      <xdr:spPr>
        <a:xfrm>
          <a:off x="4328160" y="16687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B96756C1-6F77-44D9-BD84-DD8FFA21FF0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CB6276AD-BA5F-48B8-B5F8-6874DA8392D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3A5B17A5-01B3-48FB-94D6-5CC9FF5789E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5828D91C-AEC2-460F-8456-5D4B6FF5754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B2AC4CFA-9AC4-4359-AD3A-C6AB779E2DB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2F53B6E-9A71-4EAF-9D8E-78435683306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AD258C55-4BC8-4066-A905-E62E1530124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EE1DC65E-FAC4-45DA-939F-8A08C46CAD8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AD5C7B84-8E75-41FD-8B69-79633D0159B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870B050A-3FFC-4715-A89C-825997BCEBD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169132D4-2315-4EF0-9D57-7B1A5029FA8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92BD4C4D-89A8-4735-ACEB-7606A289BAC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9A34987-9179-4B18-8B06-A3F560EAFE6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3869E470-499C-4E7C-B358-00E465D4B1F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9F53D95C-4741-40BE-9443-17236F43E7D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54799064-0BD1-4896-BFE7-BEF78F1D70A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F7436C5-0619-4D95-B20B-08A7696234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473E2213-55D3-45DA-A82D-082C9D4FE78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91253D32-7282-47BC-BBBC-1D31DC4AECB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AE91A9C3-FDD9-4665-95C7-60DEF35DFAB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5BF32A71-E67D-4438-B82E-175CC0174B9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F656D455-7E70-4388-9AE3-6ACDA7EB83B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8587630E-4C7F-41C8-8DEE-592972DB9B5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201DCE0D-DB60-49BF-9C5F-7E971D9D27D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6AEFB42E-456E-4E14-A4B2-84E7BE940A4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F7E7837D-D70A-41AD-99EF-8B12C9C2951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BF79E48D-F930-4758-ACA1-CB86DB19BFF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CF567A44-9714-4626-AF92-FDFF6E60E13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B703B99D-5C11-44AE-9075-6F83BF816AC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5165DCA1-5C3F-4A86-A26F-AC31C42AC68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AFB8BDC-CDDB-40F3-8151-15CAC208BC3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E57258D-4586-4F35-934D-CE84B25D85C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F9F620E-8595-4309-B55A-C1C17AFF53A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BD42B4A1-035C-4248-96CD-AB09B7D1B50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7DF983E8-B5BC-41D3-A644-9983B0F582D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FB0B6760-10A7-4BB2-B96F-C2B6D5E05D7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A004935A-98B1-4CD5-9889-67D719E3FE9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C0F2662D-6200-4C57-BD4F-6CC10FCC787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3AACD46A-D25C-4E2D-ADF0-8CD357E2CC9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1B616CA9-5BAA-4832-8B6B-CC962FD8F5A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69629DD2-00EC-4268-83ED-3E34C2177E2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3096CDE7-4ACE-4A30-8525-18E36870120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811D9133-75EF-4EC6-AF16-F8245668D14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5250A072-8FBF-4EF7-A0AE-F25C644440B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A589399A-4F79-426C-9F48-22F800D330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A335A3F-FAD7-4F70-9970-074C47A79D3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5112E122-96EF-42AF-BD09-76140AC49F2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5E2C685A-0870-41DE-B0B3-CCE09988608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7CE8B8BD-DC0A-4DD3-B8F1-8EF7523F540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DF1941AA-EC57-43A9-9D8B-66400BD1832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50762CDE-68D8-407B-8831-D894296E311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F58EA4A-68E6-4ADF-92EF-28337A59114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954CA592-EAE5-4F56-A8AA-C35E3A77A6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AEADFD03-E60C-4DB6-A477-ED7090E0668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93503A75-BFC6-46CD-B9A1-9496E9310F8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77786EBD-1B67-4C89-B9B7-EE1976B03A1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61A9B2B9-12CD-4B1B-B8E8-C64BFCDA423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349EB00-108A-4756-9215-2A6988954E5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248DD980-7C7D-48BC-9B76-1BFA60B145E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C8A7B4C4-A9BD-40FE-B6D7-B51C8C1B96C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A5E8C439-0C4D-4694-9484-D4A0383A7DE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EBA6F4A1-EDA5-4BBC-A454-60B5D3F6A64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254A7A23-145D-450B-B816-AE0F52E06E0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C4E1BF9-103D-4BEC-B3BF-11ABB07E626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BFDC83EE-EA8D-407B-AD25-F1E51A5B030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A332C3D8-0955-4B37-9962-E241B68F4BF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61A5CBCB-B714-42AA-B17B-24D9F1220EA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E8E9EB8E-95F7-4140-8D55-37DE8C116CE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EEF8AA9C-0C8F-4B06-8040-BCDF416DABA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55A63E4E-63D4-4A7A-9D81-DC7013DFDCF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93E875A0-6A50-40AA-B42E-809587792C2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79BEB3C4-1D57-4029-96D3-C30BE013AFB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5795901F-8CEB-46A4-90A6-C6FAC8417E8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A41FDCBD-5EE6-49A8-BF37-32F4135A0BF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B13F859E-7C39-4618-807F-CC8837280D5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8176C2CD-6AE6-43F4-9E39-DA3F0FD3098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56D00E15-CB56-4CF5-9822-5E48C4B002A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586FF73A-BD6C-4F6E-BEB3-361C334F61A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742F7471-8170-4ADC-B806-80898A9C5C7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300DE984-408F-46C1-B4B1-CB2DBCCF810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9668F80C-06B3-4EE9-A365-CF9A8A6F02B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B32A9AE6-DB5B-4DB6-8C2E-22B0448C925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3FFA07BF-FAAE-48D5-9364-079337BDCCC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261A09C9-F40B-425E-AC05-BC2CDDCF430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90489B1-0D4E-437C-BF17-90D8AB326F4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D38861E1-2489-4C8B-B9CE-0F9930DD92F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5814E62-DF7C-4B8C-BACF-E79D20A542A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6423E332-DAC4-4F99-B24E-43B972C4E21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5F6B2149-84A0-44AA-A873-0BD25F21C78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D7C06168-4E94-4D4A-8EB4-B4E8206965B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2D9AEE3D-87C8-4126-B44D-8A1C0886A55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99465331-6B92-4ABA-A348-26F7EF610A4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4B596654-D2A9-49A5-99D3-A5CF52497C3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4B80CB51-39F2-45FB-AE6A-A56C5F6414F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EA843AA-1A9F-4E64-B175-FD0C94080DA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74D2B54E-B29B-4D1A-BD2A-806D2ED06EC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6F860CFD-30FF-40C6-8420-1D8C47A8098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7B04566-17BF-4153-B75A-EBFBC41CDF0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4B2BD759-6B0D-4482-AA17-0AD6E73EBE8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60034D7C-360E-4A90-A53F-0C32C985816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F58ABC8D-DB74-4354-B5C4-9811E92CE4D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BBE9A1FB-7FE6-44DA-9E5E-A6EE4BFF57A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77BFC685-B72E-4A2E-9CAE-9F827DA1080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2C9FE021-A8DD-45DA-854C-7F61F6CFA11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B6DE8471-A8F5-4782-99D0-4A1590D508A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4AC09A24-8177-44CC-9664-0A11768C519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76B8CBF6-4488-4068-8353-F7AA1D84E3E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59C0C120-C968-40A6-B0C9-C1D2AB1DA09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6D81D54-20EB-47B3-A358-B090613100A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72A73F0F-5B74-4142-B011-EA5574540E8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886D6FE7-B4F2-4CA9-84D6-AD75AEE88C6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C818C0DA-0583-4BBF-ACF1-C14DD969C0C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332BCF04-2DF0-4995-9803-8E4BC6012C8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71398AEF-2B9E-4BC2-B9B1-5A8406264EB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2D2E9E60-519E-4A71-AC86-652ABF14A70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6AF661D4-79BC-47F6-9AE8-B32C5A87CC2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552E68BD-8E80-4F27-BB51-1811DCE0F8E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57D2A221-3ABF-415D-BF84-210E2613501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B422F79-A2B8-4911-A483-1057A442157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625B12A1-3BAE-4ABF-886A-00ED27BB7BC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6D977703-3EA5-49D5-B7D8-AA195A12E1E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55B5039D-5316-4F61-86C1-A22FA165981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3E0C8886-B5DD-40FA-9F28-384AF45500F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7C213DBC-D505-4F4C-9A87-74961B28F6D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15FDD8E-1A78-44DB-990E-689507F5E5E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BA73B07B-5021-4C27-AC39-D66F7E267C8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D77A19A-3C7D-4A2A-A18C-15758AC3C6B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A94999D7-07BC-44E1-B8E4-3967C49A9DC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D42D9E0-3426-4433-8C5B-CA56C8967B4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B12F0E68-6051-40A1-A6DA-0C5B40297A6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69138F96-B1D5-4CF6-890E-DB89B0A4031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931D6403-2FBC-4E3A-BFCA-73A1C638AD0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B176C784-2596-4157-B0DC-7687D70CEBF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F505A9D7-EB43-4691-B2D7-174B2F2F69A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6D04A50A-B94D-4C7B-B7D3-D0DE5624015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573AE007-A9B4-4391-B0D9-0DD3B5048C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19536959-C707-4200-9423-CB8D8F3A3ED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B08BFF21-ED29-46EF-A689-E4219BA57FD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F057923C-A60D-4599-BEA5-A13EF579BA0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8C377EC3-3AC6-4610-9DEF-92B54E23B8D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4DCBB571-704F-45D7-A298-61B6786FB4E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DC7FE2AA-9E9B-4662-B445-937E1314837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AE24BD7-D7FA-4F95-890D-8F89A28C16D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AC1EB45C-1CBF-4F31-8920-AF8F68C4509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86163C75-6E8C-4C05-865A-5B8826921F0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92C10338-5AF7-4F2C-AA5E-122C3BFEB96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AA01F5D0-872C-4500-A64B-4E250562B7B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CABDFD26-403A-4C2B-9B27-5735B589033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2064F453-275D-4BAC-85E7-75FA5C4CD1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FD3CF700-CCF6-4D0D-9B78-D48EB48833E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3653F58-C6DB-45AF-8311-FB2692AD7D9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9FB5C44-4F5B-4DCB-A645-F98B968C611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BD406B8F-549E-422E-BD4F-D755D741977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13EC5956-AC89-47E2-AF02-87E2B108A14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21EB6245-426A-4551-95E8-C80B19AB74B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49A319FC-1A52-4FB9-9758-FF6350BF2C3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64C1F4D2-F61A-4307-9E3B-EE15523121C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5D2DE506-58CC-49C7-A407-7C03A325779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ED299B48-DABD-4E71-8067-AC8D8A674D2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EF21E28B-1BDE-4C3A-A3E6-2369783C785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11EAB4A1-2492-49E4-ABF3-5514309A9AC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830C13F-DA29-4FFB-8ED3-9BD8103DE50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FC2A2F6-850F-4D8C-98BA-278F4162307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D8D41B79-118F-45B1-87F1-C00176DF361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FE8F7BFA-1E18-4180-889A-D21C40F3F7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1E5FFD1D-A563-4236-9A64-CCC8597AF07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9780D348-61E8-4054-B20B-1CB5D6A70D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6E7E77FC-F43F-4B0F-8536-5D79EB44647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151B1591-2E3D-45A3-8BB6-D2E446C386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5B9C8C73-37FF-4425-A368-960E914313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6FAB3CBE-929A-45D8-9D49-57F53EE33B8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5DFD21F1-6E26-4DCD-8C46-636C7D30993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CBC29734-DA51-4E69-AA2F-C2F4C476030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16ECB8D8-1B89-44A1-BE85-1C29987934D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E6B25CD7-8E06-49FF-8DE6-3ACAA9E50BA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647C7C4-2452-462E-9630-D2BC8D14797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46D753E1-5B22-4605-A5F7-44497E9E9D8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BD59CE7-B34B-472B-8721-127C45C81E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255ABB74-C2FA-4D2A-AE0D-4E481222067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680D1EBF-B71E-428A-8ADA-2DEAFA09C9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59E369F6-0CD8-4BAC-B78B-0FE800FAB33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B570C0E6-5D6A-4C6B-A228-6ABD63F2349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25EE67CE-B93E-4339-9225-E1B20D72C57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378BE639-6356-4A13-A051-16D4620658F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8D60660F-56F7-49A8-9B25-9594E011593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A3134C41-D358-4317-8E4D-5D65BD32C4B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1C1C3BBD-2782-4B04-826D-25C186E61DD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BED99F62-B1A0-4D90-8523-0285655EBCD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B8DDA79A-D67D-450D-B46F-E6EBB04854E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84F4536A-1805-4241-9E85-D594C6F03A9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78784C81-D904-4EA0-B38B-7C65DE2070F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F037A716-BB0B-4FD1-B48F-01FBD6C4F45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58FF9F8C-7FBB-4C9D-9D48-D8333FA5A0D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F7E2687F-9D05-4FF2-B888-6B26DB25B75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FF91425F-3B68-4821-92C8-6B2A82395D8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D9D4331-75F2-418B-B1AC-5803C17A4FC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E69B2736-772A-4378-9F47-00088702F69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9DE3F66A-FAC8-4A8B-80D4-7A44B8FD3C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EA32C7CA-640A-48CA-B792-E1C770EC443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F3B25813-EEA2-4B9C-BFC0-ECCD3AE9757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80A32BBD-01AB-4669-BA2F-BF7057C5ECB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24A9C9D1-B1BF-4AD0-93EA-7F1E45A8100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273D49B5-1100-4C76-B1D4-B72D1EAB5D1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B590392-F299-4078-8D89-35820EA070E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B932BAD3-4F92-4194-A0BC-2972F0114B6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620E5692-5680-4FC0-89EB-28D96EF46AF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E4E2AFF1-646B-44AF-AFE8-0242420EDD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630E9E01-9BD9-4B43-99BC-C38022C8A33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1AFC7F8A-18FE-44CE-833F-69A93765F9C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3757ED03-7399-4750-8C4C-29135F8D8C3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525C0A9-8077-4E88-B8B6-80DD34E19E3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B135B703-F332-442D-8983-9610B930B65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FE134A63-7F38-4ECC-9A1B-B697F3CA486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4DD8CBA5-C573-46A2-9BC3-A83B0C37942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93473465-10D4-4D43-B79E-4F9B6A553AD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8F805A8-9CBD-4D56-B0BB-4758B0937C9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FFD8BDF8-5C92-4685-BD17-B028FD6D489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9961E9BC-FB54-4EDB-A5DA-C3CDB6F4570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A5695B25-BD76-4B77-B7F6-23C4BEFC4EA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7162C022-CDDB-4C27-B4CC-7DB50255158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962ED9-F1DF-40DF-BA66-5AB132A77A8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5ABDF4C-BB6F-4853-8150-F242E982FBE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527707CA-E659-4F4E-B157-396E01EB026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22871A52-DFAB-4F8F-AE98-8050E2C2834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9295138F-45A8-468E-9E1F-2B61FBE5662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525BF95-EFE1-4B80-8C10-9144E8F5469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58F5CCB2-81B1-49AE-B05A-EEF4FA81A8E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E243C1B1-E7CA-44DD-B9E2-47EFCCD1C38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96FA35A5-5EE2-4214-A929-1C1F7B5C04A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3C11A156-FD44-42E1-B0C4-652AA836C6D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795B7B65-892A-4038-A1F6-598CF4BEABB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362D70B0-8729-4884-86BE-45EA13F3069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26F3E70-58BC-46D7-8BA5-C7EB170D951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9CBE317-F8D1-4C88-8DB4-E50A8BBF4A5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28CCE992-3489-4C65-AE68-D04BF08D063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DD607EF9-089B-4CDE-A4B0-8CD7DD66B9A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2C56BCB-CB66-4912-967D-EA63970ED0B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502F1912-ABC1-434E-93EF-34BDAD883A5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D9D90144-7A72-4778-94EF-DB047F4F733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25070942-1611-4D2B-8BBE-893F9AEEAED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1E236DD3-9571-4601-A60A-2048C568540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1966F2E0-8D8B-48F5-869B-9F12497C89C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C40C22F1-6211-48FF-AFC9-8B6542BB3B5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5FE27F20-04A6-41B7-9E4B-849FD211B33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242719A5-178B-4A16-8EAF-816D1E1A4A3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D1431165-2FFD-454B-ABFD-10921E313BB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7A6B156F-B146-4F87-B3A3-5BAC05F29AD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C5D977F-EFF4-4826-865D-05808334DF4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C8571E84-AE27-4527-83F6-EA9560AD5D9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DC7745B-A1AC-43EB-99FB-C81F65739BA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AA20D292-B00A-4841-A2A4-7B1AB2E5C1E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C1F86308-72D8-434D-8340-EA3AA2BBCD2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4FB0AC92-5E51-4E08-AA98-EC98CBA3F7F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55CBC1D2-960B-48E4-977E-41625A85F94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F5E67DA8-FA1A-48B0-B00D-214D4DE5249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2DF2A37A-D1B6-417E-9EFB-6E01B91908D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DEC1B0AA-7D00-4D96-8123-4A65493AEDE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DD359E01-662C-4EA8-A9FF-4843E132C1D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651A5DF2-539F-41A8-8553-838C5449038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3CF0F3B7-657B-46B2-AD4E-7527DAC89AA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7DC268A3-4374-4E62-A94C-D0AB883200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54375AC7-9BEC-479A-9115-D2B58C0701A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67E97206-3692-4CEA-8BE1-DC29B08D8BC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E733B0D2-8D84-4422-9B77-83E6110270C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C1B4DA8A-6103-4214-8E15-67D445A2FDB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692A7F6A-D388-433E-889C-9B97042D36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B95D0D84-32D4-4A14-B8B6-4FD98A740DC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2C3EE10D-F330-4C55-80DC-36781DE0D46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AF26394-B1BA-4A3F-BFA8-D2086EAF3F5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3277E8E4-22FF-4BC5-AA00-32328EBC42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BE372C9E-77B0-445C-9488-BDBEE56C72C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765F92E5-52E5-448F-B9CF-87C9C95F4B4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565AC3A-391C-4780-836A-7419F0EEF36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CB302B55-AB23-4239-BA55-CE4FF4A3D1C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E4AB7DC5-A27D-4FCB-B839-37C9EBAA2F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9B544AC2-20EC-46D1-83FD-EB78F4736BD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11897E22-193C-46FB-8527-37A752E9989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98EF57CA-1810-448A-82D1-5E6D7009A5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B579071F-CF16-497A-B651-543B9E0EAB2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2F85519-CA29-408D-9FC8-6EAF38FDAD9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1EE4C8EE-B001-49D9-B123-DE7AD64DB1E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B747F458-FEE9-4D2B-B63D-2B0016B1CA7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EC1B951F-843A-4F6D-8528-0F4B9E9C5AA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4CDB40E6-2781-4E75-86A8-E9270D596A7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86759526-7EEE-4B18-872F-32F0FF7F8DB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F478AD1C-8ADD-4E72-845A-893A8329E0E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D5225E8F-0EC1-4E64-A9D4-947F24EE7A2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388DE4F9-261D-4975-9F32-6A928570AD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CC850567-278A-4C09-9152-AA866541305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6F5CF921-FFE3-4BBA-A6E2-FFA2CD6E9DA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ED04D733-1C69-4D60-B90D-79235972768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5EF71E11-8742-4A5B-8AA0-6BF18C171E3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B7C722C1-A5B4-4D35-A6D2-EAEF0B80A65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D9911483-8492-4259-94DB-60A09D823D9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D123CAB0-9037-44B6-A27B-5B3D2EC7237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C1A0D78E-528B-44A0-918A-7C6CB434E44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9119A3B6-9217-499B-80D1-438F6089E0A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5B3B0BCD-7E73-4F4B-B1E1-4BBED07DD64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A67C30E6-FE48-4C03-ABEA-2A74C7FA2CD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D4F21460-39D7-4C28-A7DE-888770CF6C0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47396519-6049-4894-A9A5-F7FC1996313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BCCF4D63-38C7-40C1-AD03-F222D319572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BEEAFBA-0925-4962-B721-DF3D9CD1474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5A89D611-B25B-453E-9631-84009C79B6C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8A953D67-4ED7-4A8B-8E96-D24C73CA39C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64EA70CC-E92C-4EE8-9028-9ED49B4B9AF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799B5A7E-4CBD-45F0-B341-FDAA9B08283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E2A2E795-C9D4-42D1-BC25-01F4A6749CD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184AAF24-200F-43F6-B99F-B42F7D71ED6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7B04A9C4-8470-41C4-8841-976DC3A35C3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EAD0B1C7-0D5D-4964-A8B0-E98C497B105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43ED247-2135-4F32-8F3F-B3A18DAF213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8616EBE7-454C-4CDB-A53C-9CDF11B6294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6AF5B5C0-123B-42FB-975E-9FA5409060B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AEBD649A-4D04-4752-8885-B0CA2D3CD89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16022C99-8083-47AC-967F-68FBA8D19F3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7A9ED18-1C2E-4C20-AFCD-44FDB2D7D15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E0A3DEB7-47F4-420A-BA96-27FD3F24E43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56E13889-59AF-460D-ADDF-784B93CA60A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F641F12-A0D5-4B94-A636-A64A49E9C50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BF96180D-B217-4BC8-AC03-05609B5AFB8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74E2B53F-2585-4384-9F10-B64204C5DC9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D294A5CB-6917-4DD6-A2A6-51A4D71244B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4AF2DBCB-31E8-406F-AB7C-7DE69271A22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F8E7EF5D-B4F0-4DB6-83CE-78D4546443B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3A1B2456-267C-45E2-A605-A748CE51C81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8EC70462-21A2-4421-AA12-B0BAB02B286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8E3232-E0B2-4A1C-96CF-1A759B96E7D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A45BCB85-2C9F-4F25-AB6F-BFA910989E2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BDE37F3B-0C98-4B1E-9F9F-3B0FD7A8D28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AF8F0E60-4ED6-42FB-8ABD-259027AC78C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79D4CF94-048D-4B69-9D1C-43DD7486325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140D8394-370B-43CE-BC62-A89A8272F80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D7632676-DC29-43EA-AA5E-02FC1CE87FC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CF44D87-6D9E-4342-87D2-349C195A830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2F9F6A2E-E4B7-4E3F-AC0E-31F21583D62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87AAF880-C3BB-4218-92A3-CFC33A2A4E7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FF254BDD-6555-49BA-A6A0-A83FAF647E4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77519B1-6B2C-4139-B68C-957660D2755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37CEDD4D-5F81-4203-B927-6E6D2DEA360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FC649ADE-2D15-43E3-9A08-5D32BB1986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7E7391FD-6F7F-4F77-95AC-ECE728337EA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B5503DB8-AA44-4D3C-8DF7-51649E260B2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130DBF39-6405-4A21-B252-BB35ACA8823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2296D286-638C-4F68-A722-E5DA88761F1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5167D851-11DF-447C-92B6-F2F4405A057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DDD5AC41-59E3-40BF-87E1-F791DC2F648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57242B1C-BB90-42AD-9996-D19DC27723A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CD78A6AC-5840-4E9B-9FCF-C4EF67F9C2D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5EF5AEF-3AA2-415A-B193-BD49480036A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CA99B657-37A6-4977-8EC2-18FF66405B3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175CAC05-A0A0-49BA-87AE-3103519F4AB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2F3BF864-D769-4AC7-8611-0A85F1A3FEC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53C179CA-B9B6-437A-8529-32DB449A09C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76CE962A-1BEF-4B7E-97EB-F2FEDA73A67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F5671D9A-18D2-4C17-AE3C-327E6856676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EEE56C1B-44B1-4326-98A9-E785BFC61BB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F4A49639-3CF9-49DD-A69A-D2AD6B0BE73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5F1CCE7-733F-41A2-9EAF-00C19CC4F0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B5B7A968-04BA-4E94-AD49-870A614096B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1EC2B31F-B95F-4BDB-B056-112E221F015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EB8C136-E55C-45A1-AE24-1B197021393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6E1E0ABC-961D-4221-9A4F-4C4521D1F68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C6D02670-A603-49BF-907D-62A514BFB2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FF35275C-D0DA-45C8-BB89-19A23C2A674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47196EAF-C743-4E9A-8A6B-677C814245E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E05D55EC-D7EF-4852-83D3-337DB39E562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D293600C-1A15-47AA-9BE8-FA87326EEB3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B7906DC2-B89E-4654-9981-032D319039A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5B78E538-9123-422A-BB61-76C07601C85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45F95A62-9878-4069-A19E-15059E492BD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E85920F5-859B-4E41-A426-61EFA0D0E42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484AE1F0-5B71-4CFC-AE9E-9B3391F0AEF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D4FDFB03-8147-4A31-818A-D1A6372D75F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C55E80BB-6759-4817-9507-71ACE19230E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9F480FF1-3B6C-4512-A737-195D1989758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00CC9D3-4340-458B-AB86-77B05A890D0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F56A6EEB-4FC3-4777-AABF-395509AF4C6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4F129978-86CE-461F-B785-5AFB5750037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9BFC3A09-E56B-4238-B4DB-288F568653F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7F8D236F-67C6-4ACC-8734-625FA9A3AA4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6C6B2195-EAAD-4C5A-8119-B480431F993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B37345AA-ABE2-4318-B972-324D6A38608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E8C8A25F-82C6-42B4-B285-5E1D73E282C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132B8BD-92A9-4278-8D73-704614BA2EF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919298F-C153-422A-92AA-9A3C7FB22E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BB3EDB58-5A04-41B8-B639-87C146B57F1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66B1BBA4-B586-4460-843C-7E80EEE9485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90E3E841-004E-4B8A-944E-8E0037ABEA7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FFC4E5AB-DDF9-4E06-8E3F-CA18D258B32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DE79E257-85A9-43AE-B7D7-94C73B1E69D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913D49F7-655D-4AD4-9D53-3B987C72AF7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5C200972-9161-4F61-9AD6-8ED989C929E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D90EA3E6-B846-4266-86D2-C2E233A6FF0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A55022F2-FA01-4BF5-9D48-0D64FAAE2FC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FAE1710B-3469-414B-B4F4-31D44D72044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9C4C7AE5-7367-472F-9AF2-1D8FE596CFB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1A7FC541-C074-4D14-AAE7-3D94D58972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2D1EEE17-99B9-4B02-9A3A-AE804454E36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AAFED6FC-A244-4972-88C4-8FE86B9D99D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993CABA8-D77D-4F82-B043-6F5CCD32884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4979626F-4FE9-4B20-A492-54F6AAFDDF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BCB25C57-C72E-41BF-A355-AABFF5E7E9A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CBE5756A-40D0-44FF-9244-F0B87B1CA63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B2D8E70C-0A52-405D-86D6-8478F6FCFE4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E9CBE972-CC98-4490-A361-A8AEF5C03C7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D42B94FD-51D7-47C3-8706-823C5990E6C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94AFD5F-34FC-472E-A0C3-D07E6DEF2D2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A6739E9B-7803-4BC9-87B3-E9838F06FBB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7F1A231-14A6-4040-8B86-AE66BDB8E59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BCD6C749-C18F-4652-A45C-9CB2CB86BDB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2DC8188-18F0-4417-8DFB-04A7D20CC55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A0ABB2DD-CE94-4220-8EA9-F6793D692E2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1B139DFE-3D81-43D2-AB18-F2EA233B986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5D97C4C7-CF90-42D9-B219-60103803A23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4AC5C8A-E534-419D-A08D-CA60004B05C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59897CC8-48A8-4AF1-B576-B7B40BCA7A6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E8F28A7A-9277-4C0F-A2D7-49E5ED6A7A7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2A1E854B-9E64-46BB-B4F0-DF682A46700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CD8ED69-8B5C-4906-8D0E-1622722C74D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85205822-CC76-47FC-9CDF-FD683570072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729569A-C37E-4FEB-BBB5-3B6C6EB97E6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5F7BEB1-C420-4D9C-8A40-C242226BF01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5ACF4D0F-29CE-40D7-8BE7-4A307DCB64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DA69042-05BE-49AB-B3A3-60B21C65AEF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EC1C80C4-9553-4F73-925F-37A74096032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1ECD48E2-1257-42AA-AFEF-A633B9E0A7B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30F11C2F-0B7B-4A8C-A22C-0AFF6113175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4EFF9B9-0061-4F39-938E-CF39BB8E89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7CFC481A-CB96-452E-ACA9-995E09A463F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6697D154-0FF3-4265-A226-994522C3D0C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EACE6A50-DF43-4997-8053-AB719264E8D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B3AA3E82-8129-43C3-933E-7C41C5447F1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F058A1E3-3D58-4136-A92D-52AE5DDCBB2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7185B476-020C-444B-9E07-B6DD856026A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ABA31F1E-6B48-4420-9F8A-D4B6272429E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D2BDC1A-C169-4F7A-9C75-A7DA5E20597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F72AF957-4CCC-4C39-9DF2-C50EBB33E16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D65FACBC-197F-4496-81C8-74743440E08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AA036995-E834-4173-B025-BF9B0AADE9F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1CFA19F0-AF6F-4073-A739-824E4524D6F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E2E6D12F-2FA7-4AC0-9199-AB47FFF7A33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A3FB850F-AE6B-4886-87F7-E67D36FAC92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81E212DE-ABE0-47CA-B4EA-82CD17F8818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574EFE25-15D2-40D8-8D56-57F87ED5141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7A052650-7113-4073-9DDE-1AB7AA459F9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3ABD4E0A-7D09-4940-B36D-F4E3516FC5C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8A1918C9-6A54-4A13-8418-4E60E18001B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BE1A83D-32C9-422B-ADF0-9E30A02D96E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72D170ED-C8C0-4D3F-90C3-714D8EB9938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93E84293-AA94-4902-B792-B818726C0DE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B56F5656-889B-4B7F-8AEC-DA71A7B1376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C2418F62-8802-4F57-9893-1BEABB20D92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EC599E56-6D79-4354-A17A-C89C2CD4185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646041F7-8E9D-432C-9427-DA1B56D8326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C8A00A43-7148-4280-8B08-5A4B602D2D4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6A817C86-043B-494C-B998-95F2737D399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82BDD46F-9133-4AC6-857D-79030D1FBF0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C74EC255-8B0A-4FA1-AAD9-57FB491C66E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A56DAF4C-A678-432D-A67E-8744D2DA919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14BD7811-CC8A-41B3-A595-37F9CA179EA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B5B8F6A9-44D5-4F8F-9B93-5CB5E63A26B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3CBF5112-1813-4568-B773-16818C8D3F4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70201A6-0756-4CCA-9839-34812B16E49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B524C8A0-1BC6-4A1C-A997-80CA4D91B68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2CDB5178-C56E-4F39-B591-B096A1F50EC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F0551821-2FE1-4D36-B13F-163836B5A67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49A7644-C070-4F5E-9C07-28640CB73A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94274DCA-543B-4AEF-AC19-ACED5AB00BE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E52043A4-2E77-418C-91B6-65251108CA2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C418E4FC-C25A-4C4E-9094-F2ED9E9CFED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17019B05-37EE-4689-9377-FACAE2E03F0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2875B3FB-C9DA-4C69-8CBF-4A61B4A13BA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BFBBA0D2-E364-466C-ACD4-FE53670D59D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157F4DC3-257B-46FD-807C-98D123C4667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AD838BE9-0105-43BC-86AC-813CD2555DB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632EF43-B5E0-44EF-8D34-4056725311D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CA16276-4642-4C60-BDF8-17E39838A6B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4AFE2B16-0FD0-46F3-8A2B-5D1AB46F00A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6C90FFD0-D206-4045-853D-F6590842837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5A4F1F6D-3137-4730-BF8A-CE78AC8E91D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BF67E015-3912-4E07-B4AE-D7C13838C42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D54AF9E6-850E-46F6-BD4B-E6F30DFD64D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5371465C-87B2-42A0-B6A1-633E96E47CC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EDE8DC54-9010-482E-B477-E864BBD2622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61C60FE2-561E-4EEE-B6E5-DADA0B4F823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CBA0954C-8ECA-49A4-B8DD-D5999F0277A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C3DBF9E2-5AD2-46AE-8F29-3926CA3B3D6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138E3317-81D9-4EB3-9B06-D00EC668F5D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6090432D-4F33-4E09-A1B0-A80D7FFF11E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F13CD07C-8D73-49EC-90C5-69BF74E2E01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93D642E-5024-4ECC-840A-0828E773FA7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AB540046-757F-424D-9136-F629EF2CD89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77F0D078-05FB-4969-B3B1-B9B3ECCF76A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AE156B40-93E7-4EB4-8371-44562E4E662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7785489D-A0FD-4559-BEBF-0AC46A779E6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257867B6-3A31-451B-980A-FA63F25A4D4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83A49A87-F9CB-4FFF-AAB8-2FD23AE29E3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D0ED4F8F-8E40-40D4-AB46-6AF3A7C0E8F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D344922B-09B0-49D1-95C0-635F233C40E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8B7BC73B-CB78-43CE-B264-4B68B4F3A80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5376CEB1-FE5B-4760-9835-21539EB621F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C379B01F-CF1B-43B0-940B-1F9ED390A8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5093D4C-1E49-4E58-B2AB-CF7016078F9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D469FBA9-469A-477B-BB76-4D5496E3025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4EF87C16-0F00-45B5-B99C-AC4234F35C0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C3F322B0-BCF5-4851-9FDC-B019D94EB24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09A87AB0-9ADE-4A90-8CC7-6F9696169A9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91DEDB4F-D65B-47C0-B569-BD780C37119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814B861F-DFBE-48FE-AD98-89E9CE76590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D32B41DB-79BC-4B4E-BBA5-F37F95063DC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E6664EC5-1D10-473A-980C-F8D439269B0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EC397606-A138-4E09-AF24-0132259F1F3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BCC31B2-BB8A-444F-AB89-C723360A6B2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57A982AB-2A0D-4322-AF00-B94D8343057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ADDA708D-54A9-493A-9F7A-BB5940E716A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9F0D3C6F-AC93-4DD8-9381-09851D0DDBC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60BADC2B-2E90-498D-BA96-62162E3C2AF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7C406DC4-928E-486F-8543-EC308214F9D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EEB02261-2CAA-4111-A8D7-2D95B0D85AE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60F2289C-04C5-41FA-A8D7-9A17FE38860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CFBB5DE3-7436-4598-B176-98DE23056B2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2CA1F625-9164-475F-83A1-B65BA064CE1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4FF05F8-E0CF-4638-94D4-00C2F7317D6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55835DFC-B89B-430C-95F0-13A59D49A08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5B34DA76-D3FB-4612-98E9-8B1C9D3A0F8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3FE1B841-9F43-4764-AA83-898489473BC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7F480186-3C5B-4ABC-9805-42F8855C563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774E2BC7-4982-4967-8B5E-2950CD7DF7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A4C5DFE4-6F73-492F-89CC-8D88006BEA0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D025128D-99DA-49F7-BE04-4B700968C9A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C3750104-EC83-4A23-A3EE-E2EC0C45AB2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FA40012-3218-48B8-B58B-0158D2F568F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8A1EF4A9-42AE-4D9F-B9CA-48B40652661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7079DC52-712F-4A66-9A9A-B49ADBF0638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47191992-8382-48CB-B561-43DF61E28BB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FE2776FA-AA42-4E97-AC15-16374A1336E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6E5E6B10-4CA9-477D-805C-17A33DBB14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C9B8E9EA-D5A1-4AF8-A4B5-89490FCEA34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B968E252-D3DC-4F35-85A1-99A2F9BBE35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A157283F-9C39-455B-BC42-563F4E94BB7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EC9532D-D70A-4676-8414-B0CA90A5E6B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D3B56785-5E2E-467B-B987-39DE98FB94B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CC7ABA16-CAC4-4031-B80E-4A10DA041DC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FE4BCDE-2029-46FA-B855-81D38FE0657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B7034B5C-2180-48D5-8B40-EB70063E698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AA881794-7A76-4970-B354-B8A1A6CF6A0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977192BA-3829-4A8B-B278-BDB7A69C167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5751D607-A24D-4247-86E0-57E95EB5556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71B03B1D-0BCA-4B38-B05D-66DAA03B7C4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E2046A42-1999-42FF-B621-4F9062DA4CA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9CAEC3CB-4658-422F-A531-FA793C3C02E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2114F164-6535-4093-A5B6-F60593A9F86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74B0DA01-E66C-4A82-ABBB-F768528C31A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DE7AA5E4-1B81-42CF-AE30-AC56A359A8E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987B4E6D-752A-4C17-9860-94AAAE6BD85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A86E1233-AD97-46B1-AD12-43061280215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1A08B26F-256C-4C3F-85CB-23089C32E32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BF77CFC0-80C4-4810-BBBA-D70B655812B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73500904-7F18-41E7-821F-1C47E38CC8D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751A6572-0DBC-4336-B7A5-7091253A4F3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2988FF57-8840-46FE-B986-AAC224C0201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46354C3-E5BF-46F7-A784-4862303ED97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1C9D9C7A-4E89-42A1-B190-402E4FECAAC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A8031E0D-483E-4F8C-93C6-308D6131446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ABB8DDDC-C6FF-40B0-A225-93D3E4A561C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E9918AE2-DE63-4FAA-B016-0C342793696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3275634-69CA-4930-A0FA-19A11E3C996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44841DC5-9A2A-4F23-9709-9A92D46890C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9A7AD6C3-FF6F-461C-9528-035021FD6B3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8E5C9B1D-464B-48B9-A4AF-D2BB3ED7BBC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700E7B34-4B8F-4E8F-883E-880DDD264C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D568765D-F960-4409-9E8E-CF3BB8595F5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4EB03582-C9B7-4C30-8002-9B2BB013EC1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C4F2C0E-6B94-45D3-B681-F836C661C15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EDA110BF-8F7E-4CDE-81DE-61F2DF59F8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F79C8625-8868-46DF-A73E-394A0447C31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C3FFBD0-384D-48D7-A2FF-C9A964B870F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A1FD53D0-6C43-4FC7-BD04-8DB3990AA81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278C57E3-2894-4E0C-9603-5CB89C7A922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496E1216-C110-40DB-A23A-4F9B2B8CEE8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3FA7B177-3946-4374-9537-E92217837BC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96F2ECCB-5E8F-4D51-B5C4-EB753303C45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7173D2B7-050D-4915-B661-E263C2104A6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E49D73F6-7CFA-4763-84D9-86F4DAC924F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1CE2EF6F-5D43-4846-B958-0D41CAAB992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22C2BEF7-6C16-43E9-B15A-D64640120EB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6D300F55-FCB0-4788-AFFE-B1096A2A999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74316050-7357-4D44-8FA1-706EEEAC734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E394CB24-A004-43D5-B06F-09CFB61DF64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FEB81D64-5053-4F6B-9183-27E66BE8840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A0AD0F71-34A8-40F3-B1C2-2A326028838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829464D9-3A7C-4A42-B62F-9CC3F448674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6A74230-91E6-4546-95F4-A42C42B88D2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1A6EA50A-88C9-43D9-960A-2B3D0872F62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709CEF24-3F67-409A-A27E-0A13781C453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25CE11B4-09F3-4E09-B330-DD373BA0215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B83477C1-D46F-490B-98B3-B74582479D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1E0DC34F-D268-4DEC-9EAB-86B598C94E7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6A3AA5C2-5768-40BA-AF8A-77288EDF9A7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9E723F1D-8FBE-40BA-93A2-0327EB7B197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49EE6C07-12FA-4673-A78A-E8959036800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2A8225D-2E93-4ABD-93B1-E0FB79F4097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E060CB1-0ECB-49AB-8A8F-2613F2C038F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9D7D600C-6F33-40F1-8E99-34C4E168866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1B9F989-5679-498D-8530-13F85B159CA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B8E38A5E-5383-4BD7-8E3B-24C51F715FA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632955DD-D07A-437D-B004-BBD25CCD43C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F9E7F28-568E-4BF2-A193-0EE5CCB2705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77FD4CCE-D57D-4581-B536-CC5CBE89D69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4E485CD4-B9B7-4BD8-AAAF-27B0555CF54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64BB65C3-D3E4-46A4-B17A-1B41C59D361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FF7EF41C-B479-4166-8D12-C612A27FABA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1884B90E-1CF3-4C92-87DD-F4A7060E5FE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25347E4C-D61A-47EB-B70E-EBCBCEE06BA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ACED256E-7BF2-4D83-AE5C-A3149E76FE3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B17FBABF-4357-4202-9915-7C60C54C22C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84D52749-851C-4326-B4CA-F9399D8BBF4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9E02EB01-5AF8-4D50-9594-959B0B6AD82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06FE581B-9460-4C84-B6F1-4DA01C4FB6F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C1C33D76-3547-43F1-820C-CDE72611F7F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79A26FA0-2096-4419-95B6-67BCD05406F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E325F787-4D88-4F6F-96C9-8772C1A4AA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9DC1BD34-2B56-4914-87B6-185DF6C1A5C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C0B309A8-AAC2-45A6-A862-0ADB552ADB5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AC8EAC5C-1F47-42B2-9C13-B6C5EF0E30C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0840323A-C2FF-480F-9F72-5C383D41F45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3AFA93DD-F4DF-475A-8661-C7A2DBD7320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B8DD19CD-6543-490D-92A4-76156EA70D0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137903E8-EBAE-486A-9EA3-B6D6ED911F1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CF2F1E5C-B203-46DE-8004-BDA6ECDC13F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28ED9710-67B0-47D1-9118-83AC9C036C9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D4BA6B69-9FE8-46FC-9C53-5373C3FC0AF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9C9598D2-F830-4174-90F7-367C04993D1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BD9C2364-83D9-4B27-A5D0-C6C10DF5D0E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81B3DF53-06BA-4356-B2A8-C4550A23305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FCE27B58-EB01-4977-9A46-F31E1085EE6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0B7AA8F-471A-476B-9B4F-FA81F62177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43460D8D-3776-4FCC-89C1-F395457A27D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FF0E3ECA-5365-4CA8-96A6-87A305E639D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C4DCCC4B-AA27-4E85-820A-1F141469660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137700BC-02D9-4EAB-BEB8-3753D1227E5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B861B2F5-B281-4555-A403-0B58E765FE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DA3EAFB3-AD0D-41D4-9050-6F014C48039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3EA0BAB1-0E0C-485F-A003-5FF5CA59FF7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AE283076-1CF4-4141-BDCF-D81B90F11EA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D430A732-6054-4146-A5F3-7BF22767B5A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90619AE-732C-4620-95F4-16CE567C9A0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3DB3105F-C9DE-47F6-8272-0AB5E4AEB9C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F579636B-D5A5-4545-863F-7EC6A722515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3979CF8A-7F55-40DA-B5B6-7C538197E39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BE9D35E9-B405-4AD7-A35C-0D4826D179B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521E223-751D-4B98-8F53-0E73EFA7F4B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60F4A856-2A69-4824-8F6F-3DDDF1AC272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B107465C-CE69-4BC2-B93B-716F4C2AEA61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8335E43D-2DC0-4743-A07D-2D147E99D9BC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3E1690CF-BA5D-42B8-93F4-2891ECB27FF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E457A68F-E2EF-41BC-90EE-913B4899CCB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81DB2FBD-7B98-4EBB-ACE8-38EC338C096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5A37227D-5608-4698-91DC-0851E597768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C2E798FD-FE5D-46D0-9D40-C3AD8E70F86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68939F30-175F-488A-82E7-9E433BCE470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916C766C-EF57-47CF-AC2A-8177A2EBDFE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0D77FEBC-2908-45B8-86A9-3B299577FC8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8E1B08BD-086F-4ED2-BD58-54AB46E01EB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A26B0311-0279-47E7-85EB-24301862FB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2B3403DB-D047-43AF-9C73-3935A716AD7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AEE56A9C-E458-49BB-817A-50465831FE4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ED0FABB6-4BFD-490F-864A-7AC31DFA3D3A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F891CF8F-A3C2-4F28-9325-FBF063BBAC8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D69F07F9-7225-4EE4-B357-D54B0D46E138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509FD8C4-70D6-4D2B-A118-5FE2064FCAE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82943FB8-85A3-42D6-93D3-4224B2F76A5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0367DB11-EE87-4255-A7C4-923A30AA3D8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4099C130-C0D1-43C6-A927-140A4FAB107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18E69CC5-62CE-43A7-ACC2-1B3C91355C6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7C652A5E-2CDC-4509-8414-3571D57BB68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5DA02D83-BA06-4669-81C7-4551E52324D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8F5C2D55-466B-4243-B068-5F817618621E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C4C52D31-991C-4366-A8BD-DC691EB6D93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BDA654C7-1B6E-42E9-9F17-D5ABF91C8CA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7186593B-00F1-48A2-B412-1428FD104D02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4C79CCA3-3CC3-4B44-BCC4-1B1B3B5CD674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8511AD60-8A21-43D8-AA01-047EC6E8B29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C7E1FCC0-6B2E-4173-93CC-545A295EB83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32E1A1FA-7877-426E-B1D7-BD90C326EC7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4CFA32E1-E86B-4126-8554-D6F590E88BB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8E9141BD-C470-4BE4-935F-2499F88D9787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586F5DDE-8A03-4886-A635-502E8DB5134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F456DAE2-14A6-489B-869B-064CC8C18AF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5C47F963-63E3-4410-B15B-C2657B42843D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139E250-9D5E-40E9-967B-3DE962EE28E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BD65B3D1-A9B1-4937-90A6-A53696CBE3E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F171F8-F772-49F7-9FBB-F73ABCBE6B35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CEC98E16-1E06-41D0-A58C-6C535C5C8E5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603888D5-A72C-46FC-872F-6664B1FD7E8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D7D82244-4215-40E6-8683-4E65A9549CA0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05DB2152-F491-4DB0-A6B7-0100A115B399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E99385C1-4D4D-4A62-9A39-287E4407CB5F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64FFE661-06FC-4FCB-9D64-CF2EA84853D6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5FA4DA8E-8648-4F6E-A219-5FD3375A060B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571500</xdr:colOff>
      <xdr:row>6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1487F9D1-36E4-486B-B8C1-CEDCBE16A623}"/>
            </a:ext>
          </a:extLst>
        </xdr:cNvPr>
        <xdr:cNvSpPr txBox="1"/>
      </xdr:nvSpPr>
      <xdr:spPr>
        <a:xfrm>
          <a:off x="4328160" y="193548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624840</xdr:colOff>
      <xdr:row>0</xdr:row>
      <xdr:rowOff>22860</xdr:rowOff>
    </xdr:from>
    <xdr:to>
      <xdr:col>7</xdr:col>
      <xdr:colOff>838200</xdr:colOff>
      <xdr:row>4</xdr:row>
      <xdr:rowOff>416176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F29A9F94-63E6-43B0-B1E5-07033953E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86500" y="22860"/>
          <a:ext cx="2255520" cy="2130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7</xdr:col>
      <xdr:colOff>129540</xdr:colOff>
      <xdr:row>13</xdr:row>
      <xdr:rowOff>20541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15F4C-E94A-43D0-A87D-3A9B62A1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396740" cy="2359881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22861</xdr:colOff>
      <xdr:row>14</xdr:row>
      <xdr:rowOff>30481</xdr:rowOff>
    </xdr:from>
    <xdr:to>
      <xdr:col>7</xdr:col>
      <xdr:colOff>152400</xdr:colOff>
      <xdr:row>26</xdr:row>
      <xdr:rowOff>11425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7ADD2-1D6B-4B98-8A3E-3B60D319E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1" y="2590801"/>
          <a:ext cx="4396739" cy="2175504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15241</xdr:colOff>
      <xdr:row>26</xdr:row>
      <xdr:rowOff>175260</xdr:rowOff>
    </xdr:from>
    <xdr:to>
      <xdr:col>7</xdr:col>
      <xdr:colOff>167640</xdr:colOff>
      <xdr:row>40</xdr:row>
      <xdr:rowOff>22688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5DF6AC-3712-4796-8A1E-CDA26A0D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1" y="4930140"/>
          <a:ext cx="4419599" cy="2407748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8</xdr:col>
      <xdr:colOff>30480</xdr:colOff>
      <xdr:row>6</xdr:row>
      <xdr:rowOff>53341</xdr:rowOff>
    </xdr:from>
    <xdr:ext cx="1996440" cy="299466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83AAC922-21EC-4FB9-8E59-5756136794C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7280" y="2430781"/>
          <a:ext cx="1996440" cy="2994660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 fLocksWithSheet="0"/>
  </xdr:oneCellAnchor>
  <xdr:twoCellAnchor editAs="oneCell">
    <xdr:from>
      <xdr:col>10</xdr:col>
      <xdr:colOff>121920</xdr:colOff>
      <xdr:row>6</xdr:row>
      <xdr:rowOff>45720</xdr:rowOff>
    </xdr:from>
    <xdr:to>
      <xdr:col>12</xdr:col>
      <xdr:colOff>495300</xdr:colOff>
      <xdr:row>22</xdr:row>
      <xdr:rowOff>121920</xdr:rowOff>
    </xdr:to>
    <xdr:pic>
      <xdr:nvPicPr>
        <xdr:cNvPr id="6" name="image2.png">
          <a:extLst>
            <a:ext uri="{FF2B5EF4-FFF2-40B4-BE49-F238E27FC236}">
              <a16:creationId xmlns:a16="http://schemas.microsoft.com/office/drawing/2014/main" id="{5D38B1E3-8653-4091-88D6-48CD5F0935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423160"/>
          <a:ext cx="1950720" cy="3002280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13</xdr:col>
      <xdr:colOff>38100</xdr:colOff>
      <xdr:row>6</xdr:row>
      <xdr:rowOff>76201</xdr:rowOff>
    </xdr:from>
    <xdr:ext cx="2049780" cy="2979420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96EDFF7-E09D-44F4-AA87-93F3A3F26B9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166860" y="2453641"/>
          <a:ext cx="2049780" cy="2979420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2072640</xdr:colOff>
      <xdr:row>0</xdr:row>
      <xdr:rowOff>0</xdr:rowOff>
    </xdr:from>
    <xdr:to>
      <xdr:col>6</xdr:col>
      <xdr:colOff>624840</xdr:colOff>
      <xdr:row>4</xdr:row>
      <xdr:rowOff>317116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5D5CA-783C-41C4-985B-62C44AE4E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5120640" y="0"/>
          <a:ext cx="2255520" cy="21306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62371</xdr:colOff>
      <xdr:row>1</xdr:row>
      <xdr:rowOff>60960</xdr:rowOff>
    </xdr:from>
    <xdr:to>
      <xdr:col>6</xdr:col>
      <xdr:colOff>643762</xdr:colOff>
      <xdr:row>16</xdr:row>
      <xdr:rowOff>140829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B9FE4-93E7-4F43-BA98-3829F92C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71" y="266700"/>
          <a:ext cx="4238991" cy="3051669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99060</xdr:rowOff>
    </xdr:from>
    <xdr:to>
      <xdr:col>7</xdr:col>
      <xdr:colOff>636269</xdr:colOff>
      <xdr:row>16</xdr:row>
      <xdr:rowOff>61076</xdr:rowOff>
    </xdr:to>
    <xdr:pic>
      <xdr:nvPicPr>
        <xdr:cNvPr id="2" name="Picture 1" descr="Types of YouTube Ads &amp; Ad Formats | Booyah">
          <a:extLst>
            <a:ext uri="{FF2B5EF4-FFF2-40B4-BE49-F238E27FC236}">
              <a16:creationId xmlns:a16="http://schemas.microsoft.com/office/drawing/2014/main" id="{6549D637-745E-4780-B1BA-EA7DB179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73380"/>
          <a:ext cx="4857749" cy="2705216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83820</xdr:colOff>
      <xdr:row>1</xdr:row>
      <xdr:rowOff>121920</xdr:rowOff>
    </xdr:from>
    <xdr:to>
      <xdr:col>16</xdr:col>
      <xdr:colOff>683867</xdr:colOff>
      <xdr:row>12</xdr:row>
      <xdr:rowOff>173183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4B41F-C95D-43B1-AD5C-575341E7C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0220" y="396240"/>
          <a:ext cx="4867247" cy="2062943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0</xdr:row>
      <xdr:rowOff>30480</xdr:rowOff>
    </xdr:from>
    <xdr:to>
      <xdr:col>5</xdr:col>
      <xdr:colOff>586740</xdr:colOff>
      <xdr:row>4</xdr:row>
      <xdr:rowOff>454276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7E325-CDEA-42A2-9753-D7D01B26CC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3169920" y="30480"/>
          <a:ext cx="2255520" cy="21306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223520</xdr:colOff>
      <xdr:row>1</xdr:row>
      <xdr:rowOff>115571</xdr:rowOff>
    </xdr:from>
    <xdr:to>
      <xdr:col>7</xdr:col>
      <xdr:colOff>338101</xdr:colOff>
      <xdr:row>13</xdr:row>
      <xdr:rowOff>48261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4184E-0CED-4C27-8B36-2A38F5F51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3360" y="298451"/>
          <a:ext cx="3162581" cy="213487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1E6A22-D9AC-4E63-BB02-F255ED4D01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63017F-8D44-4CC6-9DE7-D79BEDD1025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5FC9CC-4AE6-434C-BCD5-4EBED46E32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4A5C31-CDF0-435D-9D80-1B9B135376C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87E0D5-545D-4688-86B4-87EDA993ADD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2A15A8-5A33-45F7-A7E6-577C0D72D4A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CC3C07-608D-4A05-8076-EAF8ACE7618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994225-4D77-4B5B-B2EB-A2A9755E2B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B6F4B5-EFC9-4056-9EB8-20DBC00FD4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619BE69-CBF9-4E4F-9EDC-50B3735D89A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C3EDF8D-D3E1-49C8-A84B-2BEDBD26B6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DEE073-7590-49D0-83DD-D1C19E006F3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FD31D0E-FCBA-496F-AED8-295AADB583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3F116B0-11C0-4839-AB1E-5F49242242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4107041-A659-45B0-8B20-DBB279AD9A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B5DDBF-2B2E-4905-8AEB-6B14723C73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B053780-50AA-43D8-A501-0CCA4B3839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5198891-1CC1-4FF0-B368-C6170806EE3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48807F-1B71-472C-A3DE-81447AF0EB2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A4198F0-2B2A-4BB0-80B2-BCA4C5CCDEE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E9855ED-FE62-41DA-A8F7-0BA7BF0520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FE39C2A-2702-40F7-B3C3-8A01FDF4781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626FE72-7ED8-43A7-9B7C-E842B84C683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D01296D-0F0E-471E-A076-0276AD39F8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129C11B-627C-49BA-83C1-E40E54CCFF6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5A76617-8A45-4E9C-8240-DC95D5D15B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97300D6-05E3-47F2-8C01-A12C3D15046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7EE650B-F129-4235-A8AF-6F8182A6C2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380D4B5-CA51-4488-9FE0-3812E95BCA2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7D539DE-EC8B-4A78-BBEF-892B85680B9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F5BEDBF-A918-4790-B96B-CF7CBCC3EBC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77B11A8-5FD4-4C2A-9BEC-73C0329B77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C14C65A-C49F-49E2-85CF-F3549F915A2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084F65B-050E-4BA8-98AA-7FB5B9888D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52CCDE6-994B-4637-B011-857966C3CE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AF15E1D-AF99-4926-9A83-59A4B5457D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178D98D-B910-4FED-A81B-023F9C728A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86F7D67-CF42-47F9-B633-993650A518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06D4C41-645B-43F2-AEF1-F3EABB29774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ADA5FB8-6AC1-419F-9349-E5C460DA981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9E7B683-E646-4F87-944C-5EA713EFAA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ACCFCA6-DB0E-49A9-8B0B-B29373C5F15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2553F9A-706C-42BF-9B07-B9FA8430EFB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8ACEFA5-CF5A-4C9B-BC60-0C8BC34338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19E7AE6-2BF2-4CE4-9564-D7E319E11E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914A56D-84DA-470E-82C0-83EF457CC0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EB62AD5-9F6A-4257-A8AD-BA3B82A664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7783E9A-4677-49FE-A12E-268D9011E1A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D935A75-58B6-40CE-AF26-548906389D9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03DF5BC-348D-4B88-8272-4EA80D5F1D7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2BA0514-862A-4EB4-99DF-1439E0CAC1F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E853AC3-BD2D-4BBB-9639-E12BB30DE14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35A08CC-E111-4FCE-B215-BA46222BD6E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1AE5928-D6E3-4A81-A760-9519460493E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8CAFBFB-F567-4088-B7E2-5761B414FD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0F5FAFD-0082-4028-AD80-2B2FDF90340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4FF91CC-05F8-4E6C-AB2F-6A015C958F1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94A6F6A-7FF8-4480-942D-C0B168CC50F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F8E6C45-92FC-45B3-BB45-B15C307B055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B40137F-51E9-408A-94BF-CF8DD6F635D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3D0FD85-0CB4-413C-9FDC-027507DE555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BA2F475-1C85-452A-80FA-B3F38ECCE2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E0693AF-3043-4639-9A93-72CF86F558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2F94585-5635-46C4-9EF2-429A4D40DED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22FCC68-D197-4A22-AD99-81684D9207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8610817-665D-4199-81B7-2B8DFC8FC5E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4D8B14D-449E-448B-AD24-1806E9DB4C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18C1CB7-EFFB-43F8-B671-10B5C6CE57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8C0622C-3150-4D15-985E-C3D8B5383C7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D5E1AF1-B6E3-4E20-9F2F-46D4220296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AC65811-7751-4986-8BA3-787A1490DFE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17A8AED-43E6-45ED-89F8-9D8E410338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DB5E443-32ED-4E22-9D63-812F72F5120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CCF76AB-AB3D-4B1C-AA65-B5585DACC19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F610FE8-DC28-414D-B0B9-5A5CBE93505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7AD643B-1E56-4155-AB84-278A811CCD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5DAFA7E-7F33-4D62-B38E-2080C6AD286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F20671F-B626-4D7C-99AB-BA029F2100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645EB44-42D4-4DF0-95F6-ADE681B0E0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ECFFD30-7E4A-4999-8E00-4917CDD8EA7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5B841B-F797-43D6-ADB9-24727876CA5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09F6BB4-17F2-4240-B5B4-C11C19E7E58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165EF07-BC11-40AB-98D2-0BA13D6627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86342DE-0C0F-4C93-80DB-A749F1A440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3DCFE54-954B-42CA-BF7C-3A388204C5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2A74E630-8050-41C7-8FA0-987F851B492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7B3E5CE-2EA5-45A4-B35D-ADAD383B32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EE4517F-FA5D-4016-B9DB-DC0689ACA7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96259CC-2A0D-41F4-BDCE-9A71C3E8C0F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4984FE7-F7EA-4E8D-BB65-906B16A744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F5F7D49-CE97-4620-B07D-3069E96B6E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706A6AF-34DD-45E1-81BC-5C9D2FCF00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9BFCBF8-9027-4010-B81F-D17A00BCC24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9E219A5-6E45-4673-B560-D2C9684C986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8CD3DB3C-144A-4492-A3D5-DD2AF60256F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EDB4061-B18D-4FD1-A656-B6715364970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B98E213-5BE0-4920-AEAB-6FCA8FA8020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C26B5B8-1D73-4E41-95E5-55FB967386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D467621-2A87-4318-A6BA-D9672E0A6E5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7EBCC023-97DD-4C11-A7CB-BFC044E4C1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22A55F6-57DD-4296-9CFD-154AEEAB07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256E277-7FE6-4074-A771-FC74450028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43873233-B347-42BC-941B-18A3983611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D90B34D-E444-4566-84A6-5737AD5287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D32BBEB-D683-47A9-B108-69F765A62C9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7AD18CB-918F-4401-BCA9-AE2E93C638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B92A08C-49AB-44BB-AB0C-57D561BDB3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BE4AF7-39A6-4D07-BE74-784285F3CBE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B5B94E0-84D3-4E95-80A4-A1E1E8A27A7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E6076A7-AD62-48FF-8F68-E19A9C55CF5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BD2CF94-B521-4719-8FE7-F4F077CF264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3922C68-2F51-4577-8E13-3C65CE45085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BBD9597-23E9-42E6-9924-8FDE695CE93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4FA349B-71D4-40F0-842A-4B47CB82451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EE9674E-2F06-47ED-8A57-E60E95D8F4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245896DD-49E1-47FA-BE8D-794B10FCC0E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A71A3A1A-9F22-4AAA-8136-3E592C7BA2B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AA340F2-DE9F-4705-8CDD-663A794F5B3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8BA019-073C-46B4-B996-484C4E0AB6F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97E699-82B7-4B26-8D0B-FA3C518C986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1D832920-7B16-4A25-8D8A-4F9915C39C4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D326C810-A2F2-4E42-9202-B33901B5B6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7A7F623-0822-4373-BC08-41E6720BB3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5C2CC89-0391-4DA5-84E7-9398D446A38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A319D36-826F-4703-8698-A4F3047D0C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F608755-38EE-4C8A-A52C-7F3E8CE2BA5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5DDDCE1-9105-434C-90E2-D31068C07B1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342E9644-BB9B-4952-99FB-B184476BDCF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CD789E9-E9D6-45E3-9D7E-006D74DE78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B84345F-B5F3-45B3-920F-CB69870763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4B3CFE6-F2DC-4128-8A53-14143BC79A6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8B2AB7A-8296-4389-A2CB-92FA489E51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F12B09EC-1FAA-4157-9E86-87534992CF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0325A28-913A-4FFB-86D3-D9BC091215A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52E6FF81-1A9C-4C1A-8D7B-7170862E9EA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C330FFA-CF80-48F2-AF2E-A7D7489654A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4E7B3D5-F653-4A12-9D00-53C7622A14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48C31F4A-4E60-481C-B767-31949DE362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A3A4A6F-0F81-4E43-AF1D-AB659EAA6F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4991E280-2D59-4FB0-A784-5A7DF20507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8118608-7244-41B1-B2AC-1EAD9EDDC4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E927E94-F958-4108-B2B1-294BFCC5A89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AC075E3A-F8F7-41AD-96C1-F0184E9787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CCA582D-7356-47F2-8857-B2183467F7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DA3AA00-44F6-448B-8045-E2F9C4CF5E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B4F8AC6-2B24-4402-A966-B58BF5C27CB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87D86B0-A4E5-4E5C-85C7-4E42A2F304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D93BF8A-C6B4-4768-B642-F5AE7F8736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3F72A9C-3AC0-4CE6-9DF1-CA0D2F33FC3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E08B72EC-8EF2-42C2-92A5-5C4ED9BA36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1443D23-BD12-464B-B9E9-244871C830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D43A5FF-B60A-41DE-A767-8EACED8D431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6E55378F-9243-48A0-894B-6830A5131B3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36D78E6D-4277-4881-9AC8-FE05A81A3C7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F8586B4-80BD-4D4E-A543-338C90A481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AD66D0F-6A0B-4F27-A824-3ADA0E8FB4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E6611039-B221-4B6D-B3CA-308D15D2417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5AF5FF72-5FC9-4BC5-84A2-4E1F6AB9915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BADDA3E-D487-44AE-8192-BF3FFB67FEF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399C129-1931-425A-9489-6174AF1A2FC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8442645-CFD6-44E9-B253-837F9CF05C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B514FDCF-6662-4C70-A96F-515D4DD851F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192711D8-D785-4B36-9097-A390270109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2C879AF-4A64-48E9-916E-5683FC1466C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D8F117E2-F128-4F61-A8EA-A72B50BF613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23D22FCD-60CE-4C5D-8FC4-99C3041479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A77F2613-9C62-469C-B890-E224BADE30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B6879CB-DB9E-45A8-8B16-454CC2C5725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17ED53B-1811-4666-A168-27749752625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D8044E6-3FBC-4FFA-AC02-D2967A44778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68D1995-1318-4CC5-87AC-3B9AF9E5205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CD44E46-F78C-4B71-8075-4D16516A12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5257D4F8-5D87-4BD6-A183-62221C008BD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AC3105E-FF54-44F4-A86F-5EE9442ED60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05A7D8C-000A-4CB6-8C6A-BBBB4B1EEC4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E0973235-8A61-4B22-99A9-86675979E4D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BAFDFF6-4700-4A3C-9CAF-F9DC8A3E697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56184D20-6254-4826-8BE0-7AEDD68C65A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C62C0A5-F938-4375-A66B-6498BC3E1D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60240118-1B7F-4964-B71A-5BE5ED18CE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774B8FF-1802-4787-B873-952CFA56E9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1D3C9D5-43A8-4B57-B06D-648C57E928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166A41ED-0347-4969-A723-7253C3458C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6819564-19F5-44F1-BA99-C5EE0E00F0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394B00B-81D2-405B-A93A-0750A73A7B3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1793D1B2-2A09-48CE-BD56-22AD7FC667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93A99FC-629F-46FB-B292-DE41C40788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5EA64B3-FF13-4E49-BE17-349E80CC149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DE4D70E5-6FA3-4510-B09F-3AFE4ED403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DFF3721A-CB1E-42F1-AB34-EE21D90E8D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3648EB6B-5E79-41D8-82EF-D60577DE0A9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51F54DA-1178-41EB-BD81-E483B2A686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81EBADC-AC2B-4CE7-A3D4-2951B525F9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69213BF2-6500-44A4-82E1-EC0097E5E01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B7EFA4D-E38B-4087-94AE-E20F4BDDD2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5AA8E3FF-7807-4006-BC37-47446996355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4E087BBF-BB42-4605-B077-04301112511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5A2AA787-F07A-4D9B-A701-FEA1DCA659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4C2138A-85ED-41D6-96E8-1EED53FA629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758A9792-A80B-41CD-A91E-F0F8657ED4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270BACA-5665-4967-81A7-9856861327E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BB25D9CF-D123-45D8-8546-CD3D1BBFE7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11486BBE-DF26-4D09-953F-A6FF545F5ED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A3D89A66-D3C5-49C9-809D-D6C209F203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CE80C58D-272F-44C3-8854-84E387E331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E10F1E97-CC32-4E66-A33A-27FFA85DA9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1D72E262-3FE1-48CA-8F73-AAE6275F26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B651CF8F-5275-4FC7-9853-583226DB1F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B2D85F2-93B9-42D3-93EA-E667BD65952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539810F-22C0-4E66-8C14-CD9E479A9D3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2DCC6D7-D396-4F08-9EA3-A82D5F7C78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CBA4254-7319-427D-8D80-1CD8732BAD5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4C16F8FB-5DE6-4CF0-B21C-AA87A8943B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15BE8E63-D125-43D0-8E73-3018922F8A0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9D292720-E297-4257-9F71-327071A2E6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81F3B839-30B4-47DD-9125-961B45C6E1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680A3A8B-BFE8-4769-8710-CDE593E5E68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4D123A49-685F-4F7F-8855-F9702EF7F4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2BC2309-3FF2-402B-B670-43623CA997B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9B268E6-D8BC-4076-AEC5-467737499D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7A43EE75-0C56-44A1-8DEF-AA3471090AE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1CF5458F-1146-472D-9D15-B2EBDECC131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B76E99F-B0F8-4542-B487-8E00395C7D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50221F63-745B-415F-985A-DE2A426622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C80447D-338C-4B27-87B1-7DEFC7306AC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63441B1D-32C3-499C-8ABD-4421BA0DBE6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2BC04A7-CC71-48AC-87F9-8DDA80E7598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FFB1FAB1-9C5C-4D1E-8A36-A4964E434F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2923B7CA-137E-449C-87DD-503A1B1E4D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7095C58-F6F1-4BAD-A46C-BD029218A2C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18106ED-A69B-4B4F-94F6-F3F8CB33E8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5D1ED2F-5633-486D-A112-584C71A5E98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DDEED8B9-3194-4104-A428-2B3671C9CE9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C96F66B5-0CA0-4E2A-A8E4-ECD4C3CFF31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A0004F51-B04A-4FB8-994D-145160F48D0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36C7DA18-83BE-4976-B564-985D833536B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26757466-CA30-41CD-AE81-2DDC146F8BA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283E8A4B-56AC-4AA4-898B-AE30B530D8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075AD77-19C3-4830-A79E-8360711ED7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4E42AA9-9C3B-4A7A-B097-9B2D9E5F21C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B1C9EE0-A987-4313-B512-51A3C246FA8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ECAA316B-EE09-48D5-B2BE-22E6B238172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CD588D13-C061-49D9-98C4-754AB58290C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DF3C07A4-E6CE-475E-A0BF-97F0DE36516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E9871E18-37F1-4C10-9D00-C58C9F65A31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2F50E643-B746-4B14-8A5D-A324F4A302F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CB8405C1-2EA5-4AEC-A9EB-BDF9D2B5D35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85ECC8D-642B-411B-BCF5-DFA59E5F524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5272804-B298-452E-BB47-3012EBCAD9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5F33D1D-F02A-4B67-967C-07554395761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609D422E-C504-49EB-B58B-21E953FB88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30C78D59-3DA6-4967-BD6F-94AF9BD6AC1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7B4EB0CF-E775-4C16-A124-9CBE5777D97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2A4123BF-233F-407E-A089-D1466BFF6EF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7871BE86-3FF9-4DE5-91B7-C9E65952C83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36337DBB-02B1-430A-A503-9DE644A607B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F244D272-8498-46AC-8FF4-32188298747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D2FF74C2-2B29-4267-9D73-05F83BEE565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377E34E8-EFF1-4CAD-A765-F717250E4E2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D53C9079-5CDF-4591-9088-817E8994BE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6BE3296C-3BE7-49AC-BDBF-07A5823E5E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D64679FF-8BCD-4F15-A4D7-B68CE0EC46E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4B21FB89-3456-43F8-8697-7298ED4C5E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781B7BB6-5323-4C6B-876E-3AFF55AC927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B0CD364F-143A-47A7-90D3-2BE61ACB8D7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1ACB9FF8-6F75-4DC6-AF94-6CA3F65FF5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76AC8BC-574B-4482-95BC-BE8E5911DF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13A410CC-AC16-4AC6-8E2B-BDA351FA60C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1399072-2C31-42DA-A557-F1CF3AEF86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B703BF57-A3F1-4D7D-8FE4-D87CFE67AC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F494334C-26FC-4CA2-BA6E-4ECE2C3E910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14D6BFC3-A742-4916-9D6C-428E8A2FC7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A5DD8B02-24A9-4D94-B265-6DF2E881A5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6B0F7FAE-AE12-4FA3-8649-7FF90017690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B5B9DA6C-6B32-464C-97AC-6FDC5EA5878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222625F5-5495-4367-9B8C-123D34A96C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A9FE2FF2-D0A8-434F-A734-F6CB968EBD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CA25423-E213-4F01-879C-CD0465F25E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790F641C-DF3C-4B40-84DC-CD2958EC80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6E1FFDD1-B3AA-44AB-A268-AAC48F95AA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A7B8FC18-9FF4-41F5-A00A-2BADE0731FC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9083DF3C-3C4F-4988-A660-C408CD326C8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9E741D3C-076E-4EB6-811A-90190806913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246E1F8B-0F9B-4214-8A61-E5D86F1C3D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9BF2B842-C912-4881-ADBE-6098351D68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21DB8DB1-2C18-4FE8-9E6B-36729D1BA1D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69C18A42-B704-470C-B0FD-2FA9DB27A6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9C12046-635A-4C22-9AE9-28567B8D59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5523B2CF-CA14-4E51-8816-BC7613B6CCE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E26E692-D2E0-4EEC-9D25-9C283E73DCE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87DFD468-2705-4F41-85A0-4DB9D05689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D53E53A-7F83-4179-8CBB-09EED86DA63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708D89F-3DE9-4639-8678-E87D6831A9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4C31B51B-586A-4E2B-8091-872761419D9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F1DBC0A8-D00F-46AE-8305-A7AD2F19E59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DE8FAB1-1E26-408C-8D75-9110D5A1C58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62C22D54-EA44-4155-8687-640485E1E6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2A0744E-6964-4CE9-A65D-58BBA89272D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B000606B-12A7-4823-8DF1-200E0A001A2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9B0E462-40B7-40F8-9EA0-FBF045DCDFD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7094F16A-1AF6-4F5A-B469-4E0A69E4B7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066BA47-701E-4169-8D9D-870DF50CDA5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593D03A8-B3BF-44BC-96B5-6DF26924E6B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F9497020-A079-4BA8-B881-5E547BA410F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87B7F11B-8685-4C59-90C5-A59BBEE71F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BF1576CA-B787-4B92-8CC9-BA2F415C6F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C41A90E2-F72E-46BA-8EE3-C6AD18B7CCB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5FAA2E48-0766-43F8-A612-AB4B5EB4567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66ED84B9-C7B9-46F9-995E-B9967A445B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3C7B9D3-0149-4869-8117-6DA6C11C50A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9580A03D-4747-4F6D-AA19-030CCDFFE1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3A43003-91F5-43E0-93F3-B5F33117FA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B12B2134-C824-4D10-A3A8-FCDE4D2D9BF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271B736F-A245-4787-BDFB-9ACD79F03C7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935EF174-229B-471B-989C-80EADD6EFF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D731EA35-2552-42AB-AE1D-4D7D6A6296C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C09D4198-43BB-49DA-8496-3B53F4BC43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168ECE53-32A6-462C-824E-FB83CCAA044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E2937B8-ACB7-4B2A-80EA-9D39F5F165B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E74CAAFD-9240-43D6-B711-294AD39C619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CD5899CD-7352-4168-A895-4557C7A827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7CC977C6-45D3-4F9F-B530-06803AA3027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39842D37-E1E4-4303-AC7B-E7F7BA39AB9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E6B9C8-0D77-4EA1-A927-E4BAE7EADE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8D83DFB2-1677-49EE-BCDB-B431BC2E28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A5F5C80F-DB21-470C-8A0C-5E802C188A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CC3E3729-8882-4D7D-8FE0-9968C117FA5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DBCA64C5-56A4-4868-8776-7A1F7EAD6D2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476B52E3-7390-44E5-B3BD-5A83C4ED729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B10106D4-3F22-4F52-902D-78BF48B1A5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9D7F992-DCFC-4E51-AE54-BE320B81219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97AD0FC-5BF3-4673-A9A4-C7D5FB3F94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C9719A9C-72C6-4105-BCFC-461200FF000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89C33788-01FB-44A9-A749-A867773CFE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740694FC-FA2C-494F-8FC1-C1E73B79C5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D9F854-FC1C-40B8-B923-607FA9B156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862A7FA4-BD2A-489C-85E7-54968010A6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F54048C-47B2-460A-89EC-49207820515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4FBC85F1-5F02-4F61-98BC-DA6125135EE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92A70BC-CA5C-450A-8CC7-D1C41B978F9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A044E595-9949-43C7-8C76-8678DB6C1DC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99C7A16A-C2A1-4A37-9757-408DB6175E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BB9907C5-F01D-47E3-9D14-883FB483D1D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89934F55-CCC3-411B-8ABE-57BCCE83CA4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1D3F62BF-E05A-4BA9-B081-2F41A4F96C3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8D8B9319-FB94-4D04-A737-876397F32C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43477AD1-DAA7-4738-BCFA-ED3236B48CE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2B723AC4-9307-4AAC-B885-AE9594E4E3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8CB76418-22CB-485B-ADAB-BC64C4D2BF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B81CC94-F965-4FF8-8772-76F14E9C41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ECD2A19-E272-4580-8105-0D3E016B662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83FA2BCF-7E92-49CC-A338-A4D8F6A7A9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373A229A-3C79-47E7-9DAC-CB4BD1E44FE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1CD58FF6-31DC-4BD5-8366-539C1DB7850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E417864F-7AC4-429C-BD1E-E246F5015CC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603FCAC7-4BFE-47EB-89C3-ABF0015D4C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B26EBE69-0600-4E08-B0AE-9D780A49AA4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B9A3E15-725B-42C0-813D-1CCA4F9D2B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63E5AF9E-754B-4977-805E-5E68CB83AB3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4850C788-6131-454C-AB90-3B6C7823BA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677C99FB-AD97-4036-910C-2AC38FFA9AA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E267C15-C7C8-45D2-9A3B-B8B2232B78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CD03E76C-7960-4223-BBD8-AABE434658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2049D397-5789-42A6-BCF0-887FB5CF0FB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5E0F16CC-64EC-4684-BABE-1717EFF3D7E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40BE5862-D2A5-46C8-9868-69862E61D8A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372A85CC-55D0-4062-A227-DF84C4D570A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6399BB23-B963-4896-999B-989409420E9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5602AB77-9AEF-4741-9599-700643D6159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BE6F34A4-DE98-4BE5-9431-2E10F3ED823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D9326D8A-9256-4C7E-931D-8D0E928B813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192139E0-9EBF-480E-BC19-01AF43D5CE3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9AB20A83-0139-4084-94E4-63A6A7E0C8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88FDEEC4-B676-43CB-9AFA-CA36021AB8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B7F318D9-D043-40DA-8212-A19F30F4984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585154D1-EB89-467D-B25F-4E75422F49B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33272B6C-B3AD-4765-AC46-335DEF7EF5A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C5B24DAB-0731-43E5-9B0E-74D0003FE7D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E46EB052-CB97-40AF-BF92-FDFF93F589B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FCAFA657-0B5E-4FFA-A275-090A20CBA0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819D7E7F-BB53-4E71-B302-90E6C8038EE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89B99B4-1C56-4324-A4D2-A05467A20E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FC2019A7-A0F7-4BE0-A92B-37A2ADDBE4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A927C5C1-286B-4428-822B-4153D8A645A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E64B48E-9EBC-4965-B875-CF488C9F3FB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58799AC5-6F77-44B8-AFD1-AEFF1B79C5B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72AB2D2C-B5A5-4D88-B061-FA80B8A2866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4BD1914B-C1EE-4199-AAF0-E3F8DB9C9E4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9671DCB0-72D9-4D84-ABA6-1766E65C51F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9AE3FEFF-8194-4205-97E0-DF5DB54FFB3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B7E2DD76-FD4B-49C0-8129-293FDFBF04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B6682EED-2A07-45D1-B9DB-32945A3974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E548BC4D-E92D-4D2A-B0A4-357F997DD3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8655F5D1-A235-4DFA-95B4-63D8FC86F5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7EC3940-19D9-4E3E-8301-2BC1D3E4D7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1340A9E7-968D-47BB-B31C-1294615782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F6EB89AF-4031-40BB-B4B4-B99298815AF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27DD3D24-42AB-4A86-93CD-AFBCFEC83B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6A2FD061-4AFF-42D6-8F2F-148111B2687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55438B5A-5AF8-4607-9C94-CF81381CBC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7BBE2FA-6E40-41CF-8EAB-236CFD60A15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AE814A6-1BD3-4772-BCF8-26820DE722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DC63629D-1637-4F14-AB88-68AA6B86C1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859588BE-847E-4DA3-91BA-7CFF0D87B4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19C5D45E-830B-4446-BBC7-5CD0950D99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E668F177-B999-4C28-84A2-226FB3D6D20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7EFCD54A-1539-4B14-A7FA-EA078803B55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37E1D0A0-E5A1-42B7-BCDC-30BBEEB4E9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6497C22-28F9-452D-BCEA-20091687EB2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2CA38DA0-3A34-4746-BD1F-268562E1AFD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4BAB134D-561A-431F-B727-A25E81F28D7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EE9FCBB5-CAEB-4D6E-A969-518E2CED9B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54205FEB-C6E7-4F96-8E42-9FE4631E3CE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512C73D2-3CBC-47DC-9C54-E6C876FE24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C212406-F96A-4A99-961F-84330EBA501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72A0BE6-2B77-44D5-B35A-A95240418D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C0685FD-EF44-4642-B56E-B5DCADD69A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44BC6BD1-84E1-4C3E-B4DD-B94AA6076E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84BDE797-880F-4CB5-8035-23FA75AFFE6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D3621A6F-C064-4AD4-A6AE-44D61128950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BB104F14-9B8F-41F5-BDFA-E0C9DA6AEB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4E1ECF68-5B83-464F-9A74-02716E6BEBC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FD33F20B-9AAF-4419-8CC7-7381F58660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32FA1786-4DA1-4992-972D-1B7012A3464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E79A9745-8B49-466F-A218-08F24F5B8E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DEF636D3-FD4C-4BCA-BA1C-31FE82DBF4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68E9485F-065F-43FE-971E-F11A18847E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E9C7262A-D36A-46B9-B770-54398C8D06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7194D0AC-9FF1-4944-8126-A305073001F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CFC79723-524B-4C93-9761-C972335BA1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64A4AB76-EE62-4378-88A1-DA25A128BBF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328EB6A7-DF3C-4354-9D2F-C7B9568A4AE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F8EC3780-4EEE-4C4F-9386-92DACF12DB1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BB376CE-D234-4409-BC93-CB68D04E2ED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AD28D6FA-7F17-4913-A745-532BD67849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7DDE03D-8435-42A2-A5AB-415DA9470E1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CF84BB90-FB2B-4D3B-BE4F-F1995BF1628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5819ACB2-60CF-493D-912E-AC1B45DDAEF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F1ED50FC-16A0-4D88-B302-4697317034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940B6BA5-C719-4D83-8329-02B53D1D651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42D9C12B-8DE0-4700-BA3D-17DFC354F5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CDD8EC3A-56F2-47A6-BE5A-BC0E0E26779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D2319A69-EE13-4EED-AFF7-57FFA90E80C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3D70F9F0-E3ED-4C9A-A5CC-07ED5B83E8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454A4CAF-48FB-47A7-A534-CAF1412C69B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85E00343-3421-41FF-A83E-4753DDA418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22C5F60B-8075-4EA7-88D7-627D17E5A3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7D8DC9D1-BB0E-4F97-90CD-4ECB07EE20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59515A63-0275-40FE-B663-820DB29072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8AEB117C-1F75-46A9-930E-03A77DA1D3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8DEB7F87-C791-41B1-BDE3-5F2B88CE933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5A83A2A2-7C2C-4A12-9AAD-3C0E627E4C0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5ADEF23B-8FCD-4597-B142-B64EDA3368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584D03C7-B6F9-462C-B9EC-5E97C6BA0C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D92034F2-AC6E-49B1-A39D-679EBC5AD76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73142206-788E-4319-8495-8B60A8A05E6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84999DE0-EA89-4D99-A86C-ED3BC71AFAF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5C659B31-D4A7-4360-AE30-BFA156C422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AFC1078B-32FA-479F-B3D4-F8566DE7B76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C4C8F2B7-0FF2-479C-A29B-DEDBD2E6FB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C9037FA0-423D-4654-BD7F-458C051D8DF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79940C4C-5A0E-49AA-A4BD-5DD2FC5478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5B353E2C-B6A9-4967-AAA4-6D106EDECB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90F0FE07-055F-4C32-ADCE-1C68645FA21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E7AED617-4519-469F-BB98-535B0410BD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BC28CF08-84FD-4655-BC05-B7BEB9460A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8C742DAA-5ABD-468B-9B74-6CF38CAB3A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D4692C0C-C43B-4BB5-8B63-56258A8DD6F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2B7263EA-FF49-4E58-B08B-1180B2080FE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C9A2D6CA-C397-4918-8CD8-BD6287A518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2F143C62-A047-4953-ADF1-6946148107C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EA943F8-763E-4EFF-A0E7-FE2468D038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E838188A-56B4-4778-B544-EC600C048BD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B6702B69-842F-4486-A801-56A0E26B52B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B941FA90-A2E0-45AF-AD54-0CB15AF92B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93E3BC26-F6B6-4CA4-8520-8D59885BC7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90B7095C-D2B8-49D6-82B6-ECE51268E59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8ABBD60-2E24-41C0-8DEA-49C53E8058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4914D312-FAEB-4916-B534-23F81E2504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354306B6-7BD3-445D-8B01-9AA597EDB98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7E5A4A8-1224-47BD-8270-444C60E7BE2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4CEE58C9-5A1D-4164-9F69-6ABB60AC6B2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8C1A9FD-C4A2-44CD-AB3A-93D7988A6A8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F87511A5-718C-411F-AFFC-0460D7DAF0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6F7CAF05-AD67-46F7-9F87-4DCAD69780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B9ED3DC-268A-4022-8384-C573A89495E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7D0D615F-9A4D-4CCF-B6E6-C4BD3B5F823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728D4467-707C-48C8-BE56-AC3D55507CF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EE40F074-8B43-41D1-99FE-5A920A9160A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B07C246D-B4AD-4D48-8D95-C74560F282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3415F422-5084-4D2D-BDB4-F7C6576F03F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FE60975-F039-4D89-90FA-94DFAA81527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EF8EA7A3-9E6B-45FB-AF5F-5658F10613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D9A6D241-B990-4726-8D71-588DBDA8CE8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9E097A06-AEAE-4F0B-8E50-A041A0DD3B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939FC2C1-1CDA-42F3-93F5-F229EF6EF1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467BB49A-1835-4DA6-A492-93BA3BCF26E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7D32B579-F2A7-45FA-8A9F-D80E1C05386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E2D45486-4E0B-4262-94F8-BC0CE41E33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BFA0CFE7-2CE3-4248-B63E-DB6DD34FCAC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EC6C63EF-94FF-4449-AF94-D63C18B247C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516AB741-E922-4163-948C-E85BE030BB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133CAC86-7E3D-47BA-AB43-23B8114F6FF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829EA9A8-A749-441C-B26A-C9AEA25356C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11E4932F-EB62-4807-82C0-A3DED1D55B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FB25759-9D49-40EC-B0D0-83624CDAB5D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FBBF9C1F-0E6C-44D0-879C-18A4F042D0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63B7F9F5-1948-4F2D-BFC6-211F6A7B144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877447BD-CEA3-4002-8250-5706AD67DA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406B7EF1-3FFF-4C70-A7B6-40E1D060933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90ED6C47-7BA5-4B5D-B2C4-B08D83F397E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FF2A91F-770B-4241-8733-52B5569F2C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E610F56-3458-4C93-96F1-6167A764600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D76F612F-A78D-4550-956B-DB83B89506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88EB2094-70EB-4439-AB73-A23D80FBA9B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298E37F-DDB6-4761-B6BA-A25E9968D06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29576F67-570D-4473-B67A-4E515881C15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FD5E167C-D266-4DCF-8D4A-AD8C486B0B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A0245941-CBE1-4EF5-AA4D-ED94CE76F9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964A8652-A869-4AF9-B44C-D3EA39F44E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E6097184-B57B-422F-8DB8-6BAA203E971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36184955-483E-43F7-947D-D4DAE026AD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5D7C6F07-3D82-4347-B40D-EA774FFAF3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2D66BA3-2CAC-49E7-A107-A6664623A8A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3DE04593-97E1-45BA-96BE-28A2582423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C71F9501-64D3-416F-B471-E8449F5876F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26060260-EF6F-41A9-AF59-05922C771DD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6903E86-BBE0-4AE9-966E-CF00D603C3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D77CCFBB-85A9-4DC2-87D7-0BAD47B772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193F7D2F-8D3F-44A4-A0B2-73B077AFED4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2FF58772-44FD-4385-B519-054BA0D54F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A892491D-B9E9-4AF2-947B-E908ECAAA1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E186027F-D8CF-4098-9185-1A253EF65D0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2FCA7D3C-0399-473C-8DE3-7BB00A2FE9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76FA2A3E-4D51-440D-9898-91BB8C2DD61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3A03D0D9-F7C6-4F45-B752-6061F7BB1D4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C4F1C0B-26D8-4F46-B5DD-AD369BC55D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C679D6C-E3E1-45C4-9FCA-C93E072C9C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EADCEB1-559C-497B-B460-2D673001D9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834E49B7-C336-49C3-B63E-EE00369442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C6166E-EF0C-41D0-A9FD-F4932E62618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F97FB10E-EDFB-4FC1-97F2-D9610A6DE30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4800D67C-8E28-4C85-AD43-F05538B0CA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BC9452FF-8E38-47A4-9257-DFEA8C72D4A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18619409-0807-4491-BC12-38551C27D21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C7C866E-CCAA-457C-B6F7-02D9476F19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D1683A1B-6B5E-414A-ACD8-99D4F15493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1A470062-9162-4949-8ED4-FCA5BAA5B3C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D36BE91A-B64B-4CFC-9D55-A5693267ED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F3A77693-A6F7-41B6-B263-B804C22D855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CFD5E2C4-73C5-4976-A11A-637A8F2DEE5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BDDCB44E-CE00-4468-BB6F-38C211A0F5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E179B33B-A2AA-4392-B963-7601104168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7651711E-7A9F-47D2-9348-BBA893321F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C4B609A3-E375-42E1-BE0D-32440EEFF5F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40B1ACF-BDAE-4C0F-BAFF-F41EA903710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299E5AA3-8EDC-47E1-AB72-C10C7E7B8EF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8C19BFB-3265-454B-A02A-652D392C8B0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A6CB9E3B-7560-4D57-9641-7D35E72881E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ADC8F086-230F-4B8F-8EF4-3E34729757D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970536C2-E124-4619-82EE-9F565D0794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2FBECEAC-7B28-48E2-AACE-98C3B5222AC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85CF3CA-ECF1-4275-A1A4-B83AE5BED26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92D61A9F-CE19-444C-A2AB-47526BB7510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A9C7B958-A6E0-41AF-BD30-D111965AF7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E8142441-B494-40F9-A95A-2EA6D7639A5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918CA60-C186-46A2-B3F4-F1DF229F8EE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00810D5-7A59-4AE3-9B35-CE66A390E1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136E0DC-50FB-4EEB-805E-F8F64B12F3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C983F985-89B6-43BA-9846-68E0EBDB24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34665967-655B-46A3-B869-31CE635F02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A32AA391-ED9C-4468-8147-46F1B17AE57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F7A0272F-2ED5-4F67-9890-85326F31849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655F130-2C88-4859-95F9-A802D3A791D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959A0456-1BA1-4BE6-9A7E-A4FB6666A3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EE379458-8C89-4CEA-98F3-0D85E7C7B8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725FB30A-7B73-4829-A5D3-550CE5A82B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0962E19-CE4E-4B69-8937-6660B4D770A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C09A9F3B-BBB6-49D5-9772-165ABBD2B8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AAD730E3-329A-4F3E-9E82-B460B2EAC06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C88261E-391F-414B-B5A2-54D746EFD75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2732F18A-ABDB-484A-BC3C-8777BD9564B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47D1097B-EB0F-4DC3-A3B6-A7C0AE505CB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56400F9F-D09B-4F32-A995-E443F5D8B2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A3BECE9A-CBFF-4D95-B529-C201C8FAF93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241C210D-0403-495F-B04C-4026CDB132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EDCD0AE8-D0D5-460A-8216-27F71B8325C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1318D4D9-1892-46DA-866E-C97F0663A5A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5E659685-5857-4003-A0F6-C11BF9E5C43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CC84300F-3657-4515-B3B2-9934F69B93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8B464F53-21E7-4013-B44D-168AF3084CF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7998783-6B33-4339-96F4-183EF3A716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991D1E2E-8DD3-41AB-B307-30B8DC5B933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22B6CB5-05ED-412A-94FB-8CBF0E0A451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7D9F58A2-B1A5-47E7-8592-7CEDEC5107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35FEF7C9-14CD-409A-A6F5-8F0E01526B1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7AECEA06-29D4-4DAD-9E27-1E022A639DD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ABB7115D-7F84-4306-A6E1-94F9D874DB6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78E020D7-8B9D-44AC-B159-7E9259F046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E5F87889-AD89-4C21-A630-2BAD8C7B34D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9C586BA2-21C1-491D-8D9A-4B3BBDEF458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C51031E4-6A6F-491C-A50C-95D4203067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D165E499-ED52-4612-AABC-BC65FC5888F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4977F5FB-5A73-4DA6-93F5-C375A43663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CE429AE1-9965-4CDC-A3FB-D07BEC4302C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45CD2445-3B94-468F-B715-FCF0B81AA0E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1A4F331C-9126-412F-A0E3-14E7EE2D47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9535EE85-0756-43C8-8D82-1DB821928EA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A9F8FC13-773D-46CD-8734-251C821981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3FDE2909-9343-4A79-BC07-30977908FF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6B05CF5B-9EEA-4F19-B140-875949022C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6D073356-8366-4D86-8959-175CBD6A308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083B864-ABD3-409F-B5E9-E44EF10B634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FB7319BE-BEFA-4B44-B41A-3FC60FBBAD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5205E2FF-43DC-42F9-B4D0-2DC86FE75AF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826709B3-40F0-4152-B95C-1B0B2F5E9AD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5D3F9E70-EFF9-45A0-B2FE-B21B09546A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2B64809F-B0A8-4813-A028-9FCF9AC047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8792C14A-B9EA-4FB1-A9AC-F5678DB7C6F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1CB3EBDF-BC39-4AC4-9AD8-020432AA077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9BD59C9A-8F44-4D13-9274-D7C44643BF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D1C421F1-9338-49A8-A061-279663A3187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344AA52F-8EDB-4809-ABF0-B1D109013C3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44AC186-92E2-41E5-B168-D30071FE3B0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B0093156-DF1E-47B7-97AB-C534824B76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673C0E2A-A0B5-40A8-ADEB-715ECBF529B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8203B72C-625B-494A-AD14-26E6D01DFF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7471C521-4190-42C8-8C9D-B5EDDD6058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55F49EAF-F5F8-46A2-B587-CD6CEBF4CE3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1D05294D-4093-4541-8E40-F0D361E936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FD4C30CF-1D90-4464-BB34-2BA3BC902A0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40C30E93-00F5-49F2-A6AE-F2A30DB01D4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E74E0DE4-A492-4D35-BA13-C39BBAB6265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6E4A10CC-BA00-418E-9177-0FF9D2EE88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765DFC6F-942F-48A0-8A23-008F2F5B1A9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F9DBA3D4-3053-4CAA-8DB1-BAD9146CE4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9F9FE010-B098-457F-B8E7-FA9693B59A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E1DAC00E-A250-4A4D-ADBA-832E61ADD9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AEE2F244-2234-4471-B459-3A46EFD86F8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9F594E75-B869-4571-AB71-196D0A56BB5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44016157-A853-4AAD-96CF-D3E99C7A930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5753A5B0-6BE4-4356-AC2A-7477716807B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C6085E0D-E529-49F4-8C7D-EF5B4E6D95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FDD2C4CC-5955-4F9A-AE97-C485B9D2A88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8A53DDE3-586A-4C83-A84D-81F5BF0095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47010B66-4DAD-470D-8316-8E88A66211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E7ABBF51-2FE9-41D0-8EFD-BA290DEF46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43E03316-71DB-4A8D-ADDE-846525C7BB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B45E0ECB-78A5-46AF-B5D9-7035DCB4576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7F2AFCFC-F1BC-435D-84F6-E5C2FA0B05A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B4818F7-CD79-497D-8133-BAD901DCE21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C4073A54-D3DB-4F89-9054-45CDD39101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63F7298-A9D1-495B-ADD5-FCCB4B67D5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39F5694-787F-4D67-823D-0E4D910B9A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793770A-6DBB-4AE0-A612-C073CBF81E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22220205-B8F6-40EB-AABC-E23587B34E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99240F50-2959-4477-87DB-0DD01BECF6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CE075A66-2B5A-4697-BD18-E29435F706A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1EB7B074-597D-454F-89DE-EF90B994FC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D81AE14-3299-44B2-9232-6153BD7DFF2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4255D515-635A-400A-9EB0-59327B26E4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EB36B1FB-758C-47CE-9015-39AF62785D3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1A9B2D31-C9D4-4CB4-A309-188C9347673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9CBF1F04-1E98-4701-A975-79B5EB8F3F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C982BAE3-94A6-49F9-B1DD-21E1EA78C0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28EBB11B-D023-4C25-9BCE-6AB141FBD8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E0957625-83FD-4EAA-B94A-E07E2BBF39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F1BFE1F0-2D25-4CAB-BC9D-DEF6735ED1F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2F530028-B4C1-4C36-8BB4-9FE4C49C105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7F0EE681-A4B0-4DC5-B3F1-34A65E1834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34251414-E671-4364-BAAD-8CC14C0FC2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F495AFB9-45A2-429B-8EEC-97C6988BCAF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E1FC1EE-9196-4E33-A65F-F4F803A247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D56E8B97-892F-43B8-B4B7-52813E4963C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220F2780-4A74-46B4-8207-33E56D4250E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800E7B4C-5126-4FB7-AE90-19CE32A61FB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E98D0979-CAEC-4F6D-936E-850F67B45D5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F81821F7-280F-47D1-B68D-EC789B23427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29946D35-1169-4EEB-9018-C072AB8BDBC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6C6ADADD-0958-4834-B131-9ED0D9AEB0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FFE9FBD9-836F-4C88-8F9D-B901DAB937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E5B4A8B0-AE53-48F5-A6C1-B6A71A36E6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FBC2ACBD-D253-4F10-9650-2F85AE52962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5081CF86-BD40-4826-A680-AF88ABD72BA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D6D27FDC-DF0E-493F-A92F-0FF75C6DDB7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4B722D6B-8E1F-409C-9F1C-B72A85FB9E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F13E7F95-34A9-4E5E-A46E-3FCEB5B9AA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B7F0847F-3AD8-466F-8AD6-3A96909C47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E4EAC992-6E85-4EF9-8689-5AD6ADBFEF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3FAA1162-1EEE-424A-8335-39DFAB9F080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EED68B4A-2243-4664-B033-94402A5653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7C11479D-8B50-4773-B593-2FC3E110BF5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A7485EF-70DC-48EE-9ED7-9CA6545FEF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A5C75358-F9D0-4BC1-8F40-5A57B03E31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D793FBBE-B60A-47E5-9031-84335A4769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7AFD4D32-C555-48CC-BDC4-07E3BFCE2DA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B4E56193-F5C4-4867-AD70-0BA3D0DFC02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83CA320-EF90-439E-8484-C96542316E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5FE6CA9B-A522-4201-A4B3-8AAAC56EB0C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E275A99A-21D0-498E-A159-32AB2A527FB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89DE9695-6964-4020-9635-99A77232C28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2DBA121C-C9C2-45FD-8B50-8DD78D83C9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A5943D8A-6954-4F43-995D-3DECE5C778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4CB82C22-1872-47B7-ACC1-898DC5BFFC4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1BE6D5D-251A-4E7B-BACC-9854D0148C5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FF3245ED-FE52-4F39-9D0E-6B4BBC9C0CC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3C65BBFF-674B-408D-8432-FC352BC904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E5585318-F2E3-4899-B0BF-AB588775F3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46E221C8-BD9D-4FCB-BABE-2FB5EC5B247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306986E-3E31-4AEA-ACE8-D1EF6710FF8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853087BD-EAB6-46CA-93A5-89FC5BFFCA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BFC57A91-55E7-4566-B80A-3B0AA650338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2CD5C5E7-BD8C-4C38-AB0F-2462A5F73C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574439E4-36AB-4F2E-8B83-B3053C30F63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458619B-DC7F-40BE-BF7B-C64975C00C3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32764913-CB9E-4561-A20C-30FD463FB7F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5E617630-75ED-4C57-979F-104CDBC93E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39975322-297A-4E49-B8CC-83BBC064196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F2802553-DC06-4912-960D-AFFF692ABF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9045EB14-FB82-474F-B65D-E6C6FE18364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46874EF9-A683-41EA-A97C-CC8AAAFF33D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BA97F755-22F1-40C6-90BE-4BA71FE841A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33DD0899-4299-4486-AE29-D67ED736049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CCB85BF9-5612-4258-84A8-D99B5B4916C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81EF079E-EF65-4BE2-961D-34E85DEB0AF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D03D5B2E-3281-43AB-B142-CB4FA6F7DBF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A11EC0C7-03B8-47DB-A41D-A5ACE2EED29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66E825D8-771E-4EAC-A463-AB4255D6341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5D4FD6FB-1360-4081-AF7C-DC8F158409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A72AFD02-6105-46E6-B474-E894151500C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F0A872FE-D462-45F8-A0E1-2A8B6ACE77B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28E27949-AF55-4003-B33A-D95D992038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986FD796-941D-4B56-BDC2-FCD79C13035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F4C741FE-0CCA-49E9-9C87-C1386B0930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9B84E14E-A9B0-4A86-81F0-9AE31833AE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3793F58-3D14-4FA7-917A-7B78FE473C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9BAA1A69-F30D-41EC-A667-E1D182C8F2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DBAD26FC-7BA8-4E43-823A-E995D1ED92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B3FF62AD-B560-4DCE-A850-5F15426C098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B4326A5B-0215-4894-9980-9861F17EAD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20FD565F-7CED-4F7C-841A-E5918D3C6E9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C6E488DB-25A2-490F-9F10-EA6DD995667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78973B70-BAB0-4724-AE51-616C6FDB3D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5A30AB4C-B789-4ECB-A7F9-2C46616347F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A9701D84-85EE-49FB-8CC1-EBBF1767FB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F449C262-E846-41A6-BA24-13575A3C2C7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29E93698-6C3F-4B90-B146-176C20A9B3D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CAA625DF-F681-4A19-BD2D-91D5CE7FBA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4490E4CD-1BAC-45F9-939E-3B999B73CB2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1840CFF1-3383-4243-8CDD-13DB8EFB89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4A3B30A2-B4C6-41CD-8B10-7A2B302EA0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63AFDE8E-150F-4902-AA5C-9921B3599F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E6C6F2E0-B2A8-4B68-A378-57B488236D4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C3C08435-1E22-46A8-92F5-5DB8457201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D1EDCB7F-A999-4E84-8E18-1791027D6D9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8612ECEE-28F4-4337-97E7-F3167274883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F7319429-60B9-44F2-9769-D4BD5FD388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8C6EB072-A2A7-4770-B821-8CE36C31537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A5F4BFB4-3D01-4C9C-A54D-B38F02F639B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9BE2A197-3C7C-4E78-8741-C616EC1880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E5FAFCC4-53D0-4CBC-9B91-BD22D47199F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B7426627-F33F-4D02-9688-C5BE534622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5A2D1C5B-7651-4EA2-B4A0-FCF5A16EE8A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F4FBC64F-DBFA-4D9D-A7BE-746994438C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851AAD8-CD12-4ABC-B459-5A9B37DCD0D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7020E524-9781-47E7-BBE0-38160331915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9B50DB75-7840-47B6-983C-623BB98083B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48722204-431E-4328-A087-5B283FF9C3D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A1249126-403C-41F1-9D32-F0E8AF0A74E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BF42AC69-CB97-439C-BC2E-ECEE3F59886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793480D1-B805-4FC9-A3CF-6589849E74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41DB8B5B-79B1-452D-AE10-7A9B38795F0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C6F4FCE3-C8A8-4042-8D2E-687F34EE3D2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CA92423A-0E8E-4B99-A32B-68EF618DB61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5173B0AC-2FC4-4E41-A42C-9B33C015E9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5B72D6F1-C7D9-4E9C-AB73-293953E4A44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34EEF854-CB20-4232-B602-742CA3C8C32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7741BA58-5CFF-4D7F-B267-79E9C7F6995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E82D74F-4D3C-4F6F-8E95-5DFBB620FE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ACFB850F-11D2-4C3C-B400-D78C677635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46AEF239-07E0-41B1-877C-DDD16921E6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DE355382-98D4-4BB0-9C7E-9C1C5C5ED8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87E764B-DB4C-4435-853E-E01E17A5A8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79F02BC2-7010-4DEB-84A5-4BEC8A78315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391113EC-A49C-44C3-872C-8DD199CD552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DBC1EDCF-D28A-472D-814E-2EE5FCFAB3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8405892F-2881-4DF0-9475-594773207EF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7221AE1D-798B-483A-8B5B-B4696910736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AB315E89-B97E-4875-979E-BB9612758F1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F588D550-B5C3-430C-8BDC-F2D2A352F5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5DAF8D9-71D8-4CCC-9505-2FE1D39B55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A31F3823-0761-41F8-8C45-7BF41AFC1B6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8DB45AFF-12C4-41E5-8591-98CFDC5B89A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49DC77F3-06AB-4936-ACD8-E5F4B6D1C02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4CBF1E2B-D958-4C12-8940-0E8405596F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5EDD8B58-758C-4D85-B8BB-1AFDA0E9023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9E940719-63F2-49DA-BC78-358B10C58FD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8E8C2632-6387-4B73-87E2-9FB56A7C70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78A751F4-4BC9-424C-BB20-1144DF6DCEE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2B05A1A2-5235-465B-AA06-2A08B01CB6C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9316B717-47FD-4269-896F-9CFD8144B4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6088EF26-AC95-4782-8F16-65ECEE1888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2A300B25-DCF3-4937-9538-72B957BD1AC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CE6E6BA2-DCD6-4D19-B77F-F7C32A9219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EC009210-D315-4923-B8B3-1DAD18E0323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5533E0E2-EE64-425B-BDED-F395E9AC842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368CAFE6-FCA4-49F1-89E4-DBEC7BC33C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62E0B1F7-7F15-4E6C-96DA-115735948C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44A7F4C0-DBB2-4763-A4D1-471EE4F7F3D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2A89DC45-9A00-4081-9667-B0B08FD0F71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B98E0DCA-B2C7-48CB-A8B3-D1162E7710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C93DD2C7-ACAA-4F7C-A12E-12E4ECA5279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CF687596-5E9D-4CD6-844F-3985E8F999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DD9B5DCA-3C60-4E44-937F-41BD38BF79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E4D7C20C-49BE-490A-AB4B-A4E0A1C0AC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1F98542B-2DED-4133-9DD9-A4C9A2E6CD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F956BC78-D168-4015-A967-45D4C938CCB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F8423D26-E0F7-44D7-9EA2-666E3948516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AF79F4CD-0CEB-467F-A157-75EA1D9E9C7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9ED14B6E-F394-4B60-905D-48D5839A7A0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E2D21A13-158A-48B9-A39C-CC9C442F02A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F66DEE29-294C-4701-A682-C4C9FF1460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347899D1-042E-47E5-B12A-73CA6DD5E70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F36C79EB-75C3-4BB8-8F84-DA19AF5E80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562AC8D3-9C5B-48AC-B7CB-FF544EAC354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621B8458-8FE7-4A7D-BE78-37A869854C8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72FBC0F6-74EE-41C8-8153-A4FA2AD6DE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ACF1263E-D1BD-4107-9680-8A80E1A725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4C607035-6AF0-4903-AD7B-A349BE9F6F3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C02C8080-4E2B-4CEC-8306-133A8383FA7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54E0DE86-B68E-4060-8971-060A0DB1EB8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B3F7C5C4-E619-4A2F-ABFA-33F8AC0A5B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3ABBC413-0D21-4801-B137-9A3E8387811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4C6DB927-2A1F-4E9E-8B76-841AE38B30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1C6DA088-0FA6-4FDF-AC96-8E403F0F45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25F32DA2-7100-49CF-9848-D538D25CED2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97A9F1B3-F7F1-44AF-B3AB-D4CC7DBB9C1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2F911061-846F-4C28-B622-8CB7AF1804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7899FA79-E6B2-45D3-AD86-1732910BD3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8452CAB-2A18-42D7-8C1A-985F657CE9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781F753F-41DE-49CD-A14D-552E19D0541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A0796251-C54B-4088-81E3-56E218FBF69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39D31D03-2C3D-4623-8748-F8D9626C99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1472AFE8-68FC-476C-8BAC-A1CFAF8E282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D3867FFF-B9C0-4C5F-9401-7AEC49D99B1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6B903ECA-05A9-44C4-82B4-AE3EA12E54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818CB5FF-24A5-4870-AC7D-524D0CABAA7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5E41D77D-170B-4DD7-A2F6-41758B5BABB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586214D-4690-4119-8646-3C354BAE338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74CE0496-B5F0-4CAB-962E-909F090F360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A698AD66-99EC-4577-A0B4-7CFE620B900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13ADE423-3623-4D00-A712-2D5956C6DE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92098487-9EDF-4F77-AC14-72207D67F00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FEA1A3D6-3A62-4248-B9ED-2A4414270D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82653F3B-1836-4FC8-9BF9-9881D1EFEB8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5845A9CD-DE93-46D9-8C3D-03F0A9024CE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827271D0-C289-47DC-B758-A6F37762E70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3F05FEDD-A514-49BB-9480-523EDBCAF18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1B76983A-948D-4D51-9B54-A9FA42C6006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1FA7398C-49FC-4958-B8D8-52102F3F4A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620E4A4C-5185-4AD8-B35F-1F5DAF94C1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2D0B9B38-1857-4644-B3CC-AC1DA0DF3A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F447363D-5C35-4A0B-9CF1-1E628BC1490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591563F0-F496-46C7-B9E4-F72A44754B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8D4EFED7-3468-4630-B037-54BCD3CA89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CF1D793C-B7B5-4F09-A40F-0BA4288008E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48785C82-1793-4FAA-8FC3-0D80FCB155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9033297F-8BDE-4DB3-8262-D8D5AA154E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4F9DBCB3-7021-4381-9776-1CD5605E772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BD0F6CF4-B9B8-4026-8FE4-14F487CA518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808017B4-75B1-4D97-B917-D94015BA7B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950135BB-94AB-4286-8025-3236086B415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B4CFBD0-47AC-4FCF-9FB0-491480826F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8B77E2FA-9F90-4E2B-8C9F-F02F300E02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D55E636F-9D00-4277-8D00-E8DED731302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8C854BB-B277-4073-8983-8632E79D6C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C9886051-504C-4DBF-BED4-CCF4DE30F29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C11792A5-4221-4D19-BB8A-ADB8657C07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53159B47-50EE-4240-8D3F-B5FDED0C7E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49306B50-E9FC-4C65-ADA6-930D90B2868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3C88D025-A6DA-4E34-BAA8-50D7277CF9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35722E8A-86F4-4502-90DA-FC8EDF2E92A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1F66A169-61C9-4D1A-A664-DB343BABBE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EAFCC797-96A6-4AE4-8D7D-083DF084BD6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50413C49-033A-4288-BA3B-5BCC0C34883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D19ED7CE-39AA-4FCC-A8D2-F5BFD807571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8229A987-6E5D-4946-957F-610FD7EF3AB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2DA705D5-8E6B-4E5A-A209-8438013E7F9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15588154-808D-4BE0-8773-BEB12A9C9C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EA2B2E00-2DC8-4E42-9408-690FFC026C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9E20B413-0E74-4FB1-8392-6E30C1A813A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EB402909-6590-425D-A039-53329C2708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6F781D24-3B7D-4268-81A3-28446EC177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C56C0CC9-9FBC-414F-8C12-F1A2106EA2A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F29C4B28-7DB9-4174-8B07-D9ACFBC0FF1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125357AF-F043-4837-8610-965E7E1B749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7CD7DCBE-1C04-4860-8CA2-2615DCC9B9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9A778B71-BBD6-47BF-86C6-06E87D935A6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4D6A94C3-EA31-4CAE-A255-C7C66C9E4EC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E4062382-B833-4791-A9DE-CC5AE5EC781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6F8EA53-DAE9-40ED-B0D9-FEEAEC9AB2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59365E80-DEEC-4043-8A0C-AA8A123D3A0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B1252A2E-3E22-4903-9F5D-BC0CE0F8EF6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189AE23D-6AA9-4FA4-8EF7-8152D8A42B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464C25DE-A1E5-49AD-8ADC-7CCD31731AD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1A983163-8C17-4FF9-ADF4-6E1138C9659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AB09F597-036D-45A0-ACCB-0C8D8F1C7A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DBB820D6-59A5-4147-A019-CA6183AA60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F0472E55-4BE2-4B08-83BD-DF9BCF70F40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9261E6FE-D29B-493B-9555-57500AD216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B815EB5-B290-46E1-9060-46DF4813C21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55C15FF6-F827-46F7-BACF-1887EA53C66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E781E8D6-E141-4517-979A-92475C43DB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1655B1C6-EA3B-41F4-9EFE-9CF1DBD20A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2DB2CFBC-2268-43AA-B7CC-FDB4BE65D46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26BAA79B-1075-47AB-9E34-8C65C8903C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550FB7A2-5EE0-406B-BF1C-5F16C443DF3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E9D81081-24F8-44B7-8AFB-8E454A895C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A04CE9F4-EC28-40B9-BA55-B696A40A58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3B2904A3-263D-45F1-A8E9-CAD83AFB2AF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1C4A47D-88B1-4B7C-9331-84EAE8EB699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4E61858-AB65-494C-BA9A-597B49879F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3F5318D0-6459-4838-B6EC-83579F120F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BBFECC67-4AD2-45BA-851F-A97D5101C7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DDA21F4C-0799-4FBB-A381-D09069AA906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20F5316F-4427-41E1-9150-D54CA527B8F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52DD6FCB-145F-42C0-AA84-42E659D31BD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502A882B-8903-431F-8DA6-2EF0C48999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A8BAAA36-63E0-42D7-AD1E-1B06898382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DDF1C4E6-4990-47B4-ACF2-6138479F3B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703D79C-C91B-4B50-92DC-99A662BFCA7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4C8DC747-0359-4FFB-A65D-69E7BA2A12E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5DFA93B2-79FD-4157-BEB2-B2068B57A8D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73DAEA5E-FF6B-4A7C-924E-A8ADFE4558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C12E9A7E-4090-4DE9-9391-5896674852D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988F48BF-5311-48D6-9D85-F532194E196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7EE615FF-335F-4547-8FE4-3A8168BA55D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E98F39B8-6B3E-4915-9ECF-D4162A6067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1DDD2B29-6923-443A-80A4-1CB5215F87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67B9E952-0AA3-4B26-A875-CE139CF71A9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F2FA85F0-AD00-4D6F-8FFD-78D0B4CA74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9F4340DB-D98D-4EB6-B835-2054508CD38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426CA5C7-8728-4943-9F51-D300A4AB4AD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FADD9444-CAD3-451A-AD69-99663F87EB4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62595A19-17C0-46C1-8EA9-B009FF5828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2CFAF7FB-72BD-4D10-BBFB-AD594744ED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CA5D98B6-0EEB-49B6-9413-F68EC19ABC8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99DB6CA1-8CAD-4E51-B1FA-A42A858E47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FDC174D4-39BB-4B76-BA96-D3E2C6534A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BDFFC480-D3C4-4B56-A698-C18C0E962D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B49FD2BA-4A16-4B9E-8C1E-BC99612125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B8CC0DAB-7E61-4ADD-8C8E-6F18719BBED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46FDF497-183C-415E-9CD7-F7E839B6647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482C8A90-3218-46B6-A020-AF2A0E00F91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8F6256C9-89F8-449E-8B89-6CE532D9DDE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2BD5F391-54BE-4DCE-8A62-BDF5930C01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ADE3B44-88AE-4488-8728-E170C279331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8A4319B-3BC7-44EE-A69D-F7478C6EB8B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BD92756-0397-4D39-B69B-BA6C0FD6245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968FC8B2-426F-44EB-B16E-B85E364D16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755E18A0-E7A8-4769-B7AE-80B16004F3B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8DBFEC7F-16E0-41D2-A6EA-1A03631200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8A16E109-C1C8-43DA-9B5C-375B46E4F09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D94869FF-B24C-4DBE-92B0-FCCBB3F32CD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28C2D46C-3408-4FDA-B167-7BEDF7ADCB0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4BA5914F-276A-4C09-8D8F-C06675EC38E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9FA07E1A-EC8F-40BE-BD39-8157BA8CD3A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D8E9BBDD-C906-4074-A129-B8C13134DE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A468B203-FF9C-4A73-A529-9E3472912D0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C4E881CB-BA20-4166-9AA1-21D40B10688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71335A13-8CF2-4F98-B396-88409E863B5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D4AD38BA-9F13-4D7D-A839-D290E6FF78D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5169B935-6ECD-4B28-9703-3609A1E4DAB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9C9FA105-7DB1-42AC-9320-101673400EA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D9A5261B-11AE-4F07-B17B-5058CCB9821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38AFA402-BFC7-4D9E-A350-24F754DFCB3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AD9E291E-B84F-498D-8622-1C20FBE5B1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0AE2751B-C687-4769-81FF-2243B94A9B1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0B695B19-2834-44B3-B539-63D1E4CA18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3C3A671F-4431-451C-95E3-51AEBF04F78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AE41E076-E6E7-4054-8737-00C10BBC02A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1EFCE4EF-4D8A-4CEB-9AF2-107ED5EC11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6573C200-3F19-4248-AFEC-34D53FA5480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ACDD5E2D-786A-4765-BD6D-888CDE000F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17BA4ABA-E7C1-41BD-ACDA-6E810DBAA85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9EE4BF46-4E73-4506-ABF1-EC452B6591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D78CD3A4-A4F4-4F5D-B283-07345593C47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40DFC1B3-4D55-4DE2-BE55-62B5B3F892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4999EC55-EA8E-45FC-8105-A77B78F7EE9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3808B61F-CDD5-41BE-987E-2497E97430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9E76201E-0F24-447D-B0C9-5F368421CF5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139EC7F6-9F5A-458B-B8A2-4652823ACAE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F1038CAD-8750-49D8-B788-7CBE541D69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08373CC0-C5D4-4D62-9999-41FE820BE9A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E903AFB3-5895-475A-8960-A0432BE5092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BB4F89DB-0F6A-4216-BA42-D012F881755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E0C8B119-5B59-4316-9AC3-10BA9EF3BED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D641E398-509B-4960-8277-EE331F58FAD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043B5C6D-CED0-494F-94F8-7CB2924D344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33F40A34-DE6D-4424-A2EB-FBECD7937F9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9BFB67F6-BA0D-4187-9368-E5AA9DD68AB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75C52666-9072-47DE-9497-8BF1D3C24B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93E5C153-A932-4A1E-82B6-12558BB15AC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C08FBECC-CF54-4CE0-8F22-6A35E03B67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6EE18CF2-8BB9-449F-A8BC-16F30C259CE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DF210BE3-53C4-4FB2-A5D1-A38AB8799F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D952D995-DF91-4606-A772-66DADD31370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C7AF0757-F1D6-48CA-8713-3BC286339D6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ECAEF0E5-67B6-49E8-84FD-51DCDBF060E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1923715B-8180-4AEB-B704-65864675ACA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772C4CF5-8A71-48FC-B171-1D85B860A6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77F71750-7B1D-4F91-863C-B75233915BF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4E835D66-D303-40B4-9D02-CBAFC5055A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17410B95-ADDA-449D-B9D3-8A7CB9091A3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9037571A-0634-45FA-BE9C-C0EF5D159A8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A62241A-90C3-403B-BAA7-E01A8DACD1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FF3C5ACF-DFD1-44D7-955A-13280D68E4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00F8978-BA85-45B5-87F6-C9F84CAAEC7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68083E27-E43F-4388-9463-61303A1F91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8F0255F-F4C6-4FEB-A7D0-ED4C8991DD9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5DFEDCC1-152B-490A-B5E6-53ADAAA748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524A7346-BAAB-4186-884C-4470498C7F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359B0FFF-3B8F-4826-B74D-31D7D723D7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6CC51689-CA92-43A7-9DFB-0D8236E91C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490204C9-AE1C-4311-A7D5-EB8DA72E911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F48FAC32-FEB0-453B-A60D-24C508243F6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F35C7CA3-5AD9-4B6C-8CC2-8036A0FADC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06ECD5CB-4E2F-469D-953C-FADEAEE704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31244C06-5D10-4E93-8EA9-E6CF80AF004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942F23AD-85AA-4991-AA5F-C6E940D0DBD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36A1758-1AC9-4C24-BE24-8588532F091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8B36B3C2-5284-4C35-97F3-4D458206F70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F9DFF415-398E-4CBB-9B12-89077B21FDA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D3D87F73-0FC3-4811-BA00-6C10B449E06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23EB1452-98EF-4038-8E53-6C5F2644C6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08872175-E1B8-4727-B201-D8FEB188D6B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417AF6FD-979B-47E5-9C59-B532D6755B0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29E57BA4-3095-4E47-8D72-61F167DCE75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B972CAC6-0A64-4D99-B54C-1626D67200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16374EE9-96DB-429A-A5D1-AE25CE4B17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AD52FCEC-A2D2-4AF0-8BD6-BCFF855D73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509DA50B-12BE-4183-87E4-8AC6CB86B3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B6B18AA9-5718-495B-95A0-661427DB073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811910FE-96D4-4E01-B784-5D0A891A9C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1F7EAC0-580D-492A-BE32-4DD3C32CD6B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DD61770E-C171-4023-BFA0-142291DE24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B4C3BF99-6B17-459D-A06B-4A4947865E1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16002D9D-D818-4A04-A0F9-0C2E65D99A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7CA2CBC8-57AC-4B2F-B943-94DFB19957A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77563206-0FE2-4E31-91A4-37631809853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634EC755-F723-4402-A190-CAAEEF5AB3C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050EC8F1-AE2A-48FB-A66D-EDE90D8A28D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C2881173-10C5-4A61-9EEB-85110B9F89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B9B1F2C4-6686-4BD7-9511-B2EA54CA0BD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5DA8E4B-F1D5-4A63-BF35-5442D0E09C9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46B75D8F-DF4B-4D6F-B9CE-E00E5C13FCF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FE0A24EF-B08D-4F2A-8968-FDBBD1E097B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CE718209-8F12-43CD-B93C-461CF9F746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A50298AA-664B-482B-BF7A-A1B7D2DBA18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7079A487-1444-40E3-A14D-1C55B5DCBD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909C7F4F-FA39-487A-969A-A959A2C6106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6A01F07B-FA5A-4BD4-8208-06F4E98EA64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09CC3E7D-C4A6-468D-8E70-33AB275FB93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EB125AC3-9884-47F8-A989-DAFEDC3918D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B4CD75BD-8CB8-40F9-8AFF-09B556E5B4C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C46DE513-EE9F-408D-A60F-28582EA9AC7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440E7FF8-E657-42EC-BAE6-BB576B83B27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EEB06BEC-0E8F-4858-AB9F-5297136D3D8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A0743B84-27F7-49FA-A52D-C589A9866E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BAF10210-FB00-435E-AD2C-A3750555AA1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02DE81CE-5CED-4539-AA8C-C00FC38AFE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E426E2F2-4F0E-42B1-9832-F55974C1291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24C44348-686B-4E3D-BC49-17E551C758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EF9BDF4E-A2E4-4F75-8D05-1F7290C1C58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8EA44DB9-1482-4A29-80C8-40B4AC5A6B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D1BCCB35-CEA6-4B09-8979-A94CEA9290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13CA6E24-3667-4F4A-9197-84CD1B0DD78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EAD3B7F-9290-4001-941B-0E833A2313C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782CC994-E436-4F93-BD44-394A4EB8C5E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0983289C-C70C-4C0B-B0B6-A8ADBFA7907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56352C5E-BA5A-4248-8CA4-2A7A5D6F16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E13A3857-836A-4C00-9ED6-33E1E5DDCA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BB991C27-7BC7-4068-AD25-8596F5D7557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92961327-AB9B-456B-AD93-4CE162246F5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280C8655-5791-4AEB-91C1-9C40CBA61F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DC45CDA7-C854-404E-AF10-BD3DCFA8FB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F2896965-6861-4F4A-A350-39225F7E935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3A3FA87A-2131-4BE9-B9BA-C19AE05CF5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B476B564-5C63-4951-B2B7-DD16DC4E81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1F34B61A-60B7-44DE-99EC-A087D5130E7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536840BD-47E1-4879-9571-E810760C409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A4FB70CF-7B0C-4988-96CA-25B2ECA8DCE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A7287A3E-6208-4052-B85D-BBA0BF9B068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BADBA4FD-8085-4D0A-AD21-9CE1948FB20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65B40872-2C0D-4B77-9D20-8987AA57904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4CDC701F-9298-4018-A891-03DB183D86F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A491BBC8-A199-48D0-B0D0-7B65F4EABBD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82893B1D-E78F-473D-BD95-68BD9E72F41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4F5D6B13-2BA4-4FDF-A45E-2151E146DD6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96FCB412-8B21-47DC-B47F-CDCF1D3764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921FF6F3-0900-4076-BFF2-6BC7CA3CFA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2961BF01-0579-43DE-8B18-F5F5810C59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A4906402-CFED-4D27-998B-654017AB8CE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4832AD4C-0F3B-457D-A303-880CF602438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0C43EDCC-ADBA-422D-B890-06BBEA242E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85922A24-BD6E-4866-A430-F778214FF2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1F7EFCCD-E84D-4B7B-A7FC-3D8F1DA1F3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FE3ABC93-61EE-42C9-8668-31B8791CFD7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B46DECDC-56DB-4ECE-80D4-5417A50F342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A3D3EFB9-ACA0-419A-8CF5-079A7C6E98F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D3B3563A-9C34-4C51-81B6-5F744213D2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FEEE1217-9295-4FBA-8238-DB27D2CF824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99789DC0-3D3F-4CCF-8C9F-2076AB0A2FD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E3EC6800-27D0-4842-8003-0A951B063C2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F262C881-1C7F-4D7A-9C6A-753605EE581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CB878242-01F5-4289-9117-3E2A0C30D9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536DC9DC-E959-4B20-9BDC-2099035F92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F7258270-0AC4-425A-99E6-686E53934A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892884A8-3DDC-44D3-B291-CFC5FB96FE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696D3696-EBA2-434B-85CC-6C445808768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2572C443-5C1E-4411-B59C-0087828758E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75BCE759-1840-4A4B-9200-043FB6B5FAF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ACC1D27A-908E-4685-9E19-65DC1F6FCE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793A7310-2090-4A40-9FFF-E154BB9D008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A46F2F0F-64E5-401F-A80B-AF29FB1D527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942BAB5A-F85D-4415-BC6C-4863FC71793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8071F95E-D19E-429C-8722-4DC4CB43E1E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D7A34B46-324B-42DA-B355-DD1B264DAFF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80512F5F-D3B0-49E7-AC19-727F4BB9F6A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E2E454D7-ECC5-4B0F-86F8-F9553664FE6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31941B54-1251-4517-B089-B1A55110E0F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6DC8001F-5BF2-41BA-87F0-4A1FBCF3E17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C7A392AA-F58C-4FE3-897D-0C2DA4E2DEB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183AB77E-959F-4AE0-BCBD-0D64127B5E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6C2322D9-6E6B-4223-A65E-BAF4B63D401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9B0E340-3137-4371-8A46-A2DE2461928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9C8F18DC-8ABD-490B-9028-013D8FD514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37561456-2246-453E-B79C-7E50C66957C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A218B9DC-E18C-4FDC-8588-D5D82364BF5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6F8FFBE-A3AD-4A39-90CE-B575A39F789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C2B0569D-4206-4BD2-BDDD-D92A7FF12BF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92EE229B-0C08-4428-B44F-125EE3AFFFA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F0DA97AC-ABA6-4587-B068-7A1C49997B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7A74882B-B776-4245-8823-2CC7F1EC209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287AE8CE-2088-48F2-8F86-538DAB46F07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860AAB6A-6C46-4DE6-828D-676C0A53A89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337844CA-729A-463C-A306-5ACE900B03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D0F5A832-29C4-4765-81CA-BC8F2CB4683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544A05DC-CEFC-4BD3-A3AC-442AD581C9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537DCE95-6203-4D47-8543-793F1DC3195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246E9B66-5CE9-486B-99E3-6A4E5E4114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8F989E4C-628C-45A1-A869-1B72C4B8CF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ADBAC56A-1C18-4D99-B394-6E929820B1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DB5FECC-35C0-4383-A23E-DC98533D5B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5B9EB258-4BE0-478A-BE9F-D0FB1FF4FA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C994878F-EC19-4851-A553-C3218B6110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2863A3F5-5EA7-4753-84C8-608EEBCCAE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D6B8B524-1439-4D49-907C-43CB5721B23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AEBD71C4-56AF-456B-B9EA-9CD3DA4BCE6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50256CF3-5C79-4AEF-B07D-BE2C22BC494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0A964FE6-4554-4B74-85D5-C135E3CA1DC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B3353B58-6481-4D08-80E6-B58708EB66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81A39B75-C1D1-4AA4-A77E-F419D169DC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06B3E6F5-9EB7-478B-A04B-9993958811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596A7376-C735-496A-B1D0-2B8D0AE4EC4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7ED2CCC-B720-432F-BF05-AF12492744F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201556FA-334D-4159-A56F-714BA8ED51E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A796A1E7-CB72-4C0D-9D6A-F0D5DBA66E0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68C9A3E9-92CB-4D4F-B360-4A82333230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81277839-1B16-47DE-9B86-0BEC126B798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26202299-AF10-48B4-8C7E-A238A0C4EA8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D124F769-D02C-4177-B089-D355142AF08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D354E75C-6459-4E94-B5AB-F359EC99772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D356A96D-F619-486E-931F-ADFEB0AA086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071DC52F-8246-43B1-A862-099EEFC0BD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101603C3-CDEA-40DA-A471-042A784334C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AB48376C-788A-4B51-BEFE-1A173777E2B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3DD1A1F7-8614-49A5-9675-B639F6FFCE7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BCD6E44F-BE23-403C-9A23-0ADA219EAB8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35241335-3A54-4AF8-B869-A03603C48C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CF8CE4D0-6FBB-46FE-AA1F-7B375D2B3CB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6DD9A286-407C-48FA-BAA0-8EC64D2DC01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8E53E820-A284-4498-A5B9-0BFBBCED594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54E11547-9FA5-48A4-B4E3-14E16A007D2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EF3B9F12-555E-4C76-A9B7-0E46BB98AB9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AAD70CC-3C78-4CF2-83BB-D6077B9B2C6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9699CBE9-BF5C-48FA-8605-3D63024D881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D93CDDD6-BD3C-4179-81A0-2C6EA02FF69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11EAA78B-3577-47C0-948B-E73871B026B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C74E7893-0A6D-46A2-AE8A-454A9D1938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943418AF-1786-4863-AF44-DD229448D52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B334109D-41DA-4232-A2FC-94B3A38E814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3A6EB047-4BB3-4C09-AD76-CFA503E6D3B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CCC93D21-5BAF-4B60-A252-A2FE70FF1E1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7AB5F6D4-9D9F-47DB-8FFF-DA33E112E5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800ED1D7-D7C5-4DC9-90C3-D6CF1774A17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E752B9CC-DA4D-44B5-84D1-B0C18425553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5CEA47FA-6191-4C86-9AA9-2E90BA577B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26F0B258-8970-43E4-9F5C-03B21126B9E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898F95CE-813E-4485-80C2-C2860A2FF09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522831FC-4903-4828-992D-B5336F208E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4B4C9C8A-3E1E-49B8-B13E-BC3D5EAC51C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D9CE9AE2-88BE-4685-A42D-B8B9A21A7D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E3E1C13B-B060-4E23-9778-C946DE8B79C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8BE092F7-0801-48B0-BD15-816E981E44F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8017E6E8-C3EA-4F68-9485-D00AFAF35D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DCECB345-550E-4E2A-82B7-A010A39B23A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8F214153-F1D6-4953-9C60-FAFA2C47CFC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4F5F62DD-E556-4841-9FBF-F4590D46EC5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C3447FEF-2E1A-486E-AD16-500D4D19641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F65AB991-09D4-4375-AE9F-DD0C6D19CF7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96075137-66FA-455D-BB19-ECDF74B3D35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BA67024-3808-49EB-B22F-95EE7F50E7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24F595B7-C369-4CE6-AA2D-08DD949C6AE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D10BD95B-83CD-47E0-A88F-893851DBC0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B25D0443-5567-4717-B5F1-F9DF61296C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9731D7C0-4A28-48CA-B58F-8912CE29D22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070F10DA-BCDF-4859-9225-1DF8F2F99F4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4E3FDC2-E624-44DC-98C7-F16D032F591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53D5874A-8B00-4BEC-9053-8697698E6D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1F3CD5B3-8B70-4774-B9D3-8A32670F71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9EBDAE43-884D-4F03-996B-7B9CE7A84A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EF8B7273-4AB6-4EAA-8CB9-B5B83AFC8AD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32730008-9C90-41B1-9821-510072EB0F4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EBB99D7F-03CD-4C62-973F-F51B15BB05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2D92DB61-C51D-4833-94C2-CD85AD4EE8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3D74753D-BFF8-47B8-ADAB-592A74F90F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CC240111-90C6-438A-94C6-6E5ECDD755F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CE95A6A6-254D-4FAA-BC6E-BD48FCEE3A2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1853501E-4141-442A-B8B9-C695F9539D0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229F35A7-291E-45FB-AAF6-3AB7AACD9A5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FF35CD9B-89C1-465C-9899-4590EC651D7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03CC0CF8-BEE5-4B6D-A6B6-31F0861B73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91A163D6-BADF-4FB1-9BFE-C2FDD2FD86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F547B774-6664-4F0C-A0F0-8DE14D6C9D1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FC3710F8-500C-4142-BFCE-5BE7841A9C7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C64C390F-084B-4872-BF1C-FCCD2ED3D0D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CCE3160F-4485-4620-A9A6-7B66DA3AF5D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FF7082A8-9D4D-4AC1-A814-88132DE87D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D596B4FF-8913-476C-9078-28D678D64B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62272C68-09A1-4AEB-A404-9EAEE67BC3E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0C30424-D988-4E8F-B02A-1627ACD6881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C060E21F-648F-4935-B739-E30CEDEC4D9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046F5C0A-0544-4988-8635-F6B59E4CB62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C6CD9122-17B9-4DF0-814D-0F1A293AE4C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C81E835D-FE3A-48BB-B7DE-94E36F1144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AF6BEDDB-295C-4303-AEB3-E05DE0FD041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22DCF3ED-1CE8-4C0A-93DE-F63304DA88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CF17944-34B4-4941-9AFA-1684F5C5D54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19AABB45-53A8-432D-ABDE-E5C6F5ACF8A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3CFEEFF9-8BFE-4BDE-9F63-8C25D9C99E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A857133B-12F9-4E0A-8695-97DE3552A3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6BEF633A-0EB0-43EF-9DE5-5F04A1DA9F2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270560E5-1A0B-4C93-8EB8-2EFE9F9180E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0ABDB252-D64B-422C-992E-63FD14807A6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4CEEC715-6266-4ADF-A2E7-9978B61F699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708AF908-EE3D-49B1-A9B9-97E3AC8924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DB0B38E9-1ADE-46B9-9397-505C0C4228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1D8F8950-2CA3-4DEA-B308-D8DFDC652D5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BDDAC99E-1B46-4E4B-BADD-8D99A0BD0B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6870CF7A-8796-4C2A-84C8-E1918C695E7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5E7C3854-DCAB-4AEE-82A7-2E7CA0C7764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83C5FEEE-CB55-4FBB-9A40-0F5778A200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EE32BBDE-5175-452B-9CB0-A3065DAA681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399D6EA1-63B2-4B37-8189-D6927223908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582B87A9-28D1-48D9-BABD-3648378B5A6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87C5F214-E043-446A-A00F-4AB69625299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8B47BE53-67EB-4CDE-AC5C-DA05123C099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A23F5064-B45D-4415-A60F-51BB432175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C956E8F3-E937-44C9-9585-AF44267FA34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C78292A-515E-4715-A768-EE0F4030CDB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C2F8AC54-6171-489A-AE3F-9E311839900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DFBBD3FC-C276-4145-9061-32C78F0CBC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9B9415FD-6C77-4057-9742-DBB37F7889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98E69B3-DDED-4CCE-A583-8225F79F471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718A8371-DD40-4525-BF33-237611E045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2CC39C12-AF53-473D-9A9A-FF3FE15CCE8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A95B3E86-527F-442F-9B0E-7DAEA5EBFB3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4832D088-E49F-4DFC-90B7-2426228310B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C3CCBD0C-3DE8-4DCA-94AC-A5A324CA3B2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BEC56F60-0B14-4577-9C18-413BB2D58C8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4EC26244-3F2E-46AB-939E-CD308DBC65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30244BE2-8AEB-43F1-BCD1-D7CCC94066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0F1E9DCF-C8F4-44D6-8D6F-42965A85069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64FA9E62-6FBD-47C3-BC40-8580ECA950B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3CB9ECDB-8E93-4C86-B7EB-D4ACB83B53F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3DB0840-B4D2-403E-AF66-75C3EF30665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1E01D94E-4C86-47DD-BF15-260428B43B0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3077D58C-7088-45E0-BDBA-D09F81618FC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A59C239C-5393-482A-86D4-0866793E95E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C23025F5-B32B-4565-B220-071A044FBFC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7CA31E47-3E31-4289-80EF-2E7279AF20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C2CC09CA-467E-4E07-8FA7-220756FB2B3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4AC747E3-87E0-4455-8353-E76EF6C5326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DFE3BB13-AC84-4C28-88C0-0B76FD984C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25AE2703-247F-433A-8A6E-DF1D985DE28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EDF37F52-21DC-46C4-AFB4-83E90110C11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7E3BCC60-98FA-4209-8FAD-9A14696F9CE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FD84FEB1-5903-4771-A65A-F733F89D7AC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254AE426-79FE-480F-BCE0-0299977D986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E8248E41-C24B-4725-AC19-50CD5BE4503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BB36001D-4102-4ACF-B5BA-0FC663ABB66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87D5DB7E-1018-4515-93C3-C7662D1665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6CDF49CD-65EA-46E3-AB64-E9FA76EEED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5C451519-85C5-40FF-B07B-F6F427FBDCA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07B8DAC7-B546-4BAC-83FF-FC6B76DECED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D10AB8ED-F1F5-44F2-8721-E5B55C4343D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F7256197-6838-4998-A372-5E6B8B2BDE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8314CD3D-3372-475D-823D-41DC370E647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05A6C72A-4907-4409-8574-16047A02DDB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F9FF74EC-F5A0-44B1-B861-BEFFFC779EB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273CBD99-EAE3-45AE-A62B-FC26939AAD5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356E6C2A-1F0A-4CBF-8F54-1C75C69AADD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622D9F61-1833-488C-A7EE-9654E3A3DEB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8A69B2B7-1AC8-44F3-97C0-4A718A90EAA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6F1D69C1-DE5C-480A-A36A-68499701BA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7AEC31A9-F37A-4E1A-BA85-CC02C5BCCC9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9F05D399-E1AD-4028-9B95-E8412D325B2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20DC83DD-A4C9-49F4-9FFE-8C05386583F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277AD262-F7A6-415E-AA83-2D7FC6B18F3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3B40860F-B3CD-46F6-8DCA-2E95E64F3FB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34CDFC94-2D89-481A-BA0C-9739D3A36AE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55ABFA04-AAB4-4D6E-8A02-91423EED69E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57E3640D-66DD-4E7F-8A44-56D8FAA432A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C28AB52-F4AC-44F4-B330-05A26B8BAC5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7AE52DAD-9BC4-474C-92FA-4ADFF20AFD5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F00EFB0E-B628-4F23-801C-16B2D177D20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FF945306-66E4-46C5-BB28-4B339F04146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CDE5FD5A-BEF3-40BE-B5DF-473AAFA8E9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583677B3-9A1A-4E40-9BF4-8297914B2E4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84C410F8-278C-4605-A9E9-5D6A6C2F1D9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1EEFF669-ECDB-4578-A8B6-0F1920FE35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6501F66-563B-42F2-9342-B380BC2154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B72EB524-D44A-45E0-8F87-4B07F33C146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D1AB1A0F-280A-4FFB-A6FF-1CB37E7AF47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A03E9F8-ADAC-4CE1-A8EE-DEAC7C206D3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FEB0C5C2-A940-424D-B26D-26D45EBBE80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1E61C7CF-FDBE-4480-BD21-56CF1C650BC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BE165C30-9C62-492A-9FD7-130837B94B0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58D26254-E072-413E-9E21-1D19FD60299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6FB6AA3E-C042-4A71-BB54-EDB69DBAB5B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949EBE43-436B-4D53-9C5F-99649051C47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D26DD6D9-82C3-4792-8FB0-D87CA55C5B9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B528B5A3-55A0-4C8B-AB09-1BF765B54A2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D7D1D908-73EC-4116-B728-3A772A31DB9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452AE900-DE9A-479A-AB1D-E8857E09E87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A45D2494-9840-4800-8F00-2AC179A42D2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01C275A2-0B3E-4203-9F71-E26AF881C6D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4B85E65E-EAAF-493D-A0A3-7B1ED798CC5D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8965814F-F8D5-42D1-810C-AB86F02A195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751F75E5-8DD4-4492-907C-5098968B666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86B9BB18-DB6C-44D5-AF22-DE41970378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42838F12-DA9B-47D4-B731-7B20500A4C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63CAF4D0-194F-461D-AD16-3979A6D999A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D10ACE95-376E-4ED5-A5AF-64053B486AF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729CE417-00E4-45F7-A582-489DB5825AC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EC0884D7-B408-4D18-AB33-3F59F5D8E60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A14EA2A-BBDB-4F1B-BDCE-91F10C70058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44EACD05-0B17-45F1-9990-80AFB0F5383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4F85ACCB-80D7-408A-A956-43AFD9D7E64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BDB9CA75-EDC3-4311-B8C5-824A7D71818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52DCA7DE-39B7-4CB9-A7A9-EDD34259C72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209984DE-BD5B-4FC0-B9E6-EF6758E3664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A248FB60-D7C2-4271-BB7B-2C17BDF63FA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097A461B-07C4-4A56-8335-577C0DAA2AA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10C972D4-68B7-458A-962B-8F1AD4CE8471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4637D47D-0548-4323-9E42-D2E03ABC2A4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53BFA193-1842-4AE9-9B35-26F9F052655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845A813F-9D69-4252-A5C9-C86E0300B8F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7F28BBB4-7B2F-46B6-A2C9-04DDB6A6497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ED965FA8-31C9-4793-A6EE-975FABF0429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7345EB0A-411A-44AE-B3B7-06C9AADB1FE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B9B6BD66-A29B-4814-B880-E9722F23B86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4067C8F3-DA54-4FF2-BE53-6F576873139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FA814FDE-2ADA-4EB7-AAF4-70C0E023F89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880B9F42-FAAF-4A94-B734-69729D3849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F1E13AF6-A78F-4A48-B173-295AD7F0D32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408BD931-2AF3-47C2-9AB0-A2285F7538DF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C687666F-0D90-42A4-A5AB-D24D6957D74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7E510CF3-F9B9-43D3-94D2-F4CD7DC6B46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E3390CB5-44D5-4B18-B093-6FDFC31D72C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6B0CA630-69BB-4A6D-9B0F-79B019ACE2C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6F0AD9C3-97F3-4658-A41E-6903C64407BB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735329C-2075-4FCD-9E02-7F24D7E18B2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4ECA3236-778D-40DC-849B-F309CE4CBCF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4EA6BD43-4C39-40D8-ACA8-3F6A7CE2C4D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E7732736-826B-4BF6-BD71-C3C3F1F24C98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307E9EE5-0BC0-4CCD-849F-D064DD03423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3BC1AD2F-53A1-435A-B045-1ABE390B482A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1B1016E9-31FD-4BD1-A1B8-F682EA68CB8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46443440-E6E8-44FF-8C5E-1C7886E594D9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A8DD55D1-4E0E-4320-8D09-E050EDC2F1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A9FD94F0-A457-43AA-A7A4-CF496214BAC7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636DD17B-1A9E-4E04-A3A6-DCA9368919A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EBDB30F0-25B3-4ACB-8516-8364DB90D33C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E6B3D2A5-10C7-4AB5-BF8D-0EC94151BBA2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168F1C56-AE58-411A-AC9E-23A0424D6495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0366BE67-6CFE-4E64-9279-FB9DCFD881A6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0079B3C5-553C-4617-A355-F18F5596FE03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65537C2F-6636-4A16-919C-B9CC6873A66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C78C4B73-5FE7-4D84-AC9C-F0074A335130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54560F8F-4FD4-4091-AD36-1122F021675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110976F6-27BF-4C1C-96B8-F8B6945039F4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53476547-E6FD-4A35-8F07-A4CD22EBA6DE}"/>
            </a:ext>
          </a:extLst>
        </xdr:cNvPr>
        <xdr:cNvSpPr txBox="1"/>
      </xdr:nvSpPr>
      <xdr:spPr>
        <a:xfrm>
          <a:off x="830580" y="443484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8E6D26D3-B445-4BB0-B00E-B00CDAC88E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AC1834E2-A59F-4477-BB0F-49F16ED3CD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C2BEA5B6-FD4F-4750-A548-FDD82D3C1F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A0AD13C6-9377-4525-8D7B-CF1E36A8FB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527E4FA3-4432-4540-BC47-B34D785803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66754FF4-F97D-4A1D-951B-8446EA7F08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A632356D-BB46-4795-8133-93318FBD22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7C0BC81E-2E42-46F0-AA3E-18D39B0718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00D42441-E0F6-4390-BAB9-4A1FF742F72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9403BC32-B094-421C-A400-1106DF420B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70F171F2-88AA-4245-91E6-9102954321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8E7148D4-FE11-4933-B355-128CFBFE0B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AB818CD2-323D-44A3-8DDF-65F334F277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B50B583E-C8DB-470A-9452-D9340946D8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7F6F5AD8-C431-476B-9908-775A7C3EF3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FD03B148-5272-48EE-8DCD-34AB6BA3A4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BBB5C29B-AD72-45E5-8402-3392EE95E3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B6EEBEF4-281B-4751-BC1F-5707F2CC6D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E83E0E7A-2F14-454E-A855-87A6850304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415507CF-DB5C-4E4C-A20D-20F7D1752A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A89497C5-6818-47D2-AE24-6F6E5AB9E4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BA938387-355D-4615-9F1D-980D537B39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E155E865-9410-489F-ACDD-93D84771DE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72A933EA-1598-444A-B69A-4824F3F40F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13941FFF-31B8-408A-8E26-F920D59D3A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E7FF61C8-E08C-4C8C-91F8-FF9461B9CE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C6EFD8B8-2B17-4D78-96A5-5D39625FBA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669411AF-465D-4AA6-87CB-6FD2997026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E8B99CD7-3D54-41E5-BCB1-6B3D180610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067249A2-DFC2-4BEC-8DB9-05E77AB4D1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B0F3ED77-EAB3-47DF-9CC2-A75073BDC4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75AC5C6D-7545-4B11-88FE-ED8F7A538A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3AC841E2-49B2-4383-846E-EF314EFD2A7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F7EC319E-0E2A-46F2-B75B-2F46ED95695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1603A066-0C92-4847-9A38-5AD94DB459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61258987-27AF-499F-AD0A-E41D8A1F767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39D5531F-8A9D-415D-BACC-01E9B2A686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7DD8087C-A368-4DF0-AE59-8BB3353222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FA65A506-BE44-482D-A4C6-1179B24900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53224994-5A87-4C48-8BEC-6EDA53A31F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A5CF00E4-3ABA-4F36-803C-38273D350E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BE5F9391-84D9-4CF5-8B25-1CCBB11E64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0DD47D7B-628A-4598-8800-B6BC5515D7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48E93E9F-B7CF-4142-8A5A-3887480FF6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CF74AB5A-75EC-4485-9CB2-8E73D0E736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6EA3972-C3FC-4280-A65A-129233B065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15FBBF30-A13D-444A-B8FF-A5EF686A2F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FA3697DD-383B-4C20-A99D-AA6C2C94DF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4B66A06C-1486-493B-9C16-C4FA346C09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91B6B487-2C3A-453F-B720-768921AC27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2DE39A30-C4B2-4F73-A537-248F0C25D0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07672F1A-2AA2-4429-AA1D-2E1C2D2E74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23A9E8A-19EC-43A8-A5B2-39AD25F7FC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7CC21F8A-D6E4-4C73-AF03-AE2233E0E2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3DA63A42-EC9F-4BB4-AB0C-6878827085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26F7725C-422B-4F52-934D-BD22B98281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55AA5AE8-1198-47CA-BE45-8D70A426731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B3A1BB80-A3DA-4A54-A645-D09396D992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856E3C64-B877-4B9B-A4FA-F7BE59046B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B7EAC333-AEC7-491E-86E0-F72EEA85A8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87CD3FB6-EA0A-48B5-B773-6B427BAA05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4A7326D3-797F-47B4-9681-57CF55BF9A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1662D30C-2669-4A22-9118-17F3114511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7BE6830C-5413-429D-B2A5-6D3937A8F2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19D9DF6C-EC1C-4833-BAF2-45820E2352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3B1582E9-8FF6-47AB-99DB-5CAE4B75D5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317A45AB-4170-488D-A517-C3DE6D0E1C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DA45AEC9-8F52-4F82-8BB5-2A30F66C26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C9CF7132-952B-4E6D-8185-8710945E49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8EC7862B-69CD-4E17-8206-B7D55C36F4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078AABA6-BB96-48E6-A0F1-9FBDF41EDB5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4AF39663-CCE3-4AF4-B8E7-EB890CC430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A9E0AE44-034F-49BD-9EB8-E17A1772DD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272485B5-6EC0-418A-AE38-D0D2299644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FF447875-0E65-4C47-B98B-7387DF6808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CC1D5D0E-76E6-42A3-81CB-5C331DD10F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19BE2532-6EB1-4627-801C-2F4786D1B9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0E45649E-90A9-4102-9B98-802A73D380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A70280F6-C06D-4CF2-A5FF-9EF63BFB08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03EEF6A5-B7B1-4E72-8F8B-FA25F41878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CD377081-C48E-4743-9698-60DF3A8626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D4A9D814-307D-4C8D-9893-48EAB22EFF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FF2C9EB5-267D-42FA-A9B2-F4C458680E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82EF91BD-AB7D-42B3-BEAA-16BE762B5E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DBCC8CB7-8707-4E45-90F3-91C9956139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9D858941-8248-49B9-B6B7-16203474BA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C69BD44E-A120-42B8-9331-03CBD4F943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0E10360F-27FD-4EA1-A80A-73AAF0D32C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1ED6403C-1A80-4FA0-8834-F057360120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EAC1188B-F79F-470D-BE0B-4B077E028D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76CF1F56-F42C-42CA-BC0C-4E52D19C31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7CAA5B0F-FEB2-45E4-9203-92B7F58D58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A5A2A0A1-EA62-46EE-BF83-3A86B1DF02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0DA21F8F-F98E-4D14-B956-FA631E9531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AE0B9C78-9399-4BE3-B81E-0DB6D81643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8EE14B33-4F40-4A97-8256-FBA7845368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4EED99E1-17C7-4803-986F-BC9E3CD988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3C2BC2DA-53C2-416C-97F5-9672C5078E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AD89E5DD-D2A8-4B05-831E-24C50A55F6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24087D17-60F5-4A7B-9445-9A1EB1CFCB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4223A32F-DBDD-47A0-99DD-B8E5B92EF9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83DD0C7C-339C-4BE0-BEF6-49FCFA384D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43F70E10-E01C-49EE-B7DA-FB3FA4DCDA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D3D4AE06-7B54-4E13-9D6E-B154CA7E1A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3A7B09E6-DC91-49A5-9822-8FCBF809ED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F971B235-B81C-4E82-803A-2145B7D1F0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1826EE22-A3BA-4B5A-B841-C6DEB548D0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DD1F92C4-ACC0-48BB-9DC1-7BFF1E1D93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3B4706EA-C9C0-42F9-8B37-9A6BB81B43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6BA13ACB-00FC-4418-B8FD-D5098A808B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CC96DB12-36EF-4988-A90E-993CC837BA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9D37BB56-AAC6-4FBC-A786-507335CD4A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7A046279-7829-474C-B3C5-AA56F29096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A08404CD-EDA8-46DD-88D9-BDAB89404B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68E3008C-609C-48F4-89A9-A4E7A4A45A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F8BA837C-BE72-482A-AE9E-EA6130424C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A823539E-2D90-4D9B-9783-5842A1D4AE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5ED7D87E-97F5-471F-A887-8A354D464F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24F14FF5-56B6-4682-94A0-27CE5AD749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9139AB31-022B-46F4-AB99-6966F1FCC9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864B932F-0386-4E50-BD87-CA355BD48C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8132A620-53F1-4C84-B001-5B5E379C80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12EE4E77-A5D2-4B67-B16F-ECF9A1E68C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8BD2FD84-4D68-4D43-850D-F1FC1CFF94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E6EABACC-52BA-4A01-9372-B88F537C20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C5F2E320-880E-4CD0-B6F1-80ECDCAB3E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FA1E5D8A-108C-48CD-A602-A6368E12C5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1A3EBD1E-499D-40C3-A216-877F3F97A7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686E851D-0590-4726-BCFF-E5F529CDADF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0D1FD4AE-4FF6-4B97-92C6-69987149E8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D66BDB06-897E-4976-B131-A37BBB0797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27246111-70FF-4CCF-BD08-97742124AB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D30B3766-D36D-41D1-9B1B-48E4A10BF7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5337104C-6843-4AA7-8320-84516E5945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05B28A85-CB1A-46AE-B262-ADD00C19A6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02FA3A47-4BBA-49CF-8BEC-1C43D3A93D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FF82BFDD-A9E8-482E-92A0-BE186DABFF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42476BCB-6581-4ED9-90EA-567044D815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BD7EA815-C8D8-4B6D-862C-B69B447C25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6849D8A8-D77C-4AB7-ADD6-98D2B6B127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C6A44AC3-63B9-42C6-9E17-8A6D4B09CF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72FA87B8-1913-4248-B74B-FF72EE2B4C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982F6BA7-6258-4418-BD81-F8CE04CB78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111B6E0D-B509-48CE-B0C7-D26028C9EC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7332E76A-5EF7-4540-8F89-D62F775F41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9A3754F1-0932-4110-9EF2-5F1E682A45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0A0A0D71-A641-497B-AE15-2A4B13CE01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58520809-D4AC-4528-A8CF-E5B1A93F8D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33CB9F1D-1DE8-43E4-97C6-8BD4E01BFC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D0C2F00E-E8B5-4436-B44A-7ED36D8F8B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35082F89-61F7-4C6D-AECC-C42DB95B4E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FE409717-5AFF-477A-A9BD-A6C91240EA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2669E286-141E-4194-B45D-9125AC2CB2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3B427BAB-2F3D-4C0D-80F1-0CA498661A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8A3D1005-B730-4A99-8278-36206DE979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657D927F-74FA-4538-8AB9-8F312DA663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48456E31-9C9A-4B50-ADE7-5B82A71719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4E71A43F-CA05-4699-B1D2-ABD53A7CE1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1A8F62C4-039E-4F42-BEB1-66564D4C9F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6BD34963-5692-4199-9E32-5F5036EC58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9E639070-E4A4-4C86-ACDE-F48E89D93F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4EE79C6C-D694-4E69-AA94-29BF44BD33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9B1CF564-2990-476D-A312-9459BCFA8F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4A04DBA7-9A77-49CB-A9CE-F1B6765C36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E6292560-CA26-4700-8950-BB7074A84C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F9CFAB73-3B62-45FF-AADD-310184C1D4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4F66ACAD-6DAF-450E-A0C4-17499AE124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29FFE5D0-1566-4DE5-A665-860F068841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FDB8EE6F-11BE-4339-8301-73E9082DA6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47701DC0-98DB-4CAC-8EE8-178E2FC931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7555BD04-E3B1-4F34-A3B1-F846A3C109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A4F2B8F4-1B06-49F8-8AE0-950B42AE99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573DE6CD-8B92-4E95-80EA-ED56D3A0CB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CF78EF0F-A5B9-4287-99EE-DF8B6DDE7E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5B5E8DDA-798A-4B37-B854-AABAA76D95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9E2C7305-6EE9-412B-8760-8921E36C83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47181E23-1EFA-4ABA-9815-2429651F08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22AFA44E-C8C2-4193-B91B-43124B476E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13A58FAB-496C-4BB5-A8AD-3AF3BB253A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6AE02B73-3952-4928-9F58-D551B4D84B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5D84E87C-0C46-4400-870F-473A991418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4ECB6A9F-5DD7-4ECB-9AAD-3F889D13EA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E354E636-EF53-48EA-9A34-22D4F19406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80324F2F-1D42-44D3-84B9-1B87A8A49E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DFFB779F-C5F5-405D-A2C1-A6108F170F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F0FCA621-93B6-4CBE-98CE-5A3C4B58E5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CE625A38-DA38-42CD-A1B2-6370881540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63402FE5-EC4D-4AAE-919C-B7B2D43A1C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137408CB-6503-4AA4-9F09-B57D0301A9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0CE6C89E-144E-47FD-91A6-8B1DD464F9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A5EC8F60-7B6B-4B5C-9013-B0DA2FA62D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20202682-C409-4956-8934-4D9A926418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65888AF2-BB4C-4E50-B4C5-21063F4B42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530098A8-621F-4B91-91B3-94D24E3C0D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3375FC9D-4B04-41E2-8499-975F0679148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1F3BDCA7-A29D-4A69-9935-492128A0DA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F1632A05-821B-4AE0-836A-005B9CE512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C7B73A5A-3BFE-4D4C-8D9A-51D7DAB44C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1D026A73-89FB-4158-A19B-59B6902B42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D221E05F-F65F-48FC-B09F-1B89B08C47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4CFD3E65-8AEC-4BAE-A20E-3A87C0BEFC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31DE32CC-FB19-47A1-B36D-73B6E6C7BD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DD5486B7-9F78-45E2-8363-C45E0A6C7E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AC823026-5EEB-4B29-8FC5-2ABFB1F133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07D0598C-7989-4E2D-B2B1-4D3F0FDB85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55FF5D44-562C-4CEF-93F2-6066D152D5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02E0E494-AFC8-4B94-8984-4677399BFD7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98A199ED-7802-44F5-B7A4-62A49D16CA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C2FC79CA-0437-4375-A8E8-6FB8315CA4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79DFB413-3D55-4351-84CC-A2205405E6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1133AF10-8C39-4B1F-9999-100998A095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4B514EC0-E305-4346-889E-9A8498B399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E1BFBCEC-5860-4894-8BC3-76FFAEC616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310E6849-F18A-44D3-881C-B71563AB34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85DBEB6E-34FD-4C25-98D1-FB311B51E6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CA714685-9D15-4344-892C-DBC05C6734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6F3D1AED-3B2A-4EE8-9AB0-32BE4317C9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A577F71A-1833-431F-ABFD-C0E50CBAFD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EBC91C50-5A08-4B67-8007-03586E6C2B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CFC97C8F-8402-455B-9098-994C0848DB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E9C4B730-B47B-4E51-982D-12992E5522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AA2B6657-FADE-4E08-9434-ACFAB2361A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1F0DBDEE-F33E-4634-9A18-DDC977FFB4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4E79101F-8A32-4AA3-A789-F1EEB04D73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8D767888-97F1-4501-93A5-C3D9672857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9952BB9F-E5AD-42AA-8FA2-4C7D1EF484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3DBD1D48-80C7-46C6-9616-11CD168EB0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B06C0111-3C8C-4DCA-A254-A8A97D51BB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30EC876F-52A9-4E3C-A512-0D4F289281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28AB4D14-BE51-4107-B161-D803AF707FC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EC3052C5-3773-439E-9311-011691CBF4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2ED94562-2E6B-4C65-AADB-8E92B4987F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681C46A1-943E-40E9-92AA-5D4306A4CB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860278FC-C8FA-4A97-A8ED-7146262A56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84AAD503-04AF-4D8B-8923-0E473B8237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DC0FB803-4C88-4F94-AEB3-6D4F65AEBD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41F33728-1AE0-4419-8F93-AC157A4D15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C87FD1ED-8A3A-43A1-9402-92DB87C4F4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9FD68F98-9A59-4CD1-BFC8-909325C42B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F8C1AD63-7622-4E49-AFA4-1E8EBAB305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1E4DF6D7-16F3-44FD-B19E-717025E3D2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49D49386-F94F-420D-A8FF-24B3275CBB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7A0F4A79-20C4-4125-A876-8724B3332F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05C778FC-C6CF-4C42-A39C-3C4451F813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B4A172F2-56DD-447F-A7A6-A5C20EF563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A63BD139-4400-4FC6-93AB-1715C2456E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150F70CF-7542-4041-AA05-36891FFD492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3CF5FE5A-915A-411B-9E39-79EFEF411A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E5E71E26-BC22-4212-998E-0755429936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C3C44B1F-82D4-451B-A146-706AAEB1DC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B8C2AA84-DB41-4448-8AD7-82BBA8B4D7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066BAB23-CA8E-417F-81E3-259F6AC4DD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12D43441-A48D-4790-9EBF-431E3377E2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400B3C12-9B5E-416F-8EFB-11B21F885F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1E5A5F2B-8F92-47D9-8C14-51B9333402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8DE73AC2-FB6B-4659-8131-B1CBD744DD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36B27773-C76A-43FB-BA0C-DB28F007DA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B2A70653-2EA7-465C-BB03-F92F47CAD1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AF844B6C-D2ED-4BF6-8366-ACCAA040C8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E2A1BCA5-4B3D-4439-BE13-07147B727B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BE0CB985-EA36-4A63-80AB-45F8309ADE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0974E900-C472-4B4F-9C3B-AF884BD545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E0759B40-8102-4861-BE9E-948F2D64C5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66E4F2CE-800B-4101-A837-42DC21A688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28D1025-D6AE-49E9-A3C5-AB5FDD422C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192CBC48-CBF6-452B-B6DE-D67B93A117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F58BC929-95F3-4C7B-A2C9-E1B1ECA228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40630CC3-A78F-46BC-AFAA-F4D8354EEF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0E766485-7C2D-47F0-8A2D-6BB4129F1B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83762E2A-AAC9-48D5-B9C6-2083A664E6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B55DC523-D7E4-4D48-B950-0328D235F4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FFD38E52-6C65-47B2-BE9A-481E65585B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2EF8B4A2-1384-445A-BE49-ED5AE5123D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D504BEE8-478A-4D4A-BEEF-FEFFDF3D58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924284E-7FB9-4598-AC2B-595311D674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FFAAA222-B41E-4C6D-A9D1-71E796E9EE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1EA80272-2C40-49D2-8AB3-DDE42D7A89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3F8953A7-64DE-42D3-A326-190E1C463A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EA59B50B-2D88-4BB6-8898-3949295F4D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426A8C65-50FA-463A-82F7-0EF33D8CAA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B7EDB075-3B7A-4F6D-9FBE-3F852A64C1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62DCE44F-769E-406B-AFFE-81919B324F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29330615-4AFB-41C1-8BF3-D03C561E52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CCBE647D-E957-40C1-A0E1-7A17F00B3A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8C8AC9BC-0A8C-4804-85DE-2D0E58385D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0B9DFC24-9F9B-4530-95DA-9525677B9B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CA7814F0-BA26-4B7E-A0AB-FB418CA5832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482FF279-0D61-47D9-9549-FB63CD302E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EB61B101-F4F7-45AE-8659-7A543CA3CE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068CB2D1-1205-49BE-9C86-7D490043AA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E18AF0D5-E70D-4730-BA83-D8C510511B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B087E0F3-4CC8-414C-8F7A-A3C42DB276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5234CA3C-DEE3-46C5-B87F-64825CD893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CA65E370-FDD2-4488-BC8D-E4877F4F74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045BABDE-B08C-439A-9807-8C01305938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A79DE2FD-0413-46A7-883E-D0125FC9FE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82483517-56F6-478E-A8BA-B0D1069A72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5E14B3A4-D6E0-49D4-A494-F8D772B8B6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A8FC0520-D250-4D08-90F0-6547B0B78D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5806BD93-2FAD-4DE1-BCB8-CAC41F734D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773C391B-F85A-4755-AB7A-BEAE17262A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E4EEDD29-BD2C-470F-9923-03BD409B89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F486904D-0B97-4B91-B789-7FB2062509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40C85136-AAD8-4284-A4AB-963DD220D4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08EF77A2-0F73-488B-AD69-4D216D6E02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2F3933B1-3C4F-46C8-8DC3-F7819ED04C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4A8DB4F1-BCE1-4942-A0D1-C77400DE62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144379DC-C4B1-4CF8-9267-A3997E11DC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B40D05C8-BCFA-4AA6-B002-114B71A464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AB72EFE3-7FD1-46B4-AAA4-BC40446998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EE1ACD16-DACC-4A2E-95DC-5014D3AD43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25108E8A-4970-45B4-A5B8-D1FAC055FB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634CCD4E-71B5-4611-9A6E-C7A4525C5D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420B3F7F-AB67-41CA-A310-F5C80128EA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8927A6BC-3032-4B92-B25D-A2AA2E7418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C43DE905-944A-416C-A666-C6ACA1432B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D89A0378-EAF5-432E-AC30-830DA5635E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8D93F85A-138B-45B8-9D70-926C0BD6EE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AF3AE6C2-3413-480C-8089-5FBDBDA5AD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3BE1EEDD-22A6-4961-A9D6-476CCFC57E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967BECD6-54C1-486C-8D28-5C95A99247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CB8F5C23-4D04-47B6-A322-35738A1126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6CE7C53A-5D37-4A0E-9284-197DC34CFC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33551BAF-3D39-4548-8FA1-BF717F8486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B939E56E-E5ED-4BDA-B8B4-62CA13CD64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5C5E3441-7FB9-4E20-823A-5582CC8B80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E6BD2536-F76F-4EEF-97C6-675717034B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0DEF4902-E60F-47C7-AFD0-7BF1B28AC4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7300ABC6-0023-40B5-92A0-56D5D7A789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A4DA0556-7A3F-4830-BA8B-28382851B9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36B8866B-1071-47AF-824F-247EF73FFF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8CD538D2-DFEF-4D93-BF3A-4C9CD0EB97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56102CC9-6D17-4C69-9BF5-7A0E81E10A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D3FF273E-63A0-49AB-88C8-E7A1AC3AE7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A5B19E41-5988-4489-AFE3-6B61CDE428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FBCFF32A-376C-4B9F-AF87-5AA9B31285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52D2AACA-0A1B-43E7-9271-49EAE49598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A997D4D0-EB0F-4AE5-B8FC-32BD011B9E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B5084449-9BC0-4CA9-9618-DED2B23BA6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676E4B19-6BF9-413E-9FEF-DB5C30C004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31A008B2-6543-496E-834E-3C8C309E9B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80195589-5DF1-42B1-B5F9-6E36653307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5F356881-0B52-405A-9976-480B76223D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4B2C18A5-B2E9-43A7-806A-63D92CF82D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85E5CFB5-D585-4FAA-B409-AF00EEB3EB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A3648949-BA08-401C-B40A-A06879626E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6ADC4140-3C90-4429-8209-785400D787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6D4F474A-C5E3-415F-B704-035C2A9519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238F521B-1313-4903-88E7-A6710444B1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1A547B00-231D-4F58-BFB0-BF35C9880E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1218F16D-EF64-4517-A955-B245C3C929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6EF00100-3887-40EB-B046-58352940F6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C9B25D50-935F-44E3-8EA5-86D99395EA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DE37581D-78B4-4AAF-937B-9A640B13AC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7FBB3995-D6FC-4195-A5E0-CD4935D050E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F07C6C27-1E2A-4F19-BECF-14488C134D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0755A518-E5E3-436B-88DD-8A9A8CD373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DB8A0C11-3CBA-432F-AA29-AC0403D3D7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9F142EBB-A98B-4592-B3A7-19FFE293FF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4605FE45-CA91-4B37-A918-E3EADC51E8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424D0AE0-6C19-493A-9584-3C30CDBCE9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85B5C952-D6A1-41CF-B8FF-BCB69E19F7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7AF70067-B011-49B6-8873-ECFB4BADF4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2981798F-1B8A-45EE-B0D2-F6B896AF30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7FA2C32D-3235-4D56-87D8-652427EB08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F8ACDE84-EAF6-49A6-A7A6-FFAB23CC2C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7B7D4D61-A2F6-43AF-AD35-CDB8E16E2E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CD622A77-6A05-4D69-BA0E-E768C74D8F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51876DBC-8372-4258-801F-6ECC5AA97F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C0D8354F-97EC-491B-BCD7-66D8690C385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92383D84-3FD1-42F5-A3AD-B87C003247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69506FE4-4741-4DD4-B2A8-A8ED661EC0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BA6DD337-E96C-4668-9FD0-0AB17DAAC2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8980BF3D-9496-405C-A6ED-1093C21025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A3BDF27E-A0E1-48BF-8203-4F89D121F6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D3C1B440-E30E-4CFC-894E-59804E11F0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D11C98E3-C627-45F0-ADD9-DA2A61FD7D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A21E8C83-04E8-4A04-9DE8-1460F0B5C5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52363C32-B94C-4CD8-A2B0-35E3431C3C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6887AEDA-183E-4E12-AAD3-327CAA84D0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55601AAF-7E08-4536-BE3C-DA0767D012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D30BB88C-A94F-4168-A547-D070D5782D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38C71B6D-41C9-40D7-B32A-F98269797F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14178B13-C6C8-4F7D-A3E2-83F91F050D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F713B43F-F539-4DF7-B0B0-C7338711A4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71C95F40-A270-4F14-964C-EA41A3B984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A34A0988-7209-4238-96A7-E57CDFCFE95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A29A3633-6931-43F3-BA2F-0DD668FF5B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BF02F22C-1974-49DA-9F0C-22047545C2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082E09E5-1494-4D3C-9C29-B7BD17B714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85A30025-D775-49DB-B5E6-3E80302D14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F511CA56-F596-4934-81D4-2A757F43A3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12365930-8854-4034-8A08-F90E66D549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22720763-7BC2-489A-971B-9E56C8E4C2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4508D7AB-B189-4E42-AE79-5C616B5BB4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5690E520-223F-4B26-BBFC-046E575E52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97E0C9BD-DC6A-4710-B340-BAC5E847F6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F5A9C124-3223-4ACF-BAC0-4C5C928F3F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6377E3AE-A5D9-499D-8377-152E1255CA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617C57F9-DCC4-47C9-B25A-F0F1197E4A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6BCAE981-A824-497C-8E71-2C028F2812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F032C6D4-6CE7-47A5-B70C-68EC3866CB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6B21A6C7-2848-490E-B5F1-1F30C98A2B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E626A816-329C-41AB-8E4D-5B07F42250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F0828ADF-D23B-406B-A9DC-381FB191BE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4E05FB4F-1F77-44F9-B216-7E8A0709AB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1128FDB6-C3EC-4F19-8960-476D6F652B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1B63A975-84B9-4F26-8C23-D21DD8B6B3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AD30BDE9-EDB5-4EA7-8DBD-EFE3002213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4D8238F8-2744-413B-B121-28595401FE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9FD573D2-FB32-4ED0-820B-D6F9236A84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BD396114-6F25-4FFA-B2D7-2DCA592A94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1702D2DD-0C3B-42DF-AEA3-DB799DF3DF2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5657BCEF-D763-4002-B2F6-3F69310139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6B4CDBFF-52D5-4AF2-8F15-32843BA206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F9B9529F-26FB-4D09-BC57-C84D1642AF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FFEE579A-6469-4B5A-8302-459F1DB2CD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5B5CE796-8EAA-4CA2-B05E-5BBB4F1D2D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A8960A0D-FE50-4977-97DF-BF90B5E3F8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30A0EC18-4EF1-41DF-9D5E-4184B758BA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424F8955-1F1E-4175-83B2-8EA76D5CF8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E3460C1C-C8F3-49DD-A710-18A81A99F4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897DEE15-844D-491C-9ED7-B74CAFD8EC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0115E977-1978-4077-A853-05D74E2967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C249BE46-6B26-4092-A79D-89FD2EDCF5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9150DFA8-E3FC-4ED3-861E-E6E0B817EC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5EF6D6AF-52FA-4B53-B585-7BEEC0B1D1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7C992587-84D7-4720-A735-EC6FF92C4F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D6823E4A-FCC4-4134-9E53-F565EDBA41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17F80386-B6F8-48B2-80C8-344FFEF823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51084B13-0402-4EEB-B4C9-06F99D8E19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58A00179-EB52-430B-B09B-4AB3C743F67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8B8A89B0-F067-47D1-8F65-4BB35393AA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17200E16-296A-4B94-8427-9629170B60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BAF1C3CE-4A5A-4A0C-9C43-5A4C0DDA89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06F868AF-AA26-439C-88C3-78ECC5C687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D78162EB-DD8C-4981-93BC-7A4BFCE5F4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9A2CD148-C4DC-414E-8C8C-9E076D3E33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CA14ED4B-A777-4DB1-AE2A-473D63A7DF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5936521B-5F8B-41A5-B101-CBCF54D3D5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31062DF9-008B-41E6-A844-B681E83043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F2BFA07D-9574-4116-9A48-2F1990AEAB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8EB82056-75EC-4158-8E90-55169D88C1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6A90F2EF-AC91-4009-9D7F-22BB9CC8D2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E7A6970F-D967-4C2C-B9C1-DA713EDBC5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AC085648-DD28-4E82-8C05-F168EA99AD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EE40C7B7-6346-4BA6-83DE-AD512A12F1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85440FCD-4DD7-4B3F-A8BB-1A77593FEE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89A6936D-DC18-4901-BB46-0C6FA19221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8514BB38-6987-48B2-AF1A-A45A9C80FC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1B462C4F-BB47-4D1D-9E88-353569AA0C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1F3AC104-49E0-4C8C-80DB-F3F143604A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89D6AA92-B876-4E58-8370-3F1080BA49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9E487DF5-E5CD-42E8-A898-9316145BD1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DF94584-94E2-49D4-BB66-EF8C0D103A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A1D20FB9-7759-49CF-9E09-96BD25BA6E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32AA94D9-4AD4-42C9-B208-3258A800F7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7D617A98-98EC-4424-B109-83E8D75BA3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DBB94640-1C24-43A6-A72E-3AA5411F09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E30B137D-353D-4F9D-818F-61595322A8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91F26834-18C5-4108-AD83-519D0058C9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5EAEABB3-64DB-4D2F-855E-20F364E785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6A5A3815-FD5A-4FE9-94E0-EACBDCDAAE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26B78602-B6DF-4387-B469-43676E467D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62D8AD6A-99BF-4881-8BB0-78FD852FCFC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E9E84DF2-9ACC-4DE9-87E4-223AB271AE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79F0BA9C-CAF8-46FD-A491-6C90CBA6D2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C39FA331-BC81-496E-884D-873F13F73A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E16AD2EB-37E8-4720-BFC5-9C9357F7042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9A7BD15E-CC6D-49B5-8417-E4CFB2DA55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21E376CA-7B91-40E1-A1BB-1087149773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6B743CFD-B493-4B10-8033-10E73D96F4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2AC0A974-DE23-4D10-B825-39711C5E86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63C57C90-DB68-409D-A0A5-B727E84C14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ED1DE1B4-059B-48B3-8763-D1D6127470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8D29DDB5-FA75-4173-9E11-66CAA82094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B175E99D-11D1-42D1-832A-98472996E8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EA0173EF-36E8-4E12-8669-C24DBE85CC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19A41AAF-A11F-4BA8-A094-CFF9D2D512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28F4D59F-2621-4DA0-97BC-8A515F537D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6E2D327B-CEC1-4FFE-8F39-0E19D29837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51215C72-6F8C-47D4-A577-7FBCAF9EAA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4CCC13F1-9081-4F5C-AFD6-6E99236F15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AD13C668-C51D-4D9D-8B91-AF307CA776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64E580DA-31B2-4DC8-B86F-50ECB0CC972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515E91F1-4AB5-42CF-A5F9-FFD24A0D2F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822D64CA-31C1-4CF7-BDF8-82CD1AFEED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7968DE46-EADE-47A1-8E5E-1B8F3DCB78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C6E8D0EA-8D32-4556-92D3-B53AA9224E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915068C1-F1C4-402B-8458-040438B5CB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AA95D646-4F3D-4705-BE52-F7E8A60FAA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B2C965A3-A1A4-4DA6-B9AF-D9BF8FB393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41D03CFC-5020-4FA7-810E-FAF505DCE0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9FD60F7A-0999-4D21-9AA6-3A8815CF00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3E80BBF6-21A5-4F05-8678-DAE1745344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D684692E-15A3-47FF-B046-409F8A3939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4235308E-8B7B-4D40-8A5F-C4FCD9C78B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C138E382-7070-42FC-9F8E-7B7B7BCAD5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64B1F829-3B38-4F82-985B-19A290102E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5A9DA899-085E-4535-9B6E-23B3ED2C4D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C0A45F94-F762-4A02-BF82-835172891A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AAB8DF54-1F65-4A3F-B508-C5AEB25CE6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4117C694-B112-40BB-9FDE-06C2F05CFB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001F52BA-CFD0-41B1-90B5-A80D9D09248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DEAF98C4-87E3-45C4-A473-4CC85D42B8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3567A1C0-8495-47AC-824D-656F5D4A29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14D47DAE-55CD-4A77-BA6E-DF2D2FB2A5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6F625361-1735-4B6C-9BCD-7BE2A89C06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F466A79E-A38C-432A-8D5C-269A306CD6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40555A84-DBE0-4830-BD22-20B9168DCF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701066A8-0A0F-4DC4-9683-56DC764F61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D20D09F7-F72B-4D86-8E43-57BDD191A9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90695919-DFC9-42E1-8884-10FFAD686F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B1346C23-B6B7-4A75-81D4-9B57DFFF7E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E0CAD3A2-53D0-4886-87C9-A4F4AAF689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4071E71E-6CED-4FC5-80A6-51BF726A60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8E792262-FA22-4B97-ACB3-FFC1DFD8E4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0329F5CA-7D30-4EE2-9595-8B99545819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6F3DF0A9-AA4D-4366-960D-38037113BE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EA4BE033-6372-409B-833F-0B49FF4528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48159333-DFA8-4095-9851-64B7A75F75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E6F6E2AF-4AF5-42E6-916F-23AEB8E94D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24C0EAFE-2C36-4A17-B82B-66DD02E504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E807644D-62CD-4A6E-ACFD-326DDC2E5E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CB5AAE87-1768-449A-9E8E-3622C6CB4B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4AB90F2D-AE73-454D-B371-35C672E079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3E7B82B2-91D1-47A2-A596-24708B935B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F330F41A-AF73-4E1F-8E62-8639E18E082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97B2BD80-DDDF-4D9C-9263-5513D599A5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56DD2ECA-2F86-4403-9FF8-8F4F2E0CB2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4A8860DB-B8BA-4326-98C5-474A4A786C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3BF407F1-C54E-4EAD-9AA9-8284FCC192E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4AB3603E-3EAA-42AA-AF52-A5BDB100F4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CA1FEB08-6DE3-4748-BADC-B25ED509B2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48106000-E688-4706-BE99-0E4C4DFBA8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24B2A9B2-1B02-4373-97BC-24E9A97EC35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B77A3E7A-B300-4017-B10E-22FC3C4038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8EF90340-9315-44A9-85B9-C56A8C95CC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C99AFD77-4100-444D-B850-05B570D868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DE3142A0-637F-43A8-8FF6-EC11DC9775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899379B3-0837-4B58-AA2A-5E52030249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594A31F3-5FBD-4934-B3B2-F011412D065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40A9B787-48A6-44AB-8970-A352A300C7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1AD92510-778C-48BE-843C-FC74D11CCD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0CD8F8E8-D138-446B-8E5F-492715F86E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550BE56C-645F-4B2C-B3A8-81C10DD1028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808CB87C-6FE9-4064-A511-B66152A9F4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0ECFF0C5-D885-41EA-8E94-8572F114D0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8D5654CA-A6CF-4FCE-A605-F3618EEA1D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6D3FC92F-74A9-47C2-A220-0E75D8952E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F2B473B4-549A-400E-AE11-3DF03D6E22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5A4FE25D-FAB2-4E80-9A25-D24882EF0F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E72235D9-56E6-467F-93DC-5CB005183D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30903A73-3249-4AC5-88DE-768D809036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5FD81677-457C-4C4F-A802-CFD7F356FD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9D127F19-9399-4795-8DD9-A353B16E59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1F0A1415-0C69-4547-965B-8156550E58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C2083659-5891-4232-A94D-CFEDDE2DA2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A3A9C686-3231-4188-AAC4-6ABCA70F4D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65105610-80FD-4782-BD04-4E5D681EBE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8C66EDCA-BBB6-4475-A1F5-5AB342A12E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FAA360CD-89F4-4052-95BE-F0D42403F3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0E9F0858-BC3D-4D7F-BD3F-64A87009DC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446C8B2B-8076-476A-8F67-12BB9304E4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071B09F4-5029-43AF-A0B0-A5B4FCC4DF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670D6485-94CA-43F8-AC9C-E9E1389D04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00EA897B-AEC9-4FAE-B07F-FEA4B1368D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E31EC13D-DB9A-4ABD-A8E9-FD7B9C627F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49BD1E24-1D7F-4CD7-A878-605B2FE80B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602BAADE-03F1-427D-AD7B-C31115B21B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EF046E36-F90A-434B-82B0-E7CD9C6D2A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96CECF41-CE46-4BF6-B36A-B2856C5B61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EDC8FD17-00FA-4B1D-B1FF-AFDF64BAABA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E55497A5-6B12-4CBC-A7D8-8B3FCC5455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5DC1DEAC-C5D0-499F-AAA0-F04B964AEE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E243F884-E5BB-4F91-ACAB-F18E46FC96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43DCB746-F399-4E8B-8118-0B7D94790B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D32BD4BD-071C-424E-A549-3E11AD2B7F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629C09CA-086A-4B25-AAAE-3070A61A75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DBA680DC-4930-4E82-8135-BFA26E97B0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5A35F99A-59A6-4114-9E07-F6D8FAEFE2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A1879404-D363-4C49-9812-08E5731442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430B62E7-42A8-48BA-B9C6-7112EA7C4A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6CB5F802-01C1-4A0D-8161-F96967EE1D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918A9781-CBC7-4637-B2C7-01571DE02D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85CD5525-AD5C-4E5B-99D6-3B7C28318A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ED5BF826-9411-44F0-AA72-90B8FE0F6B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750F8A04-395F-4C1E-A73B-E8567B5156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F85204E7-125F-4A76-9D1D-D7184BBC20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EEC9E3E1-E2F9-4416-BCE6-600484FA1A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CFC762F5-DD0F-44AA-9A87-D49A577BAC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A9581994-029A-419A-826F-32D1B4FE25B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D91800E6-F82D-464F-8AF6-9484D72813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63E07D6E-2DE9-4DED-B0C9-A6D4D8586A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24EE65E3-FA6F-483E-9203-C5F3E274195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7F23643E-85BE-4F9F-9F78-1F20556A66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AA423E2A-1A21-472E-9C6D-C6D10B5799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470C4384-2093-47A9-802C-C6E545FF64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887C0859-DD4E-47FF-9279-5AAB0EE986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49B39CFE-9D1F-4309-B4E9-77762BB13B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D2816B47-5E4E-4D0E-81C0-DEDD6587A6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D2135E82-9AB4-4BFF-B42D-DCB67F8E75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21644B5B-941A-4F8C-8EA9-BFA2BCFB45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1D47B73D-9785-45F4-831F-CD1ED7A866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76C85E2C-261B-4437-8252-9F0325C315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D16322CD-3AE7-4E7A-AA50-845F30DFD7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84F50471-D34D-4FF3-9948-6DE8206DDF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346ACCB2-5320-431B-8BB1-1F2F50ACF2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D29AF55E-DFA0-4BBC-B342-2647319E9F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E5AEE807-4C1F-4461-A60A-13B027D297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7063A1F7-4E1F-4381-BA8D-E83EE98D33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8E9E8A88-45E6-430F-BDE0-8F640AFB84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442A94D2-C2FF-4DBF-9DB3-C7B2EF10B7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A661DAC7-B21E-4611-AEF3-11E360338F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671713FD-15E6-4C02-9503-DFA1D05B81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3E66A3BC-5548-4CAC-A388-3B8FE4F75A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CA917DDF-78E6-4DAF-B8C1-653C48C3BC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1936DE8A-810C-4CEC-866D-40CBDAA374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F6A61F44-A81A-45C9-B030-3702943AC4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E328C0E8-5A99-4196-823B-B249F48C47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F6FC2CB9-8B4C-4CE5-B8C1-F32C82CBF0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310AEAE4-82FA-4A09-975D-2BC12EF1B2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F03B13D1-1649-46B8-B0C8-2D6DC6AFE3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F5FA9299-1758-47B0-B0DC-7F76FD21C3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421CE187-149E-46CC-B632-ECCD84F226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300F91BC-F4BE-4FCE-BE39-F9B925AA9F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54CD4024-4925-44BB-857E-5497FB4D65B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871FB1FF-A992-4A42-BDE4-851A97A46B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6223750C-8DFA-455E-AA5F-99EBE59305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7B4B4FF2-0A42-4880-94B1-F76C8E5EF1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92BFE882-1400-46CC-98FE-D8CDC955B0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B170E856-BFD3-481E-92EC-2107DABA26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5EC27089-5E26-40AC-8E00-2DE5030F56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AB1266F2-0516-4B9C-B915-E6509090AA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A729B7AD-5F4B-4AC8-A9D1-3B7319EF7A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EBC2CD36-92C2-4FA4-8608-E01D1ADFB3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931FB53C-C94A-4B7A-84C2-7DD636C799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86FEE4D3-3207-4177-9B1C-9D16A38393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D58C9A34-75F1-4C28-A72B-86FD86BF4D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B85279EF-6F75-4CEB-A078-65481E1073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CBAA625D-E671-4891-8DAE-880A91846F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2F9039B4-5B37-4AC9-A615-06CF68BDFA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5BC4CD00-4E68-4A2F-A437-91019F17B3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3D67486F-4191-4AA2-BA2C-7F8AE9B516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D97B3068-7E47-4F59-A7AC-52287FBA0D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0A2C843F-09F7-48D3-8204-E0ED751DF1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4E7E64AE-BBA7-436D-8DA2-BC8973A864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5469DCA5-0C3A-4504-B262-1F56EB1EED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D9D7E3B9-0DF1-4AD9-81BC-98B84DD6A3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0258EEF7-04AE-4CA9-9D48-227BD302C4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1B4F17AB-CA97-4A29-A5B0-7F3B30A929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7E7BD3A4-F5AE-4B33-8E40-008EA5C042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FCB82356-80FB-46E1-9A8A-F42DCFEC13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183851A2-C59F-4C75-8E05-3C52ABD501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D20FEBBA-6E6B-4B53-B200-68B699670E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10D78635-E7DE-4105-8F68-74E3E9CD5E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690121A2-1003-4CC2-A798-53C3718F4F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1AE30614-6CF9-45DE-9132-89045DC572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9FF1DA48-C04A-4BDD-B78C-3B74BA4FA7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C59D0C20-AF55-4D42-B377-996F06B6B0B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A8BEFFE1-092E-4327-B9DE-2F39D262638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07943FA7-16CD-4896-940F-A0FE758EE1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E353B97D-5EA3-464C-A913-5C563B43F7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C18A69BF-DD62-433D-B715-7DBCFCD688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913FAAAE-FA87-455D-966A-DB917A4546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6AA69521-68F1-4DB0-9480-72DB689533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50CFDB77-0AA9-490B-8C38-26B390CA16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6B4BB3A5-92E5-499C-95F1-EAC845F615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27C079E2-D342-4BC8-B978-DC3E4294A0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00B867D3-CF05-4099-8D67-E6760D6246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6220D3F0-BB22-4112-A156-287EB5536D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E8CC3FE6-480A-4014-8D08-633593C61D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90FB0904-676A-4986-AD59-4A68C6CE6D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3E669464-E472-4503-82C9-4C906F5ABA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91BD192F-C27A-4A3E-83F9-8B882B42D0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76B66BF6-546D-48F6-B467-3A6CD44C8B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5E701297-11D0-4F89-B0F5-17711AC8A4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20FACA38-F8DC-4FE1-9EB2-CFE4311E9B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3EDE71D9-60D2-468C-B94D-01E4A0D2ED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D242976C-6BBE-4A91-8264-5DCE0A6774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51EEB31C-F118-48B7-9186-25B1F720EA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947D52A7-B251-4A9B-B14A-813FA58F46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DA4FB678-C5B3-42EB-AEE3-394D630A6C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8E69374A-77E6-4EB1-9763-65A6459EEA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95BEE1D0-EC11-49C2-89D8-0273998731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8AA2792A-A603-4230-8070-B58E0E0B0E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4956027E-2D7E-4D5B-B226-76B9E79F8C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27B11D2B-1032-4538-A47C-22811A025D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976A51F7-B854-4B8F-ABDC-8994B8BDAB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22B62FDF-202E-45EB-9528-C39CC527FD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0C82E4F3-E100-4CFF-837E-324A48FD9F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1B1DD50F-1C79-4479-B768-F0C4173990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3E2CCBCE-D524-47D9-94DA-B3C522044E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624A6C93-85C0-433F-BBBD-19CB72F299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18AD4E54-6309-4844-ADD6-7E23A0C336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F53FDB26-09FE-4BA2-972D-8763558AFA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09CE024B-4921-486A-8840-3732D9CD9F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272F4884-E8AD-401C-BEF8-5BA15ADFAB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6F60F33B-5C45-428E-9228-CBCC250DCA5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2DBB0B12-F997-4BFF-A556-3A99C6AABB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819028CD-E6A8-4111-B9CC-F4921AD8D6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13150CFB-1B34-41F2-953E-4F80E33657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301E199B-B9C6-4471-991A-AD681736AE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76741C0C-1C5A-44E2-AE77-EF2E8753C5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E3246CD4-B63D-486E-8256-9E9BDE22B1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8C96611F-9217-4A59-BF91-88564E28C5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D2341A5-0E23-4DDE-B06A-E92AA17505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25D03118-A38E-465C-9955-9AA990E695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01D8D67A-1089-4DD7-B30F-6E8ABFA045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B94583DD-106E-4980-9B21-54983DCC34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CABECA45-02B9-4C13-933F-EE61FD1C81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DD8FA2AD-36BA-4D59-A63A-5D1AB8C242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D2EA8578-81F3-4CF3-B893-D4896135BE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EF3B0127-3E61-460B-9746-C865CE526C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EA3D7CE9-2F72-42A8-BD68-B9ABCCDF6E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0C78F41B-0DDB-4FBA-AB4A-98BF43373D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E60C06E1-D042-4578-A845-B255BED0CF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6B3E5EFC-FA91-4887-A898-B33C97AAD4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CE68BF9E-1685-47B6-B4B6-07034123B8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0DB1754E-2089-46BF-A151-32C604CB6B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7D26474E-C122-4C9E-9C17-624D9EAF9A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50DB6047-2D22-4EBE-8319-0A3D0CDE44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120FE5EB-DA84-4EA4-870F-53187C4285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D8C0466C-08E9-4AB1-94F7-D7D1EAA399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07B6FF85-12A4-4FA1-808F-5AA256C38FA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897888D4-D258-46E8-BE27-581A6A0F54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B9F93D96-269E-4DB3-842A-46A3B64354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1397D7D4-E491-450D-93A1-E3958930E7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98A8BEC3-C272-4DBC-BE70-E33D6DA63F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9E85A589-3D05-45AB-B74D-375253CF1B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9F8DBC02-17FD-41E3-A314-9AF1D3C09F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455C64C2-090B-4558-96B1-F7DFE92CC9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CBB46731-C675-4C6D-A191-DC836883F8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4812CB64-9AD7-40AF-BB55-FD7F6DA060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9BB86FCB-099F-490A-A45D-3066B7347C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FB49246B-CECE-48C0-8C94-33FEECA477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51EB73FE-4CD1-4758-90F4-202F244531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EED58164-3429-4D7C-B541-716E3ECC0B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6FC09245-EFFB-4896-962A-86BF24F6CA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4ADCFFED-83F2-49CD-8998-F8805D7FB9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8906FECF-ACF6-41BB-BBB9-DCF2DA9310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437C245A-39EA-4125-BBE9-B728661E4E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071660DF-3745-4BAF-B154-7963692403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145A2C49-733C-4467-91E0-64C6903E42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CE74D4F2-1C9F-4F7F-B3B9-613A9D1AFE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9B443E21-3533-4359-85EF-1036D879C2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FD9B027F-16DF-4568-8ABD-37B2F0CD1C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95417E79-6E7F-4DAD-BEBA-02840A9F57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83CEB48D-8305-4758-BEF6-D805AA1DF8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E526B6EA-5F8F-4204-9AAB-54D0669E71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01583515-95A1-4828-95EB-7EAEFEFB8E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A4A1A7BF-EA2D-459D-B9BC-653ED488B5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00414F3A-CA1A-4B29-8AB4-7962625BFF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3AA3F435-5F58-4939-AECE-DB14AF9582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77933ED3-D5DC-4DF7-9004-F1CCA8BDFF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37B0AD23-1CA2-400B-943F-9CE1FC6258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531F6989-7964-4328-982C-9A808C5C53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514D1620-8E55-4AD9-9CE1-5E4A69D279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91F31A1E-936D-463D-877C-EC1EFECCAE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8096EDFE-A2CA-470E-AEB5-6ADBFF3302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4C32209D-382A-4AF7-97CF-311FF12ACE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EBC1EE3E-2DE3-466E-A744-C57D1BF9FB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793EF977-9A6E-477A-AAD0-F7ADF65B11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BF07FC07-A09B-4F9C-8B38-118275FE95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0D0D0EB8-B672-4876-AEB3-9439DE5688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8C701F8D-6A0A-4745-8E86-228140B39C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05D22587-62CD-4DC4-892B-498F3628B6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76E5D9B0-8EF3-4DEE-8E5B-EF230B840C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41AE77F0-1A14-4DCE-ADEA-0927CA37C9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8A383675-8D86-44D3-9A4E-89FB15B592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1FA7BE8C-973D-4C42-B409-EF1A8CA5C8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F45D27E9-E40B-4D9A-BA54-58D313CAA3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9EB19379-0293-4E7C-A989-FAD9723CCE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EA62DC69-442B-4648-BA4C-6F7FECDF29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05E7FC35-DCD6-458C-86E1-7420D74DC1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A0288D47-12D0-4ACA-AC23-1A224CD146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ED787393-2E97-45A2-B93E-62C07734D7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E2A2436E-118F-4C84-977F-7E5A5A4D5A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BF25FAA1-5FC1-44A5-A743-7DB3C931F9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E53F9710-A4E4-43A1-9D91-E998865523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15EF7037-9284-4EA3-8E22-6301BEA147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180215FC-D8B3-44CC-AA2C-ECED04A8AC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B1F7EC56-71D6-47FC-9203-00B5ADE1ED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F067FD0B-C267-4A2C-A8B9-84597F8285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82818B32-77ED-4C94-BA44-198DE9D6C0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3FE41FC8-5412-40C9-9926-5E607ABF85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111950EA-FF22-4974-A8EE-AFAD3721DB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64929CA1-8C35-465A-A6F4-9D89EBABDB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D26D6B8E-5BA5-4BF1-9138-5D8ED4191F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25A59616-1D8E-4AC7-9147-A0223AA203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E742AE99-F1DF-4CBF-BA1D-431B8203F7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07D81027-3DDC-4D7F-AB3F-F4C4238D5C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A0D7786F-F5DE-4868-B77E-871E68545F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EBFF688A-3D04-4A88-9189-02A4CE50B6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76A36324-9079-4223-A804-32C038F30A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FF259896-ACAA-4A28-967B-68C3B710D9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815334C8-DA8C-442E-A062-C32F3AA288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096E90D5-A62D-46C2-B2C4-49EF99E917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B1C4627E-5A14-49A3-ABB7-675E3227C35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F0FA37B6-C586-4782-A960-1D26A5A151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910BF3A8-F029-46AE-9AAB-64FFC6B5A1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704B62C7-6122-47C2-A4CB-5AAC5F4272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03963E1A-445E-4842-B364-EC2B12C7EE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EE70EFF7-5584-49E8-A08E-AF3E0A67F2B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9421A6F9-9CDD-46C6-9872-E116FCBEA1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CC9C53DA-99FF-4BCF-9523-594C3D676B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3E3EE226-516A-45B7-8F80-27358E3B77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84BC55E4-F8C1-4FB5-8A32-6949D60E298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6740DD9C-3942-4E03-AD19-D9F2E5891E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5AC99F53-1150-4175-9602-75D63E70C6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B97762DA-E94D-474B-9DE7-5E44C81729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50FAFE4A-D47E-44FD-A546-8DC6B978EE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68D59CAF-8E02-4DC0-8F4C-32FFFA764F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89D073A8-4B3F-4D40-8930-2E19EC3A32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59E84017-B020-4871-AFF9-3D9F5438A9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B4919E23-5F1B-4E12-88EF-094DB6F3B4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8B49C340-1761-4EB0-893B-E70D3E63FC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A6A33392-F980-4693-9708-9B8BDDC004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093391B1-8F75-4A4A-AA15-F4944B1913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744F19EF-965C-4B9A-BA4A-6021B73150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C2467EB1-D722-4C48-82C5-69C85FB274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095F390F-6589-42C0-8491-0EF8F50849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80379AEA-B320-4797-A34A-9B4707E2CE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41C21F11-2BAB-4BAA-AF27-1367591041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15C9BFD0-C0C6-4D25-83D2-2C796AE02A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207A075A-9D5C-4926-ACA1-48A7B3CDDD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7C6A1701-A194-4F7C-92B2-89AA8439AE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231742C6-4721-41AC-91B5-DFD78A77B1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E431DF86-D00E-41CA-9EC3-CB7C9CDD8B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CBD01365-898B-4ED9-8E60-F0662A78EA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94FF39CC-FF91-4828-A1C1-16DB4F4D56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32D15493-D5F2-4709-A513-56F3B20B48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7A056EEB-590C-4D3F-BD6E-4E26E5D058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5C417247-717E-4C15-831C-670029EE86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BE696481-AD3F-4151-822B-17E0DEEAC2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E93BB30C-35A5-456D-9AF8-6D9C8CA90D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D04621D5-9A8A-4099-919B-D2A2B3AB462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1E3EFAE5-A7FD-4833-9705-3AE6ABC3C8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A6AC3F6B-E277-4741-9A03-0120D5EED1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2B401775-E9FF-4B42-B688-2DC1FB56EA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2B481BB7-E125-450D-AEF9-696C2F4E6D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17B3ECD4-B6C2-4312-9990-85923BE936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BA2A3269-FAE6-4C3B-8B33-B6E92A6840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6526B710-8855-4181-A6EC-D1EEFA71A2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C13EAFBF-C0FA-4867-A946-616D4424B5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1263415C-925A-4867-BF64-9E8C6919B6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02B6D300-EF5B-402F-945D-0D7B3EC929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96D2268B-DA13-4E55-8B9E-2B34D62EB6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BBDA6B16-8B7D-463A-8AAC-74E576793F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CF3A6B99-7909-4217-A1EE-367B1F79BD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D16EC62C-0007-4B47-9D2F-AF802F9106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EA579C54-9C7F-416B-803B-520AAD8E15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E7C13886-DE34-4A5E-94D5-A084EF2F80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1C396C5E-71F5-4792-AA4C-B9BD50A4EA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BC2E8546-4472-4DDE-9F04-4CE168F4BD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92BE842D-A293-42FD-9FE2-DEE884372F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8198E29B-F48D-4C5F-8D8D-93037F8FB1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B70C7335-BA5F-453E-92D7-AA97F6110C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B65A1AD5-E031-42C8-8274-FCA21BE80E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789BF4A0-ECAB-463E-A606-A776536E49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05503195-09D6-457C-85A0-41DA93BF7A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23563325-4BD8-4510-A230-98F27AC020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AB916160-E631-4162-968C-63DD5C43A5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E6CF8169-47E7-4D62-B5FE-A14F35166F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646E810D-2957-43A0-858A-5EF9121425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2780E601-ADAE-44E4-825B-B861A702A0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334D9CC1-D4D6-43AF-A67E-FF6453B983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C4CDB581-EFC2-48BD-B7E1-A7EA5701DC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4AFE3868-7AE3-4747-B449-656DB7981C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F1AC0A44-7361-4EF2-B9E3-13617FC93C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35EA3172-3B14-4229-B269-6E74958AFA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B04E7DB6-417A-4AF3-BBD1-5A5A43E9A5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60F5EA7F-0A93-4D4D-99FC-97AD8500FA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6983AB8D-792E-44FA-8926-F640BD6AF4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9944176D-57B1-42DE-86A1-0431CD491F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15544B16-AE02-41D7-AB76-C1E6EAF669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E111FDB4-F41F-43C3-A7AC-EDEE313B4A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DB4047EF-68B4-4A8F-89C3-7F20233DE9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B28BAABF-868E-4A75-8388-BE222F8047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9D05BD82-925D-4361-B160-72D51A19DE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BFB3C756-99EE-407D-B36C-56EB7EF273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E6CF39E8-4D53-4195-AA46-AA5111765F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C8072CF4-A269-473B-850F-48672C27EF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0A52EE32-3C1A-4FA3-9E73-4E10FC19ED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94282A19-41C6-456A-9E70-A398B66EF6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4C347961-BC97-40AF-9B31-89FB0B098E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99ED860C-4171-4CA0-BB1D-D12A4BA95A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5127F099-54F3-4C62-B6CF-B838371BA4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C93463F9-F101-4FE0-BA9D-25B8A3D46E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B315663A-38FA-456E-872F-B595010379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0AFD0CF6-2E04-4175-9F43-927C334900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2C2F6AB2-2245-460D-BC27-5949F7D0AC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765C6FEB-07CA-4215-9152-3DD0A28707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78B8050C-C95A-4E3C-AC4D-23EE01DCEE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79853865-A86C-49D8-B131-608717C9F1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0445B0DA-A7B8-4D77-908D-3AAA237AAE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F767563B-D3A6-48B2-A7FB-B46357CA5A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2D030192-3646-4ACE-9F38-A96DD99543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8892CA73-1F87-4957-859D-DBC387ECFC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C31B1625-6EE3-4D4F-9BF3-ABB55BB82E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3F6B536E-960A-4C8A-BEF7-7B97C7FBC8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30D3D574-B1C8-49ED-83B1-487991364A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36FA0C93-4944-44C5-A534-3C0779B003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5BE01DA0-9C37-4F26-A4D6-46458ECB8D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7083CE8F-DF4E-4EC9-B81C-50B6714C47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AFFEF4B9-60C0-4A8A-8133-79A8F2D422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637EBA16-7F20-4741-A328-5DAADD4938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F1488809-87E4-454D-963D-C560FB3462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69CC8B53-EF0E-4C3A-A683-356A4BEBBB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5FC872B9-4A32-443A-A6A9-0ADC6DF9DE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D767BEDF-BD74-442C-91BC-D5E4B9C0C1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724BC05C-C2AE-4895-8C2F-C4A3ED158F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221589F4-BC4E-4602-8043-766945A1B1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3E01F1E4-C767-4BA9-ADBE-8AAFE5AC2D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01066EE5-A991-4D35-878E-A1DBAE7F1A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3F36AAF7-8C59-4173-9290-9D034945F9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4F1A04BC-E6E8-45ED-9794-B5F2701900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3C452917-1B5A-49C8-9520-17FF75B6E4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D1BFC181-F295-4B6D-95DB-E0711D1ED3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5FE421F7-69FA-426A-83F9-56EC0C910B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2C2425AF-ADA2-4E4F-9CEA-13C12A186A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B5DAF76F-9D63-415A-8944-5A4F7770E4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E7FEDD06-B25E-4F9B-B3D9-FA2904F30B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CC386D8F-AD96-4AB6-8E53-DC4E66B0D5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3CF4CD1E-D693-4654-A17E-65180136CA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F48DB5CF-9464-4432-9A55-B50A6F6A37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CD8282E1-5085-4AE7-AFC9-476F1A2942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D1EF2F4C-822A-457E-8DFB-E718C2480C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175B547D-4261-442F-8AF0-CBE4E19CFD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EE0F3818-BC72-4A84-8497-A773ED58E6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B3EA557E-BC7F-4C8A-88DC-BAF26802CA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0CBEB24D-F6B9-4598-9CA6-5FFBD9AAA0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E0A83700-BEDE-4559-A461-590DB381E2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15292290-1802-4143-A1CC-BA40C40B2E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ABF7F746-B708-49B1-B7C0-004A00D1DA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70FC480A-3D34-4058-A054-0898996B4B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3775B559-A438-44B4-A753-08918D0B34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EFF25393-765E-4FFF-B6FD-E7CAC4C166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B690234A-553C-43A9-846A-3ADC9C32E2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DE4328C4-9308-4CAC-8212-73E74952BC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52346EAF-0662-4FE7-BCC3-A0C1252224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69B3DF82-4F42-496F-96F7-E99F8DEC24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DBF08DA4-834E-4614-A769-F6A1C9F95A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7AB7ECBD-3A8B-4254-BCBB-A4A8E62035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E847BCAA-6AFA-42B1-BFBA-81147C78C7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D9CA1874-D4CF-418A-8E30-FF75F6A1A8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EAC3FB29-2057-4B1C-839B-E3E1699661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EF07E5A8-CDE6-48B4-92B9-48B22A1208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FA0D85F6-8892-4837-B16A-8CB94596DB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4B449E61-524E-450B-A6BD-8AD2FA0D87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D26A2FB3-4BBD-4F87-B795-4752BA9637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4B4F6092-FB8E-4351-AE26-2384CDC8F5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6A553BF8-2D2E-4D97-9D0F-ED0779CE5C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969076F7-2D06-4E7D-817F-BB1A68AEA5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503147DA-E81A-4F68-98F2-4C648B6F4E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70DC77DD-0987-4F33-8949-6582D3DD5C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9D8D8884-537E-4AF7-B620-5173E92852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66593F3C-8AE0-481A-A0E7-547EEC6513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F5F5E5DF-B940-4C4E-9C3A-A3742E90C9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D0849220-5144-47EF-98F9-D9B41927C5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7E44EBEF-6826-4134-BC1C-D3BB0D50EA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97D4BA0D-AA0E-4790-BFE1-F4C7AC3EDD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C24D0F11-0904-4F2E-AB16-1987FFB370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784ECA1F-0FEE-4731-836F-67AD28FC5D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1D8E6501-42FC-4C04-897C-85D0766982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93C258D4-63F2-4F98-92B6-A404DD9A85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98E03F4C-F40F-492D-B7D6-B79A2827B9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8493FC15-78DA-43FD-B024-74EA5E7667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2C00411A-3FB8-4BF3-96D0-0CDD1E7E14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ED6B29C7-9520-4507-A52B-FC80623D41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8D226A12-D1DD-40F4-B937-B360C2B3C8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A3AC4D16-62DA-4FB3-ABCA-4F3E9897F7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8FC3EBCB-AD35-41D5-B1F8-26087056D9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30712643-4294-4A81-B4E8-3126670E97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8D7C0689-E891-44DE-813C-832361AE3F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915EAFF3-E6A6-40FE-B6A5-BF4C544605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890FAA35-D3AA-4268-AF91-F3B97FE356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0F152165-7A73-420B-B76B-7675E9FCBD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20A85E27-AED4-4755-9E5D-2D39D9796A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B0EE54CC-BBA2-4F3B-9FE4-D1A88C176A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3DDAE841-1D63-4793-81F9-D4BAA232DB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6A8534A5-789E-4A1E-AE6D-4D9A567B52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BF740511-4700-4032-A97B-65CC1EA843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95FC75F3-ECE7-4D59-9005-F0A79536E3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017CB73A-961D-4BAC-B70E-29162B1B9F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604D8193-E3A2-4051-9762-26C9190860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142C1AE6-4FB3-4BF5-91F8-CBFAC98F6D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133B86D9-B189-4EC8-97C2-A002A919C95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7EBE6F1B-BE06-4519-B49E-02E97BD989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DD4A4417-6B3F-4232-8497-604A121305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250BC546-A98A-4770-A302-4E96078289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C0C7440E-0C6C-4505-B146-A7667FB93D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3E77CE73-F9BB-4CE5-8252-68822A491A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86F4AD28-F375-499D-9C87-96B3625D52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B5BA532C-5941-4FBD-955F-BB43E0B003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A9E16501-A9CC-4A21-A6EA-C1E2D2141E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DF8C1D57-9701-4862-9536-B7E07DA752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98AB0461-74B6-4BE6-92FA-6D53F1DBD6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2D7C1BD1-C2D4-4DD6-9827-12A683A32F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A5590B60-0D8B-495A-8EEC-549AB55F1E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4FBB21AF-DD6D-4791-A23C-DA5DEC84AA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94ADA372-A7D7-409E-821A-1D5160587C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53BE58E9-FFD4-4262-B63B-AD033F2DEE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665CC334-1628-487A-B0F1-59CC6FB560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88413980-329D-48C5-837C-E171A81F98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0B0423E3-B9F4-4705-9CA8-1BF1A8367E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60A6667D-11EC-44F2-BC3C-16FDA0520E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BF818D5C-045D-4E7B-BD15-DBCBC19516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806F56AA-4150-4845-9508-92C66AEEAD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C122A407-9AF9-43F3-8793-AD36B0959C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029C14A2-D3ED-4E3E-A496-E533BF0A23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5EB11838-A86D-413D-9471-2F0A99C638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4108576E-2B70-46BB-A336-4F0CADF7A67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7ECB19A6-798D-4EE6-80D9-480F7FE3F1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25C312A8-7A9E-44BB-A5CE-E7D72AFEAB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A90B08FA-BBA7-49BA-8DF6-665C8C0673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51661562-87DB-4162-B4F3-8851DFED1B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E2DF697F-959C-484A-99CC-59D49F7959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8CFACF1D-1EA8-4913-B8B4-E406FBC1288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916E2E18-2FA0-4BF9-B325-A75A5AAD23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E6DEF51F-91E5-4C6C-9F61-07627373AF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60967E78-8B3A-4575-96B7-FA4578EDC82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DE93BE0F-CA36-48AC-9C33-423A5BA935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0BCFBFCB-E92B-4E2B-948E-2AB758160E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A1542EE5-BA67-4350-B960-D93A269C64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DFA2D0FF-FE47-409B-BF64-E198CF3786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1F71E8E3-5AE6-4708-B1C3-49CA04B7C1A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1C95245F-20F0-4644-881B-581CDBD8F4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F84248C5-9903-4E5F-AC04-0D49C0418A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AB5D77BB-2C07-4142-9AA8-882857FBD6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963F4DFC-752A-4317-A683-DE56B1B8BA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14FD6927-5CB5-4A04-9E43-08AFB5F918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473388B3-5BC1-4590-A8ED-E8138AE7A1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CC546ABB-CFBC-4DBE-BB86-2FD7290F6F7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157AFA29-3C53-4881-AF36-CC4BEB9114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77B11EEC-7A68-431F-B9E3-3A56010F78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A89FDE93-81DE-42C0-95D8-8BBB6FD96C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5B7B6E05-4FC2-4861-8D60-3BF8CC46A8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BC68E5B6-0B9C-4E45-8C96-F7141BFD8B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C5FBA01C-5C3E-422A-9DBF-DFB3F79674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B67F0624-A2C0-45FF-8F91-0C6EE9D5F77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0E7F1728-E8A7-4F01-98FD-F742983756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9A667A98-A893-4F09-8D7D-C2523C905A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7365F9EB-20CD-49BB-AE03-D154022E31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519F3983-B7E7-4884-8F4F-AE17BA47F5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18AB50A6-BF10-4FFF-8893-A145AFCB51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E532DE9A-4C84-4C65-B69F-557B8B0F7B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EADA6401-E1E4-48D0-AE0D-AB4B21B7E8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CBE45E75-3F77-4EC9-96D7-73701DBACE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7FA8AAE7-CD1D-4AA9-94F4-47A73EEB02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2E8FE2AA-505F-4C7D-BC91-6C7DA35AE7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F79CA9C2-F345-4BCC-A42F-BEAEB6EAFD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6032CF37-30FB-47DC-AFBF-4D539AAB97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52A45CE0-E821-4850-8E81-E52AE191E1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F437076F-6A87-4073-ACC0-857456B78A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8919F34E-BF1D-47AD-9EB6-A2EB5E5EE6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7CFC971E-DCAF-4E00-8814-CB837A11FB8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4310B1A6-B41F-42F3-B991-6713DB4BD6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680CB3BB-A60B-46EA-95D5-1D5AB98B7D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06856A7E-6039-4284-9A5E-6A720DAB24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38DE02A2-0EF4-4E2D-8B0E-16B90CF8E62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E71359B3-2684-4BEA-A8B6-61885CEF6D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41D6C6E5-2182-440C-A04A-C8549606F7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43A4EF3A-E0C0-4077-96AC-F376951A38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5518FECF-8011-453D-BB98-3EE5348392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ACF7D7C6-434F-4A21-B271-408FAF8B00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409E310D-3DCD-438F-9700-3EB7F4F477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B12F284D-A6AD-4536-9293-5AB761CB22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16135C16-2704-432F-92BD-2DE753460D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0994100E-D48D-4712-9C36-6212B07201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0BFC5E46-732B-465F-94C5-8FEAA0438F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C4D50193-CC37-484D-9B8E-BE4078D0B3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453276AE-B870-45A7-9EC1-4764E5FC36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03536F2C-6E3D-4D63-B82E-6C3F89289F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DC0ACBBD-0D13-4F0A-A677-1522B85481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EFC19D4A-58AD-42CE-9B6D-C05BBFAC8F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E48105BA-0715-4B6B-83F1-DBF58E970B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2A5EBF0A-44EE-4968-92EE-2732CFC206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FEE17C2A-3010-4BDB-9003-DE2FFABDBD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C3BA9BF6-6635-4A11-BD60-6ACB1DB9F8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FA8C6AA2-C3DF-49B5-A8AC-E82C7C0372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365087B2-8AC2-4594-8C26-B38F3D26EA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B290D10E-153A-45E7-A461-184E521AD5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00EBEFE1-B84C-41E9-8A04-E63F308FA4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8137C7D4-80CA-4E5C-B756-C454B511A2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62A057D2-4064-4AD4-A510-D8B3362C6D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DC7BD521-71CA-4355-9FE6-CCF581005F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B829343A-EFEC-497D-9F3F-937CB16617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FAE90D45-989E-4426-8D4B-E49635109B7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10507F5E-F77E-4CBF-B2BA-0D786E600C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3AA3B2B0-35B4-48D5-AB3D-34383B4E7E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CC6E4FBF-583F-40BE-824B-93EC57BC09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6E511280-009C-4F41-B242-D8AC4E48FD7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91E7D1BA-ECFE-4679-8F5E-8208FA0296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93C7D6DE-B7A0-4683-B63D-434FA03028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ACCFAAD6-0AAB-4309-8B57-8140AFE3FE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2E54137E-F65A-42F7-B52D-2C11E97DE8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4758114F-E1E7-46AD-A90F-69785B26BA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11A2A99C-57FB-416F-9554-8DD08D903DC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857F1740-8881-4C67-B694-A920B99E92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D9EC10F1-415F-4CB1-83A5-3590032EB4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AB59D07D-CFB3-4DA0-9DC1-9338EAB69B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9446213B-6372-419B-903F-E0633FA14D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BD4A0071-F32B-4A94-8B8D-9E41CE6218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EB3644B0-238D-4F36-98BA-A0A8BDC691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C19EC15F-3849-4135-AF24-5D41B0153B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24658249-8F35-4D18-B323-5FA8F9F59B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833EFB37-92CB-488B-9734-53A7C98C83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1AB6E292-F6EC-4316-A560-A1FFCEC306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5A3D4264-9257-419E-89B2-9CA304C3BA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8525926A-29F6-475A-BFD5-0CC47B2884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906C4AC8-C474-4F4B-9E04-6BFAA6E353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9A87EBA5-25FC-4B7F-9877-42FD69B91B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9162B44A-CEB7-419F-801C-7ADF32DBF8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9076B044-7C66-4AC6-8DC6-E31CD2A1F0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03622961-2B96-42A9-8DF2-3254E58305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2F424957-B791-4AA0-8C81-BF80074FE1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D415AA56-2FF0-419B-A0F1-EA06DF862E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7D8A0D20-C852-4A6A-BA27-275CA90508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66F50B2B-BE4A-411D-BF83-71DBCD6D2A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215CEBDE-3B32-4B2B-A381-A2526B0B8F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6409C5AD-F96E-407C-8E0A-89EF16D952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0960E510-FC5F-416A-8C49-DFA5AA4925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75A6D490-6D05-409F-B7C3-19583EF962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53C1BDAE-055C-498E-A1D7-522535D882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F9D12480-024C-4A01-833F-E33C715FEC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B066789C-0A55-4F6F-AAF3-D6AA7C5581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682F6B25-E25B-41EB-87C5-A639C26CC7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EE6C29F8-FB61-4A32-BE8A-472CDECA87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F09B72C6-D390-4D90-8090-997A18C19E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4F4A2B44-D234-43B3-B07B-F8F4878D7E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CC82B350-278C-41DB-9C82-86BB47221C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EB57B25F-FC11-4CAD-A319-EAB56AA275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0C11DBF0-C1F1-4240-90F3-99AF716A8B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9DEA45F7-E500-4387-858A-C88052971A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55C02709-A7BE-4436-B520-C49314FF84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E000266C-B2D8-4B6A-9619-6FC7BF0249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F194DCA1-F2B7-4741-A54F-3AB3539711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6E109346-ECDB-4F97-BFC9-07CD2FFCCA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DCFC4A16-E067-4CED-8A01-98DB67F6A4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05E85D1B-35EB-4726-8CE5-3B71C315C9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7AA0992B-6171-447C-BC36-2C1D555E6E2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FAB1A825-B158-47AC-9188-EADE05115A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FFBF8F85-A2EA-4570-BFF9-A9B16274F9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72C7FD05-3B93-4B3A-8F8E-AE7C61E192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314BE4E9-24E8-412A-880B-7DD5975B51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7594F59E-D52E-475C-928B-B53E5A9EAF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DACB9266-33EC-4370-BDD6-769288D22A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C40FF9AB-E4A7-4331-8A1F-D550A5F069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6B9DF14A-5620-4F09-BDF1-645205CAF2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0F12EFD3-2EF7-43F4-955B-CC5E060E13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203CAC3A-1249-4106-8991-6E6A918F60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84749B50-B06A-47F1-94BC-7EECAAF2B5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0406F307-C25A-4135-B5D7-3F7F6B2326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1989BE80-EAD0-435E-8CDD-E492D188FF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EE8C5F62-61A5-4DBA-8BE3-4463832AA3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A0ADBF76-BF8C-46C3-8D80-F1A886111C1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1E7E4D58-D4A5-4BCC-AAFF-F39043A6E1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D55AC057-35A3-4211-AE1C-7D62C92B9D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5ED32BB7-BBC6-4309-AF9D-D2358D424B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D32A6EB5-CF1F-4488-BBCD-5A3673C32D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B35B55F0-E2A7-44FB-8B4B-18D4C7EB78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15488689-0B0C-49B7-92E4-BE5D51DB10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805B2C6F-F317-44E4-A21E-6C3AE9C619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B5ED68A6-86F0-484E-BE64-882DE85568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D1385964-92F9-4861-B023-1ED5A323FB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051A9C6A-A6C7-4869-87FE-0A7255744D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6D1F59E9-15AC-4023-B9FB-A8F655C138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3ABB9A1C-7083-4711-8AA6-A3A51195A6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1F6F5474-C904-40E3-8C8F-A203FCEC958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B6C5B4D2-499D-4E68-9C5A-A18DB48E9F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7C22D915-0D86-4225-BB44-D5CE6BB769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EAFF19A0-6335-4B5B-915E-49EC8161FB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887716A1-4C21-4B9D-87F0-1F3F735863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2387CC2F-D562-4270-A383-EBBFD148AC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FB16CCCC-777A-4310-B745-289A2CA419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9B989556-C452-40E9-AFD0-9F916B5CDF2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77BD714A-94AF-4A97-9A1E-463B3FF4C8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2BAF87A7-2C99-400F-9ABB-A681186315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CC7B4895-CBB2-46C7-8ACC-4350354074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40345BD0-C26B-43FA-8152-4D6B4FBE59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8DAF85F1-1BF2-4706-9585-02F911C739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CB9EC7DA-4845-4A19-8AA8-5E0DEA4783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AFD4059F-CA7A-4042-AD7E-7613E61CCE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92514C7C-B3EC-4BAB-9C84-63CFD1DBB1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DD824A7B-825C-4363-8024-CB065465F3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81E1696E-12ED-440A-9628-74A73F0664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78A03678-8EAE-4A3D-B640-CF60C909E0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5D4602CE-A172-47B8-ABE3-2310EB1719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ADAA08F1-79D6-4D46-BEB0-5EB7C39010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5F2357E2-952C-48E6-A27F-6C9ECFD593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40A7766C-B331-41AF-964F-001592B82B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BB741B7C-76A3-4D13-9B9F-8D3BF5B996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BC08A03C-ED58-4F25-AE6B-52E4C04EAB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C3EEC2A9-FBF3-409B-9C76-66CAFA2B1D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A141FAA8-529F-48AC-9E04-47FDFE1492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5884CEC0-E417-4ABA-986A-7769E6E454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92C456EC-0C8D-4D8A-92EF-F346900D8C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D927E426-E7AC-449A-B717-36E6A3F022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77202AC0-25F9-4DFE-8461-EE6A376F07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EBD2F27F-CC47-4AC1-B800-AB49ABC9B2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75CAB0CD-2358-4EE0-B5C9-9130A127CC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7FCA2256-62A0-40E5-875B-9A2419E507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86487345-FE99-48CC-9FEA-4F26D8866C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7F8B819E-58FF-4A0A-B29C-BC465522CB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E258F6E3-C177-4CF2-90FC-DCB7279AF9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E961A08A-9191-4F3F-A61D-C3EAD83C29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0DB2EADF-16D0-479B-B956-371150D9E3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D44A8B50-C1C2-4F89-B0DE-0673224102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50D90937-990D-4B57-AE59-8E5E49E05A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A69EC208-239A-4E83-9A6F-30DF4C806E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35FE2568-628F-4AF1-B526-CB03443695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DE75D4A1-942B-40BB-B249-DD67EEB0FB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8C0AA810-0505-431A-810A-A4E26B6376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C4140BBD-AD8E-44D8-B20E-8E9B5C0689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F1FEA485-FD95-4C53-A200-0D1E6AD0A1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981C1166-EA84-4D13-9F3B-7A4E86EC3A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5843E793-8A8B-42CF-98F4-693379B1F9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81D2D346-D4C2-451E-834E-7849AA2AE6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0FEB5F64-95FC-420B-82DB-598A32F79E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BD77F7C3-6D3E-4CB0-ADB3-6CB7C3ACB3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E2382EAB-7D2A-4494-96DB-80BDA5982C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AA939185-0412-4FF5-A507-7EED64B97F7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3E4316B7-3026-40EA-A21C-7E534B7793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5E04E2E9-594E-4BB7-9385-513BF91493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E68BB481-EE2E-46F9-BF24-41E2D37C05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9A00521E-302E-4F34-96D9-7A72CCBA48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BD2D2A8B-3E25-47A5-97AA-1F400AF30C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DE557F30-66B6-4577-8C51-FEF2AC584E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1BFAE211-5F8D-4104-95E4-A635ADA1B5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B3502B9F-8F76-40BA-BE3B-EA5F57662B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E816C76E-C038-422B-AAE8-545CC0067E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2BE3E67F-EA7E-4B16-8492-9BD22D68E5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F5774BBE-5512-4536-AF1D-43AB51DC51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EA4B3990-0B53-4548-A9F1-DC4F940707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A50B288A-B436-42C2-A2C9-B12711491A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B0C718F7-7FCB-45E4-9081-755B1D8C9D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3F97EFDA-474F-492A-B696-BE92373D59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E73DFD58-DFE2-41A3-B9DA-6E23D4C64E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A2483680-4448-4DE1-852D-0F764C46B9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F90CE834-D05B-4B14-BF32-3716EF89EC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98437452-E854-4D9A-9599-CFCE6ACF7F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6BA408B9-0589-4E43-A3E1-287737A391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B5115A41-3426-447D-93B6-1F0AA4D6B6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D7B28947-DCC5-4F11-AFE6-19E8C3C1B6B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641F726F-F7B5-4424-BA27-B7CA038BD7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C4194294-F427-4732-A274-86D39384FD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18B03264-5270-4FDC-80FF-EDB0E71E54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7B006788-F8EE-47FF-86CB-8B97082D6E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C0D6C440-CB0A-4538-9FFE-1670A5EA60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7415FAB7-B43B-4A0A-8BC2-5AD571D27C8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855EA83C-7F2E-423D-968C-48F24C285D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22F344FA-20BB-4E3D-B213-67A709AE94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9B40D6FE-1012-4CEC-84D8-FAAA5E0AF4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DB4A94EB-ECA2-49D8-A99F-A06461367D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D9AB780B-1D86-4538-B847-8F26843A5B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B8EECCCF-A8B9-4A45-9DCD-A5DA51E06CE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ACB00E9C-F9A8-42B3-9E14-670FDD21B6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F08E1E1A-5100-4B56-B659-B036101B64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EA30D3AB-B192-4E2E-BE5E-EB669601FC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B9C8E9B5-2950-4AD2-8D9A-C433E9B444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3DC88EE2-18B4-451E-AFA2-264578E13F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AB1D969A-189B-479E-AF85-264B617CE1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00D3D2DC-485D-446A-92FD-373E4DC052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235B38CC-8CE4-45AD-9C14-EFB570CFBE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D99093E7-32A3-4D9B-A5EA-C14C8540A0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396B53DA-6357-4080-8D1B-B66648EA05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CAFEB6E0-237E-4563-9C21-5574143518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1FF62E60-8F07-4746-8650-5014C33CD9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0E2F8F90-D998-41D4-A48A-F8096962AC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CE4C7DD4-B221-4EE8-A592-9F13AB2F952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B4BDC415-09E5-4DDE-8FB9-C237407542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3F7A913F-CDF1-4916-B867-953AC6339E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D0061145-1135-41D6-8711-C9118854E8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E84B98B9-46A5-46D6-94A5-7230E83E23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AC808216-90F7-467C-A052-72186A2930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6C9F11A7-267E-4C28-8CB9-C3FE10B09B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E4FEE634-C878-403A-9404-FD24F3BB05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02BEF331-4BF6-4284-9A36-AFD6F52C4A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A764D323-4417-4810-B3B1-8705E18C79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63F36A65-2AC6-4DCF-9DEC-85C4FE474D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EDC115E4-1345-4354-AE4F-F800144415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9576B35B-45CA-46FB-9DDD-682FB470C3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3AEB79EE-9BCE-4951-AB90-AE8949C1FD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5209583D-D950-4504-A7CF-8CA267B7FC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F1EEC0E8-4387-4070-A6C5-4E03561B39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0B2CDBA0-FF42-44C3-A117-139E454ACB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D315BCE9-F1F0-4548-A912-53FDA7AF0E7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7AFF087A-0E36-49C3-BCCE-9CE5A7211C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3E649964-D73C-4097-AB92-68FA21CF57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63D1173A-20D6-41DE-A559-A5A63832AD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DCC96680-38C7-4C98-BED0-A0046CBA24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4AA7F32B-F1DA-4F9A-BFC7-74A1D15CE7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8FFBCF8D-68F8-4695-B906-96332FFD9C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CC52D480-71D4-4CE4-B109-B29579F0C6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7DD66829-8EA3-4011-A110-A4FEB95DC3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174337E2-1486-4DD6-8C43-2FF1BBF224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06247430-CDB9-461B-AE92-429F3BB87D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1EAA2B18-8F41-40FB-B3A5-12EDBBF529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1316644D-6C8A-45FE-8905-A7441B8A41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A5B378F8-BB21-44DC-998C-E0C1A60FCA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08AED0CA-7825-4133-90CE-67EF1CB15D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169AB1BF-BC42-4222-A921-15ABAB8654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ED994843-4C4C-445E-A397-0842406542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876419C5-71A1-4F88-A81F-245DA0C3E5B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3C240BF7-DC9A-4F0A-9C8E-8D3183BEE0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E87F65A1-83CD-4006-8BDC-05225239B8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380BC4AA-9A6A-4269-ADDA-C6B66224B2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240309EC-C348-4F05-80BF-34BB93D7FC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98222CF2-D583-4C0A-A4C4-7016FDDFB5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B98A8B12-EB4B-4E05-A21A-28E41215D1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C28803EC-A62A-4AEF-A459-1CD093B877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CFEC2E1E-81D8-40CE-AF82-90EB8A9D3C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5EF9079E-AACA-482B-9FEE-5E9D645CE4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DDDC6B09-0A2E-444E-8B60-9807929600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868D8185-3515-440D-9BA0-43D3C811C1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B43DA9FA-7185-4F30-B51F-54822B44A1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ACA381E1-74EE-4C5A-A086-FC9AF9E8D9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ED58E48E-29DD-4B74-9088-FCDC570EA7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1BD23576-ED7D-40CF-85E3-1E13A6D88B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C72DF311-BD2D-4C22-BD72-D15CC811FF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B038062C-EC08-4F96-8D2D-A5DB6103EA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D91E266D-843E-4E9F-A3FD-8860F424A2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616F350C-358E-49FF-B588-922E43AB90C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6B4D2402-409F-41A9-A98D-9566A8F078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777594DC-9E40-4604-BAEE-861414CE4A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E96196CE-5E71-432A-AC92-286FBF6DBE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2A85C6B8-10C1-449F-8B52-54F215682F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9D61E5CC-8321-418E-B4A0-8313F91233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45243D5D-554F-4581-B36B-BC6C16A0AC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4CBF8911-DE66-4C71-B6A5-42748FE59B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306BD2B9-E8A5-455C-82E2-3974031044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E94EB704-05B0-414D-8F2C-877B531D12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F2D0E9DB-CCB0-4708-B998-4298E7BB3C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87F87D46-A9FC-4997-8D12-21089B4C3D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397FC9C9-787C-43D3-8466-70E3E66302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935E8F53-30CB-4A70-BD21-AA8FF9DC1D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BC7C8077-B260-486B-AAA3-667F140DE5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ABAA9A30-2B88-4208-85D4-C15D99B8FF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649A5DCB-18D9-4633-A095-6DCDE1DA89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97783DFB-0219-4393-885F-DBBE85F918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A6DA0056-990D-417C-96CF-4A432E0A7B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77B0EA74-903F-4186-A58F-90828C77CE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9A946594-6200-4304-9564-097968A80C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E063BC4C-810D-43A5-9F64-EB5B18E71F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9F70D406-2D66-44DB-A73C-BCB46161A3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6E7E365F-D67B-44DB-AB3F-A4474C44F8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AA122EC7-8723-41CD-90BE-300E6826DD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4F464C68-4BFF-4E09-9D12-14E0473488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3F6364DB-DD59-404A-99DE-3E06990E46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4A5DE225-9977-42DE-97CD-39F153FE50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B52A707F-F585-47B2-9848-1CFEA6D173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89AB71A4-2F79-42F0-BA1D-A69DA764CD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AED5D6E7-EB83-4EA4-ABCB-4503C3DB99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90D4A648-405E-4DF6-A2E0-141B32C117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55DA5944-C2B0-4623-95ED-4E897E6073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D03A21D9-9A87-48C2-8529-2A02D5DBF4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5B476B13-8965-46B8-AA72-24C9DBB973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F65304BE-BBD3-4310-891F-DCF808D10E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E679CB4F-8100-4274-A120-1C74647D50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D166F6E2-EC09-48C4-B0F7-601CEFC7CB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ACB6F578-464B-4911-B50F-3B759E04BB7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96522622-E0E4-4FD6-8243-DEE02D6B68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2A4BBF40-C935-4512-A275-2906762FF4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7DDCB9AD-151E-4EB0-B37F-58215EABB8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037575B9-10F1-40A0-A1D4-5B7A2C4228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B9736E7F-C411-4934-91A2-A1B1F100C4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C357839D-B176-4CFC-9827-46E7D2FCC0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C67792A5-9D25-4558-A0C3-862EEC707D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8359E6DA-27F6-4193-ABE5-56D8267810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74BF61AE-FB79-4FD1-B765-D02C02E513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5EDC38C2-8F8D-4896-9728-B9BB436F99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106C0F47-AE1A-4EB1-BFA2-3EF7D5B3D8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961AFCB1-C145-47AA-A4DC-3AC528AD48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A77EAB01-C053-4331-AF4E-7915D5A831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E8F81EA7-1D2C-4B41-A063-390A1E6808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9425FD32-386C-4D75-954D-A2B0948914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BE77D94F-1584-4DC9-B085-1B232AA5BD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74A07164-8783-45D6-9DE9-F781729AC2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B503EED2-4514-47B0-B985-A7C91B281B2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07C20D08-649E-4BF0-B280-F325E25E1F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3A33A8FF-8D8B-48D3-81CF-192503D4EF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7E8EA09D-E688-41E1-8099-D7E27CF946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9A8271FA-38E5-40A6-B1DB-659C411A2A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2857C35A-9EDF-4F64-9FF0-E53FDDBCFF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10567ECA-0212-444F-BE3B-A71466FA90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275D42D1-E0BB-4D64-934B-D6808E4649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5096F4CA-47C0-405B-AEB4-C50C5D67AF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CABE6F55-082E-40CE-BB76-80B38EE031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D5B49A75-96D2-435B-8186-51C9D3FAE7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ACCE52E9-D4E5-4EE6-BE3B-5FDB19FFF3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281BDBE3-16A0-40CE-9841-E116031318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6A0ACA48-27CB-4008-BE90-6AC115278A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63465B06-8725-4ED0-A792-C66B14AEEA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9EBDC0CD-281D-493F-A4A1-E9986DAF54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D41A365B-03D4-4091-A0D7-41D892D38F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962CBE54-6C64-4A11-828E-C1549B76B6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F4CBB514-D55F-4F50-B44F-0F34AF58BE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805AB38C-B28C-405F-993C-E83E8D068B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BBE4593F-DBC4-44C6-A4D0-7A22CB7FC7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37381A9E-FF9D-4F01-9549-EA62C10949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564078B9-D430-49FA-BFD4-D1C6543558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4E70627E-985D-4484-9ED3-B5F0ADE3A6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E070E8C2-0B12-45D1-82AA-DF7A851796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DE9A6A7B-5EE1-4924-82BD-1255698CD0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89E723C3-6D26-4408-9262-609D917F5E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7C7C477C-F027-4754-9FA6-A763EAFB0A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7562F1C2-B2C7-4197-81DD-0F510E6CAF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6B1BAADF-BFC0-4FF1-8DE0-0E8148CF11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028E5272-93A6-42D9-A159-E98E3E9ED4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6468D2B0-3177-433C-A4BE-64B802D762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AB471DAF-6721-4853-B019-5A077FD4B2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67AF88EC-6E62-4BED-9906-A7CC0DC259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46A3403E-C6D9-4721-AAEA-3CB7EB29F2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A437FE47-1F46-422A-907A-BC1F8874D7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FCA6A5A2-D469-4A47-95F1-040AE24500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78F132D0-6B96-4648-83EB-2CDFF0AE95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145A0778-6215-4A18-A843-B98BC20695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EA3C05ED-46A0-40AB-8AD4-9C0D0BEB2E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75AA8BC2-7FF3-4EE5-99C7-63E6E2C414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60CD2A17-885B-4DF0-B343-2307561530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71A55BF3-2FC6-4D4F-B5B0-BE5ED5ACEB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ACDC4771-D799-4984-91CA-8421601E4C5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53AC2435-99AE-4082-A33F-54B81A215B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89CF0982-33A1-4F69-ACDF-A53307A624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30BC2840-F66E-4EB3-9026-07893E7777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0312D2F0-D83C-441A-9F80-0A44148041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B5C1C26C-05A3-44CC-982D-4761A63C64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EBC209B8-D11C-4021-B128-D73EC98E155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2C4FC9CA-DBB2-48DB-887E-FE12F9778E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51883D7A-1981-475E-94E9-C755024195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E9D729D1-C40B-4D9B-A370-69F64A72EE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C7FB5F49-012C-46F8-872D-F8F2967892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A16C5DAC-2ED7-4ED0-BEB8-8006C4E063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2DCE06CC-994D-4E4B-9E82-636BCA231A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8DCB6A79-C757-45A6-8C08-5D5CB6C301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54EC2191-BA94-48EA-9A26-FE22326EC6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EF2C33A5-39E7-4E60-98EF-87FD0ABF2D5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28445F7E-0995-4841-B2DD-D6C9931F9A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1CD81FC8-F54E-4172-900E-BED322D6FC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A9DF995A-7F6B-49C5-BE49-A8CA92F832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48B4AD95-8D12-48F7-AC4A-C5C0D02E9E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3E899BBF-029C-4B22-84A7-E938E67874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41DAEF37-745A-46AF-8889-EF6A4C8FD5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48D1A9F5-E466-48ED-966B-119B37E8F4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7D252C07-F99C-4F6B-A5DF-2A5E62B599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D65202A4-1BD3-4D21-B291-C7F3B07179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2E60E51F-CB4C-4C87-8768-AE34B0838F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C97F6557-DC85-45EA-A616-55A965CDA1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4E83A2E1-DCEF-4221-AC7A-8234219169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133CE5DE-30B5-41B2-85E3-645005B37A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8D519B54-E845-4B3F-85A5-1E24D7809A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C4B09FCD-4EBD-406E-A6FC-E492EB5449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2DA894C4-B84E-4ED7-A84A-FB0845E983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8CE38AC5-A537-4B11-92FD-39B8E48D55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E692FA3D-C018-4CF3-9527-C8F1226D84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633C4C04-D254-458C-806D-EE197855C8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7A1C657A-89B9-436E-ACD0-A898B4DC96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22DF6551-E110-48AA-8471-8BED8628B0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7FFC3CF7-A13F-4373-9BDD-6D17C2C44E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63A180EE-486E-4757-AC28-C355FFAC90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C2DB8797-35E5-45FF-B271-D9FBE7070B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4C78C135-7422-4408-B5C6-F3EE687A3C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28D9540F-CEC2-4C9B-AFB3-54DFD3E085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00CC3D1C-B59A-461D-A82E-91510FCE1B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C6F13924-FCA1-4DBA-B42E-C3CCFAA2B4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E807BDD4-B5BE-4A7B-B6AF-8B56D8EF62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1C3A07E2-3D34-4E80-AA7B-EF3F5D5C4A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20B1AD41-B60F-4D17-8EB6-E15524B793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7BBA9630-1A2F-47D4-88FD-408E17AD7C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E6177C40-95B6-498E-97ED-B784F86235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8EF03349-C23D-4054-AC33-A7B40BE1B2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CF218123-E66E-4F8C-B2B6-FB65E910F5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F5559A50-69CD-4669-AE81-0FDEC39081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0AE900F3-F702-4F2A-94F9-BFB9C82BE5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35BF252D-6257-4C51-BFA4-C1CC505582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A5462F39-51E7-4F37-8115-855CED7F72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2D34F461-4BC8-4F4A-9880-5EECD65C7A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D7AE2EBD-8E09-4C46-9C9B-64BFA87388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241BA528-6264-4ED2-90D1-C5EAB24C2B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808D38D0-7A57-47FE-B06F-C165B906AB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832EFB57-C3F5-4F27-B85B-40A51220F4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FBFF118E-F3BD-4870-BCF7-4507AA5A8DA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F369296A-575C-4879-9D83-089C7FF1DF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654009D3-D56A-4CFA-A9A4-8D7CDBCC8A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39C4B75B-90F3-4D0F-9A28-7F8B1F6DA8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DED1645E-EF97-4A39-94BC-4471F37F6A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462A4A74-98FD-48F7-9532-2022007A92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0C13E462-F3B6-4569-841E-7F11CF6590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66FC0A8A-94C4-4768-BECD-F8115FB0DB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C2F22069-1C07-4F3C-B12E-FBCF15427A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1906B645-0CFA-4D63-A5A6-7B841999BE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3F9F3F2D-7ED7-41A8-A13E-4C95725263E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4228CDAB-4377-409C-8A8F-B4016C1748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BC67BA20-4FF0-4B5A-94D1-11C3731EC2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21453EF3-6F42-407F-82E0-EFB88B5DD9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5D7FC0D0-E98D-4B29-9B62-1FD7999B62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7250F026-F29F-4E21-BDBE-B10D58F4C4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803F2E6F-20AF-47A9-8539-809C909805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3D05B46C-DC6E-4C08-8DD3-41C8A1969A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E53F25BC-467D-4A04-A721-D9BF20B4E4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24CB00E3-1D93-4BA0-A806-78E8354648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A5A09A79-EC75-43E7-8126-846AB190E0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567A974E-E152-460B-B0F0-67F9188B47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B6A248CB-1122-4A1F-AD2E-32F1CD5F74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2B7A523D-0815-40E6-A58B-12D20D2E14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E92284BA-1647-4A6C-A331-50BD0AE84E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E38EE3B5-5945-45E2-A179-8029372D0F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5828AA79-EB95-4D12-AD16-F0190EE37E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1110130F-4838-4D92-A702-ABD2A97105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AEA52804-851F-4155-A5C7-8174742057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A3055405-0C3E-49BD-B784-AF14DC03C4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FA97E829-F964-47ED-8DEE-E12D26B1F8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76513D6A-FA04-477A-A3DF-6F9B083B59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6B8C0ACC-0AC7-4FE5-8A8C-F25BA43AD1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395FF85A-9554-47F5-9E26-0D3492DE46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614A60B2-28E6-42A4-90BD-6C2DBB543F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279DC56A-DC99-44EF-9A45-45D4AA4E38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43966FAC-D78A-40E9-8A2C-5AF5BEDBA5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2ACA23C9-483A-410D-8629-C96051FE65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DB11A4B0-A06D-4B64-B6E6-8A5B246CB5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AEA9A08D-34D7-4D17-B5AA-CFD32CC86D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75794F13-C367-4DCC-B527-06E461C4FD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AE56EB93-7061-4844-88EC-0B037B3A05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48F605AE-4418-4527-8583-7660A425EA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B6D6F4AA-0D31-416B-B04A-940B4D385A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9DB65630-6C5A-4B2E-8657-AB598E57B8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3D524B42-5DDA-4A54-9C97-BD7D8F5645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EA92696E-7932-4EEC-9372-135D9B0B66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7E399BAA-AEF2-4720-A40C-AE9BCC7981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ABF004A2-C6C4-4D84-8C5E-8248C89876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9F6442C6-A665-4968-946F-A676D69AD8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FCB3384F-B01F-48C2-B6E7-C3E1A34C82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1D400E35-5870-48A9-8972-AE0A4AAA671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FF179427-37BD-490D-8617-D8CCAB0180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F33D4E0A-B222-4F39-B138-02170FCD57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A373695A-F7F7-42D4-B446-63C6358AC22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28DC8DFE-CAFB-4AC6-A677-7B968CC185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00BD56DF-8D7A-4EA3-B3FA-929DFB2D61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9BB81C3A-706D-4120-A67A-9EBB65C8DB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51890D86-9C24-48FD-8EA3-25D090631B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F7F52134-EA79-42F1-B6F4-3739B87958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E8BE537C-C226-4421-B9D0-659C72CBD8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6E9F85AF-47E4-4940-8829-79C64D62728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B54DD969-9E2B-4F39-9A3F-AD2D6DFF685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EB50620C-AF44-4D6E-B998-21AB9ED6FF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07BDA472-E446-48A4-83A3-60A35B02D0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ECBB49EB-190D-49B4-85A2-22B5FBB0F2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236B3537-8E0A-4900-AB7D-91C11C25EA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A17D0B8C-D578-43EA-B29A-31A520F54C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583156F1-E726-4390-AA1E-E15CF3E227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62D52BD5-D71C-431F-9B89-6870BE5C87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E5498A08-B229-4B25-A3B1-37703B4C1D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33387B4B-FE71-40C3-80F7-FDB400CB3F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31BA5B78-A41A-4D8B-B110-DF52CD9645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D25ACFE9-7E6B-48DC-B4A6-C8B737DAC6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6EC74E4F-957E-46C4-905A-A6F26EA623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F8F34347-3401-4F89-B8D1-FEFC9C02E9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EFF48B4D-9D17-4D38-A7AD-248C2F8EC8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57A3E964-5529-4604-A45A-4EC48DABD6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1508EF2A-68A7-4488-AA33-95E0758269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5897A4FF-D55C-4F47-9F32-A688A3F896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DA10B27B-9C51-4B2F-9839-DB541F8D7A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BC4B86CB-D481-4983-AC5A-EF869483B0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006EB757-1F58-4E4C-AE41-32BC1496D97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8A0F9A4C-0ABB-4E1A-ADEF-E4944D683B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057444E1-F42B-43AF-B40D-4704EC10DF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04F80A3D-BE47-4E95-86B4-D985F4DAE7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32812490-474C-4C65-A239-839BB70190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95DAECAC-7A02-4CB8-8064-F4EFB17F80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70B5D501-4C7C-4AAE-A607-8717BAE941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2C9D15BD-5687-4A95-90C7-782B3D22F5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D4F65D15-6C70-4038-AEBB-0C8F4DCD12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ADD327F9-E94E-426A-B5B8-34E6BE9AE8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9BB970BB-06C5-4543-9E41-109928F2A8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822A63A7-8D4B-4B20-934B-DD159A1524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483C677A-8F20-42D4-95C9-82DDC01624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515D050F-0FC0-450B-9796-7182FE2260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D640CD5E-12BC-478C-9125-FC38FFEED9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FB0378F7-624F-423D-9E29-8277CE90282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98AEE86A-E66B-4C4D-8A82-683E746AA2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8CDEAEDB-1FB6-4E2D-8A32-6F44808541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2742E129-7786-4702-84C3-875C56FEB1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1D249E98-746D-4B66-A635-757E27F463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520C0AA2-DE07-42A7-BFE0-9936355285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2B5A12E2-0A26-48D5-B293-7871403A32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A95D6790-EACF-4A4F-B1C5-495A5D7A8FA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BABCEE45-8E35-4F1B-8C7B-A895A14E65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308EA6D6-8713-4A07-AF4E-068920F4E3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AC1DDA8A-DDBF-4371-B29F-50C505C006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B4727B4F-147A-46F3-B354-9D16B95FDB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C925A7AD-35B2-40B4-A14F-6BE0F9AAD6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5A1703D4-DD3D-4F66-B5CF-EAE68E339C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B5C95170-ECEC-497A-BE71-A791293DE0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D3F2C647-0685-4C03-A405-B8FE086764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443C0425-FA59-47F1-8A9A-19138891F2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AA70D8E9-87F6-439A-809D-6D1C12D1E5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9066F6B8-C04F-47E5-97F3-8618D0727A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F5E7D387-32AD-4B4F-959A-A5C40D14A4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FFB26A38-394C-409B-A0AA-39D81F4DFE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393884C9-4060-4BC3-8EC4-0B199A9F56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AA2435FC-1C97-4F80-9DA8-5FC5F376B1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3705DEE0-D726-4D16-94BC-E5AC383AEB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84B17C04-E282-4695-85EB-217A6FF5D6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44C9D8B9-93F1-4E08-B360-4B5D3EEA1C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BD8F01E8-0B95-4FD8-810B-7B1BA1DB87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794C7737-A4A1-4A3A-A380-2790667B5F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0569EDA7-F45A-4037-B10C-A95F46C3A4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80353785-D733-42B1-ABB3-6D36ED8611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3F034EF6-A176-4163-B474-26299B3E24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4C931B84-BD3C-48FE-843E-313C8EC7E0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A2465AF7-5B01-484E-BF11-5ABCA0606E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933762A1-32E9-4A56-9087-C8E40D10DE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FD764A45-EA80-4546-BC0C-7EF7725C6F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8060F983-80A9-41D3-9DDF-35886103A8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CBBB7DFE-E1A7-42CC-A34C-06C2F1D1A4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F7F9635A-60D6-4B56-931E-41E6A5780F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253C8103-ABDB-4941-90C2-3B240F2070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12087D46-C81B-4148-A450-C4B967AA1E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9FE0650E-51D3-479C-88B5-E8B00371E7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B9DC3504-C9A7-4126-B441-CF8DEBB0B3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80469596-16B5-494C-85C8-7EC579C98C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A626C4C9-AE11-4CD5-89A6-02FD755F2A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2CF0495C-A057-46B7-BEDB-E948FAAF90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2FA89BB4-2B00-4332-AC46-15EEDE6D4B2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87FE825A-2257-4250-AD51-44FF9B6CF2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2B9C536D-F2E8-4FCE-85B2-F346AD464F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2C9C3749-C7EB-4FEF-AF40-4B483DBEE4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D8FFBC3E-BFAB-4F25-B8AB-5608CF9AF1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D7C42403-5D90-47D7-B6C7-3031E6F379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A14C6A22-2B42-4D85-A2DB-9867E2AB7B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23C84657-FF5B-425F-8561-9578AA832F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A7B7E66E-F0D4-4825-BC3E-F485B7E5B3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E46BBAE9-32D0-4B94-AA38-5ACDBD8C8A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31BE151F-9237-44DE-A9B8-ADD5012810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47EC3976-ACF1-4DA5-B1F8-12D1D7BD77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6473C9D5-969B-434B-94E6-88D671339F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4ED3B7E9-4D5A-44AB-9434-93FD155496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172190D5-5FD8-4074-A821-B3A823528E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6B467658-9D7E-4239-9BBB-E511219BAE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01D9D93F-C225-4D4E-A42D-DFCE5E8883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0779FD48-B5E1-4B06-9DEF-654FBE513A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22E668EE-03D4-4B90-860B-20DBC9AC89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692610A6-5B93-4F6B-A3F1-AF1F4E0DB6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726A4507-E46D-408D-BAEB-23C109DB4DC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2CDFAFE4-A90B-4372-AE64-FC9BC95541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1D63DB0E-1F0C-463F-8DEC-0B9BD6D2837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95BA3C71-47E0-45B0-9402-ACEF6A7BFD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C78F72E1-EDF3-4093-ACE6-E774B1DA07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CA33E606-9119-48AF-91E4-7C09B1E0E1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26BDA98B-5338-4315-98FB-050C0E1D61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9F265F11-9053-4F28-9C4E-A0C62338CA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13C83095-583A-4F74-95E5-D42280AA2E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6015FA98-3850-4987-8F43-0E8DBD218E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38C837BE-3F46-4C44-924A-997F1D2474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715AE1E7-7059-4A76-BB5E-BDBC1F9D06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0138B043-51E4-4F18-A589-080AAAF870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51616010-86F7-4780-BFF6-744AFB5F24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C93DFECF-FD7A-47E3-AB1D-68C8A1F7F3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AE8CFD70-8313-4385-9A93-06E7BDA9D9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9BD2E642-DE27-4AB9-9D47-F4C39925DA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9CEDDDD3-964D-4AC9-BF0F-8C9AE7B67C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4C4DC187-FB0A-4A66-AF49-5BBF512A47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DB8C67D9-5B14-4C05-B874-9394534452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5B74D61B-8648-4128-9ADD-432BA4B942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1EEFC051-0890-495C-B1F7-6B152F16EE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97E64994-811A-4B05-A14D-1686D1BAEF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F1F241C4-0CCF-4B49-A322-244BAF58A1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40BD991B-6FA9-4496-B9DC-5CB509E318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CA23F161-8D87-4B0E-ABF4-CA75ADE660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84BC90B1-A5DF-4C08-BFF1-FAE399DFA8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F2875FDD-AB7F-4E2F-97A9-E9BA273FC0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171CB8C1-23D9-47D7-B582-DC901806D3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6BCBE517-80B4-4E6A-A7FD-D646A365DD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C3BB0C94-1DD3-493F-A9BC-FB07E429E3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60B6D01D-1792-4E71-8D74-D56AAC27EB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3CAA94F4-4962-40C3-8FD2-DF36CB346D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A5AD142B-FCC1-4A76-934F-417FAEC1AB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0F113475-C8B2-445A-9E66-62D61A5AC1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6873C47D-78E6-4140-8063-D6001D7BDA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7B509327-14D3-4640-A52E-3C0AE1FFC4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C1EDA603-EB47-4FE0-A73A-4A07CB245B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84D818B4-D33A-4CDB-87BC-AC8DFD9ECB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E3E10DE6-B5C0-4208-BFCF-D5CBAAB199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5661A416-0510-465F-91AB-27C0221B20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3236059E-3A1C-45C0-AB13-4574C1948B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0C216FEF-6322-4EBC-9DC3-94B8927B5D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0B927FE7-A0C2-4CFA-8391-CF641A2DBE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9CBFC1FB-C2A8-497D-9F7E-646612B697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AB9EB09E-90C8-449C-98E2-3440ED60E9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B36EE959-BE39-480A-87D9-2C64DFA1F8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5B59E690-AC7D-4054-97CF-0CE586EE85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677A64C8-0506-4D19-9362-8D06C6E70C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F6AE1577-23F1-4675-B495-5E94367AFB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9BE6008A-1D63-4BFC-BC9C-E543B42C88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CD6B70C0-9483-4852-8D5F-A858D7754B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921A68B4-BD44-441D-8E9A-EA15F28DAD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6CA9E816-F320-4400-9965-EFAE9B3B6C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CAF54181-0FF8-40E8-898F-A5951C040C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A747DAB2-AE32-4B7A-9D9B-BA1662E24F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C4A719C0-D69D-4DED-861F-F9A08E9BB3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76CCBD5E-73D7-4E69-9D0A-70DFEBE059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71997A05-99C1-4F4B-B248-FB6DF740E9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EC9D5339-1D8D-4A50-B6C2-9B642C06FD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54B92E7D-B637-4CA9-BF0B-12DCDF44DE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1D79D156-F85F-475E-840E-25B138AFFD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84BB9AE4-411D-46FC-90B4-E1F8E3239E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A2BF3FCD-BDA6-4835-B0A8-C79979558A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3A052017-8861-48FD-8AE0-FF13AA8F64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FA2303CA-CC8F-4932-BCB8-C11E653255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8E917C42-9430-45FA-99EA-0E60E0C71A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D7FCF374-B759-483A-B10A-5CBC9D9FBF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334EBF38-822D-4A7F-9BBE-8943228E80E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E93441F7-1446-4631-B4B4-9E9523ED5E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785516FB-9796-4080-B9C7-921D86C645A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A470657D-5BF1-4B30-8D0B-9DAC97C1BA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81EECBB0-B167-43DC-AF5B-4DB834FAF9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46D196B5-B568-4C4A-821C-C9E1728BC4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0716C39D-187E-474A-ADA1-9E5C7F0EF8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A2713E37-1CE1-4B4E-B982-83FEB5A9B9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72C0E651-060A-47EE-BCD2-6896685FED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8688EEAB-40B8-4217-8614-824B8B9582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31F82EE5-4E37-411D-A2DF-23D695E95E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6E8E90E4-89A5-45BB-9695-38AE746757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1ADDBF24-BF96-42CA-9F66-0AE9A1A088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1B95D2C3-1660-44CB-B61E-5A85AED98F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FEAF1655-A242-461F-8DD7-ECA76F8098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02C66F9C-FBB5-43B8-AEEB-1773494203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AFD07585-7D2E-4C76-BE6C-9AA8EE6415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0692E163-194B-4F42-B44B-A5220F12E2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8000D447-371B-45A3-B13E-790B90ECCD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D26F605B-391F-4D25-A524-B7A7845AD0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CDEB1474-191B-4787-A2CB-650632F453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8B9B4147-A744-485B-A35D-4B13B1E241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10C47B96-54F8-4199-9927-6A5D906E82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655C8924-428B-44D9-AED3-BFB44938AC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5D792B5C-C4AC-4E4A-9A4A-154228894F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2F5DEE18-1410-4174-B593-9BD76A1F46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EA2038EE-447D-41A2-B4B6-BBA72351E1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882B5E8C-42C0-480A-8A65-317D7A9915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F90F870D-9A4F-452D-9EFD-5B0849F85E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C767EC42-463D-4FD1-88B9-FDF0950946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0AD21E33-2E79-457F-BDE2-B70C6419B6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300C6D2C-49EE-4775-BEC1-FF18E44D37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03205A69-61CB-4E73-8FD7-57E2710312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2BD2FDEC-8D10-46F2-9D01-FA92F70A2D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F8A9C43F-496B-476F-A56D-F3BAFB22C4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428414C3-7AFA-4D54-ADC0-63069ED709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A1B93D5A-714E-4AB0-A100-AAB3AEBE3B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C603B49E-F857-44FD-B1E1-9DED2930D3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B1735A88-A840-452F-9D57-AFB8C1023F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8C52FF40-D752-4681-969F-B19DD05848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864FA1D4-99F8-4A40-9316-B848AC5F4E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B295331E-7148-489B-9F04-C647E19595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3B55D9FB-0BC7-45E3-A3D5-D379ECDC7F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B325F5EC-F751-4C73-AD49-5EB42C6047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B542AB6F-12E3-4E22-860A-49B06ED8C3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10B81A47-95E9-47F2-8EA7-46F993A68C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C7FDBBFE-57AF-4ECE-886D-79569672D5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9DAC49AB-F76E-4571-9D9B-D3E8713A32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7DF06FD0-E6D8-40E4-8EB1-A2FB8A20CD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2ED6DBC7-AA55-498E-97C3-AEA7A23EC9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38AAE651-0E57-4BB0-8CDD-AC295E6476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36E6AD53-00A1-4EB1-A7CE-C78BEC09CC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46673DE8-4AA2-4C17-B370-C86732DF29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C944DF0B-80CF-483E-BA0E-524BB2E318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2FDC67F9-A146-443A-BC91-C1EACD48F0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BA879164-F154-494B-B7A1-A069AB06CF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B17CEF50-6E8C-4E45-9A7C-70017DFA9F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9B2731CB-23FE-4371-8077-A46F47F419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FEF4A768-5DD1-4355-9A9F-B54FA3B59C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EEBF8294-3EAD-420E-9046-7E38ADAD14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05553E35-5E50-439E-875C-2E967F0B13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85C0C126-6355-42FD-AB57-4061400944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42F267E7-8442-4C72-A5C8-2978A77A05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737E082F-DD29-4236-BB7E-C44CF2A5E6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C0A08437-5B46-4ACB-B61A-DC44A56665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0F6D4D98-BA27-4785-B1C1-20B58A3684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CD633824-97DE-4097-9693-3BFD21D549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A8BCC9DC-DD4C-4F01-8663-1167F9E244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6A649683-2BE5-4F03-AEA0-9F65AFE143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2DDC9FD0-0C1C-471C-AB1C-36601635A1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9165D6A7-274C-45BA-A99C-1CF20D0295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265D14B5-93DA-459B-9B5E-39C6A5D9FD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7FF9B95B-081A-4726-8EE9-C514387DF6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8C4E2F2F-52DE-4E09-8F7C-A7802441C6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FEFD9ECD-BC5E-4826-8EA1-E9229C2FE3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1800010D-EE1A-40F5-AB4E-8686824EE3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800EAC79-C7E5-4E72-AAD4-36C744049E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58A6B954-38D2-4F26-965A-555469DA3B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14E93C49-D741-4B71-84A1-D26598563F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AD231953-B82E-405A-BE61-A3DFC6CB3C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6B27AD60-FC15-4D59-A011-073F431E9F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D6C6501F-0C8F-4D77-BA5E-A2EAE45E5E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7ACC4B8F-E5A4-4D61-AE0F-68137642FA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9D5D39E4-68A5-4B0A-B7A9-815D6C6478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2137A637-C135-4AEE-BFA9-FA7B3C2F6D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DEA66C95-FD01-4B92-BA5A-65583B0198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846B882E-EEFC-4F8E-AA40-675B38D1D1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D348EF8C-38E2-4117-BAC6-7094ABBEFD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BC0B1669-23DA-4111-9B53-5B4927F625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B76752D6-0C14-47BD-8FE8-01DC06F23C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95A9EFE9-E1EB-482D-BE9D-0E2F27F300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5BD77946-3D5B-4612-8E8C-949DA8D764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B179B38A-4BBA-45ED-878C-3DC2567BD0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4E7152AE-9E67-409A-B388-92300D0778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0BF367B9-F158-41BD-8116-F9EF0C6BA0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79B8519C-A668-443C-81C0-642F641C11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C7A38139-BBA0-4812-A647-BF1D678F3D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0EDD1170-5E02-4957-A1EB-AAE84CA47C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C602D8F3-3FAA-4C76-AAFC-B0C2816CDE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8D12ACAA-A056-4A37-AC61-9D2C27ACBD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141A1D62-A426-4776-8569-23A0B12C71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8682058E-0C74-4C61-93FB-3C39D206BB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1CBD2C20-BEDD-4B00-B3C4-96D041D24D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8B3B7D65-A89F-46C1-B03D-982BEE93A0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E2BBAFF9-F44D-4CEB-930B-A117392D25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7044C3B7-6A08-43BA-91CD-ABB5967E33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8102C384-D4CF-4DE8-9D8E-19D176500A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7A9A430E-2BAC-4FBE-9F51-5566743212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D1DBF07B-F0FB-40C5-8121-B0A24F753A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0C75231B-F97A-4726-AC5C-AFC1D3E3A6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DA232F3A-417C-4887-9A48-8985B01C0D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DA178C02-567E-402C-A094-B066B58A9D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4B89864F-C1B2-4900-A8E1-3B886BB72F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9CAC3255-919B-4A63-8956-542EF1039E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5D19E1C9-C35C-4D23-A49F-BC9D9CB28D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D53BB7B6-7AD0-4DFB-A254-CDF728C58F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CA7A5146-CCEC-4FCC-A5C4-0B8DCD4139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EA2BC8D5-C525-490A-A3B8-FEE871A756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182928A5-2F9A-46FA-8B66-4EF134CDE2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31562B21-DDC8-4578-B805-59DD031ADC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0E4B20AE-9A68-43F5-859B-971CC0DA51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A9ACACF1-46A0-40B6-8070-D638C85BF1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C1A4C41C-09DF-4147-9027-B4D927D9F4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CFBA45A8-7F6A-4E24-95C8-281CC17106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DD872267-0260-44FF-8D8D-DEF6E583D4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14CDD6E1-6F42-4DDF-A9A1-AF21C1FD99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882B8B90-69CB-4269-9137-91A68D7EEB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5072ECFD-E411-4DFA-B323-88914C3BC3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E61B666B-791D-4AF4-A484-4694450B1E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76E06705-5650-4974-8B4D-49C40C7297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AAA97822-A15C-48B0-9D4A-C3DBD9F4F9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51383D76-2AE5-4B6F-BD8E-831E6B98D5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90C9AC59-E111-4024-9168-9FC0B094A6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9B513998-900B-4337-8819-DE0BDB0813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B0BCF928-7DDE-4D0F-BE09-C0E85C2F3A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06D919A9-E7E3-401A-9B08-69C4D33BC35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D399C648-B6D8-4178-B480-7EFE1BD975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8F5A8959-2DEB-462B-8DE5-3B4927FAE1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4C6A4DC1-5C94-463E-B78F-ABB6F112DD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3535B742-3B5F-4618-8652-BBE3D1D67F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0F368F82-E1E0-436B-AFA3-6DF7D24898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E7F02BE9-6BFA-4A43-82AA-CE0438AF0D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DAF44954-DD10-489A-A455-4CD0DF7FEB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11246D89-6558-4A11-90E9-2DC8BFBD18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35ECDE66-5ABB-4C2F-9F5A-CFCD05BD0CB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5844C3E5-266B-490D-82ED-75D9DB9924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9A4BEE11-C171-40EB-A42F-F8D1667F06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DEE9E751-209F-471C-9084-ACA329A466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26004A7C-E243-4E1C-8778-67E1C75660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603D12B0-277B-44CF-A233-1BCADAEBDA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327F17DE-09B0-45B4-A987-8499E9EE7B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8BDE5C40-168F-492D-9750-96823DA839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5CA2CD37-75EC-4FC9-8889-9A0A6BDF987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C34EC2E4-F6FB-4276-A3AA-A4B6A031C5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FEBE948E-D650-49CA-B194-FD510B6B49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65BB4DB0-C6E5-4D15-B8BE-3C22435AF1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B13C2137-29B4-4573-A133-17FDADB5CB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8F9A3CB7-AA94-4AC3-8730-8888B21BC4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2659C29A-2EFD-4A5E-8E04-566700DEA1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F2CE1231-2AB0-44B5-B042-3A69EC9A9A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3201B233-BC63-4AB1-922E-C7FC661910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1702902A-F632-4391-947D-FA7219DE37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838465E9-0DD3-4446-82E6-1862D2B59D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13FD22F9-BD60-430C-ACFA-9B5DA24947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F1D42FE9-4368-4529-8A9A-2261B2ED89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4E573E3A-C3E7-44F4-B7A9-B39C5D0D6CF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3F24DA8C-03AA-478D-A20A-B0687B2950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4A8528AA-8315-4A52-A7D3-C4E7792B96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14CE7614-F640-4147-9294-6CCA10C21BA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CD40ABFF-9FF1-4F78-B233-CDAD6A4B0D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7CFB3119-3D70-4B46-AB0C-402419FE5F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D091D645-6001-4723-8866-FA3D79B615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B956C203-E13C-4E57-9B9D-821FB6C949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4F87B63B-1B68-4200-B696-A1B1AF8041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B6ACE4E8-499E-48B6-AFFD-9C9BA06F35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4EA96D56-B3E6-4427-9CB1-FE79FF47EF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E95DBF9F-4909-4749-8F13-3E3764A720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2F78E0A0-B365-4C70-813B-7066C9BEBC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054A5313-DF1D-40B3-9BD0-0FF0B808A1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5022EE4B-BBEA-4A9E-9016-E607B7A6CA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0A950CF3-FD13-48D3-8393-753987AB80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28A21DBB-D1A8-4DCA-B79F-9CF61D1BC7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DE994782-FFBC-400A-B865-457BC9F3D8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F2E66167-26DC-4490-8C7B-480678E87A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3D239718-2164-4AF3-A073-80A160ADDC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971E6970-C581-440F-8C82-10394C8DAA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777BC3F9-2EE3-4726-A1C3-5E22528F3C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0C6F184B-AA0A-4649-85C3-1FD529130A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DA6918A4-4604-4ADD-9140-4D11EC33D6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2F91E178-3C1A-4CA4-8454-47D3BA9F47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B25B3FF7-C250-4131-8E93-89D2573A09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52639360-7319-4DE6-87CF-3698577F09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F129B5BA-9AC4-411E-9A1C-1B5B2CA99B2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DC59E498-B9C7-4155-BF01-E6C89E0409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D95D1299-3150-4A96-B07C-3BCF4F9E0D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49D34422-7EF9-4629-A2A8-C15CB53812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2004CBEF-B88A-4682-8345-89B5EA723F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4F1174CB-57C5-40B4-9FDC-7BD018BE41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BE9C4EEE-3F2B-4175-AF14-9D7632DD10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CAFCC545-3853-40D5-8498-1915C4D669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BB7F9A82-303A-49C4-978E-5C66EDC503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22DF6389-E5CE-4AA6-98F1-3FBBAA253A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7DA260DD-054E-4B0C-AE00-B9903B11F0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DC681EC9-3A72-404F-8519-1B91B5E8AA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1C6729E3-961A-49F6-8FC7-5335FF770F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866029FC-4513-4DD9-9EF9-2CFEBB4CF07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313629CC-7471-4F6F-AC01-C5D5D08230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4D5940BB-3EB2-4312-B830-A91043499E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C56E1C6D-3F85-4720-84A0-C0FDDBC36C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B4154676-38E5-41F3-87C2-00CF56D185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4B1D8D1E-95F5-4791-811E-208171286C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033EFCEB-6EA4-4E9A-A32A-F39C703741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B9768D91-2E1D-4FD2-8C36-6772A7B3AA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14021490-CEAA-4B63-9C71-57049E730F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29FAEF84-33F4-4782-B6A2-736D6443D3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551AD641-06B3-4A84-95A2-72061C6D19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405D2A62-8332-4685-B064-A70044A6FA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DAE2C10A-4680-4C32-8B32-1C22B76AAC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D26E059A-6F1A-4F41-9C63-BAFF2BA493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4D6EE730-FC41-4F37-AA3D-B78A6FBE32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43FE815B-E2E2-42D0-A589-732550267D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B043F7D8-31E9-4041-86F0-2B66714AA2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EC0D6E17-70B1-44DB-81F2-5E21D1C499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07DC06F7-E99A-488D-B932-69B5A91425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2F18306B-F977-435E-AC1A-596472F8A8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7137E3C9-8230-417B-B7FA-A41E7DA2DC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A0959ABB-541D-4D27-9EFD-5EA0A4B38D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DAD5D948-A8E3-44C3-A9E8-0935670F2C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2C3BBF02-31EA-4557-9987-1003442782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88F431EE-BD86-47EB-A906-E88655EB4B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F1390F24-A9C4-4D96-978E-3E073503E1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C927AA98-8D76-4779-BA21-A526D1E403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0E0EAE0D-6B3F-47A8-A9C0-F251237ACC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D9BABC7B-1292-482F-873D-706EAA293E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3B69B5CC-4014-4C40-96C2-2343FCB604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48663B97-EB59-4A60-AB2F-7D277E08E5B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0F3B8819-DF32-4BCB-8B4F-1B714951D2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14082E84-B528-4CF8-9BFE-267F231835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CDC90463-35A2-43B2-B37C-B733FBBE32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B1B6EAF0-2BC1-419E-BD84-269CD73DF7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25F8CAA6-BB5C-49F6-B8E1-775597C708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4FC9CADC-E360-4F07-AF6E-34E5A7DC7C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3CC1899E-E72E-47B7-956B-A151332F06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90313B7C-D616-4C8A-8242-721FB65899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2C8C31FE-D17F-4D8A-B1A1-57F38E7373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A9396F3C-31CE-4350-ADFF-AE02531205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1076BC8E-6606-4B63-A6E9-B05250CBE6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4352EB95-3BB1-433C-95A8-2C8C5767B0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1CAE6991-8B0C-4F59-88DC-E72E741FE94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D38EDB00-4781-40B8-BF73-9809BE2C0D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FCFDA417-22B5-4170-B9B0-7F5AF34B06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01E8BCD8-3402-4590-A271-F1B080069E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05FDDBED-64F0-479B-AF4B-4C43CD0101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5CDE2FBE-A89A-4B10-8A50-6738E25AB7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578CBBEE-1419-4983-BF39-F1AE520C08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5CA11502-9E30-4A97-88C7-0852797588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F3AC3D96-9753-4A1D-A151-359647E5A3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632659E1-2EA3-439F-9A90-F8E2342F5D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95C64CCE-6592-42E4-9F68-BEE7564C83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19859D78-3C0D-48D7-932C-67046C773B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0DA8D4C8-1702-4C3C-9349-867F989AE35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DF120E4E-1510-48A7-AE5F-B60A025CD5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FBC772B0-EB39-45DB-AF6D-57DB6B0290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2F3441D3-0FC8-4A0A-ADB4-70A5BBB050D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C1C41D62-184E-4090-BBC9-A7C6E61E96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9E7C9FB9-7141-4EDB-A089-B4CE808A33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F8B30E41-AD78-4E5B-B39B-CC29BD93D6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7312C805-5026-4370-855B-6E79F304A7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34B82A8C-0ADF-4149-A992-1CA8A903BF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9E6F0E96-6605-4049-AFC4-2E7F9B866BB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6ADABD95-3639-47A1-8262-3B7CCE1508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92FF736C-782F-416B-827E-6B715CC461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2A11122A-F94E-45E1-AE47-BB28BEC4E5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0A348F8C-A0F5-4E9D-B097-3C21254C98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4CD79F9B-BBCF-4347-A08E-BC7DD07990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28E6D65C-1856-46F7-8D40-62826CB812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21DABB8F-E864-499B-A253-C6D62FBDAB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ADE2BE4A-353E-4311-A450-A8BA3808CA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7A8B181E-CF63-425C-BA87-5C17042936B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C8458231-B5B6-41F4-B993-663B1694A4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9FC2B4BC-EEAC-42AD-B6D4-EE93CD19ED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4D39AA75-1C70-421F-A5C1-68A2D15C54F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8CF83D31-B5D3-4F31-8697-1006FDD307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B459EECE-CB97-455D-954D-FBD8C40BFE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BF02FC5F-0607-4E15-954A-3C762ECCE5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A4EAA901-4E13-462A-941D-67698A3A7E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9935BECA-43EC-4130-A20C-874165B971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042241FD-BCF3-4114-BA77-FD7DE82D35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6CDFA402-1AC5-48BD-9180-589BB2CFE5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442B3B09-C62A-42C9-9E61-0438A2FFCD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52DF25AC-45BB-49ED-B757-A116F72007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7FFD966D-E292-4DA4-9460-A6C91D71EA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1AE70D96-267B-4533-B1AD-E2EB620BFC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EB39FC97-4879-43E5-B48D-812B59C117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0BE911C5-F9D3-4741-A10E-F8C487ED62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C1EC6CD3-AE8D-41DF-903D-F37397CE7A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DABFE02D-ED64-4945-A1EF-362E3F2D5A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582F6CA8-9232-4A75-A345-DD0F4A726C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8391F4A8-E01A-4A4E-B4AC-C6B2803EA9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63C3E365-9957-4FF4-956C-B4A567B1F6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DA925953-D89B-4FBA-B902-9299F89BCC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9C53BAE9-A632-4470-BB91-88CFA5C723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0563153D-5325-41B4-843B-97FCCF6C60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84D7A738-A288-4881-A76B-C7D094A16C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36389618-1092-4109-956B-58C9C5200E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D5BDE5F5-06B8-4F18-A87A-6BF39AB28D3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D068F923-B259-4836-BC03-71A6848CAF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E68C2307-98F3-4A0B-91E4-B89ABF5696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A3DAEEE6-4DCE-4761-9482-630253BB03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3F977295-1C01-4DEF-B7DE-72DCB153EA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A9250F66-49B3-4CCB-8D77-FEAD2C2462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A76EE4B4-34D8-498A-A150-CCB93E0320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48BC95B3-4EA6-4B34-890C-EFC1732F787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86C103EC-C558-46D6-A1C6-00842C9C8D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CC902773-D7FB-48B7-9E40-8B341526FB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BBBC78FB-AA7C-4793-844F-A7B38F2FE2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8F413FD2-305F-4BC7-8BEF-EDCC4B538E1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90A22F5F-44FF-4507-8BD1-68AB7A3A3F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8CE72D3D-CEB5-4199-AEC1-78298A6BF9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0C893C69-0436-4F57-8DDD-2884A50F22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2C91BEBA-4064-4ADC-8FD5-83D8DE2E64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66678463-DC0E-44E2-8645-3CC7E29831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9C3C3942-668F-4860-B50B-A87A287933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5EF6AACC-E4B1-47E5-B194-4ABC75A4D8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A50F8BD7-8A60-40FE-B59F-2C471F47C4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E953BE48-929C-45CE-8215-EF8F1A4267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B7419DC7-70AE-4788-BF06-0C409AF002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2E5ED7E3-D9AA-4D58-876F-B0FA78A3C0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EF19E7CC-D031-45DA-B7B2-1F3F5761B0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22900A22-D3F2-464A-BDB2-3F2D65D502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3FE229F4-B997-4627-BC3F-F3A59BD5B3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4E54C0DE-9DD6-4BB5-8F20-F5830589FF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CDF34767-59CE-4599-A7D5-9532646100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24109900-9AF8-4F4E-B314-01A1B96544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D34DA43C-4AA8-4CFC-BE55-75F2676B0A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391C697D-F880-47C6-93F1-A186D1E5B0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746A87CB-CC1D-4D42-8F01-2DF14ED208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164A348B-4A48-4BB6-85E0-097F058C03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A84FF941-6184-4BB2-81AE-E3AD34F2FF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D5120494-E2C6-44F4-8345-7CA66D025D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F229FDB5-BBA6-4911-A1A3-67AD8170A1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5574988C-7726-470F-9B55-853C7D1627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7A422F06-F28B-4B97-8595-B5C40D52D7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AC15F958-AC92-4EFD-9C04-9E798780AF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DD0D5165-AFD3-42A5-8477-CE3769A2B8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DFCE6988-1395-4716-B176-D202C80963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315F6520-E7D1-4250-BCD1-63E1C48B44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5E7B259B-8B31-407F-B2C9-996C74CB97C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F0D744B9-0CA8-4EC7-9509-425DF72DEC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069C10DF-3381-4BA2-AD00-EA1BA6E2362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3F2C6538-7CF0-4FF6-A3F4-C391B25BD2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C575A400-C563-47D0-BAC7-8EF19816FF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363D24F1-BF4F-4A8D-9177-17C500D8F9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C585C1BC-3B4E-43D8-9052-8F4F95313C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CC811F06-9726-476F-B8FD-B2A337A776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7DA304CE-FB3D-4E8E-89CF-F7D9B518E4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DFC4842C-310E-40BF-A8AB-E2BC40C39C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EA151C4F-53B1-449D-8C9F-87F06D856A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6106F2C9-19FA-44CF-BD5D-F14F38782D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627988DE-755D-4329-9011-551DA3DD56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58A079ED-8B39-44FE-96E1-9B0832BCE4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160C8FF3-EEE4-4272-8077-CE408818E3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A5746E7C-3920-40D8-A517-7DF8F9B583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7100DF15-98C8-4FB4-904B-28C249B888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64217212-5508-4CB5-8980-2F7E4640D2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F7D738C3-BD43-4861-879A-C54288D6E2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F1B605D7-20CB-4F21-9BB9-F39A408B3E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D31F35DE-A857-4721-981A-B0E3049FEB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91866771-EF5A-4E1E-984A-AB87D95B76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4C8A0015-FE9F-41FF-B851-C4F26453FA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C1EA2A26-D1EE-45EE-94E2-15B6D26B3B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CDE69F4E-1897-4DD3-9AB5-100E178295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507CF9FB-121E-4D43-937B-0BBAEC4147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B9380525-7385-4C7E-9F24-2204C2A4E3E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C9539B3D-6C7A-460C-881D-BF2071FF3A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F437AE2C-A027-4DB4-B335-E8D89F3994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6F284E18-0FD5-49F6-816F-448276650B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E55CDEDF-2B10-432F-AC59-78BB31FE32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CA45F63D-D85F-46E1-9C56-0DFDA136D69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29C18571-8A4E-42E6-BAC9-6D080820DB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CCFBFA1F-D51D-498B-B71D-42BB5A2381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93025396-8246-45DC-BC56-CDEA555B48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63B393F1-5DC8-45F1-A081-3C356098D7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120DBC8E-6BC8-41C4-B494-E2971FE8A1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89A2B23F-FC46-470B-8F2E-167813AEF2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449EB930-7712-43CD-BD53-C841988E23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F01DD757-ABE6-4A6A-B23D-F63E05A0A9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D1D5B7CA-F2D2-44BB-80FF-88047027D7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6DE4132D-0134-4337-AA60-5B77122713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89EBFDA4-68C4-4CE7-B38E-8AB2D8841DF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CCAED8B0-6CFC-446B-A406-5F83BC3D93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C4E7586B-4AB8-444F-A8A0-CD92C25EF1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9C9C6F2F-B9B1-46F7-853C-2DB3544A5F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32A5748D-0D0E-4E8C-91FD-B1D21FD350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94519360-7546-492C-BDF6-D3BD0E39E6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22C4F838-4698-41EF-B4ED-EDE3094C29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AC7900D6-437E-4831-9FB8-B87E019808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BC12D4EB-0700-4C9F-8D6B-DC65FD4DBD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3A39ED8E-E5E7-41CE-B76B-A9AE0521EC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C16EF859-489F-4146-B105-0E68FC9B8B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19A18411-C45A-4ABD-8FB9-30F5B5E857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6CA49A13-3436-4132-9136-BD52445BEF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375F98CA-1937-4277-B4A4-457F502565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4B0A6F2B-1736-4360-B7EC-F22E12BAF8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A3EF3848-3904-4F40-A83C-465E3BFC1C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5F315372-4CFB-4B10-A88B-3E822729FF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5C4495A2-914F-4D6C-99B9-0ED10A8319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F0706EE2-411C-4A5E-96AE-68FC709A02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AFB14449-FCB2-429C-AFAC-EF1CB948B4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2C489951-7EB8-49EE-A95D-163E764EF4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209DBA97-9ED3-4FF4-8D8D-62633862BC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A78C5E2E-EA50-4364-8B73-A7B0AFF980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DCD62573-F475-4BE6-8A9A-55292BC0B5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170618F7-4210-410D-9D1E-DDE9ADDCD9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2242B8AF-9835-4B27-8B53-49A0EF2644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A899F3E7-FB77-4696-9A9C-15D8EF0558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11110509-7058-4002-A19A-C70330D3D1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2DA2908C-62AE-45E7-A955-7364E2583F5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49003E36-C6EE-4397-9E34-F6659468DB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68E003E6-6ED0-45CC-9EA1-2BF306BB5B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F0F4F112-337E-4EA2-A447-DE2A161581F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5381802B-87F4-49A6-A8AC-BB72A9197B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B1E4F688-705D-483F-A86C-4B054E7D7D7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C1E3477B-5728-4E01-9CBC-F59FDCD906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CAE9F966-F5BD-4231-8770-410CCDEFDE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CCBC9CCA-4FFB-49FB-BBCC-7FCF8B614A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B3796A0D-42FD-47ED-8F74-545E61D8E6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57DBA6BD-B83B-4825-9392-B9A14531FD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4D67FF89-5437-421C-962B-1C6C21D9B5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D047F53A-07A2-4C03-A15C-903572A670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65BA3E23-2AD2-443A-9CCB-90FA1CC493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3203088C-8DEE-4914-B6E8-B0277537FB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45A24BA7-CFD4-4D63-A072-CF973CFC77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BD2DE34D-8B39-4D04-B612-5071F2E44F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6B5E40CD-1B9E-4863-89F7-3092E01365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B969E9C0-51F8-4EE4-B756-0A448F9160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A686E229-C2C9-4662-9AC7-D2ECD98667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F15FFED1-3D59-46F3-AC0D-2F9449E235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CC55B70E-45EF-4193-9942-032BB0A009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9B0CB354-547A-4D0E-BBB3-10730CB4AE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82FD5660-6D9A-471E-B559-C7C8266371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2C1AB8F0-E436-4A25-AE05-35999587EB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8272E2C9-525B-4E04-8400-C3708AFD7E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D409CB3C-EC44-43CD-AFA2-45F278B2E3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E960B8CB-33BB-40A5-B365-3828802BFE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2D0FFAC6-0AE7-4BE3-8B96-5EEA186701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15101930-1DC5-49EC-87D4-BD20D96359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C2CC3909-6FCE-4F0A-84F1-A7927C867D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C07358A7-F8AD-4CD3-8A9C-0399A2B4C7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D852F1A1-6044-4134-88F5-3F5ACBF58D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52E4EB45-3B2A-459B-AAAB-72755AE65C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BD5673CE-6CAB-41E1-9DA5-F8CCEC98C2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2E91ECC8-CD87-4D9B-8D1A-912EAB0935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8D93AE8A-3197-4634-8EAF-B731A6DF52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D15C25E2-229E-450A-9961-EBDE1BFB35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D81EA6C4-CECA-4DBA-96EF-55DD14F6E1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1553CEBA-80EE-4A27-8CA6-AF2996A5A5A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5082987F-E570-4C3C-9462-A6964ABCE4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97E128B8-7272-4C89-A75C-C108EB3649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1F492047-8D5D-41EC-9313-702BE1A4F7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531BF622-086F-43BD-B151-AC71001A92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D0283359-68C0-4237-8BB6-A98C54DB0C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7E9EA057-E153-4DE5-A0B8-D8D966C3988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C46F2C56-F163-4FF3-993E-C861553EA7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FE19CA8D-A32D-4156-A4CD-BDE24EBA9F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CEA97A4C-9915-408B-99BB-11730C646BB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DA0BD084-C554-4A12-B22D-B510428164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BA9FF2D9-A4FC-4174-A4D6-603594CDCE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E8AA6A42-967D-4A5F-AFA9-2769AC83D6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0D909640-FA5C-479A-B18F-A95E1670DE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D49CC1F6-25BA-49FF-9318-1BB8CD0981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24CACFB5-444F-4B2F-B80E-9FEB3B0465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4A92A397-4CF4-46A7-A5AD-27C66DBF015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04735A5A-A818-45FE-9E4D-C38460776A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12BAF61A-0642-4949-A051-20596EC17B8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22559922-C5A5-49C5-8D6D-A8141DF2F4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D4479711-730D-43CF-9B43-1F2528A9B5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5917993C-4215-4AD2-9F21-376BD799B4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FFF93FA8-473C-4353-94A0-7054810F02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40E2C2DA-F71C-4ABB-BF4D-E22D1673E1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AFBC53D5-29C7-4727-A533-41AD2FEA0B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A98EA5E1-6D2E-4346-9936-C65946BB72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EF47D433-BA2A-4918-AFF6-0255E7DEF0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799B21F6-8667-4539-BE55-9EC056F521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1151EBE8-BBFD-430B-BF71-30A819562F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1160C464-7E11-4000-BD07-FC67095234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AEBDE04F-DC2E-428B-A3C5-72BA03BDEC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1415472A-7E0F-4229-9246-E4AC219511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33E61DAC-5AF4-47CD-9ADA-31C6B3CFF6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66550CAC-9063-468F-B822-BD5E21E15E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3495DB6D-96D8-441B-9373-9812648E1B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2ABF346B-52BE-4BA7-B208-CE7C2BA4B8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8F55D920-2976-404F-80AB-84DCD17205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1FFD366B-7D86-46FD-9E6D-64CC7A6F5C5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399AB34D-E9EC-42FA-99B9-E8F8E6EFB5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F38993E2-CD84-4D2F-893E-8A24F43440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0BE1062A-5663-4C40-AD2E-9452A5FD14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D21A485A-0A2F-4266-B206-4C0DDD329F6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CE066634-1D68-49B4-90C8-715B25AE4C1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CC8F7D6A-B82A-4604-9773-68A9BCB66F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65AE4AB8-0F18-49EF-A3C6-B6B6F9B09E4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65C69AA1-D3C6-436B-B418-A940DDEEA8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3ECF6720-55A3-4210-86E5-4F3C4053FE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D254F8A6-6F33-4783-B1B9-801C27E01B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D4A32E37-6F88-452D-B21A-FD0F5A965A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14615CB5-9DF0-49B6-8192-3CC8879063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0451BB30-59DF-4A9D-9991-37EB9C11C7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BAB5AA54-90C9-4B1D-974E-9DFFC1115C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47C43916-A1BD-4053-8520-49FEC53CA2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2DFE0C34-E94B-4DC4-9B55-C8809B930B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528C1D4C-7A3B-4C2F-A44A-38DFEAC897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3C99836F-CDDC-46BF-88E7-81DAB89096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26134FF1-B21A-4B23-AC55-85BF3F62A3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5AFC2875-D722-4232-8709-F569DC53C2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D37E900B-2710-4816-9701-1D36FF4A87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B79DB8F4-6669-458A-B3B6-C9E880E56B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E673BB23-146B-4147-B544-80FEC2ACFD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FC418989-4889-4522-8D7A-3283A2BF542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AA136E2E-ABF4-475F-84CD-4036143638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49AF6074-559E-4965-A943-8B50063CE1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A8260D1E-8762-4053-98AC-D5EFD0F411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42BA44F2-6FB0-4374-960D-49BED69562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06DB598B-A757-438C-80F6-1F03879570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A3DF89C2-5D62-4209-AFA3-5363FB1D98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A8410512-BA96-4828-906D-91309BE52E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A4D0D24F-F9DD-4C88-A947-46EFEB2F38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A17CD4D7-AB52-4688-9BB1-DBC29E3CA01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F1EB34FD-D095-435B-AACC-8F8129D61F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C5BB7138-0904-424E-B4FA-A39A3CC997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50BCE8F4-142D-4779-BE04-C63E539EB0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D687AAD9-9FED-4BA9-A649-39256E661C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7EDCA9A1-28B3-4AFC-9EF6-5416A20F79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BD89781A-B524-4CAB-A507-56278EB69E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0CDC472D-E583-4E5E-942F-D60DF261E8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6BE48346-1974-4F31-8BE8-BE5E35DE01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B0649230-29FE-43EB-B61D-450DCE976A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132BF640-7CDC-4BFD-B61D-691892F8DB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60B512B1-720A-4041-A6CB-CBFADF1310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AAB25934-F6E6-4757-B59A-592E5C54D0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0BD9C72E-0BEE-4F78-8DDF-C258472BD6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158D5BE6-8641-46D5-BAE8-AA8FE75CE8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F1F06EAF-847E-4D97-9144-C0203D3C92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0802140A-1B6B-4E28-8A1E-F446EA0621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D25BEDCA-8C66-49A0-B13B-EEC6D01046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D0E4B1C8-5C2C-48EC-9984-50782748E6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B8E931F1-D6C8-4D0F-8126-D2B61BEA91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5A26B9CC-639F-4A60-8FF1-A063C32EF5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03755C27-4A36-411B-B494-3FF781362C1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A4FB4161-03F5-47DB-8E8C-71FBA8E33E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A1E24913-0E14-4A78-BB60-92279307E7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FFC8D3AD-2C2F-4F2B-ADD8-83B912B162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F087FBF8-C1C9-465F-8C05-BC72DA3091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E9A3B63D-4814-45F8-8365-3C6D63F8FE5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8AA98049-978A-46E5-9390-B8D63D9FC3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B2F24F66-1C0A-494D-98E0-1F87B2F455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1D9AF059-CC56-44BA-A2C9-6F7777EDD8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97D35FB1-270D-48FC-8BDA-302DA4BE8A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CAB47638-FD61-4BA1-9E5B-D4AE0843B5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EA032886-4007-4515-B997-100446A612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1CAB8424-E55E-4F24-9929-F7CD9673F6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AA62F6DC-3906-4A49-A5D4-755185BB5D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2416E94F-3F33-411A-97F1-C31CFD8EE9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C3FFCB80-6B76-49D8-A219-8D9A40B683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56756D9C-C8FD-4A86-9D76-75D5E4BC9B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59CEA757-F1D8-409A-9852-6372E490A7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34411E30-30AB-4B10-9698-E5594BF110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213D3C57-B23B-4DA7-99B7-470CD861FC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7B6A32A2-879F-4E48-96F2-C01C6B81DA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E82D567B-BA86-4291-A649-CE2916DE63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2CDE80E0-6AA2-47A9-BD61-B8F75213C8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54FBBA0C-9E3F-490A-9491-AAD36A04ED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CED27051-E4CA-49BF-B8D9-9F9621258B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90AB242A-141E-4493-9251-1F79A05518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42FC875A-36B2-4177-B49D-7D3DAA02E3C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025C38C3-1A2A-4507-A74F-7B6E115DBF4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CE031354-E6B9-4AF2-AE9D-E88A4517E0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D76A4E8A-A410-4BFD-A5EA-A8DD4DD192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C3F86937-F1F1-4DA2-B4B3-52EEA47628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51756D48-C6DA-4242-B40D-5592E0FE7DC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CDA95EFF-D667-4BD0-A93E-678AF49300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55340F67-1893-4CBD-A70D-BB5D836539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2799F52B-4CA1-4ECF-A27F-F4DCAC418F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8C0CF56C-A31F-413C-B68C-2ADA0E079E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66154246-B09B-4D87-8C5B-D70C400E2B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412BDFE8-F325-4D70-BBA5-2EB5DA4577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778282F7-70D0-4790-B107-0602E10A7B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F5234086-C3B1-4C39-BC67-87A7A1D250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BD00A34A-3CA6-40E1-A37C-29BCC75F91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7911E215-D819-42CB-A664-6658C16DBE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9376B703-1263-446A-A4F0-DC7820FEA9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A530D7E1-4BAC-459F-82FE-79AB39E35D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C266C4E2-0B0C-4581-A0C8-4BB382FF4AE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A1BBF4BC-031D-48AA-829B-A75FC3315F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6BB73BA4-3CBB-493B-A3E5-CDA411F30D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B7E6B1BE-62E9-4360-BBCE-19BAE75444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C7DCDA81-88EE-409E-A264-5BE35E9CEC0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DE1BD8E1-B321-49C0-82A5-3F192B8D91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D7903376-043E-44D1-B14B-63AECD0B77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9DBCF21B-7559-45A7-B49F-5062CECE66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957FC6D2-AD5B-4F61-A27C-5F642E3C4D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30BFBB0E-2948-4DD6-B4A0-53632E0C9F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B82162FE-8B18-44FE-9231-F01C887467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E9108764-60C8-4D51-827B-A50145ECCA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E002FFF3-7BD5-4351-96F4-9116258876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0F642088-9FE4-4165-84F8-21B728F31C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B11959DD-FF4E-4738-8739-75171D6B9A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83DA75B3-B3AC-46CA-A71E-A03CC71BB1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57FC3178-6EE4-46CA-9289-6EA26C1E52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28A3C426-3D1A-45A8-B48D-C69193B2667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C5FB6BC8-118C-42EF-91F1-1AA45C061D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8DB83F83-884D-44AF-85B9-522AAB24417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B96F7F87-36E6-40F8-ADAC-A2702DAE080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55467E1E-1D24-4272-8051-B8B16817A3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5600AE7C-81C8-41CA-86F1-76F116CB1B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728847F9-66C1-46F2-BAD8-6B15F3212B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454B8E1D-6D99-4FA4-85A8-0F49EF1810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A2E6FA66-57CC-4516-BF9F-EA1D794A521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AD904B2A-C890-4295-9643-D99F814318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D396FADD-E26E-4BC4-9315-5EAB35F1050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503E86F7-11BD-452B-8F68-BAB77AF85B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76DDBD25-5A68-44FF-96C4-B950F12A32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655CE9B7-2D4D-4A61-92D7-EAF63952F5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9A9CF9A9-F856-4428-948F-F5630DBEF2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B3B5AF87-CC64-4C59-8B16-7063B0F43C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00D6C197-4E88-4467-AC73-11C5711EFC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1FCD8A52-6F4D-4E2B-9167-8DAD1CDA8D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CA26DD56-15A8-4689-A280-02B163CE97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0B7E9970-896E-4289-B347-37AF68FE84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F0F5F7D1-28C7-411F-9876-C9050B11D65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A65E209C-4CAA-4997-8E15-C866A75A27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B1B8B3F6-D662-411D-9E7A-94940E90B1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57E65817-33AE-4BCA-AED6-76893E8E6F5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089EF456-F140-4BBE-9A80-5D0BFA6207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B73DC6D7-A8E5-4BE2-B797-6443F27CE23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169210CB-B770-4978-9BCC-6739A5B5AC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58F32C08-83BB-4316-9BBA-99CC29F324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BDF9F2CA-8E1B-49D1-BB2C-F6460F03EFA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9CAB4CF7-B04D-44DE-AAFE-4FB8D91EB8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B05013E9-8B22-4286-BB0E-FF3D76DBB4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B1EC23DE-138A-443A-8477-2C56E2965B4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2419DAA5-BBD0-4D76-9F5E-8CBCE6E853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5965BAF7-5F91-4862-BFA4-DE70380DFF1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83880CBB-F70A-4284-BB1D-217EC90B02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0AADE2B3-82A9-44A9-AC44-DE30FA93A7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3F4E326C-815D-41E3-9AD6-ED2ED2EF5E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3F413CA9-8CD7-4638-A4A0-559E2E8CF98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3DFCC0F8-D5EA-4E9B-AE4E-A46107E9E4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9A79A225-C414-4E97-BE09-0C9E834FD4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655BC5BA-15F8-4DD3-B2BB-91BCE3FB7C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74485E9C-3E95-41B8-9FEF-B0EF3F40A8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8629E162-B36B-45CB-91A7-B82F8F9FCA6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0AC375F2-4778-4D97-9A2D-FF886B6DBF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7B8B1490-A27E-46B5-80F9-1835A8A9ED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ADF9D3F5-2358-43CF-9C08-54AC6020A6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4B95BF79-7E5B-4618-8259-32BC100C02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07C822A0-59D5-4E13-87A1-670C095773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16B094F0-4CC8-4486-8488-4A2643B030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BBC6A62F-C050-4E23-9AD5-638BD28712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2ABB2624-D082-4484-B083-B8509E2A76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D1AAB5AC-D481-46D4-BAFF-9661F7158FC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B1378B52-284A-4B68-9661-D9B8878AB9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9B25FA83-717F-4635-83FD-73913A970A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9A6084C4-69FF-4BD8-A7C6-746D37DBE7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5E4FE1E8-9163-4D4A-B2C3-3EB5A57F77F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865DA15D-5D2E-4FB7-A3AC-E57CA27A42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0AE6CB78-9E58-4B81-A772-944AE4B2DB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FBA23718-5839-46DB-9CA7-A1F46F6974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C019712D-23C7-4E53-8284-9FC3A7873D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C70E8809-7224-4643-A660-7D0143105A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404F9410-F371-4A00-8C26-5308CB6CEC5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8F7C69A4-C5BC-4D82-97DA-F78E78C627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A050F9AF-315F-4B13-BB01-1C10F4A59C7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FAA18131-7F60-4A0D-AD9A-D1884B04BF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4533A276-A714-4098-8003-B167429FF7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050579D2-3346-4AA6-8ADF-5A3DBFCDD9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655318C8-D241-44AD-A9AF-6DBB82ECCF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678AD263-A408-401C-A2CF-0CB48758C5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CF549525-664F-4BFD-95A0-E227E32E29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AEACD201-64A5-40FB-80E9-707A3B2F9C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ECC1B15A-D307-446F-B839-C3C096A71A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30FE23AB-ED2B-4560-9E27-40A2BB70C2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DE586B40-920D-4C5E-8B4C-4297B45D24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01F2ACB1-4E44-4C56-BF18-ED22268258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69BF0B09-6B29-42C8-AECC-8232F902C5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98395EE8-E721-4F9D-8BD9-892EACE831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1263D737-60AB-4217-A7B4-EB3FB66AFCA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C4BCC4B1-16AA-479B-AB09-2ACE173425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2718B834-6756-46A0-998D-288538BAF96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C59F4646-D1F4-4151-8229-1553AF7E88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CD21666C-904C-4BEF-A912-F69A22E36E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41EA7032-1C3E-48BB-AB53-1FB62A5DEA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426B1E11-0ECD-4120-A036-6BF8CB1E13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353E4BEE-7952-4716-A11D-62BE6E5E3F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4AA7C837-FDBD-40B0-B769-1838FEFBFC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3F1657EE-B760-4606-A1DB-B9C475DCA48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807A7BC3-C87C-4DFF-90CB-7E129CC640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81D1505C-CB4D-4CFD-9201-204B53E2DB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8AC9CC98-8BF9-4A4B-ABDF-BDD8417B76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255B0CA0-15CD-4D50-B058-30BC868033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BDCB3577-A9EA-4B74-9C81-91F285F808D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BAE0A238-9B3B-48B2-8376-C02CAA0E2B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A0999D38-E254-486E-AEDA-A5D1F9F1C1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1FF897AF-089B-4BD7-8849-4F7FB9058C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77CB9A2B-F8D7-4C2E-8900-9E6F361EFB1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3F03CA6E-5346-436A-8974-4DD4DEB5A07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896A9418-5719-4599-8F0B-FCB849EB84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A21AE5B1-BDAB-4110-9B19-66149A5346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3D815B5A-B2A2-4516-8CE0-36DB1290A6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1C7BE5D9-A90C-4F8D-B452-06FDEAAF093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8520E736-D635-4560-8F31-C81C12CA8F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27D781F4-6828-4E29-A513-309EAF974D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24732CA5-0020-4D3A-93A3-E7471C7C87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1274A8A1-2C4E-464F-BEF7-C6A8E8C074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0EA57D47-AF6E-42B8-849B-EDDBC9962A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D18A0372-9D21-442A-9DBA-7839D12215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8C3D2602-E34B-4157-89D5-3D2D7B0CA14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E1DD30F1-56C9-4403-86B2-1023A7F8F8F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B1DA218D-0D8A-4AC3-A9C3-739D01E8FDA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181AA62C-19C8-4536-B57A-7CC99A77B8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2D07A25E-BB4D-4B0F-9A9D-27446BFE71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011C122D-0B3A-48C1-A496-3AF0EF2850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01312C11-AE38-42EC-9D7D-12C829EA79D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C3E16802-E0B8-4B6B-8E94-11F65CC356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C1366D17-563F-412C-A7FF-8CF111A38E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3330B5C2-6B45-4CE2-8171-21B12BF795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8822EEA2-6321-495D-A830-3461C2C8D8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072A7218-82DA-417F-A8ED-1CA4761CE50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5D4FE08C-AFAC-4B3B-B4E9-915FE930D4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55949B05-544F-4DD5-A79F-9F291406451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007BE14A-0F14-426B-85E3-56A9B691F2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4FD10B6C-87CE-4D39-BD30-94E42828F51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A0E29D5C-99F8-4582-AE04-91E819742D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21DED95B-5B4D-49E8-A38E-DEE1BF7FE7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1EAF4905-46F9-4426-8ACD-37C191ABD51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F0AEEE0A-2866-440B-8FEA-908DAC9352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0F9292F7-D57D-4812-9FCA-9BE59A9DE6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FCC36490-9D5B-4229-B51D-14A4310A038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669009EA-D2C3-471E-99E7-B7F47F1059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FDECDA35-4E42-4188-83DE-9F2EB45308B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29694E07-1C3B-4ABD-B2F6-961E6A8A3E0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55FDE3AF-0E86-4737-9DE8-2336B43AB6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81E03AF5-0D5E-4787-8131-435D11C1B8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D2FF72CC-0020-4C1F-866E-50FAFBF0F9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DE21D2FA-D19C-4A48-8C39-AEAC3D1A7F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15FB33E4-9869-4A1A-86E5-EBF17F1D18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8C46323F-33CF-40E1-9CD6-E2BE66B17B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A324E97E-6A12-4DD8-BE06-024AB6BB47F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F09E9F99-AB54-4B7A-ABF8-A778B956A8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35D26176-03F1-4875-B528-289F1FF0E99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C66C59C7-E282-4AF0-AFEE-2DA272A47A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A0AE473A-F5C8-4603-AF0B-B1A82ACBDDF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34511B19-5925-4B66-BFE4-0ED375ACC9B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CCF453C6-76A9-462E-8AB4-DB6E9B6E4A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161AF9B0-CB36-4CD1-86FE-61EEDC1DE3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635979EB-C3B4-4620-B28A-7E5B1537B2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18DCA112-9B34-4073-A7F9-21F796F1E8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AA7DBA2D-FC55-4CFC-BBEF-00EA5EC243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7D0F5A80-AAA0-4718-9C20-8D6A9B749D9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AEE16496-9859-45EE-85F5-395493EBDA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60F06A0C-43F6-4FC7-B358-4A9FC93C75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BF30E84A-C282-4B0F-8649-B9D6E6C31F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CFD91359-53C8-485D-AA3A-4CA45FC4CE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E3BDF712-2A07-431D-AF4C-CF326211A9E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FAB19851-C875-48A1-83E5-C195E44B0A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CA597802-293B-48A4-AB93-FB5DD781A6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ED5D5155-E31D-4A0E-8AA2-69DCAB5E7D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E810A895-167F-4AFA-B4AB-4C8EAF1A5B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B1CA4ED1-7A97-4A74-8D57-330F1853AD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A44C79F0-D9D0-4186-9729-E0D0C57AD7E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769A2C82-13C9-4163-A60C-1061CD7A9E6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99B82A8C-8E65-435A-85E9-7F21C0279A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24ACAE48-58C7-46E3-ACD6-5551317154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6BAC4051-933F-43F9-91F0-418FAF59BD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D07D489D-5286-4D83-BA5F-57337838569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2DE9E904-2880-448D-9D1C-DB257F5DDE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F98E5A9F-8413-448F-8D20-B6057856508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D101E51E-866E-415A-B960-778011A3F0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682E4AAD-D7BE-49AF-9531-A11D5570409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9AE56923-53F4-44C8-9C79-3BF590FFF2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8D0948DE-15CE-40DA-B357-5BEBD086C1C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90162B24-8219-44BB-9B2D-8A8FA0C7935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183CDCD8-7BF4-4FB7-B172-16646044C65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2CE3167E-2BDE-4B54-802B-2E850949D6B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7E937B45-2BAA-43B9-9D06-2D62928193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FB91D296-E017-414D-A552-59C034B140E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5B2AAB46-4CF6-4FF5-9A46-B987DADA0E6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4F48923E-80AF-455D-9088-6CA7F899DA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AF4668ED-0094-465F-9606-61E1543D05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8102A0B1-B3EF-41F5-B379-A82F7CA7D48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FF39F53E-92CA-487D-BFDF-207CC6D9B4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99A2A427-DD69-4436-9233-E4AE4A1874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EDF2EBC8-47C0-4693-8587-528172B5ED4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167F6365-E4C2-4474-8A1E-2856E0134D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8C25A728-B6BF-4848-913B-989A7DE8F7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A90FAC1C-3077-4EB3-BBDB-50D242FD9F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28B56590-90C6-4401-9A21-6C83065247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6DDA68EA-C059-4C1B-8D7C-1FDB0513BD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7C03D8A7-0481-4762-B311-AF1AAE0C9F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4E7753DD-B718-4A1E-9601-4DAAB63433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FE13FEB4-C392-4343-B80C-C1618ECDA98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6CF15D84-8A0B-4533-A097-2BE372B280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C60A8AFB-D52B-404D-A2BC-DC975206859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4F600BA1-03B6-4FDF-AB7C-67F26F40EA6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FA27ADF6-2E6C-412E-8D48-D0C684E55A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CADCB33F-1881-4781-AF2E-7D4556CC8D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90B3E1FD-F2EB-422B-B932-0AB6CFDA78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1EBBC962-0D74-40D8-9849-8D16266609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80FCEAAC-D483-4BE4-A50F-A2D9F53934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FCDAD2FE-49B8-4976-9116-DE2070FA5DA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E00D6BD1-2361-4D37-ABF1-DCFFA702520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63C389F5-027F-4B65-85D8-07FEF8911FD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36C837A1-6A4A-4262-B79C-F6A59D20C1F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7E36B0C7-9737-4F78-9178-4FCF1658D4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9B666AA0-76D2-428C-B301-6A8CE6BCD4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08782E37-D893-4662-BA2F-767B059139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F2A53EFC-F6E4-4074-822F-39B00457E5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6E9389FC-A68A-4CA9-AF31-4EEC37CFCA7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8A7C740A-553F-4D31-8225-73AFF70541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67D97898-F48F-4C3C-A161-B8BDA69BEE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BD377696-3128-4117-BA7B-572651357CB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4D30F944-E176-41F7-AFF0-6246590BFE3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DD21905B-A5B1-40E7-A122-59D626046CC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6FBEBA28-7F10-4B50-9FBF-78C39F63FB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CE095C3B-4A67-4297-87D9-252AC1B8C7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624823EC-8FF7-4E02-8C7C-C5A3800997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3FC58CFE-C93E-4690-9BD1-EDDEA41DDE3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20CEA81A-0088-4ABA-83B2-1FDAA999F75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9F3E1268-D00A-4578-ACF6-202691688DD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C29E251A-D093-4B70-BB4B-97544D7CD8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DC69738D-43DE-46C2-B7CF-C79F55A580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2FF98D24-E092-45C4-BC82-60FC64AA6DC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B1EC785F-6D69-4F58-83F5-07E90D36E83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90A12F61-D019-4D1D-9F4E-66AEA883CE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0078A342-DCCF-435F-A6B6-460A80D0A64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7532134A-735C-4482-9173-33BF4CD93EA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FCF65A7E-9277-4D1B-BB84-CBDF9E65751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51336FF0-169E-4E0E-8B43-55E3409C01B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AE5D5E8E-D342-4E30-BB4B-08A4426A7DD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016AD56D-FD21-435B-B507-F35ECA3B622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B6B4272D-9C25-4515-B1FA-7D0ECCAA43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6A67D7A2-CC49-4AEF-9FC8-66EFCBF5E2C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09E883AB-4477-4967-B4E5-61BC7A90E8B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C4EB5B8D-6B67-413E-8C72-E6F0899432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85001F9F-ADB9-441A-97B5-4106F15D361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BE9AF03B-BEAC-4F03-975B-C336F5D2A3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E60F2B0C-9036-4B14-815D-2E546A5E6E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D2AF67EC-BBDA-4B05-878A-F0B8E1E1065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20D56D87-C0DC-4500-9FF9-E606320C4A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C7F6257B-7FA1-4ED8-95A1-B3B20FFCFF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7F198E50-A841-46D4-BA6A-BC8D1CED56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75D1CEB6-261A-46A0-B3B2-A66BCC3627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78B760E8-DEF9-4951-A881-890B980D202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1E665B64-9EE8-4ED5-8F05-FE489C717EE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967D97DF-4D63-4EE9-9D98-6C07D50EE6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791CB480-CC6D-4C83-A278-4B93246B74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9A3E08E0-0CE7-4D93-A3E0-96CE0A8CD8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BE3AF38D-15CD-4E38-9899-5809F48574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EC663671-1FF3-47B0-AAAB-443CEFFE0B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52B9B66E-ACA6-4F0F-B7A5-8E8D418204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982A607E-4C82-4813-BC9C-8F031677222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DF95CFE6-029C-4413-865E-98AD6F0E2A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699F704A-38DE-432E-AF27-6C1C1CB5B3A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DD917F1E-5BF1-4923-BD23-61D4E9AF1B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EAF9775B-7357-4081-AA06-2C737A57B0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E801B9B2-27D5-46A1-853A-E711CF43A1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C684BED5-413F-4EAD-87EB-06E46DF7F01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545EE47C-70BC-4FF8-A57E-35E1EF1388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4F9DE12E-08C6-409E-99E1-B20297B391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B1094980-90EA-49F1-8C39-80545685BF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1FC92CA6-E0DE-4D40-B223-FFB3996F99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8C182359-C337-4215-9F76-3DDCAA218B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2AFD86B3-7BF1-44F0-AE40-4A56EA3E91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033F01BF-D78D-45F5-8C2C-A64669991D9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0BD6E2B8-BAD9-4BA6-8DEA-2B4BAD2FE8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39D83CB7-E6B1-4BED-916C-1C2956992D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0CE37401-B99F-43B7-9C5E-982D4E80E5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9C23667A-76BD-4E1A-87D9-42CACD1243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5E5DE760-F8FA-4950-AD53-553FC90995E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F0BDE039-F6EE-4C4B-AB60-1A677C6FBE5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4E2DFF3C-F9F6-427A-8193-787922E193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8A2D89C7-9551-43A1-BD86-ADEE91AA57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F086BF53-B5C1-4D05-8626-50C02E77CF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79C18CCF-038A-4E13-A5C3-E544BE3A45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CC1CAF1C-AA7C-4416-B4CA-494230AEC02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6274A7C1-0C96-4371-88C9-5374F02E02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762D42ED-C37E-4AAA-B5DD-B9097C4FFF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11D86D9E-DAA3-49BC-B6FD-356501444E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073CF4D7-9DC2-4768-B18E-AD32A05EEB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78657F7E-EE97-46FB-A1AB-EE486BF80CA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2D887B76-DC16-4984-BD4D-D73EA6A4F0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BD77203A-3519-4928-812B-203E0EA4FF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E1F9F914-2960-4A7E-9425-6942E4FDE8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8FEF23BB-D00B-44CB-B51C-183BCD637B6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74012EAF-6BF4-4F52-BFCA-8B2014736E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F4050C9E-032F-421B-89E0-1EF060FE8C0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47E012A0-49FC-431E-B752-BE66F95A0C4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6C9C139C-61B4-4AB3-BE4B-7223A9FCE5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F8538F87-3BFE-4C5F-96CD-CD8881A00A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C23EE956-8CF7-4D05-9FCA-91CC167EED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B737AEEB-8127-4377-B62E-2EDE91E31D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5FA7C929-1C26-4428-904A-A828FD3341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7E9336E3-2C60-4B1E-8CFB-C6AA45EAA3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3D32D8EF-941F-4626-A9A4-8694093B473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AB7787BE-645E-4403-8039-CCC31FD2B2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DF4E9696-D175-47BF-879D-89A1817F048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79409828-B343-4E4C-AB8A-18D0319F1FC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61249534-15CE-4E16-8CC9-FE7C73F8C0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0C6D513B-0B50-4E9F-9364-33C2B8603D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1D5527EC-626E-4B08-95F5-BD736F4626F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8FAAD535-D3C8-46BD-95B5-C0D7213061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BEA61988-591C-4CED-9D9A-60117CF29D5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0912DE8A-4F43-4905-9A67-2904B35E80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46A1BA52-7223-491D-A00A-607888C07B3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485AFA09-E300-4CC9-A5FF-592BB15771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09613F5F-2C43-4C01-99FB-A09139C097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D3C69E13-F297-43D7-9C74-17CEE2BBCDB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8E6FBB05-7F2B-4DBC-91C8-A095A62C2E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E81A80B2-0173-43F1-BF07-2A8CC1A2C62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AABE4273-7C8D-4813-A628-C671106D307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039C01FB-6BA2-4DA5-BAF0-A762814C5F6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9CD9DFF4-9D2A-47E4-AF42-5BC228ECBB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7D7A1DE9-2886-47F0-8CA2-5D7CF3281E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C9B2F2BE-093B-4428-A378-9ACB4D4C05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CDF48E6B-6492-4134-9476-427DAA9F542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479E234A-933C-4A38-A8A4-4516D834E64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E39DB8FB-8A68-4707-AE19-9EACF037A21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C6B16053-42C2-49BC-96B4-2F2EC26D9CF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90D5082D-2AED-4AA7-B835-6F4A269C93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827ED536-25C6-4BB9-B34A-D801D95D1A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0C5C1DF4-F92A-4C85-8B46-D2DCEB1C34D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1E776BBF-069B-43CB-8731-6D01D33C97F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0E51742F-53FC-49C2-B6E6-279369F02E4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12F58C3B-A2D3-4636-8499-B088E56D64E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A87758A4-01C0-4B10-B412-1AB2F504F1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ADE8ED59-45C9-43D7-9E2E-C6C829DC96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B6A2ADAF-E5E2-4E22-AADF-56F8384EF4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39532286-857A-4161-8EA0-50EBA535F86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49F9EF28-CAAB-4CAE-AE02-7AC97096B5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A32284AF-DE19-421E-987B-6EB1AE2BEDE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CE87AC04-211E-4B04-B27E-8C87509923C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CE0881E7-FB16-4105-BACC-35BEFC920F1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E7D43C41-276B-4B32-89CF-15C4BE5E04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97BD7AF1-67F3-4AA1-933F-901D89ADE0C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915CA5B9-C3C3-425E-947B-6708BE25BC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76925108-8C12-4E75-B236-0B7286D0731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9F67A221-1A59-420E-A627-45A76A48A9B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9859C554-4935-4ABC-8038-00A0438178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EE35C27B-B2B0-4D56-8944-D4AC4F9116F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B99C255A-9E67-4BB1-83DC-E3BAB8079E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FB6ACAB9-65F1-4502-BA81-C1A95737ED3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A7D9D1B8-C637-4C46-A160-73126A6F792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6DDD307D-5A3F-4C15-98D0-2181761CD33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323F806A-9DEF-4902-9A51-2043572F6C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BE7177C1-5689-4E9D-B271-8A5AB8FC71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D68E2B97-DCBE-40E0-BF55-330CCEFEA4F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D032F2E0-76E2-4177-8287-BF5BC23BB6A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DDB12C95-9F0B-42FF-B081-2561805FD33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DA4CCC98-D1CF-418C-9B91-0BDD9D712ED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31558535-7775-4F5F-9387-89F4DB7A09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3FC276CB-09F0-45FD-A8ED-D78F39B11ED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7DD83340-BEA9-4280-A84D-298D4E0DB42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64A608AA-8429-490E-9B11-0D7BFD6FE9D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AF8E3980-B46A-42D1-94BB-F02B7D6A14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15A002C8-AE69-4555-B2B9-A33A4538CBC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00983F1D-0A91-4FA8-A2E7-9805AA9DC5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4B903E04-4237-403B-A1F3-711C5775EB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FE55942C-7873-4E73-9E14-3E3319BFC8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BD82C059-FFE8-4DBD-A6A5-D82714F9D28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2704F05B-6DB9-435F-B8B2-7EB817E9794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9307D705-DCC8-4E31-8281-44385720B2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F8097667-E502-4152-B24D-5506742EC2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E6371B45-C2A9-4800-B723-02F2278AD42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833E5ACB-11EB-4C9B-A315-3C2FF3EC7E2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3C3D1BBD-FEAD-4FDD-91A9-77C22648C0E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D2C9FF69-1908-4EE1-BEB3-99D36FBF1A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B82C543B-1937-4875-92A4-D3DFF8773B4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88E1E23E-DFA0-47CC-A1A2-F76BC9ED33D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3C6CFBE8-B41A-4ABA-83A2-ABF020307FE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A7E7E18B-3002-4C8B-8591-6DECE1468C4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D108C481-53D2-4ED9-AF25-39CF33B4B9B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B88EEE47-DFB2-4253-AEA4-B11D2DA50DF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94D0E5F2-E62F-47FF-A4C8-3E2D4AEFB4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D5F52E31-D1C8-41DC-8889-B81D717705D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AC922789-B77C-49D1-9110-03F7461B519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F17666B7-AB2E-4B28-8A80-E89479D916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335EDAD3-E5B4-4ED4-9D9C-B1006974F72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259133C1-8249-483A-B13C-2247441EE45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CBDBBD25-3961-4921-84C3-0EB6BD27D5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BBD64F41-8B02-4A5F-B33F-2DBCEF7377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839290E2-D79D-4E8C-8EEF-F9C2E666A6C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26535FDA-FDFE-46EA-96DF-CBAA018412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F44984A9-8557-43FB-8114-1457775405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5C59571C-293E-4E11-B551-2752D2CD982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58446E48-6F15-43B3-92E2-7D1859449D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CAF68574-2A0A-4162-A871-7D15633439B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1CD4DF56-618E-4D3F-84B1-9171A8594A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7FA44AF9-B59F-4FB4-B90E-A06452E0A0A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40D28549-0CED-41D9-9B3D-93533EAA1B9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8163CEA6-6872-4C5E-8F67-C42BE49D486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16CCB2EF-8F6F-460D-8B0A-B086AA22E0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A5A8B88F-69CB-4A2F-914F-B65E507572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835AD8FE-B29D-46D9-B9B6-1F0E43EA7CF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3A8D41EE-EAFD-48B6-A023-E991FB84803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AE017835-1415-411B-ADD4-A30AF82529C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F2C0E864-8848-4E88-8DF5-C92ED2638B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4264D673-91D7-4FBB-A40F-2B17C4B72F1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C89EB34C-DD29-40D8-A0CB-B7FB2AED420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B5110EDC-CA63-4B33-B31B-E3C748932E0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6A6972D6-082A-4148-85CC-B5A8AE2DDE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7992B06C-9A29-4378-AB8E-046ED998A50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7ADBDE20-8070-4A9E-B676-B2EC59E3FC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5E8DDF5F-F4CE-4684-BD3D-D3C6B094400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5012A3E8-D8A1-400B-89EF-3535AB5EA59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4AFFEB86-9900-4239-8FA8-4E0C92FDA67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FF58ACE6-C155-4401-90FD-9FB8532E3C9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DD5BCF23-7FD0-4459-9C86-14AC5E86314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810E5541-D2FC-4A5E-91F2-8EE64B164F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75EDE621-26F2-45F6-94E3-3E0DEE994F0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829577F6-86F7-443C-8428-53E6AA5BD8F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3410C541-D48B-4C30-909B-66BE63D93FE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961CC456-CB09-4BB8-94D5-5B2FA1CDF8A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093E730B-816C-4703-82CD-3E70BD79BEE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1A7ABD9D-E513-44EB-9183-4FC2A614390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974E1BF7-22B1-42A8-A095-5D674CF3CD3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85C85C9C-7108-425E-99BE-137282D4AE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80A5CBF6-FBE8-4035-96F1-4D1C8592E7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13B025D4-6E07-4C89-9E5A-851848FA201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98B21C18-E779-4395-A5B3-BF03680A22B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397E73D2-A644-4EF0-AC7F-82E5AF3E3D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67C33165-C83B-4115-9B69-FFEDDEB2A6D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1BC0738E-F5D8-4A5A-8EAC-FDAD30B6C5D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A47A09B0-F426-4C87-8464-C8B5B8D0F67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7C94DC18-6162-405F-AF03-CD3418017FC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ED5C885C-6B97-4B04-8558-A53D2401ED3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31C8B6B1-B256-4DFA-8CFB-DC1261C48B2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AE051B38-78AB-4422-B5FA-033C001E167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B8D59740-FB7F-4310-BFC2-D17CACD7725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6AC6296A-AD64-463F-9C76-0348B7D124F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B10734CF-0AA3-49F8-B865-00AC303E55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6DC34AC2-7320-4D0D-A607-2A36ADA7C70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0C8F5E2B-0453-4DE3-B005-EC5966BE6A9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AD8E69E0-3E66-47C7-8F7B-10377F6DA23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714F8186-8EEA-4339-9EF4-71DE5FDB79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3B290301-6322-4BCC-9B28-CA4979E59EC0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AF5E3826-00C5-498C-A08C-51BA15BAD4A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6D497B24-3092-461A-964B-06A90AC22A6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C45F9BB8-7DB7-4302-A76C-B770EA3FD37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CBC8A021-7A09-47CB-BB5E-0863D71BC7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4E3D2717-DE49-4CDC-BD30-C87DB8FCAD5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FCC411BF-A464-4E5D-B88A-7DFBC6CF45C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D4118966-F55E-48F7-B010-F4917640646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3F9F82EA-6EAA-4DF2-B687-6CEFA3B4D16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75090226-123F-477A-A604-4CC2920056D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A6E685D3-A3E1-4454-A7A1-6C7367D6CB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52E28749-B7FD-4900-84E5-A5D921DB747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5D0A4FA4-431C-490F-A79E-560F458A63B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648E6CAE-58AC-4831-98E3-1772F21BB26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9BC642F7-0E71-4AC5-B592-D5B44C346E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65BE0097-A59B-4E84-825C-03C8AE8147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FB99BC40-AF92-4664-8D22-4CF89390B3E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B2FCDE7A-A8E3-4D0C-8033-01EC6C200DF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077B20DE-11F2-41A2-BE27-F14FDDB41E6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AC25A12C-0F31-4EDE-A9C6-F399E712CFE5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60CE5F18-5746-4EF2-8930-8C64A3BCE30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6B61EF3F-D245-4D41-AFEA-CA6CBD485F9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1E87CF72-B985-4E61-A33B-129868913B7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E6B53555-FC01-40F5-A51A-70A8D32BCB2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22725EFB-B248-4F59-8506-7318B4C5B2B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43C3B25C-383A-406E-984B-8C3568D5D73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096659B4-F605-493D-B153-5CD15AB21E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8C1DBE3A-DDBD-4BE9-80CC-C28A195A24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81A07793-94EA-4D03-B771-5F24A4ACA76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0D42321C-3259-4939-BD02-DC450113C2C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387B9024-8245-4844-A531-88879403968C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BCB0F4D4-2DAE-40EA-BD8B-BB574BB29C2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DD768532-A46D-4D37-B5E6-F8F02C720E8D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8EC42104-8826-486A-9C30-962F2BC23D06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94CF3C8E-569E-4BD5-8F1D-76799AF97A74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63B4E7B1-6243-4CDF-8CBF-7BC66EDD7AE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2650F61F-B096-44B8-BB4B-24EEFB2D90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20E9A064-07F2-4B7D-8AB3-11149721F95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C037723C-578F-4F1E-8B32-EF3046BE3E88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E8A40927-AC0C-4CE8-942D-9D73C56DFD7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C3CA44C7-4273-4C11-97F6-2D91AEED0952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B4CA935C-5058-4C3A-9AF8-9690FCB151FB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CED5C6B2-FCC5-4405-AE6C-E30CFF439C91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6B4948D7-9F5F-4763-93B4-24D22B3FCBAA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FFBE047C-E83E-42F3-98B2-6F41F7A1E0D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740C298F-877E-41B6-8526-3AD57B34114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33FDDAC9-36FC-44CA-B137-898BB43480B3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A67EAAA3-0C21-476F-B011-D18E86073B4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7DD8C8C7-5625-4810-BF82-6BB5EDDE6C9F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80503DD1-0F62-4810-B256-C99BA3F4529E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EAE35A42-5C2A-42CB-8254-4184A7718A89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19735CD5-69D6-4E69-8BCA-90DC422168A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014A012B-688A-4CBB-A345-45926C38C987}"/>
            </a:ext>
          </a:extLst>
        </xdr:cNvPr>
        <xdr:cNvSpPr txBox="1"/>
      </xdr:nvSpPr>
      <xdr:spPr>
        <a:xfrm>
          <a:off x="830580" y="5105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830580</xdr:colOff>
      <xdr:row>0</xdr:row>
      <xdr:rowOff>0</xdr:rowOff>
    </xdr:from>
    <xdr:to>
      <xdr:col>7</xdr:col>
      <xdr:colOff>1127760</xdr:colOff>
      <xdr:row>4</xdr:row>
      <xdr:rowOff>339976</xdr:rowOff>
    </xdr:to>
    <xdr:pic>
      <xdr:nvPicPr>
        <xdr:cNvPr id="4214" name="Picture 4213">
          <a:extLst>
            <a:ext uri="{FF2B5EF4-FFF2-40B4-BE49-F238E27FC236}">
              <a16:creationId xmlns:a16="http://schemas.microsoft.com/office/drawing/2014/main" id="{E3D35CC5-B918-4605-B605-673DE311AA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4587240" y="0"/>
          <a:ext cx="2255520" cy="21306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693316-B9E2-454A-9E39-72A804792C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DEFF36-BC40-4AE0-AC20-5E90D4C1F0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E38AFD-8FAD-47F4-B6ED-B9DE4B772B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3241D0-FA39-46E8-B041-6633F4A863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7ED199-71CD-4F54-A25D-949C01D494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A4B210-3052-412F-90FC-E3A08254BA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809373B-BF5E-4B9A-90F6-3235C17059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82D73B6-C6BB-4C34-9921-7FE8E27376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FFA6D3-D59D-446E-BE1D-704292B897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0B2997-9149-42F9-A76C-681F0697FC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1AF5EF8-8267-4136-B628-830D4CA993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B09FDF-6958-4DDD-B8AA-68FBE3936A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94F75AB-542E-409C-8696-84F1E49784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9FEBEF-DD92-479F-9913-9635D9D905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2C06A26-76F6-4E58-A412-EC274E5552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47732A-59AB-4C38-9B79-BB3C275768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0865121-A047-43DD-A7F2-C799C6D5B6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40C8C04-08D8-4670-BB20-088150D1DA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ABF9E3F-0CC8-421E-8405-AB5BACBB7A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9E7358-4A6E-4489-8C36-F5FD511FD3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F65F794-DE0D-43F0-9378-6C05AE9594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4C53DFA-491D-438C-8C16-A5F89E4DDB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6708F74-E91F-47EE-843C-846A3F33CA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4225CB-E7D0-4869-B952-554D9DD2E2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D16C02E-D08F-48B7-9344-8F48AEFBD1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AB3D61A-2CB0-4D71-8D64-4C87BA9595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2A03AEA-B64D-4B6D-9085-24A7EABF5A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3858929-C5CA-40AB-B2F7-0C8251439C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2BAA673-838C-4F45-A788-42991CC48F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D113B0E-85D8-482C-B38A-6D00EBB65A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C62D9D4-D2AB-4AB0-A370-6F60449CCB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C3D08B4-E586-40E8-AFCF-4B7511A635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18363DD-8B2B-4DEE-A49A-79712D54AF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1F2A78-DF8C-493F-B99A-93B962E68E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7B630A-5480-420D-99A8-77132CB90C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27F033C-276F-4254-8C6F-CA1B29F354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68245C3-29EC-431F-B1C8-893BD7E4CF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5407339-6474-4B7C-AA4B-13646338DC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9D276D5-27C3-41F9-89B0-216709DDB5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81A29C3-F0EC-421E-B8BC-F5EE43D835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DA0FB02-A2F6-4BE7-982E-9CBC9A5D80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E30F7D6-B6BD-4C60-953E-EB493DD327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B50CAA3-9F86-420D-80D8-57FB07F60B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2CC0AA6-2BA5-4626-86B8-0CD57C48A8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6CDF260-8722-42A8-BA3A-D13F8CBD51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BDF1D65-F778-42A4-B7A8-F7FAC3A3E7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741C6F8-0D79-454A-9D51-6B5AC05DC9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4DC2383-5507-4955-9DD3-4550A8F3B6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AC70CAC-DF19-4924-BD63-9045C342A0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D3A5371-18C6-48A4-97D5-0A91D8EF2C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E9F7430-F993-446C-ACE9-BDFAAB3C0D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EA11506-3F01-4B4A-9DF2-9C0EA6F939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EFEB74B-AA89-4A9D-A9C3-89F8B627E7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3E41507-BA45-4118-ADC2-4E338B2EBC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DD3CF60-0881-40C4-A47D-2B7EA5BB7E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1746418-0A02-491E-87F8-25CBBF20A4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E6EF485-9143-4BBC-9B41-B1D41A0BE5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25CDB77-A6E3-4272-8B20-30F1DDF157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FAFE4C-A5CD-4421-A1E0-C0C4783E52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6180A9E-80B8-4D87-9D43-332CA2A1FE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EAB93C9-FA1E-4D5C-94A5-CB63C228BC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381BFAB-E3BE-4B28-BC11-781FDC6BDE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83B984A-ADE4-4E72-9EB3-A426931278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AADCEBB-A28E-4F81-9490-77130CFE88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3FBA705-0117-4F87-91E1-F2DF027CA1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CE6F0C2-D2A1-4EC0-8209-8724F6C2A8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7FE3798-0097-4959-8F2B-4E36771853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E73E11C-C2E1-4F49-B624-E3E27E012B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5EDCEE9-193A-4F39-9E4B-F2F6FA2B15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C6E4F29-C45D-4DAB-8077-17F9EC8532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C9B4393-4D40-4B81-B250-83549F7210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5D67812-4D2F-4E1A-9AFF-90EAAF1DB8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3E80767-D23F-4F9C-888D-F7697EE9EF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373E2A1-9F04-4C91-959B-EB4A17E2A8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5C3CE72-7B99-47E0-A63E-DE58E6269D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BD27A47-0B16-47A8-8E5A-E5ED4CF3FB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07BFD4B-B73D-4986-825F-2B4E035DD7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6626111-F13A-4FE7-A16F-4D6986E126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A4597F0-EFF2-43B6-A95F-BD05F17B7D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9126A01-5A8C-4931-9E21-0C90B6E14D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BE7D46C-EC80-411B-8835-19F9E7A1EC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58AC949-1C82-4DE7-A5ED-E56A865D0E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98947FC-925D-45EB-80DA-09D125406A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EE45C25-881E-4592-9BA1-CABAEBFEDC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78B5CCBB-BE08-43CF-9799-98004BE97D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B3C5D25-1C20-4C1C-A64B-D7BB00F911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52A6A25-6BD4-41DE-9345-A2A0B9F6FD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822D08-63D0-44D4-9F49-2AC28DF45E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BA6C954-7125-40AA-B0C4-797EDCF8C3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EC736C5-ADC4-458D-AE66-AE812014D2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4AFE33C-4929-48F8-B2FF-F49471B980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352E40B-2AB7-47D2-961E-4B87E23A31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7D2347B-74E8-4E35-8355-ADBB326AC9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CBF2B3D-8FA8-4523-BFCC-2113DDB86E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C562A71-7A2E-49E7-8C63-E94603AB42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EEF062B-268E-4096-B1AE-336C7B3BFA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DE96D4B4-E6A5-4969-B2F5-CC344AAAD6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07863BF-87B7-4CF2-9554-C3F7D3689B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F970AD1-DE9D-4E92-83F9-C10363A051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4FAC242-C695-44BC-A552-2F397D9FDE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86C125A-89DD-4CC6-9642-02A062F94D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21F6AE3-BC1D-48D3-8E24-E593FE49FD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90CF098-B4E5-4613-990B-B640D4E3A8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D0197920-0892-4C78-AE23-A2A7DEBFC4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8F26F1F-2242-44D2-8E2D-BEE2EA6C79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BFE662C-925B-48BB-83D7-B160CA9AF3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E1DA36E-F3F6-4FCC-A610-E82CEA981A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E8DD28E-75C7-4281-B98B-9879B753BF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A303B2A-C8CD-41A0-93B3-7B7B443A0D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50C6371-4D8B-4E04-9E09-352B585C30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CF05962-810C-4F7E-A68E-759E0BD7EA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F258DDB-12E0-4384-8062-908826B86A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0314CD5-20CE-40F3-80B4-50F9E7AD10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E459454-D209-4F68-A42C-5A54DA05DC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F6EF8BA-D045-43E4-97E3-6257E4C9D0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841A07A-613C-4841-B7CE-2C8B44A3D5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F9CD190-CAC5-4902-85C8-52A7D9E811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D729797-BDBA-46D2-A269-3E97B55462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EEFBC84-05BA-45B2-8BAB-971376E425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CA12001-C213-4021-A711-621D952AC4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07B6EDB-3F65-409F-9B3E-AE3F4A3C01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7DF4585-5FA3-423F-839E-4279F7CCD6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3F4B156F-16B1-4CEB-9484-DF8E1322FD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7F5800F-32CF-4BEA-BEB5-D2001A2C63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0E8DF21-568D-4D00-8BA1-67DAE3A779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C622E34-AE40-4433-A1A7-12A5780629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30AFB1F-DD7E-423D-83DF-1D202CAFEF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D7AF1852-29F1-4E00-BBF6-53F3DE02ED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7F055FF-F222-41DF-8695-504AB9E572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95074B1-80B5-4C32-9D9E-39E02AC81E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E478CE1-A549-4437-8206-0DBD25B064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52E41C4C-5325-4781-A9CD-24E37F3A43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18D0FB4-CC97-4E73-9F85-F69D8F2F3E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C0C1FC82-54CB-4B47-A334-2A1E3BE218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AF5DE8D-15BA-4515-A8D4-20EAB0DEDB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22099E0-C625-4BCD-A2BE-3237D50B84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4B95559-ABC3-463F-B91F-3F4A3B6980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D81C39-18D5-4FFF-92CA-DF761ECAA8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EC67EC8-8952-4230-AC9B-DB6BFD9BF3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49AD1A5-B2E0-4256-BBA7-F506E240B5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A95B9FF4-66CD-4DD8-95AD-03E556D23A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53A3060-5F8D-4450-B04F-96D6A37DA1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D36F9C5-D602-4BAD-A990-129E2754DB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8AF6215-1762-4C91-8492-51467CCF41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BD43866-F38E-493C-839D-22F6C1559C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CD6CFD1-AC1C-497C-ABED-F5A5289DFB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C17D27F5-34B3-4263-A7FF-1902AAAC2A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EAC273C-B994-46E4-ADCF-5C7D8409FD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22BE955-56D6-435D-B3AB-D7229BCED6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558CD10-6858-4ED8-9688-F98B119C82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1AC1ED6-E574-4E2D-9637-34CAB44ACE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4E8272F-C294-499C-8D15-952DBC0389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995150FB-183B-463C-95AC-CA69B0E86A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BB0ED944-1C18-471B-99EC-A04CA79EA3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89853431-DD27-4156-BF75-CA3453CCBB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5E21862-47F4-4578-9D13-EE367B87C8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914D288C-547F-4A91-B441-ED697E7A9B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C3A9078-8EA4-422F-81EB-5228E3B2B1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1F0F857F-2388-40D4-AF8C-F45F71D69E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10F2FA1-F8A1-4FF4-A11F-F617158943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D022790-2071-4531-93E7-9A7A350233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25807BF-A4E9-4F66-A786-266DCEB20C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B7CA5CB-831C-40DF-B356-64BF102EA4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73E86F4-299F-4E1F-9A08-05ECF350C3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50DF34D-2DE5-4D3D-9A60-9C10B11081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DAE44A0A-6633-40F7-81B0-7A9359EE19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A762E8F-418B-4840-BDCB-6640F7ADA6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4BEDAF5-9A21-4A4E-98DD-40207CFB8F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1FED63BB-188E-4661-A1C2-DC5EC44D14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7070A01-5DA1-4AC5-A22A-12971CA234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F5556D9-9B27-4D8B-A8C4-99DFC2FD7C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1063A430-500D-42D8-9320-36AF79CAC2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FCF1890-A375-430B-8B61-ACD5325CC5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F4526DC-E984-4576-AF0C-8DB2D45CE5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5BE0E5F-109B-4C76-B224-F232EC16BE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B6A34EC-0228-4D12-B600-B73F9FC0AC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62BE258-41C4-4089-B7B8-C7F1CEF9F3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5AB86582-EB6D-446C-945B-6C72C4EA92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83CEB89-90D2-438A-A66A-8C419324C1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539CCEA4-A891-4F9C-B9B4-18B5BEE5FE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D1A8417-FBD0-4B9C-BF6D-6B79514921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CD48EF3F-7444-4F54-B804-8BEE36A5F3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69E6317-5799-4C43-8E18-E41FCB3FF5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358DE670-6D7A-4973-8E2F-4B084497E1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6AC7A336-0B9C-4219-8A23-82CABA928C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A6D7035-2182-48F8-8471-B47168768E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BDDB93D6-3B72-4C4A-8E74-DEA9F46913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D154DE8E-949A-4C62-8505-2394C131F1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4155A33E-BC3A-4E82-AE8A-F36498D6E3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53832522-BE8D-4960-B936-D168228C42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F8EEE9C-E9E5-449A-868B-2F53C764AA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A158EBF-0433-4C96-BF86-559A25E08E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A76E6B6-7669-4DD1-92D8-0AF9AE6FC7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757BECA-6CED-4C5A-8045-9AF291DA1A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815B076-3CD7-46BF-BA57-78E8DDA590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936011E-EB7E-47F6-A06F-1642A4BF34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C054F21-3406-43CC-BE57-F4DBBD847F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F3C7C891-9448-4BAC-BCC9-92BFB90BD8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74B07225-DD9D-4790-A4B5-3F2E21EEFD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716A5939-B8EB-422A-9CB7-2C7B32AF90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1158677-6206-4A2E-B487-D838CF94C4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EFA348C-0CCE-447B-A3C8-FC25177DE5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99DC6FC-0D8F-4AD8-9895-2C021D1D92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D5BB971-2E01-4D4F-9BD2-25ED9D5916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77B61310-0B74-495B-BB65-D2C2DE4FF6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9E52B3F-22AD-4C4D-B9A0-60FC1DEDEB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777C5D62-B97C-4F57-B96D-D747F54973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E0683744-BDA0-4853-AAA5-2160DB76B3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654B0E5-6A78-48E9-9A52-3E35A45067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2278049-5516-4385-B21E-129645CC22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64716B1-EC3B-4676-8BA6-FC59F5D8C9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9DCBD01-8742-4615-8783-A32C6BD4A3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6B317D0-8EA7-44E7-92FB-E7ACF09546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FC7655E0-DFB6-4627-8E84-3359FF8D22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AE60C648-50BA-447F-B499-4376C9220F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A135EC9-7B20-48F1-8FD1-49C681E1D1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C01F8E4-37C1-40FB-AC25-6EBA245762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A9A433C0-0B38-4009-B914-9BD3DED6B3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3E292774-CC2F-480F-9518-FDA29CB120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C7638B4F-85CE-49C5-A442-77F4049236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E935FA2F-EE42-42C4-8CA3-1D81E1396E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11D2C6D2-FB4F-4EDA-B0C4-7F474CD4E6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B26E74D0-F112-413C-8B1D-EE879DBD1B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BE88EC38-D602-4FB4-B7D2-0A2EECB418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DD2E0ACF-9F18-47A3-97B8-687207BF7F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2128AC9F-69C8-4D27-962F-37959E4479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CB8519AC-A986-4FEF-BA5A-A12F8D1507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E3AF534D-BE9F-4882-BB63-96CC2DE0E1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A0A20AC3-0294-450C-8B0D-FECE9D3B22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A407D48-35F4-4CAB-BCD6-445011D975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E505B54-EBC8-46A6-92FA-6372949C08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7D575D05-3C4C-4E89-AEFB-F9833DE372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CB5DE5DC-C813-4CDB-BE49-4433682CBE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EC3C37FA-A13B-4935-AA31-41DAC5F2D1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89808D32-F750-4019-A4C7-FC51F60F94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CE0DF059-0211-487B-93EF-4EB9443A2E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41B74B2A-B54D-4A75-801C-203B3F1667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3DA04A2E-98C8-4B38-9D8C-C1F380816C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478243F-2A09-4086-AD9B-5BC60DACD2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E165632-7F10-44AE-82BF-487D3A9175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C3778F2-D47C-4988-8100-146A2C5CA2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98FF7E41-2059-4170-9A4B-AD0527CD48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E3B5BD50-FEEB-4452-B044-568F237D06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5DBDDB4D-BE09-4E3A-ADA1-77D1D8E9A0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CC7C0F0B-D4F8-4266-B776-2E9BDD827C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BD9BCDC9-8937-4DB8-95C4-F6F32ADA5F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BA015345-8CEE-41C3-B048-0F1EFEA195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99780679-EC58-4E4A-87E6-C92295A554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3166304-8AE6-4C58-8AB7-877C977268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29B656C-42A6-4920-A409-072B371E7F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66628EFB-7C1C-4602-B062-8B76139FFD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F9A4D3FE-90C9-43D2-AA05-7B1C1E8DD9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757CB0E3-0393-4DC8-98F6-9ABB34D36D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B02A25D1-CDA6-4AF0-95F1-3BC6E1E3AE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A1DA89C3-92B6-4B5E-AB8E-A67A8D7B48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A0ADD7A1-2770-4E19-83CC-A151BDAE94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3E6A78C6-121A-4FA1-9D10-7A993A405F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5424843-27DE-446F-92CD-8A0DE74329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CB96C077-59C2-4584-8F66-189893E072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1A863288-A18C-4C09-8B0D-A961548E25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7FFB4E4E-925E-43D6-9AE7-E630EAB9F6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15D41674-83DD-4C08-A783-DBFEEF7724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4039BB1-12E4-4C02-823E-5B0E6C3C95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DE0FADC7-54BA-42EB-8ADA-3474D7830B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3EDF75AA-214D-455C-AC8E-79463868BA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7880091-1587-4956-8560-65B7B23975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8E2F6B5-BFD2-476B-9AAF-40329484EF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77B8680B-FBD1-48DD-BC59-CE57ECB41C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21BF0C-3BC3-4A88-9494-C6C40AE604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3EB154D-9FF1-47EB-8BEC-D0462C384E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49074E06-1ACB-4E48-9332-5FBE3BA2A1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29C2F502-5098-444D-9C11-9324EE7D00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57D83471-7A50-4978-BC8B-3A8CECB3C0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C94AE22A-0B1C-4230-A0FA-5CB7F45E5F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B03F51AB-DD90-4FD1-B698-C5432DE59B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7FEF6E21-139D-4257-B942-F52893E1CE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7091275F-24A1-4C08-AFEB-8C584A9A7A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CDACA945-5461-47C5-9B48-B5A45F3901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C7A52C04-02E1-4679-A12D-4581954E90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5165379-FD67-4197-9332-974617F50F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81ECBBF2-2B29-48D9-B360-2BE2825394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AC5DB64A-688E-4508-A78B-C839D45D78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8622729D-6B30-459F-8F31-DED738A109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D04BF93-76B3-417A-823A-119995A5DB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D0EFE81D-5246-44DB-8368-6BB0783B37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6E80747-A6D9-4D33-921B-4C644557FE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9DD2BD13-5AD3-4729-91F6-E4F27EFB32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C1D98FEC-4F04-4C2C-9D4F-C0B4A8291B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5239288A-564C-4005-A149-26C255CBB6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56A68532-1F9E-4DEE-8287-267F4AF84F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47A69F46-1774-4E47-B84B-F43D93D072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8F4913C-FF3C-4C5A-923E-F3A90E4A9F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416CF101-D427-4D52-8178-82ADB54ADE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7EB9F5DC-10D0-4AE1-9444-C8A5348B65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8B2726B3-78DB-48AA-9204-BBF0964AFB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04D5665-2A95-42C5-A78F-0A105AD932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B774042A-CBBC-471E-A437-61FB1519A0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6CA232E5-9D17-4D5E-90E0-F947CC08F3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340DB7C6-BFB2-4830-97A9-34A090AA52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D9AEF5E5-A3BF-4DD0-8EC3-14C239E530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1C567804-C4E4-400E-9A99-E68BAFF0F2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1B6F5476-4AED-4EF8-9D4C-5EB6AE46D0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E4BF6EDF-8215-41FF-AE37-88F276E426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90EF7A33-44F6-42C3-9DE5-3DCEFDD60B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E5DDBA25-4A98-429A-916D-EB95B67E14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DED0E82D-622D-4771-828F-17F07D2630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83F1AE1A-D6E8-402F-9297-5ECB3D19D0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59C9A3E2-0CB3-444D-BE37-47F067FD94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B86C63BB-98A3-4B25-A04A-CF527BD26A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18838B98-C8BF-4660-9650-EC03B68EEC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31EA0D47-64AD-44C3-A7B6-15FB8A4E8E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18D35F4-3E30-4D50-882E-12A99581C6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50D65987-4DE9-434D-84D6-0268290993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1E3A7CFE-1967-4087-BA68-9FA99A2E58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DBF80D0-90DF-445F-BD75-41EC144FAF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1DADCFAD-D907-4196-BA6F-5EFDDEBFBE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322F93BF-DC71-4C70-B887-05B323D4E2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7C41C1C5-F771-4F82-9F4E-456F9CA82D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18B02AE7-B375-4C9A-BC38-96E36CE4FE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1535B69E-A3F8-493B-89F9-9998B259F1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D3F3B061-23C6-4FEE-A0C6-2F4494AF09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65FB2B5-E04E-45E1-BE66-6B275B61A4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25B8485C-DEBB-400D-B9F8-F08A5953F2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6756C7B-73EA-4C45-A61C-F6F5363B09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794AC822-A70A-48D4-8C39-8E786CCDD7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D3FC1F2F-4B42-4DF5-9D12-4E7714F93D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C6B284B-0FA3-471B-957E-16EB812258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AE122F3-9B55-4423-ADDA-56EDFD2B9A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AFF17DD4-4FFC-433E-B490-C216049677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98E6D7CE-EF0D-4B02-AC68-B7EF43C4F3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C846DE69-6259-4A2B-BCD1-852DC9E572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31608F2C-60CD-48CD-AF98-A5BDD6A861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133EB022-4AA7-4DC6-BB33-545D89E8C7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EB5BC71C-F7E7-426B-972C-88BCDFE49B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58BF6FA0-BDE7-4B69-90A3-56C342223A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E5DF9638-E972-4D8A-9B4C-9D7A72F5D8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86957F92-C916-49E9-9B7E-4DD44A93B4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140F00BF-EC44-47F7-BA49-F3095EAC16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215B454D-5084-4F35-83D4-A7E61BF206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36BC157D-13E9-42E0-A2FC-75953DD336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D510D61-D2D8-4D92-88A8-C9EA50C426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EDFA9991-C292-4DC7-9D9D-96BF8E0F49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ABEC346E-DFE7-4CA5-8D3A-9DD888E118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DFEE1313-DDA2-4655-806D-6801C18FEE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562EFF0-9F2E-4EE9-B65E-0AE81F3B1B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80F93AB3-996A-477D-A011-BA4E3CB2EE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479E025A-0AC2-4C2C-89E8-388E26001A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93586B1-FB75-446D-BBDF-8E9654F726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22EEA634-64CF-46D4-B9F7-4F5DF30AD5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ED6172CE-AA34-42CB-9255-59F72BA633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3232CFCE-67E0-46C5-A35C-3EF6F14ADF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C211999C-5DE4-4AF8-9513-18D636B056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E8A443F6-41F7-468B-BD2B-2414DB1E7C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192B85CD-603C-4CAE-BD7B-DF971BFFD9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1CEABE96-893F-4DEE-B465-3DA194D099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1821C527-0118-4636-90F7-DDA9C253CB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B80BBCA5-A6AB-4DD6-8EBB-875E4A0B93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A34982C1-0C5A-4496-821F-6D872578C8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F2639601-2735-4F4A-9876-BE4A261CBA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3B649852-19B4-4861-805E-6B08FBF112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7F1B8A35-4A4B-421C-97D5-9C65EEF4BE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3FC9FAB-C82E-4824-97C3-E4A93B47C1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A359DAB1-E96C-4823-B8A3-3018D4D99B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9809BF5-E2CC-44A8-B0F6-36EF17CE84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2758D67-32FA-4A8E-9145-2AB048044F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22DA7454-F17E-4EF0-B59B-180F5CCC07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8217F2C5-10E0-4520-8660-4D8FD07FA8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5AADE3BF-505C-4018-B64D-0619F794D9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996C2300-EBA8-4D60-A567-7B36424BD3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B7839446-E0E1-40CD-A932-F0108CC01D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802280B8-2E64-4D69-9921-4C9C877472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4E06C63E-DCFF-493E-BDF4-B9F17052FA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E27D567-D7A1-4258-BFE3-32C5677075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D6738283-D57C-4A77-A21B-18FCA5DA07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EC52400-BAF7-4923-B4B9-CF1B6EC43A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6AD82335-5807-42DF-9B0D-2F4DE4F508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1E0C61AE-717A-4BA3-AF5E-3628B3F617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752EA9F6-EFC8-440E-9CAF-17D1BAF0EC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629AA96B-A21C-4AC4-A535-B7CDB9F986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88CDD84E-3ED4-4DF4-A0CF-B52E6A2A58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91719F4B-1281-44B3-9023-0E23AE67B6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8193F987-5585-46A7-9156-EB9F358A5A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BDDE2200-99B5-4E63-A637-7A36A6766D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3DDAA1D2-3A8D-4D57-BCB0-225B67334E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7C2F466F-471A-4815-A8FE-3B7B4F2F15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4DDB9E43-2CEB-46B9-989D-7FA825B0E3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DDC88391-C8F4-4F1B-9C60-CF6BAE980E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A7DA2193-41CA-4CFD-9014-BA787B1430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F44EA0D-3129-4CC8-8F81-0B367E579B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E549A3B1-FE95-4158-AFFD-D8D62D7EF6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8EA2E880-8295-4784-A52E-20954E6584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161DCC41-512F-4242-A602-D93FA190AE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A5A757E-D8E9-4A70-A7D7-A0CC6105F5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BEE0D639-BF3D-41C6-B566-DA5E1DC3E8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A082866D-E3C0-4AA7-B9F8-506D6400FB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1657AD8A-98D5-4F36-B2EB-67F61EB8B2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9BA0F0ED-94A7-465D-9C2D-717CD5AF94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CAC30FE1-B356-48C4-852D-E087D92D4D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4EAD0E86-5C5D-4672-ADC1-05318259EE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58C726CB-BDE7-4D07-9EDA-F7B23244AC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5BCCEBED-FDF5-4EFB-B728-554E056698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10289C11-FECA-48DA-9719-3F106E806F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4A866ABB-AAB7-4E81-B5D3-81144D5772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DC493D5-0B0F-4563-8803-2AD52DDBB5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E20A385F-8666-4560-AC00-20C289B526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1DA290DF-1231-469F-908C-04DEE8408A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B62785E6-2B13-4D8C-A3B4-D6945EEBFC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63CA3149-116B-4790-A304-EBD6A118C5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1F686609-95F4-4BEF-B12D-D4EEC2DCB0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4086D8E6-63B6-48EC-B808-6B951DF254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FA0FB08E-05C8-47DA-88F1-8F0ED59312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502980D1-D303-4742-A1CF-3FDB5958B5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E2E90522-CD2E-4B1A-8ACB-13F6DD6569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9E4C6B93-E47A-480C-BBFA-AA6D462D7B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E609BA6-396F-4C75-B463-9001C135C2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2971C5A-AE6E-478D-8BC8-BBE0A8E646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5B1EB0D0-150A-4801-A1CE-227E6E8E05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BE067419-CD72-433A-B022-879F59EDC8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B878D275-03F2-41BA-A725-CC7C8C57A5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B3DBC326-E201-4504-9973-0901B6301E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30E45E3F-190D-4D11-9CB3-7BC0381BE7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479C4B0F-18B3-49B3-8516-898EEE43EF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C56BA2F0-2B90-4BD2-AA19-1CDD2CB013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DE5494AF-359C-4A9C-8434-F18FA57B24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919F7305-036D-4F45-91EF-B488D1FD95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F1CBC1FC-23A0-494A-B513-8F1925C931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8BB37869-648A-4949-A359-9DF9FC9A62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3FE40849-074D-488F-A911-8C40370566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3C433D79-918B-4E82-8F29-A5D774D956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F58DEDA3-8B40-4B26-9487-B670688872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2ADCBE48-00DE-40D1-B3C9-BD4CDAFFFF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9943CE60-1A94-4FEE-8A44-06CC78ADBE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68A8D7B1-6A62-4975-B50B-7BE69DE2BF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498A934B-50CD-4300-8935-680F0E2344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13A2BDC-828E-463C-8577-976DBF0348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EA2FBD0-7725-48BC-91C5-CA382C9C57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8561604B-7112-45F4-A668-C20B05F8B1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7F40E127-B483-44F1-88A2-523828F85C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BDF75096-45AA-4BCC-BA0B-2271C3773B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38FCFA03-A7E4-4C1E-80A5-7D44D9F57E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A81F6C9-EA33-4D73-AECC-8D974044A1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BD518AA8-CD54-4411-B7AA-388E0B7BE4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317FF7E3-0281-49A8-B93C-88C31EC907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60BAC906-6CD4-4EBE-B907-ECB03F8C2C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54ECCABE-EFB4-4BD1-9F74-96CE239840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AC0DAD15-1FB0-40CD-A512-715CD43883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20D2F7EA-0864-42A8-846B-FD0BC93A6C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D94D26AC-A35D-47E3-BEB7-0C4A529C76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21B124C5-52E5-426B-B090-8A65D1AD57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553EE2C1-0FB2-4741-8AE1-CF5F8CE910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5CCEA9F0-D27E-4382-9A16-B6F2D6357D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9A263047-D2FF-421D-B485-41A5531E90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F9503A9A-BE88-48B7-A538-41064B4421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60890AE-DF41-4F96-9177-5173CF3B45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9D4A94BC-86D7-4FA1-8D98-6390071400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FB7B715-FE9F-41BD-9FC1-A0AA212508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347708EB-9B66-42E0-9DE8-CD2044CDF0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4AAA78DA-46F5-46F2-A653-637178C8E9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DE61A1FB-8753-4FB5-BE4E-5627E21496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D798407-4A9E-4D30-AF62-1B2AA7DE6C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2055974-B3F3-4394-8D8F-B30C6565FC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D5699ABD-5E6B-420F-842A-70FEEE03E1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298D2B18-6683-4582-8F48-5F5856D182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F7F7E885-9495-40CE-AAAB-CAE81A59AB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443D3B11-7979-4758-BE34-56633651BF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DE20B033-F6EC-4E83-8F62-0B1E21356A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A549A4FD-5D3F-4C2E-8E4A-487F17482E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F0A8F933-3D03-43A0-A874-CFC300DC86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EB7EB808-272C-4DE9-8C2B-E652812C19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98DF86E0-5F57-4AE6-A294-2F14ADD6B4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4074BC25-AE44-4740-84B8-F7BFBD543A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AE138AC5-1A3F-41C3-A272-C060F3A5BB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AAE72331-C6CF-4CF5-8226-DA2F2B0666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4B104F0-92B2-4807-A830-8BA060A58E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8A3D00E-8AC6-4441-8D27-69B2C45B17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E9F333AC-A5F6-4FF9-AA03-BF60B2B385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FDB25025-9BB9-41D2-ACF0-2E7D500173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2B081E16-84B6-4417-8A4E-C7717D2931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AB8A3F76-C644-45A5-A4BA-9E078D38DA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2BDA7784-C1CB-45A0-8155-D755677539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11323246-A075-477D-8388-A5F00DDA84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7EEC6629-3F36-48A7-BF7A-110A152C61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E0311CF9-E305-4504-8850-C21CE206A0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6557CE9D-1EB7-436F-9DE0-BDA9B784FF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484EBF8B-3787-4201-AD5A-1E21917C20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E5F50201-DCAD-43B0-93F2-B5DE8FB4D9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A3ADB38F-DE1C-4987-8EA6-BBF1A59EA1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D137DB3D-1B25-4373-933B-001A2444B3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F0D48477-F49E-407C-AE76-45F9335FB1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A5ED5D16-A2FC-4736-AC67-8069C53BFF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93FD196-3A4E-41AE-99F9-72D26435EE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90CF8995-0ACC-4703-9423-9343182F5F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5F1B9182-4600-4123-9102-6303B8CA17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28C95A6F-1057-4516-AC22-EBAAE4CFB8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142FD137-755C-46C1-9024-51BD4640FC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BBB3ABF9-DC88-45EB-933B-5964D8B96A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57617543-425E-46BC-A612-F87627A2D4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2B327287-484D-42D7-B863-A220EB9FAB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99A205D9-B6A6-4D1C-BC4C-91AC96FFD4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FC31A0BA-A52E-49A2-9C88-6B8A56A5B7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257E88F-7FBF-410A-AE7D-405FA17A17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AABE1E4F-33D2-46EC-94B7-DC8EB9C9CF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36C910AA-2896-43B0-9A46-EB76952118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FC33B2CE-7A93-4A1D-A5CB-1C85B08505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5075F17D-3DFC-4301-9664-885F391B63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B04E3A9-DD7E-47C2-B1D7-F92599513D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1B81B441-CC4B-4509-A519-FE90BE842A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7D9013-48DF-4842-9700-4EE4BECEE9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A67CAEF2-C229-4D43-ACCF-EFC6E1A397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CCBBD2D-8DB9-487A-A1C0-C40F3E6A54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758AC2DE-B9C8-408C-B065-454DDE8C0E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32F41E34-6A65-4C19-95AC-5E39BBAD80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87E8AFD-028C-4079-A3FC-02D67DE48B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1FCF457D-F88F-4E02-835A-A56740B147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83F8B36-A744-4DC5-B179-0CF53B285C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D8779D71-0DE7-4DAF-8F6B-89D047945F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F8E863AF-A628-4550-BC1B-5F76DF1FAE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53AE6CF4-3920-484A-BCC5-A053FFB58E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47FA40A3-30E0-49E6-8A32-A9D460C9F9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B6674660-18DA-414F-A0B4-BAAB2FD992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D5CD5472-10A8-4764-A7D7-93D95B582A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9A3F7384-9555-4A49-AA8B-FA9F6A55CF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B7654DD3-94FD-4D33-A8DE-4377DA8986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8E6BD9CC-7038-4D45-9A29-1FBF05E0FA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25C3FFA6-386A-4FB9-B7CE-2D60C992AE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74A7AD7-9C21-468F-9905-0ABD34E510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5DC205B0-30B4-4764-BA03-F3A0C190FA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6E77D4B6-C2E6-4950-AB78-97023D41BB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CC141B14-6B6A-4253-AD55-C259E90C19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5EDA28E-5D3D-42D2-BE7F-00B66C6923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A539377-A11D-474A-B53F-F906C744F7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E24A47A8-CBBF-41CE-A39E-3C44432DB3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547FB1D9-337F-4A22-BA0B-89241531B8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1EE584-25FC-4E81-9438-A087420DF3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35AFC036-FE5D-4213-BCE0-1DDB0756CB7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32DF9E70-142E-4CF6-B32B-6C3558B675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880F8C63-EA96-40AD-8EA9-27D4278E10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4EDBF31A-977E-4B05-A164-37DDCEF3B1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BFFA131C-B039-41F2-8EAF-BB71B5A037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91CC4975-D44B-43DB-AA5A-5DC073CEFE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B23CBBAC-CDE3-4487-8D9D-EADAC66DB3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6A521069-5D76-4C30-946C-D6DD480544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7E30637C-6D4C-4E97-B0C4-39D5735C08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1420AC6E-43BC-4AEF-9BF9-92D7C29655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547FECE7-1819-43CF-AE59-6DC43B9753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B233C650-5630-4945-92D3-E623867AD2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290067B8-6561-4484-BB39-B5C4BC4B54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54341F0B-AC77-4B3B-80EF-B237CB898C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DB71FF2D-717F-428E-BA0C-C8F80FA84E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1314E263-DA3A-4ECC-8459-7E1D54D90F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BE0CE9BE-483A-4F1D-AE12-867295141E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660934EC-D7D4-46E1-9DCF-B40D591631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16CD176A-51AF-4686-8046-7809FF3D407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628880-0F9C-452F-A9C2-0597DAF067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1CCB755A-A8FD-447A-828C-FB74D24823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6E52289D-B336-4CAE-BDDB-9141C1B20A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C759EAA4-8E18-4A51-9CD7-475B79C49F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807A8A9C-E8DB-4612-AFBA-AF56075C7B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7C725EE6-BD69-4123-B5FC-64DE4597DD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DCA431D1-1B4E-4B10-A6EF-87C84026D5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4A1DBD7D-38DE-468B-B38C-8F89EF4616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3B6D89FB-FFD4-4711-86F3-18659E7B59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6E1D8920-0F1F-47EF-9B2E-AF939432B1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2B086A04-B7BC-4720-80F1-B62AE8D9C6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A6BC3835-00E2-4D2C-9CCE-DC79E17322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A919AD4F-9D84-4058-BF5B-049B43CD52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7324D677-7F8B-4D17-A440-E9A4F56F29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ADBED99-C1C5-46CE-BB15-7C51F4267C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37D153A9-93A6-4F8C-82C6-97DDB2F306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A3F9FE6-E2E5-4308-B189-1F15A8FAEC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827F7565-4E2A-4112-80D3-805CD2643E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2B028E27-5769-440C-879B-BA092A1A3D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B2DD9C4-6F4B-4DEB-9E17-6432BC83A0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194CDE6B-504D-47ED-A6BA-AC3CB8931C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CA5EF734-476D-4DC3-810A-D03A79210A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59C8CB08-8A53-43FD-9CCE-FB6FEF138C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5C311017-415D-4755-A79C-CF4472F799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E66FDD74-2335-43A0-9EBD-EA2F8D5D5F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5991E3A4-8BFA-4DE1-B097-CBEEA60218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B19C62AD-AEA5-4E20-9FAF-21B01FB12B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C337A0FF-1165-460B-92D0-F72F98A23A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DB765E09-68B7-49EF-822A-75BE791E54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67507C2E-0367-49A7-9011-82D57A772A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10CEBAE-D0D9-485E-A86F-95A7C37F1C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5DC7A203-E902-4F99-8664-EBC231B08E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987A9077-B37E-4C4C-942E-77FBC70AFA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9A1A8E52-A412-4486-9798-73BA00ED4A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E1475094-AE4F-4EB5-A09E-B3C5BE8CC8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C0F6FD8C-EA25-48DC-ABF4-976B06D7F3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203C25BE-8134-448E-AA4B-25CA8D7042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E5F0B5AD-3D6D-401B-B884-BFDF5FBA95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19C24F2A-A915-4A11-B592-D214503C19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BB57B571-83CA-4697-BD74-9CCEE1F28E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9D0D0A7-5B7C-40FF-8137-98D2B86EC8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475DF11C-6BF6-4A01-8DEF-0293B2F5BD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33962662-95A9-4273-8936-049A9B5914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FFFDBF39-5A4C-48E7-AE4C-F0D15F8B73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1AE77E34-7705-4F12-9557-EB63411D57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27991C5-2425-458B-955B-3DE56498AD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87E2235C-BE33-4B94-BE2D-F0A26781B3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7F827E2B-2A57-479C-9A05-83E11FD7E8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74C3471F-4949-42B0-8B63-B20FF01B7D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B2AC7675-BD1F-456C-AB6B-C803DD9539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2C390415-3E12-4C06-BD75-7E422E3F54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6D9FD0D5-CD2B-4650-A301-F8D4FCEC19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F7F6FB72-32C9-4199-A2D7-ADA83731A0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B9581195-EBE9-4CBB-B49E-2A357FC364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9EA5E596-EBDF-4008-B961-721D82F7B3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20AF998A-A39C-4679-8EA3-94D1C1581C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AC21D530-B085-41F8-8A87-8988457D6A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B3BF85F4-68E8-4864-894C-0E89A8A693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E5AB14D4-444F-48EF-BFC1-4056F0AC21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5CF31077-4884-4379-98A3-497F150EB5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A49054F-A83E-4EF4-8EBB-754FDC2ABD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47F376A-5BC3-4260-BB95-A450E6155D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E76EAF66-E0DF-42CA-A8D5-1C9F22A436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CE077E03-C375-4525-9DD2-5F92C39191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77B60DD0-F4A2-4602-B981-70433A363C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E5A2B7BA-EF7D-4D9A-9030-221BED2C49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2FB4759-BC0F-4961-A8EC-4517187E93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85B6861A-1F2D-4EC6-B587-64A6D2D65B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DF613364-215E-41BA-83A0-50B80A4FA9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9C51A980-AEB9-4BD0-9BE5-CB01BA03DA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B320EC3-D231-4FFE-BAE1-91355B4DAA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22A51AEF-92BA-4D3A-91DF-A73E804B74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E043EA95-9448-49D6-9877-F6159C85E8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47D9CEFE-3310-4E0C-AC5E-134D4EEE4F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9C65543D-0058-463A-B7BF-DDB6D5839D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37A7D6F5-2BCA-4199-B8AD-F0CA70F2B8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DB0AF73D-6D09-4AA3-965E-C6F13AF760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56FC088-7868-4B7A-994F-4111BDA598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E1088C28-DC64-495C-BEC3-125BB098D3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40AD2005-F239-4C61-B2B4-F345AD8FFA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51FBDD12-39D5-433C-96B9-612C9324B9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E5819129-3A84-437D-970E-2D9A299D5D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57394D0F-B541-4B5C-96FC-5148D1772D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76F221F7-35EF-4F8E-B4BA-7EB897E0A0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8187032C-9AAD-4A9D-9468-382D63371D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2EA9106F-97B0-44D3-A4E9-3ED30C068B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4793144A-0B84-4181-B767-133D8C7BC1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5A5F4B17-E2A5-4EB2-832F-2805D65CCA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F2F33AC4-B9FE-4ECD-927C-265D4EDF44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6A425C0C-5297-45F0-A52D-43FC920B69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1CDD2B4D-A200-4A15-BF7B-A52DEA7986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121C259B-03E6-4397-A2A7-1F58B38303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ECC9EB65-E6DB-429D-8304-0F7ECC3EF0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FF25BD23-9893-4BDC-B692-FE48B1522F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F9074406-6CEF-4B57-A561-3DC0D4CBC3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12642233-B67A-45CB-8623-03EDFB4068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8D39C3DC-A44F-4426-8B55-5C88E28D1B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9F2FA911-BAC5-40A1-A4F7-007B4899DD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F722B5A-6C52-41B3-B328-8867CD5F05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9CC1A2D0-921E-4FEA-A212-89683B1716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E00FA7D4-B003-4D36-BC9A-B830C5ED5B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7EA85827-DD0D-46B9-B762-C848EFA274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D3DCF08D-D658-4A63-8E1B-EF6A29C421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B2DF7FEA-7E3D-4E46-ADF9-DFD505992A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B5D123FA-DA79-4409-B978-51BEF4D242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2B7238E-5360-4C3B-986A-D6D282F1BB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2BBF8C2-B01B-4D5A-BD38-689BCABEAC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9CE07A83-0224-4864-91F6-BDDE8C1BB1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33EFEB3F-8322-4218-84EC-630B2E6B09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E42B6268-B329-4A7C-9D76-1D01DC27E3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A43771EE-700A-490C-BF61-37AA07B179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322C8074-2B62-4C2F-8BAF-B2DFB98728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56726DAA-99EA-47F4-AC6D-339C83D280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AEC37610-06AC-4525-92E1-F9291EC4F6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4864E649-6F58-4C22-BA56-E332E69739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71D80F9-6BA8-490D-89BD-75ED112342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80166A60-AB1A-4022-82E3-1C955A92BB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919DF02-FD68-45D6-B869-BBD146BBF3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AC8F60AB-FC19-44C9-9F78-9FDD9A21C4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C8D8CC5C-AAB7-4A43-A6C8-5C2B41FF43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5C1CA9EA-7038-436F-874A-493665CDDD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4689528-518B-4107-8EAC-25C1BC6FB9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80623882-775B-4E6C-9CC8-6A0E20962D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B0B87DD2-3186-4056-9985-689EE1FE41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C0023EF4-C6F4-4EA1-95EA-309A1EDCFC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7B3C9A5D-3818-4C47-9B04-1314EB8E35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CE15EAD6-13AB-4301-92BB-27D5B1E256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23B593BD-4BD1-4283-AF3B-140B23D1C8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C77A34FD-7707-47E3-8F0A-CD88E2FB83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40B923C4-F68A-46E0-899F-8E0F62017E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1AE6CB7D-8358-48A2-B680-3017D52FE7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A0D863DE-51F6-403B-AAC1-C3BFF23D1E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7B46CEC-F7ED-40E7-9D55-C1E69A9889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1C59ED55-46EA-4AE4-AEC4-2E174B25DC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5FA84FE4-DB11-45CC-8377-CC1A18EC4A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3E470025-FF7C-4A72-908D-87713E0E3B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83FA73CA-8A8C-416F-8EBA-DE6EA0F95C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DE7E617-C7D7-4555-86CC-6536D968BC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B3C7387F-7116-4E5E-9FBE-701BAE2CE3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FD24623A-46DD-4F0D-9988-3EBEB32CDE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8AF8D88E-4307-4392-BC6D-7DC3BB919C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959A777B-323E-479B-B1E9-74482334F7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322890F6-2F3A-4445-9439-940680A370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2DBB9E46-9832-4EBA-8B8B-7B9FD9A75C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FEE7E1B7-039B-4ABF-A22A-EB4B4E2419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81AB2798-8F6D-4229-95BB-396740A052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1E5583DC-63C2-471C-A655-702AF960C1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81937529-6849-40EA-B83D-8AA5E2FAE6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E6F4304B-672B-4952-B92D-7E442A902A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5BEFD648-CC67-48CF-8A95-22A16F3BA2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44FDF0CA-EC93-432A-B311-AEAFB08DE3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CF6D8C45-AF0B-4B60-8D2B-8C2D43C487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54BE323-28B5-4903-BDCC-1C9069067C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702A1B96-52E9-49B0-88F6-D4C517D6CC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F2078913-6D2B-4D62-8F7B-89D959EC7A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801F41AB-A681-4AF0-A021-ECB0240D0D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95830B07-C669-4F04-9E29-5DD0FE6874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143CB05-8EB9-4F8B-AE66-CA9E443EBA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4D826317-A23E-4262-8B11-29933EBC68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4CD40CDE-9D8C-493A-8EDF-7DC43CDA58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EFC3900-7E6C-4A73-9275-052D77177E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11BD14AA-3BD4-4FC4-9187-E56E11C5BF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E075592F-75F7-45E8-8A85-84FB8A0854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1080937-D81C-449D-8E9B-6F5C3EE80D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80F7F311-391E-49ED-BA47-7E0E2C5DF7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C0AED893-B7B7-403E-80D4-390E1CB9FC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4D3DA248-DBC5-4B64-A08E-6729FD375D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DF41E64F-3B18-4170-9403-95D7E088C1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4F0C4387-C732-4042-9B08-CA7ECE0A45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575A6A7D-D09C-485E-A5B0-17DD1765C9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AEB5B17A-C7FD-4AFE-8265-5AADA005CF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D162A0E4-0216-4052-A3BB-48B532819C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594D761F-12B1-4442-9BC5-CE1DE8A1EF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C2D84679-80AE-48D6-AD0D-3EFE6ED42B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04E5B2A-8B3E-48B9-B47C-78CB4EC7DC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BDDFCCE6-5F7F-4F77-A188-C399D1892F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C647C6DC-C1DA-4134-ADCD-B6CCB95CD2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C46C869B-9239-433C-BE35-D065056F9B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1F58E33E-D8F5-4027-82B5-524E59697F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28624F47-1EB4-4B5F-A06E-6E5B69ECD6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D81C5107-AF20-4594-A80A-327493BAD7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D7156B0E-DE37-44C4-A996-D856B6F719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5665C38C-E7BE-4FFE-AC2B-F27C6A91F6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CB99ECF7-2E8E-441E-A5B9-7E870B8A83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7773DCA1-DB41-45E7-A1F4-1CE62AA08B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B066D3B-6241-4E4E-B652-EBB2EBC82B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D1AE2E3D-E520-4B73-8F84-7E510802D3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4ADABFE5-E68B-47D7-8BF5-1EA6B72942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630D2513-08FC-43DB-88D5-1946E637DE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5B71F4A-D827-402A-A716-6C63EEB91B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19B89A01-C3FC-4F71-BAD5-842B55B666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4C118934-8DA2-4A35-9D25-3047816C70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B40E67D9-D8F6-4246-9B91-AD2F8DA30C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27B58ADD-043B-41B0-A15E-890788A69D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44C631B7-8B9B-4E79-83AD-905F153345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D4881AE4-71C5-4FAF-AD56-1D8FFAF86C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7E2237B-2567-4257-8B0E-D9DD0635EF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350CDBCD-5465-43B2-A989-7C3E8E9B29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80D97369-911B-4DBB-A8E5-5F781295C8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88F4DE71-1603-4865-A95B-C1363BFF40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1F0F0620-4B93-48E3-9408-36D83E906F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314F1623-6E60-4EF6-8DB0-E9350E4C0F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EE2C2D0B-5D82-4B19-B27A-BD0C546CF6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F6724998-C07F-4E1E-9A1C-89F2C188D6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0756DA0-8CCF-4015-BB9B-062D565D49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79A89FF6-7209-4397-AE1C-547BC8B158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FF8C69A-717B-4154-9967-852D9EEFBB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0DAD3A4-EBF6-4FB9-A355-5F3BE2CD80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7922A88-03D0-4EE5-A7B0-95F9CFE1B8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842612CA-A1F7-447A-9915-0526E1951C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99032E8A-AA10-4E9B-AD12-8F43AFFB3A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CF766034-4C75-4DD2-B47D-459B37C6F4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30F3B1B1-59F2-4505-B96B-7E9264D47B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BFEEBE0B-F856-4217-935A-7F7AEA18DB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7797D79E-223A-41C6-9A93-7517A378CE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955F643B-A3D7-41D6-933E-0FA4AEBDA5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CD6CF350-002C-4588-86D9-C0775F7936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59795AE4-1BD6-4E3C-9865-DD026D89D4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398600E1-8258-47FD-A049-CE5262A647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E0517A1F-DA60-4EE7-8B2B-A90463FF60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47475D69-009F-4CFF-9718-A52A85E2CB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2C89F00A-6763-4892-9592-30BEEEA8F6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73226611-81E7-4957-B2A1-BC71AD4D35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332A13C4-9BD4-458F-BCC1-0545607190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C1B650A9-0207-40E9-9A6E-8985402A1B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DCFE470C-D6F4-41F3-8A44-456251F37D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C384D0DE-7CEB-4575-8FF3-76B0EB5FA9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66B5DBEC-389D-4680-9277-CEEA60D3A1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A061F86F-0C46-4AEB-8A87-6B1201ED2D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3B4AF12D-1448-44B1-B702-4C83ABEEB9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B4A47D02-3775-487E-9643-04F5C74959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754EA4EB-A26B-4AF9-B59F-582B776348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6557A5C3-ABEF-4643-A0B2-3F447C5A55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B591E39F-1137-4065-A79A-0BBCBFBDCE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F2AB4E63-71F5-462F-B5A3-0415D4136D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88E0A2D6-43C4-403F-975E-7E7DA99DEC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372033A5-1D57-4133-84B8-CAF8AD9ED3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2E6099D6-D8D3-4034-8D84-81AED73355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CEEC9828-C941-4446-8F7F-7808EDDA29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1DB3AF83-C72D-4886-96EF-5E4D9DCEC4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41558A72-255C-4D26-8805-4648A0EC7C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61EC3203-E79F-48A7-ADBD-DF9DB3C0DB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AD6D72B1-0C6F-43EE-BCD5-4C4C2863AF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B71D6F9B-1E18-4975-9F89-6965970C7C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10B0BA74-A063-4FE0-B723-6EF437F51E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1932F9A3-7981-45D0-B6C0-F8CBE99D42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E4CBFB1A-17BF-46B7-9848-AC86A8F600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39543779-D45E-44DF-8D5A-0621BC4A61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1511ECD6-81EC-48C8-917D-A25275F477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E8097DB8-0BA5-4BE9-95AC-C49613D3F4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A5870BD2-4BED-4D1A-8B6A-43589E6A08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AF091BDC-942B-4F35-B60D-FC03BB06C6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9081B2D6-A252-49A7-8800-A3A5EAE06E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97B465CD-9F4C-448A-A526-35B3B1BC71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A24FC21C-CD4D-458D-9681-51B60E3A01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8587694A-2E6B-4324-819B-382E8D3919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E2456551-A008-4DCC-8A40-3A1AD62D5E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B631776E-1477-4210-A868-2D3A2EECDD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23710948-9A0A-4908-894D-75F230A27A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17D2B8BF-AF02-41F1-8788-59E8A9C4E0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AC152680-179F-4554-A119-0A79800E38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948475C8-AF3E-49CE-BC08-9A4064396B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8B87D2D4-1A02-45D5-AD43-95EF032386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4CF62AE8-CCF2-4E94-A3A3-B2D4F7DFCD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F4D65A26-395E-4C9A-8522-C48B0F083C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86CE6EB7-21C8-4287-A129-F498ED3911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3E7F2AB3-AEC7-4E32-BB8C-7F49FF281D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5EDFB995-9E11-433E-A796-8947AA2D90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81DB960F-9690-40F0-AD23-72D5F0F075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F218CD61-CC7F-4FE2-86C9-955C5CFDD7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9C321DBB-C9C4-43CC-A8B2-974DED47EE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A9523E53-81B4-4AAE-815A-06F769454F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57B150C7-8916-465C-B6EB-098BF3847F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AF247DB1-140A-430C-B757-CEAB66AECB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6E09D52A-739B-442A-9EE2-129AC73B7B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EACDA3B-0199-4B60-853F-161C348846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4683FD43-43D6-451A-9C28-83D5740544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4522B54E-0E00-440F-9ABA-EA5044AB99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2ED28C15-6A21-4A77-BEBE-9F1249326B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BCB62D86-B9D1-4424-8C3B-84DE59A6B5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A7D6FF93-6EAF-4995-BED2-C25D7D4A2D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D9F8740C-EE1A-42DD-9C92-FAE02BE50C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689A3512-765D-4A67-8EA1-4A88CFD875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E0D19372-D239-4DFF-8516-6EAADE6016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C5CD96EE-CA71-4C49-913E-1E7F5F6440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E87F7D35-4DE5-4FA3-BD99-C17D6D4632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305A3F84-83D1-4172-95C0-B543A3055E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40564B1C-FDAE-458C-8800-1A1F809051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659BA53E-2E74-4BB1-8268-3BA226D3B1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153A347D-9B3B-4253-9AFA-F0879EA886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1596B2A8-3768-43FA-82C1-E4843F82F7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B69766F6-3942-41DB-A356-8017FF2E0C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62EDA6B2-2999-4099-BAD4-CEE4E60E3A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47E8081A-4753-4902-9C76-B8587C143F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52A13557-C274-47B9-9432-4758F010C3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CC6722E8-DE84-48F5-A115-99A53A9DF0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DB022D32-C841-4A41-9547-1DA7874D9B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30D80E4A-D16F-42FA-ADC0-324FEC95EF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9BFC7E90-AF68-43B2-93AB-5F7167BEE7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A6C335C1-019E-45DB-8777-5C53C97A89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F3160A54-96DC-4272-B602-B5AE390632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CFBB718B-91C0-420F-B43E-90B6A6FF95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AA3A1939-A608-417E-B9BE-4FF263660D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B760CA53-D189-41E4-8D64-CD0B009854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E84F1F9-C50E-47A4-801C-841F5B05A3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76696458-287D-4CFF-A4BB-31ADFFA197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CFAFC24-E9E1-4209-B873-9B870A672D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2360BFEE-A7FF-4A4B-A7F2-334FB94F59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8602C48F-9E3C-4A02-BFF1-0BB346CEFD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739F6088-34C8-4ACF-BD55-268B868EAC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FEBD26B8-AEA8-43B6-B359-DEBAE9871D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41059AB7-CAAB-4BAB-B3E6-28E548837B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E5BF279C-6534-43FE-82E1-D1FFAD807C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51366456-748D-44EC-821B-BC49F74EBE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AA57DC90-361F-415B-AD28-118CDD3A6F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7150F86-CD1A-4BA6-A9CB-7800136BBD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24F9D596-F712-4AB6-B567-8D4DEEBFFA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6FF48F06-E15D-4022-A282-CAD29F3C0A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D3B92532-5B93-49D0-9772-44369FD30D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162A6CA4-6323-4E36-89A7-15F03A6C1A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F7C930D8-2FA0-4EE5-B7B1-2BBD81CC9E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7A4ED508-1662-4AED-ADF5-D4CB6407DD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4F0EADED-5A07-4AEA-BE9A-158095735D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920762EA-89BD-43DA-8667-6A08C7CF8E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64F2BA73-29E1-483B-BBB0-5F8D4B7AE6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AFE1B7D5-12FB-4A07-B3FB-EDCD81B0BE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9506D3B-1A02-4147-86D4-0328F947B1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88F2BD63-913E-45A2-BAED-AE7A3EE7FC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1DE10F74-2CBF-44AC-AEBF-47549E4AA2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B94F1B1F-48F8-4C5E-8002-E7C14277D2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2346589-A05E-4332-B2C3-292679A029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B250222B-DCC5-44B1-9C54-772D08B60F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AD7CEAFD-DD37-4B8E-9AB9-5155FECF3A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BCE05B3B-4B70-44E1-900B-A7297D834E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F3B41FA1-73B9-4C87-889C-B0D22A05A1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C89C2C1-E93C-47BC-BCB2-3E090650F7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CFB0E4D8-930E-4323-AB08-7496491F98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14D6B23-A1C3-4C98-B31A-F55DC883EF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4FB3DC9-2242-420C-89BE-8C44B64D46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F34A1F4A-3A36-46D3-8317-1E8F73BF13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D287A9CE-BD56-4092-AD9F-5D5C7B3E1C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5B8BB68A-A501-4096-8961-DBE14695CF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598E571E-9826-491B-8FB9-D297B36867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40F33A46-B6A3-4C44-AF70-0618FC228E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8847ECFB-7DF4-4DAF-A2F9-6B59C3E423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ED098751-33B4-4510-864C-3443CB39D1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7E3FE8E7-2BFE-484C-87A7-5DAC907746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C66A1ECA-3AB4-4C79-A08A-5A196425BE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51E43FF7-4B51-4E96-99B8-D6D31F0823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80F86F54-E54C-494E-A2C3-036D923FF1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110D806F-2E81-4FBC-A322-A95B69B75A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F93E381D-45EB-4CC1-A2E1-AEB023EB4D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3747FF5-5F4B-4083-87D3-6D378E8A1B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76245BEC-671A-4559-B343-6088712AB1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39F84C7D-F56E-48B9-BBD9-02C30E4B34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98BC25AA-1FA5-4CE3-B0EA-746791FCA3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848CB3A8-66D7-4786-8227-5830A71144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7E0069DF-BF27-4FA5-8B5C-5ECA24303F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B17869CC-FEBF-449B-8DFF-CBF4CE88E9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FC2342FD-E52D-48C2-817F-1EAFA04C58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7F63B1DB-0DD1-424D-B00B-577A6898B6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D734E6BD-38B1-4B21-B522-BC8C5B61E5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44FB61AE-61A9-4FC5-BA11-356B3C0646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20F101F1-AAA1-469C-8892-04060387E7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B2D12F61-7866-4F7F-A586-F06E354480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A9364B11-3C55-4B32-9585-BFFC5B31BD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C4C7314D-CD07-4A9D-9AE5-D0694CA22A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CCE6A0F0-1177-4D39-89BD-887955B258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753D6B58-B409-4B44-A3E0-789209FFF9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1C4A818F-FD20-4292-98B1-D7AD6C0998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F4068EAE-68D9-45F7-B481-5E962AC19E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B0B41128-ACEA-4748-AD76-CC9B8ED6B9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69BC7D0-F247-4BB2-ABAB-B80FD7BA16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FFCDBDEC-07C8-48B9-ACB8-B16C0E7BA7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C60902BE-9E2D-4D2E-95C2-5747CE963C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24E3088-AE8C-4EFC-95A9-833E0273BD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3320C1DC-B2E5-4F04-8DB0-BA5F15305B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91EC35A-0FB4-4C9E-99C2-B40136C6B6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8FD86DCB-C80C-4212-94F2-C50E054438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44D51BF6-7ADC-48CB-ACD2-E17EE969EE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3D9F03EF-CB15-40CB-9865-09B1B94E93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4BDD5394-DDFB-4F1A-A050-7D92178B04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913DBA25-349F-4703-9D0C-0E67EF7CA5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5DD4F9F4-8D5D-4838-AB05-2CAE92FBCD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8CD75672-F52A-464B-A57C-47F4C8956B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2BDD8A9C-EC2E-4BBD-998F-0E264B5E3E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7701538-003A-42B2-8A7D-B729316B0C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9810C62C-99F9-41C5-84B1-00235B7A55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3957DA17-3576-48E9-88B4-70933B4ADE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3665C3C6-EB2B-4FA2-81F8-83BDA857D7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9DC3E52-6D33-4B67-AB15-EF536A404F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6118151-F6CD-4014-A9B4-81159FE84E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BE27819A-B062-4AAD-BD39-EE0A48C032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93DCFC28-CB18-445A-A895-01C4C4D792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1BC313D8-611A-4C6A-A3D8-7A3665440B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C0A6C6B3-65E9-471C-B866-0958B89954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EDFBEA86-3034-4D0A-B832-F2618BF9F7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A836EB93-0654-4F8A-8D4E-6B43790B8C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C3557FFF-8192-4E4C-BAC6-7A84E9BE6B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1FD45282-3016-4D6A-97F0-2470E2014E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955067D6-F8A1-420A-878C-8A73C54CDA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DF05A1B4-1EC2-4F31-A1E5-AE78359E04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42D566DC-30F4-40E4-B46E-DC9F94BEC7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AC2EBEF7-9CEC-40D9-A894-24FF98EDDB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C36EC18F-E9B4-4591-89A9-A28E88FD16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98A3AD1-5EA1-4153-A325-AA4B601EF4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9D94B406-D334-4D8A-9233-92E1D35D68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848A7E51-6B7F-4F47-A95A-A41856EF44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C047B1D0-8A94-42A8-801A-3F075C918F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A02FB55D-973F-4D4C-A7FD-37FA0486BE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007E940C-6154-435A-95E5-C312368BA6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28726E96-DACE-4784-AC84-8974DE771D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D0CA609C-49D8-4AB2-BA4B-FFED908B82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C0A65F89-4018-437B-8349-A8844743F8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CC061F96-EF44-4377-B8FD-76D9B84137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EA0342E9-D7D9-4F14-890B-94C255D4B0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7798C2D1-5DBC-4E98-A40D-5FF998360F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8116DD62-16E4-48C9-BC2A-0F01F9ABA3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9725D800-6692-4CE4-94EC-A7D7286371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00738F66-D5A3-42DA-87C7-7BE5F44DB6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0C4B2009-7519-45F3-B6BA-0AF4CD18AB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A85821B5-B4E6-4A19-A8DA-BA106F4182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8073F192-088F-42AF-9010-5C3C1A519E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02108FAE-DB43-40C1-BAF4-72CD2753F7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87683C98-F6DA-435B-8229-F21BEDF6BC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FFEF55A0-6724-42E4-AA2D-CECBF72CCD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B120A6BB-30BB-41BF-8407-AC82349EBD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F2AA751D-9C53-4ACA-8DB6-D4A4B7C15D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4BD199D-9E57-4BC2-9FA0-2C86B6F636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9BAE9A38-C24F-4BD3-8898-6F2291371C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E21D4947-CED2-4070-B265-3EFEC59A74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CD989B08-8DC4-470A-AFBA-3DB32BA3F5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23CFBF3D-41B9-42F2-8D81-F69C590D4B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EBDD013A-FAE1-4325-9FB7-C3F06650E2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B664B8CA-55F2-4EE9-BAD5-DE49F0054E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E7D25123-5EC7-44A1-A154-294A418973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E3608773-22DB-4EB3-8D05-1DD1E0C45C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AFEFD5F7-7554-4F37-B707-28E6488965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C1D05AD0-8018-4790-BB49-296CF3EAAA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0A0032A8-2464-474F-A4DC-EF78FA18AD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595F0DEA-1918-432A-89EF-2B996EABE6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86E209CF-71B6-401A-A033-F7D43C233C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5E0F86BF-9E4B-4C9A-9436-E626759EEA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CEC29EFB-D818-46A3-8710-0F69889CAB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D9D4F7BA-C130-4165-9E35-C6F9D15CEA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E9E00D6B-3A6E-481C-AD90-944A1224B2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BBCCBF9A-C66B-40E9-B613-C65898C228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66626118-915E-4C03-86A9-266CF541DA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044F767-333D-4D2D-93FB-A881192CC0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5996058-DA78-4874-A638-D573D99617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ADC8663C-E9D8-4438-AA98-ACEFBD0FB3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E714039D-D413-47EA-9B79-4D7A71F065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B6B1C910-CAEC-4191-97FE-413FE3C9F2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9799CC4F-29D2-4EF2-B1FD-4D2A03CA2A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DA9F827F-1022-4345-AA3D-CC94B6BEC4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E0801939-ECBC-4B88-B35A-FAAA4D721B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88A29C97-A0F2-40AC-87C7-0706052BEA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8E39D51E-4A6E-4E4C-811D-17B964995A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3AE430DA-CD29-4F0B-8272-77F6564CFA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B892F721-C802-4663-B34C-EE325AB372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FEDC04A3-37BA-4CDB-9440-715A1AF67B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0A6C4817-E245-4E01-AFA5-C06CB1A25A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8DAD3FA-5C45-42B0-B0F8-F1A7A9B484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A773D5F-53C1-4E99-AE38-5C458A67AD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EEAED28D-A9BE-453D-BC5D-131EA1DB3F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DEE26B75-985F-4FAB-9505-F1C4C4A85E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4C9325CA-F2D5-465D-8588-DBBF8B8376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4A71CA30-06D4-43D2-91E0-F20FF2403B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17B598C1-E5B8-4819-AC23-0AF8B1DC76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E3EB67E0-A7A2-44C0-910F-4E5137C9DD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94A723E1-491C-40D4-9A03-CBF8762388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994266D7-359F-4B85-B9E2-E9839F9EAA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C0F8BD8F-A702-46DE-BFDE-E13FEB0ACC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4F603630-2209-4C0F-88CC-4AE2B98488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63CCE9A5-7DB0-4C6E-935F-BBDB217A70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B965C486-11CE-4A5C-8FAF-2CCD09D41F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3B23CF7A-AC9D-48C7-AE4C-9A0A8ABF33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9D91C722-2071-4FC9-BCC2-332EB4CE18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25411A65-21B8-4104-9F95-30C877DF1B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42817025-8E9A-4234-9267-74A35C078E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ADF4877D-7D6B-4993-B431-BCC62BFAE7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AD5A6978-2C05-4CF3-A6B0-A903E83778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D9B9FA99-4B59-4050-A9EC-6B315FA875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65B2F6FF-101C-4752-8209-8D44C85E79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EEC7A7F4-3886-4121-A598-99259CC625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C60B75A2-B8A9-46C7-AF2D-0BC3E1E905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C15F68C-6BAF-4C0B-813B-40F029B3C3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C8070570-6446-48CF-86B7-4950457E48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C985C79C-C3AC-4B24-A6C8-AB0E43EA6E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B8D6E51-B5C1-4A36-AAC7-00ABB460A2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A4D8F8E5-0AAD-4556-9708-67757A3CAD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A98CFE2C-E0A3-4A0B-952F-9B991792C4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94821EB3-851E-4B24-A317-2D1B62870B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776A3E7A-E758-43A9-9FC2-5E7F0164F0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988B669B-C8D2-4144-B0D9-4872A50D4B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38B0BDE0-B85C-49F0-A74C-ABF2685ED3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17625193-1B1A-4044-B0A5-D2E57FF294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D0BFE1E-E412-45AA-A734-6482DA47DC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3013CCAC-1526-4435-82AA-866A254D42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93CB927E-64DB-4C76-9D50-4CA3D3CB4C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DC327CA4-B3C9-48C2-AA0C-9051AB62EE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B3DD7888-03B3-48B7-9D3B-D6203C8140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385434A1-A688-4F9F-A6B5-78D8E6862A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0E38D691-AE2C-49E1-AD0A-459D6704D1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DBE6A745-CAF4-43D4-A837-C3B9144516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7D8BD5DA-B889-4152-886A-2C28DC4C5E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DBB3EC7F-5461-49A0-806F-92ACBC0550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093502E7-4718-4534-B9C3-95DF503821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58230FA3-B26D-4191-B9ED-6753851262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64C18F6F-F8B0-491E-ADE9-7A7BEA5683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DCF65DD8-6B1F-4F3C-AA37-47F1B3724A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9A7576E0-F8A7-4D4C-9A8F-D090A3C08E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64D65088-D39B-420C-8FAF-15B5299F66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89150227-9AC0-4192-85C1-36187B8677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B88DDBB8-6563-4356-9C84-D5E9782EFE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447909B8-1E84-4B6A-B23C-8154A09CEF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17FB87C5-4AC0-481A-A550-5E7E6EFDE9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85B109F6-25A2-4045-900A-1A443597A7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59921F5F-B367-44E9-8958-B59EF22707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41B4AC7E-9D35-4025-8B2A-10BAF75AFE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EC901C0B-EB07-4D72-8165-AEE410913E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D2190A62-67DB-42CD-B327-202653B82E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FACE2830-A47B-455D-80A8-5EE5B92C70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B966B9AF-0DFD-4BB2-AB2B-42864AB98B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FAB366ED-39F1-4FD3-95E7-5ADEAE20AD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90FA15E4-5D1B-4B16-970C-9005FB350C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E57C49B5-39E5-4899-8077-33AA5496EB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2B59762B-AF00-41F5-99FF-CCCED3F463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4BC10634-24BC-453A-8AC8-153471C5A6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0898FB05-4F29-49E7-B3E5-F6C35603F2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CA2BA53B-EC62-48EB-A835-A597595633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D790E86D-84DE-40A2-813C-15821A0C67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CF139F52-255A-4130-AFAB-F0506FD844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6F37A15F-BE63-454D-8CB6-6EABB78476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A9DE3A76-6A60-477C-8EAB-4EFA1C357A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A69EBC2B-B2A1-4632-AB49-878C923EF7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D4D2E63E-AA24-4723-BD75-13D3AA084D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E57889B1-138E-48F8-876D-343BE82A02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FE0844E9-265E-495C-9A4E-6F5F5CABC6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8EA57186-77DE-46DA-A01C-CF21760DB2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E50356A0-D35C-4327-BA5D-4C6CDE82CB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DCF6A9C0-4426-423F-8A10-F9DAF50F96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1E43F8E0-8BFE-4AFC-AA99-095879FF69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0D3A1C6-A4C4-4402-BE92-E27F5FDCB3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27B57F2F-7AD7-4513-BCF0-5FFB518A06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7ED978A9-E4DE-40FB-BB35-62BD4796A0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30CF8742-CA78-444B-B175-C24B2BF502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2E80768-AFEA-4602-AB9E-8C19456214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F7F53A7-F646-478B-A28B-E82F44CF94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08E9BC32-4D71-49ED-A5D5-E4A8F382D2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B776AD52-B30B-4552-A72A-A5779C4C7B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4DF85313-7F58-42E6-8D6B-BC77F3000D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B7E03CE5-16EB-4AB5-B88C-4874D4A866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4DEA0CB0-26C8-453C-9B6A-C0E58C77A6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56BAA8F8-0C7B-44CA-B4F7-3A8CBB6FCE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9530F635-0645-40B5-B502-71B9131252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1F525C02-5416-4811-989E-6ABF5B890C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3D7FFF97-2A4B-4FA5-B55D-673DFF1CDA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9B88E64A-CBD6-4C9E-B6E5-715D828213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18240CF4-BBD9-4D9A-AC05-DB168BA3A3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18B96DE9-CE92-48B2-8561-E6F5BE2EF3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4F816F7D-C299-4DF4-96B3-A34FB9DC6A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E4FD8582-E2A0-400A-B9C6-369D5D0863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FEC9F1AE-984D-4B71-8933-3542FDECAE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97339C38-A8EA-4986-A3E8-A45C401870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25BBB05F-F9D2-46DD-8AF5-3B3D4C2474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D6C296FD-3015-4C87-BD3C-B0795B4599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4D30A5B-8765-49BE-B74D-B1596E5283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311B7A44-8FFB-4DA9-A899-F7F140D640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3EE1EFAF-BA2C-4F6E-A517-4F1E714876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D85EDA48-1672-4AFF-BA5F-C2681130E7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5F92E496-8E4E-4C62-B981-ABB9B7D4E2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6B75E832-8655-43CC-BF35-24625FFBB2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D07CF8E2-766D-481A-9059-DFAB0964B2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E4C71789-C381-4E52-936A-826F3EB266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1090E0EF-D973-40C5-A9EF-3A9330CEFA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18A5405D-03B0-4865-B846-7CD7BFC9D6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59B3C9C4-807E-4ADE-8023-DF37589EE4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E9606775-2571-48EF-8F8F-9883127EB3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ED603CBC-D273-422F-82B2-0A05B6AD95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F801FC8F-9DD7-4B06-BC08-43F183A1D9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7D9852F4-BA65-4DE3-AEB4-5704C55656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3C65F5A2-00FB-4B1B-9BF0-38292224DE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7677D8D-55E3-4424-A167-2C663D7721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FFC31DD8-FC1A-4960-B746-E9CC75FACF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6899412F-750B-4E33-BFC2-C8AD120902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5394A814-4347-4252-86BD-C15A488B79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F665DDD5-D7D4-4793-80F8-F476BD7148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31FC1F38-57CF-459D-BE02-7B31B81465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44004F37-BEB0-4077-B720-3712DF2397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E72B0B0A-7B02-462E-BB25-E8D6B6B0B0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00AE2162-8B84-4822-9742-5426091755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A7E9730C-3FED-40BD-A8F1-00A06A22BB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A83C99BC-6296-45FF-88E4-1D73306663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F7FF1132-1E9E-42AB-A94E-3A423829B3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7B52F57F-7616-44E4-AD54-BC665E05AE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1A285A83-54E4-4516-9438-F7B5B19FC4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837D130F-CEB6-4DD9-8ACE-533E5F9123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FB0453C1-21F2-4F82-8AD2-EF0BF0194A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A6919E77-FABF-45B6-A23A-B00A52DF6D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FEB63503-76FB-4FE3-A76D-9D36BD7DF9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6B71805-A759-45A3-8DED-FB1CC1BD8F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A7294389-B904-4DD8-8798-72F557B833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EB01FF80-11EA-4575-A724-67E1F3B104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3C0A14A2-732F-4587-A3A7-D81609DBE8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5211178B-C2F5-4587-915C-DD40A57C8F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99E5B25-851F-46F7-BE9A-C86F8CF47F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5F34DE24-0F72-41F1-AF04-00DC504A2A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FD2FCF4F-6D03-462B-A008-CDDF195FB1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F3422DFB-AA43-40FC-AB23-DB68B0831C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1D14E62A-86AB-4770-8C55-5C5C32B24C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349E51F0-4438-4B13-A763-9250F78F3C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CA0A8FB8-07AB-4D1B-A31B-B6A1CACA30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DF43AB1F-A4A8-4437-9923-901325FA8F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7B7FD758-E1B7-424B-B852-CAB4BAF13F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5E4FAC07-2D66-4410-8FF7-2D2823DEA2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F33021B1-0A6F-40F1-BB50-F8CFBA5423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D1984E9A-42CE-4647-9AF5-CC40528B84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E4771423-B3F1-4692-82E6-5AE80C7AF1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A8A8657C-1568-4431-9A16-4F9F070D2D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274C5017-3CC2-47A1-835F-EA878A7125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7336533F-5E5F-47D2-B0C0-1E1D2C0393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8CC5CC14-054A-4535-BB43-5AE9A12FB4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2952EC10-1917-4CC1-B908-74482C2C7C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25E9955F-3579-4966-A228-495BE428F2B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14352187-05B8-44F0-84EB-73A2F9612F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BBB4CA90-2A6C-494A-B389-44C4A34626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B462539A-2579-4D7C-9857-3D1DF54A93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2244419E-7CFC-43B9-AC04-B54DE1D59E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6C5CA320-5AEC-4799-96DE-954838C851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78BA4EB-5162-415E-B0C2-A321291B00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3C74F033-7EB0-4362-A9CF-F02DA61660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14016844-EB89-4122-A27C-1564657487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028757B0-2F7A-4E3C-AE4D-8D5461111D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DC82BC94-94F5-4097-B52E-B95A0F862D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AB2C54EB-5582-4D0D-9E57-CB7B103629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FB31CE14-5E5E-4055-BB44-6962C32E39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43C4769E-6F25-45AA-84F2-E59BCC909A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5505BA64-26A8-4F29-8B71-48927C34C5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99E33CD8-6A83-4E79-8839-09A0AB6560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6DF41AAB-3182-45EB-8854-2CA40E4E28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C5B5B2FD-838F-4BE5-A940-F5CF4D3678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A6DBA38A-5E4D-464C-B693-22E67E7473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A474BF9B-C121-4E76-8CAE-6682F2A82F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40907C77-BE22-4205-80DF-110707A9C4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988D76C3-5D31-4E31-80BB-BABE767564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312AD6DB-AA39-4148-82A9-764E9AF9AB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3713FD05-8796-4DCE-87D6-0C0F785E48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B4743525-A37A-42C2-AFA5-2ED68EDB33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9196E84F-89FB-4B58-B460-1CA007E0B3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A436E2C0-0748-4A28-8C04-D7827688D2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F12244AC-5D35-44DB-A539-166F4618FF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56AEE9B3-A3A6-4AE1-97ED-5373D91C62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8A791C20-B5E8-4573-9520-82B253D8D8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FAA634E4-9A60-4B93-BF93-ED096B06C2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665E2E78-DCBC-4DD3-8BD0-893FCFC7A4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2411D6F4-FC6E-4BBC-A903-9D551C41D2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3A2B00B9-68A6-406F-8C3D-0339803719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47519F46-7307-44CA-BEB9-3B2097EEA2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75E8CBC1-CD17-4D70-A960-1122CB5CE1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E19FDC88-E769-4A4B-B656-7039C87294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6A0951D2-5D14-4DF7-98D0-2D3EAE1087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C115B760-3720-48DF-8C5E-7B9CBCB6E9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86941FB1-ED2F-403C-8243-B9E14B8661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71A667DC-7020-4632-B16B-DEB6C0D125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3A93FEF0-6C49-4198-8470-9882BE34AF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8CA26982-755E-4441-B18C-EBBB756615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C4A937B2-19C1-419B-8731-24ED9834DC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71566103-A62A-4A84-AFB7-A4DB976A21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33517098-E26E-4105-9553-8B5B45E63D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47CEB97C-770E-49BC-A4FA-436B8DB194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A8208439-30B2-418B-92FF-562BDEEF50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27944D60-90D3-400C-AF5C-D3147851A1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227DA150-F614-4C8B-B425-3A886A31F9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5CF0E2C-F8EB-4134-B4DE-A2A0E1903D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245DD96F-45BD-4E3A-B1C2-BC9831B4C0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708A34BE-893F-4A52-AB34-592E3D83DE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38B1ABC6-CAAB-45DC-8F5C-2A7715A426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48D67594-901F-4970-8D4A-CDFFAEB97E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2521FA73-E1AF-42B6-9048-A8A1E0D947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3CDAD3BC-5728-4833-8A90-83C4CFDAFB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6BD991A9-6CB5-48F5-A373-98BD5C6757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4174865B-D004-4519-9C7B-4991ECEDE7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94F04D2-D1B8-42F8-A2CA-F866064FB8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00080434-D478-456F-A301-71B80796D2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C0B7C3A7-F81C-4725-BC53-1B7FCF46B0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29E73313-96A6-4B41-B6E5-DE5DEB6BDD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8A0EA5FC-9C21-4348-B10F-BF5FFE00C6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42FF9A4-7D14-467A-8353-204AE63FA9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B6326804-EA48-4B9B-BFF4-079615AE87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7674C3F-6A15-43EA-9135-5C940522CC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4C52694-4699-4E5F-80DF-DC690D6096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95F19436-61D2-4764-AF80-767E0144F3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8A829AD6-39DB-488B-8DE4-1692D3ABCD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15057AEA-6318-40C2-ACD9-08B8FE4293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8DC8F26F-6673-4769-BDCD-B44FA43DFB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41CD93D5-114A-4CAB-8650-9F35DE64A5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36BE9A51-ADBA-485E-B316-E42BA6C8B1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D40F58BB-CC4B-4B4E-8A0B-9AAC3ABD7B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A7097E1A-CC5F-43D7-BF9F-A8416238D3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EEB843-6281-4B6B-B6FF-2B285153E0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71D4D6B3-987A-4112-822B-DEBEC21F51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31A845EF-18EB-4C6C-8810-85D739DD50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DE789E5B-2CFF-4061-B18F-1DCD815640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130B8F91-1EFA-4D9F-8927-FA69A50D47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60F97789-4704-4557-A452-E5E02236C1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5B4B287-3BC2-4E6D-B371-2B4A14C3C9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1AB28730-F4BA-42D3-950F-8D813AECC0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50FF9385-0D59-4A45-9475-98ABF58969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9DBC3666-893D-4FEA-8A35-370D6C547D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71C87173-A23E-4676-9EB0-40F38851AE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4139B618-C93E-47E1-A9B2-729403C478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59CEE926-A5F3-47D7-BF93-8D58DB0538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F37F7329-1EF7-4962-8B36-CB5EE5B70B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E8A6E792-83DB-425B-A8F0-CE4C9C6974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41F67BAA-FD24-43FD-9896-0011780B78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2FBEB9FF-CFAB-4747-9C24-85A0EA5688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B52805D6-B070-4900-A820-CB22B04BA0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0CA02710-2ED3-4E66-A084-9EDE817F24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C83D5AA3-D4AC-47CD-A40C-8893024E1D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97F434C2-6F2D-4E52-AED9-E1CF1D7AA0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8C1496BF-AFF8-4478-8E14-298E09265F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D89FEB6A-9B25-4B3A-BEB8-C88775B2EA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ED217F78-DAC2-4EAD-B56C-B21DAA763D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6F29C450-0D9D-4322-BAD4-C8820DDD87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7697CAFD-CB7E-4013-85FF-271A7419B9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7D8F8740-3BBE-4896-BE6A-6376E5689C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B1ED8AD0-C752-408E-8BDC-F7EEC5C8A4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D6C4BF63-1DF6-4B34-8A2F-000A7D50A4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C484EBA0-3AA4-4D7C-A504-61972FD061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37128FAC-88AC-49ED-9B03-AC86C1F776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BC8B5DE9-FF59-45CC-A649-4EB6B97827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110AF76D-9635-4C27-99ED-0C213F8942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4B1BE83-8729-4567-AFC3-6341D736AE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F3940540-3ABF-4231-8D23-54AECEAF88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5BCA60C1-A513-413E-B5C1-19A0BBCAED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8F083D64-E3E3-4067-9EA5-F4A767182B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8188AB26-BAA9-42B9-8E26-51B6AF2E25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CEA78E21-A78D-41CD-A281-B54117C667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3B6F7465-4537-450A-B9CF-C47DF5415E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37796BB4-29C8-41CB-9E89-A7C15D3B21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57F4E247-3508-4C6C-A798-D674F8B892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6483701D-9C10-4630-BC3F-F3E6BFBB63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04FC52B7-285D-415B-9993-2E7CD0FF37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4CCD21CD-A22F-45BD-81FF-AE38F366E3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34DE12E4-A733-4FB9-9BDF-3EC8A7B433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45C94420-8D07-4D5D-B17F-9010C01445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6D5B03E0-80E5-4B56-8886-3EC60BFD1A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610B8380-C2C4-4352-9D26-E301A4F352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C44DD425-F93D-45F6-90B6-BFFF6D3EC2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A48A9DAD-C250-4A6A-8B29-0B43927CCB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4D5E9F58-D400-4212-8A5D-E0EC094E6F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52132D1C-35CE-483E-9E47-1B56EFE333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CA748519-381C-4D0E-A284-44DC867A01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F93D4AD6-489F-431C-879D-232DDB2529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5D3894B1-87E7-477C-A538-B626B97442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F1FE85AA-9F6D-402D-86DC-82B295F714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F0E2CF9B-EE0F-4047-8ABB-01CEE7E5CB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740DE617-B4CB-477D-89BE-FC88CE1F2B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F4145D61-72AA-4116-8544-FF9E6F2299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2BAF0748-F010-4332-9257-12665B3A42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C6B02CC2-2776-4A64-B8BD-E8D484B060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B1A30D74-23B5-4EE2-87D6-6D836EA3A0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336139A8-732D-4A1B-B775-55E63B8DE1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AB2C6BB2-4D69-4ABF-8D7E-F7D9338C86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D679AE9E-883C-42B5-8201-DE808E5E05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A1201E5F-8C1B-4581-98E5-B4C1E88B97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0CED3D4D-4403-4F46-8AE4-9D9961CC0F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77CF0CDE-AB2D-47F7-AC64-07D5E0C7CA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52BA518F-1A14-484E-9CD7-E9098EAC3B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81F33A4-D1DA-4191-9B48-E6227E1B9C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03F08E16-8A13-48C0-BDD0-711EEF2091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5F35AECD-C670-45DF-B52D-B4667841C7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FA9FD74B-DB36-472D-B665-A1E3319E89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62987B8E-09EB-44CF-AA12-E2AE0758BE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0CCF0B09-EBE4-4259-8815-28E26C90DA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77FE78DB-9A24-401C-A9AC-90D8B9114F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BB30655E-A8D9-4936-B2F0-F4F0D1DDFC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05CD3F6F-0366-43A4-9FA8-5C210D61B7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EEDEDB64-B1CA-4975-8571-A0C84A94B3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BAC82889-D441-4BEF-9972-A94396331A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E0C5796F-9DCD-4ECF-B1EC-051CB5B6DA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A9A19C6-7545-484D-AD30-E4694E6F97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C83E12C0-B4D9-4E07-887E-628D654FE8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1D15AB72-FBAF-4B04-8CF6-69B6F293A4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19996B9E-B9A9-4A0C-93BA-EC15F32659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14322823-A4EF-4206-BBC8-2D3B2206D0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D64CDFE6-E60F-42E3-9593-BCED043424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49DF1AF9-C48D-40ED-A005-EF1E6AEBE7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3A18D248-C67C-4D65-82FD-EB1284847E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3C82AFED-11AC-4FFB-BACA-F29BC19E17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B3E2101A-6825-47E9-AE63-9091387058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192B12A2-90AC-4CE8-95A5-713A184C24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9872B983-9E80-40B3-B98C-67F79290E9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813310BD-D15F-425D-A9C4-C1B65F076A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3D8D355B-5929-4004-8368-12617B2F80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C151B925-0EAC-4AE8-9605-545D835B1B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7E9F7263-6118-40A0-84C9-1B78180F6B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CEDB72D7-A7B0-48A1-B45B-2184921740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EA24C6DE-2C6F-4771-B5A8-B3E2D68437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2027104D-083C-4E53-8D69-F985B26558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3D7BE73E-FAA2-4219-9715-6DC8537200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0DBFBBF6-0C68-46A3-8EE1-93AA82B74A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E7B02D55-77C5-4221-ABED-2F9E54083F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543E935-6994-49E3-86F2-1393F58C6D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79365EDE-1987-45E5-8AD6-DAEE3D2F8F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CC5D848B-285D-44A7-82A7-A85A943E78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370C14A4-D868-468B-9DE8-5AE3BD6C71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25461126-25A7-4F39-80AD-F85A04E6AA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9F92D8DF-7FD4-4F4A-8B16-8D9B408209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E3535B68-497E-4EC0-8D59-BE04A8DE1C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4C79A35B-ABEB-4EA7-B5EC-A95ED1A190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CD6369E7-D1B1-4490-B99F-D27968DC83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A2C73A4B-432A-47BB-A1E4-F8E8766287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51D27ACF-8D8B-46B6-B6A0-1179B8C754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94D1ECB9-2F5A-4507-8402-CCB4330CD4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FF4429D8-AF3F-42C9-BA94-D74FF71F76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66FE26A5-74AC-4E3D-AF42-4298A5CFD6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346576D0-953D-4D72-88D5-BC02CF1EED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9883B2F8-14A4-4F69-B322-57BD7BB3F6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C45C168B-665F-43F1-9C7E-6B436D458F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5155A83F-2A16-44A6-A162-71A3E72932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334AD640-8C4A-43CB-AC01-4ED00BF936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3F24B588-3142-4EB2-8314-152207C578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2F61DB21-79FC-45CB-8881-6D3C5846F2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A10B8543-85AE-4C4B-B05F-E9CC2385B9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DC111360-DEA2-49EE-BC74-CE2C847F92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33DDA703-57EE-44F7-A7D8-A650CA4EDA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57666D24-5F46-4618-8BA4-0DBE1E438C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5EB55BC1-2077-4807-BB81-403405BAF8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B6EB6953-BF9E-478D-A365-5654766BE9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65906F0-B6C8-44AD-A421-A6EF45C348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F654E856-652F-4651-8593-77CAE470FF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9B86BB74-73C8-48C7-8897-C49166B830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60E24E32-E0BE-47D9-989F-F797F625A1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B55A2235-7728-482B-9CEB-83B1E5D934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E4F5F7CE-FA1F-41CF-8522-E24911B7B0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9DB1147C-4F93-44FA-9A75-CAA057CEF2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E5C56547-0A43-47F7-85F1-857C8D1B29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C5FCD041-EB9C-499E-883B-F5EB8D5004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1CBE4F23-2218-4A74-8223-6BC0CE9B59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5D71CED7-4997-4257-86E1-E49264F85B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BA83CB12-8F65-48B7-A738-2F8360FAE8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C447368E-E800-4229-94FF-C810DCA6A0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29999758-039E-4C67-87C5-669F9A0653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446B9D9B-836E-40EE-B4FB-EDD2F65180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01694935-B876-4A8C-8104-C290720110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08255C5D-8CC8-4DA0-BBF8-5496B668AB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CD5436E5-E023-49E9-B748-11E6732004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DFCB949F-8622-4288-A044-82420984FF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058E9F72-910F-4DA4-87CC-1A5FF3BC65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667B9795-18D5-4E97-817F-26EAEFA698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064C0586-9C89-48F4-8539-736A22D499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322EAB78-2D2D-4334-A6CC-1C326A6F32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7FA6BB93-7C50-4864-92E7-A366C1BBB1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9AE7FC25-DEE4-4982-9350-31B8D8FC98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281DB463-9407-4CAC-AEFA-CF81D997C9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F5125888-DF6B-46A2-BEF3-B5B7B4408D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9995B3A0-1857-4DC2-AC11-EBE04E8947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EADB6EB4-0BFE-4D3B-BDF3-81967675CA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F127964F-2CDD-4996-BFB2-E16C16E56D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791C4E83-9209-448E-A772-19A6EAD2E5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A1E6A995-E29B-4F54-9F66-FC2768B268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299F8282-F4E4-4309-9396-34BB1ECFAF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43E32664-5B7B-4EC6-85C2-BE270535CC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F1C864FC-D7F4-4680-AEEF-C2223CD070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08878C19-26CF-47FC-9606-1BB7C87067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4CCBB9EC-D096-41DB-96A5-F679431288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02E68418-6D4F-4F17-AFEE-B9836655D6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58D5D4FD-6503-4EE0-919D-3669BF3BAA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32275221-ADF2-4BF9-B41A-CAFEA8BC49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3CBEE805-9C3A-4202-A042-605D8FD933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91BB8300-DB51-4C4C-B5D2-8F16B46F8B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89BC87B3-39F4-4C64-9658-B531556580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DEEF53C9-A1B0-4DB2-9305-9AB494FB65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F15B5086-AD72-468E-A7A5-E97D9F905E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41521E1C-B920-4057-BFDE-24D8AC9D2F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1BA87F8D-2649-4E9C-B158-0518347C73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5EB89051-6F77-4008-AD75-A4DE613D68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92DDFAF5-9353-41DA-B831-94A2F5FA07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696B164E-8590-47D0-9494-E1DE3F78D1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4E16F48B-A747-48B8-9530-3D04C7745D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B5492F88-BFDF-4F12-A849-F18852E8B4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D4A14BD8-085B-4BE4-8299-719173BCCE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DCB5885E-21D7-485D-AFF3-E2EE980F3A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E2C0F52F-638E-41CE-8F46-31576B1615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E25C354B-4BB5-4337-822B-D0EE7CA485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551835BA-99B3-416F-AC2F-B9C4ED243C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DA1E1B12-7729-4B57-AE74-4E93A33C63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79B93982-4309-41DA-897E-13F57CBB36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DDB89EA9-8916-4187-B188-3EFCAB1E6E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8C50FAE7-00A2-4089-B64A-61DBB61203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341DBB0-55D7-48A9-883D-9A278EC945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A9591FF0-97F8-4A71-B2D4-574E378745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3D015252-80AF-46BD-954D-30974E8E40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3DBFDA8-0EB3-423C-8F36-843E811649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1CF061D-8543-4EFD-AF97-9ABE81309A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041C2D5F-E851-4666-8AB7-27104CF6AD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3C5901E8-8F3D-43AD-AF3A-DD8868A184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BE9114E2-9006-47CE-9063-6B6E6B178A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804AB80C-421C-42F8-8535-77461ADB57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2F34CB66-226D-4CF2-A2BB-2321ED617A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9A4A9F40-09C1-4215-B9A6-36EE68E8A9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DF39E6EE-3967-4F61-B1FB-5BFC71BB7E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E7D1FF26-0AEB-4982-BD07-C6B4CD3583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5B493D14-443E-4424-B0E6-8D990CDAAD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E1C4D661-63E5-4B41-BD35-E02801D61D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2185BC32-1040-46B5-BA4F-DCAED96ECC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71E4AB62-7431-4E28-BC6B-E2209A3263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2913F940-1664-47FC-9333-4C90F172E6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16828550-9592-4F84-B0DC-16081AE93D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8D4A4335-9FBE-4149-830E-51F113BE13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57420539-2612-418F-A1B0-EA7A7A2C4E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1276BE6-41F3-49D5-94B8-1A38D90CA9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978B72DE-4128-4D1F-A21F-E805AC95F1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F5AB2404-9B1F-4E8A-A09E-6625AC65AF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838EA2CB-FBE2-44F9-857C-25CA19B574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0F5DD1D7-F01A-4E95-B602-47E61395DB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B92B289A-E6CC-4F29-9862-03D2E38F1A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630D7D22-C248-4155-BF51-098F3D5259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1E696D8C-E16E-45C2-ACC9-54FB488D3C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A82359A8-C13A-4195-BACC-8D5B54E233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573CCAE9-9E65-4BC2-BABB-37633E46DA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23D52D22-C072-45BB-B7AF-8CF65EAEA6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FD934D77-AE9D-4585-9EE7-DA83D54E0F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D01E754F-124F-4407-BA61-4FF15B7B26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9F15505C-75CF-4077-90C1-159DF2BACE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E0D655A8-57A5-4DD8-B33A-AF0138FA6D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035C51E7-F958-4B87-BBA4-3B3CF2BDBF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EE3AE60F-AF99-44BF-B929-E5107781D7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D8D5D28D-3DDE-4AEB-94F8-38B699CC54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BCEACC74-0EFC-4452-855A-D0860263A3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D5A03865-2657-4079-971F-2DB0A53920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BFF7600F-5402-4D5B-8D6C-647D379946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5EF54A6-4632-4D59-8FFB-0A7C2CDFFA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6578E744-5CC7-4D6A-AA7A-6B7534AC88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7106008F-5FB2-45AE-B66B-B83A5FF840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FEB818E9-00E7-4564-8388-FD6DA86D58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FFDEE16E-9558-46E1-98F5-E3E60FBC23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5101DD42-CC14-478E-95CB-59ABE17E12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C2425BE3-5882-44EF-B08A-34AE472991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87EF3EB4-7394-47BE-885B-13CBE2BC3C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E510A73A-D8B4-4242-9851-89F3819ECE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17A0B022-D7EA-402E-A2F0-C955015335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76F6E8F0-75F9-4A6A-A19C-0E8038BCA4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A4A5DAB4-4E89-4A25-BC7F-56592F8BFD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FC4AECA9-EAB9-4D80-8AEB-676786CEF1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95797DB0-804B-4525-A9C8-9F67D258F1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3FD86C13-C06D-4C90-8F4C-2E10D84704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8817D2CB-BD63-4EB5-85ED-8F03E0180B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26AEB347-8C9C-4E7C-9452-E16C320675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2CA81AA5-2C66-406A-859C-8C589154AA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E5763DCE-799E-4F8B-BBD1-FF84CE7685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FC87AB32-61EE-4D44-BA9E-B02883F79D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C816E2A1-CC04-4614-A599-0A4B4A3506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510E2058-5331-492E-8F42-9BF8EDF6B6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12C14C0D-F171-4E73-BADB-095AAE01A1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9F8444A1-6C5C-429C-89C9-A9F5FC5EC5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24D7512B-10CA-405F-BD6D-E2B9A9FB22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F8194516-C164-4DA6-8E6A-7554E70C31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E3BF5F23-DBD3-4971-A439-B5600CD6B2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066165F4-CE2D-4DE9-AAC3-63ADB58AB6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FD2A1FB5-A4D1-45E6-B809-3FB887F9DF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A7C6008B-2F97-43FF-A4DF-799055F53C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70F42624-E090-4B79-9347-C2591483B8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25A0460A-E1D3-476B-A5D0-E45F433F39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DC4D99C6-6348-4D96-9C4A-9D9FF0AE61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A47A1B1F-8625-4390-85CA-859A15429A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B9D6E155-4376-48AB-9128-2ACB1775D2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9EBE8246-DCD1-48AA-ABFA-9085FA7AF5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42542D6B-8485-4716-AF29-8159D0B4AC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83BF0776-7CD4-4A2D-BDB3-F68D1E8F58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EDC95135-2AB1-4CE2-A1FE-B12EE9B931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55F99BF4-0F50-4128-BF08-CEF9FD041A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51783165-6326-4FD5-B50A-03889A441F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68C7F27A-1B01-4134-9041-273B6CEC95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882264FC-ED86-4513-9758-206495C2FC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B6C659D5-8639-4DCB-B65C-7C0F9CC8507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F01393C4-B99D-4A20-A3C3-198060033E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42228F0E-DB2E-426C-853E-D8048DB722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E9C59C91-4096-44E8-B470-5294C7BB7B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7CD9EDB8-FD36-4535-A932-9D85439252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3FB1BB30-8EBB-45E3-815E-BF36AC083B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4A84B8E9-E3C4-40BF-90A7-40D9ECD23B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3003979A-21F7-47CB-B126-248AE9E01A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EEE5FE30-E338-475F-A89E-12E5A4EE9F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C7261617-94C6-4A17-8A41-D6B9A881D6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EEF85A73-679D-4890-B543-E3DA891EA5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900661B8-7E5F-4514-B224-313ED8AE1E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59F82089-8686-4D83-BF93-456A884167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A04969A0-4752-4E2D-BB4E-4E85221A14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6368B928-B811-4969-8F29-092027394E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F0ECD53D-6F83-4E94-B49E-7252858003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BF85A672-50ED-4F42-87E1-44DEE3417D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17A65C6E-E5A2-4BD6-A12E-C760435207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256FBC16-C63C-45C0-B0D0-F5DCFF8371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0A7C80C0-B4B7-44CC-B881-31198C0D3E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20A76E5B-17BE-49E1-AA86-AD384D7EEC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76C2EBD0-84EE-41E1-B6A4-F1624728A5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E6CF0B7B-26FC-40C7-9B2C-9528BE629C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125CF1F0-DF4F-49FC-BC01-431C6AF6F9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717EE468-E24B-4039-AFAE-301BFF85DE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3464F176-70CD-4AA0-B1A3-9BC92D02B3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377735C3-A9BB-42EA-A1A4-322C5066C5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8E9181E4-C6A3-45C2-B592-961A39AE81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8930B7CA-446E-4C96-BAB7-C9D83B6509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7B9A266E-F970-4E95-81FE-CF2FC4BC9D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7C06BB0F-9127-4EE2-AD02-1E25745F2F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222E54D0-2F8C-44C5-99F2-DF06636595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89B359CA-28F4-4705-9B8E-72DAE1DE95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BDDA3CFC-2223-4861-9C0E-5427793F59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E5A3425F-E700-4797-B384-2918F96D99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9ECEB0FB-95A5-4A91-84F0-C4571207D4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9BF4C82B-593F-43B8-96A0-525B460812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6A142187-884A-4FA3-B950-90E1214C95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761AAA2E-B19B-4C60-85AF-0EC3068D13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06981A83-A367-4ACA-8B36-FA4F673AC5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4589B8D0-AAA4-4478-B16C-49EE1131C0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3CA9733C-F153-4853-98D0-FDE2F3DEE0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74D3039D-3FF3-4562-9640-143CFE6B56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3A0D4BFB-2E5F-465C-AD6F-E56736645C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58C77F5A-61DA-4C9C-A55B-03E691C66F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83732299-8D45-42DD-900E-2A356A2FB1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E044EFF5-6CB4-4B6D-B4FC-E641976448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41FDEFE2-53E9-45CD-9E36-22C4CC6DB7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E02CDEFA-6EED-45C8-AA4C-6DC90F940F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618227DA-1F69-4236-9F8B-5B9AC440B3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5B87BE92-A8E8-49CC-AD1A-634C33B04B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67EC05B8-D23A-4E2E-926A-6300C21BC3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3DC1E872-06FE-4CFA-9035-E94941C9E0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D9DBD4E7-CBA0-41AD-85AF-101C99F5A3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6E673C72-932B-4654-80C7-C759C948D0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8B1152F4-36D9-4809-A301-818D3360FE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D2072640-0416-4CB4-8AF7-86C60BF72C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F6485BFB-B662-459D-85DD-A2F9CB8998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A85607DB-BF2B-411F-89AB-1FD1A47537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E4605AEA-5837-4D18-B1EF-A4F37ECF4B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A8AEA0C2-7CE7-4DB8-83EF-5F6E180BB1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BF81FF4B-6479-4269-8AFD-B1592BD8E7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A6B3F13D-3371-4B8A-BBFF-5547369198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FF76A8EA-2AD6-468E-A90E-D55FAA3AA2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CAF29121-9F16-4D68-9652-3AC49BB00F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5855B54F-3098-452C-B4E5-5A9F7F3BA4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56B90A79-75AA-4F1F-941F-409B6AE72E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EC60A3F2-5D2B-4CB2-A96A-59F64CFB3B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4CD63E04-9874-4459-BE1D-38F6FFA413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EAB0E2A2-C64C-48FF-8473-CBBAD0D544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7459DC76-3DB0-4C5B-AC31-0814671F35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B6C6D721-6D08-4E9D-9AB8-EA4C95210A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6CE80C37-9465-4118-9902-33AD5DBAAC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BC335670-C984-4B4C-BEE1-AB02C99A2B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CEE1604B-1E53-4682-814E-5DD3CFE0CF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204D2BA4-9F42-4128-94BE-6DC208AA20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782EDB58-9D15-4239-8670-303BFD056A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ED936B02-CE5E-43AF-9FC7-7B8EF8B677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AD53BC26-B884-45EB-A196-6C4F8A18AF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2872DDBF-89A8-4ADD-8008-6AF2107C5A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F9ED935F-6F56-4DC1-A8F9-B9CF598EAF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80056E08-931A-44AE-B548-3B83321D3F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C4884BAE-C29A-4748-91DB-A6B3081C49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A1C151FD-B593-4552-93B1-E5DC2305D4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ABC08EAE-2C81-45C9-B393-ACBBB982CB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A6F3197E-1F15-476A-BE23-557B9C1F4E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E5058949-5F02-4C1B-B8DF-D349067CCA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3BCBBCD3-1CC0-4966-95C8-AD1374E8CE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65655E36-EDA5-4118-815F-9DB5E9F57A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D558FF93-C127-4A3D-909B-4A6C8BCF22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B95B187C-5A59-470E-94F4-4B9E835EC9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BC26B1DC-6EE6-437E-9295-0828EB1920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1AF5AE7B-353E-4183-91AA-EBC4B83FA8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BB9D3B7F-FB1F-498D-9C4F-4C2AB36689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BCF08692-BE62-4242-8F73-974699F33C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969D6EA9-19E3-4E4B-8318-E234E3F017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C1447FB3-5AA5-4085-B747-FBA85B6FB6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1D6C3F19-848A-4775-854E-4C1C2434FB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ED79DB38-0510-4C83-B703-22296A7E96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6A48BB35-69AE-4402-9E17-C179D747B1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F65B1F45-A223-4F32-9F3B-3F05F9E92C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16E91B4F-0F4C-4A40-A03C-E89C63B203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0FACA682-C94B-454D-AF3B-0B52DDBB3A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4C8EDB58-7702-4C96-9126-3416E7CEAA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74AE3449-1BA8-4E78-95B2-8BFE891796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D9A87DFA-2923-4FEA-B040-162FEB7B79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13F99E29-61E6-4874-983A-C9A5DE090F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6AA3199B-F3FD-4C5B-9964-2FAFDCC53F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B8D208D8-44B5-4ED8-A106-232637140B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BA2437D9-D5C0-47D3-847A-C903BC6B04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CA709007-D74F-489B-84B9-E6492A5031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49EE921E-04DB-492F-A582-408F151236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EB3473C0-93F9-4EEB-BA32-DDFB51FCB9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F7E51C74-873B-4830-A556-BAD47D3E9F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AAC3EADA-21EF-4431-9930-0D42491C87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3370D907-3277-4F80-91A8-01CAB4BB6D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4C599EB6-935C-45F0-9C67-10A90F44B2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A2F7B748-0F52-46D4-B77C-7509574A7E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43466AFB-2061-42D0-9B67-A829F46EF7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6723D6DC-C705-4344-A759-3FD03E4349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96F49150-F5A3-42C5-A6FE-C9A3F2A5EE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145BB9E3-202F-4342-9CAC-06D9D4DA24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BCC6D465-BD0C-4F25-BCF4-A60BA29087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73403197-19C8-4808-B432-1E68896CD2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E34A8A92-7074-4B8B-BC97-AAE86DACB8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6068D5D8-2D05-45B6-B791-6A68A8F554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69DA6BE9-1290-430D-BFAA-1D197F46F7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D3AAC139-40B1-4671-A41D-C6E52382DF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0FC3D7FE-214E-4FF6-A1AD-0CBC118429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4515A699-8276-4F8A-AACD-E3E9EE9419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9548833D-3995-4E7D-9AF2-3BDFD2199E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DE94F0BA-5B68-4113-85FE-1EF8C2EBCB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8ECAE292-10AD-45D9-B241-70817154AF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CB42984E-983D-4241-85DF-DF5E985AAA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3CA60D39-1650-432A-933E-8E3150742C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EC80E0AA-805D-422F-9C58-C0FF51EAA6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206604CB-EB29-4796-88B2-4A1903C074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7A68812F-4D09-4BB7-946A-2C980A9F04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0EEEF12-B540-475A-AE76-01E908DBC9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BA0200A4-19C3-4654-A06A-922F137E56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498DF810-587A-4613-B898-DE273FC4E0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16D9F1C0-7D84-41FD-ABAD-68C0183039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10E3784B-D73A-4F37-A995-ACBE1BB5D1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D029E9A2-A0C3-474A-B9F0-BEE3F4BC19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034D7B94-C3F5-4F5B-9171-57256D4678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D803E1A4-AF23-4A9A-B218-8B35FAE7D7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BC82BE25-4C14-4675-9DD2-153851A805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B828FE60-387F-4516-B9AE-9D1F6F71AB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5BA2B8B8-9174-4C3C-B259-FC8D5CF262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4FCF8B67-0288-44E8-A738-ADA6E8258F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3C9A8403-368E-4937-9E2D-FEBCED1397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E9DAC984-56F9-4F8A-8A8D-6246050B41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6296E918-A303-43D1-94D9-6E2A043143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EECCA9F7-E76B-4325-8AB8-7846F1ED17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CCC828ED-FBC8-403A-BA5B-086CD9CF17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FD774F16-1815-4F2D-B958-A22E513814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9767F94A-F947-4F14-A93F-BDA9ABB0CF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7815CD1B-12EF-4B34-9D25-CCA5B8530B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9BC2392C-4C38-4D69-BBD4-5EC07DECB7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ECC50323-D464-462A-B27A-03B6E07452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654493DD-6414-4768-9832-95E44BE597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87FCD653-647A-4262-8D66-BD2E49D912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F7287708-143C-4823-B62E-7F2ED5886F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032627D9-3E43-4665-AD1C-370042C0E3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7D082044-E5A4-4FDC-8CA5-298DEE76B0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56E96AB5-8F6A-48F6-9C0A-9DC061EB77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DE2ED63F-5939-4968-BCCD-95EC85AA15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043DAC3F-B9BA-4E12-84AC-C424B6F7A3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34D1B2DB-6FF2-4AEB-A051-1FD1D8C4917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2D563592-BFE3-47B8-AA0B-8794F83156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AC78D6E0-E67C-4F01-8925-464AC52878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C87A8CAC-D4C9-4904-B129-267C8EB6A2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CDEFA80A-8151-4139-BA42-20567F56C9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0FC0E5C6-0687-4230-A9C6-0DACC61FF7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ADFFD076-A069-459C-9965-AF7A521B77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D6B0BBE6-6B5B-4618-B302-CD0A48A941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C5FC91F5-0792-42E5-A425-8F60FE5FEE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C0CE6D2F-14F2-433D-AC38-12453DC797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EC4EE015-9F4F-421B-A120-B964132AFA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47A7A1D0-D2FE-4880-B1F4-B887FEA71E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9DCC74B7-865F-4546-8D98-93F8F0228B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EB712A00-79C4-4FE2-8555-6E5AA9774E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7ADF6E8A-087E-467D-A4F1-6D11F03577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DBE887A0-716E-47B4-9E52-562A4DD082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7CBFFBDE-5252-4233-82B1-CF8668E15E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FE8DAD41-D844-4C2E-8C6B-E5DC5FC0A7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BC2B76C7-E384-408F-A4DD-B7976154E0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945165A6-DF95-4468-94B2-B0ABEA31A6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B5BBB48F-6AD7-4A28-9A31-8A1DDF4398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7C3F5754-5F23-4E73-B4DC-E596E2164D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150B1B6F-4F42-4944-B178-CFFA56E02A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92486F36-83A4-4EDB-B6E5-A92D3489F0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3278978A-E853-412E-9CFF-0DC028BDED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06C881DC-378E-4F70-BB0F-FD52081269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394486A0-F544-4D65-B84E-AC2B963973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D2C273DA-B037-4E65-9388-5B445745FC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20EDC2DE-1431-489C-9A11-B52405F67C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D76E9B0A-4B5F-4903-B897-DCFB75081B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27483D4D-0BC6-414A-89BB-9924A2FDC5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D67D9CAE-0709-4762-84A1-C476E51E06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E46D69FF-CEE9-477C-B20B-38FE2954D5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040D24EC-DE7B-4EA1-AF73-B6888FEB7E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AD5E157A-16C0-457F-87FB-FDBF851A5F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CFE6A8FE-5631-487C-82A8-C87ECBD61D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74B5C54F-D13B-4510-8810-212DFBE4D0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B987679D-9AD2-42D2-95AC-21E7A8F569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DB065B5F-3986-4AE9-8461-D1F160BA3D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3CFD21A4-D140-4F9C-A041-7D7DB8A171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1F11461D-019E-4605-A4FA-8EE0C9B873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02B2AE28-219B-4E54-A4BC-2CAADF7EC1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639EE780-D5B8-4B6C-A9F7-AB90D59914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E34E46AB-B743-45D7-8EAB-D94C601A02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49B3F102-EA2A-40A5-A9CF-5988DF743C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A0826848-9DA5-402C-9144-6D37252630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BF3D3AAD-AF93-4562-84C2-F7C11A018D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310C569D-191F-4E4E-A058-CB40D82B62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0FF7D565-3394-4E48-920D-0311A47B20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A950FEFB-3455-4C54-995C-2387CD483E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B91BFAFF-DEF4-41EB-BDE5-BDA56DE25F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2AA19F5A-29FC-457D-882A-3E12134789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6A7092D1-D2BD-44FD-89D7-012A16F15E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92AC0077-DDBF-4768-9351-6E7558B160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94ED2001-8428-459E-83F9-23E43F11FA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56A1EDFE-A9FD-4142-ACFC-1070809810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5AB35014-CA0D-4BE7-ADE1-47D3CA9108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11380E42-C555-4172-BEC0-55E196BF5D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EEA688CF-375D-4B62-A312-38DCD20CCD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62BCF3FD-C5BC-4C3C-B802-8EF26176D5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5167E330-5174-43D0-B4CC-D93C8F9F23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342A5C63-B243-4651-BAE1-C21344B1F8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5DDDB8A9-B564-4069-9521-761D86D06A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A6D0BC3D-6EFA-4147-9675-DE551C8362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D5F07B35-4A4E-44D8-A643-AFA44BD4FB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5E9F4691-89A0-4E22-84BD-D7F7FDED35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79A2315F-0B98-494A-8A72-E84E1A87BE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C2FE0121-8DA9-42A2-BA6B-65883862D2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43F83DD9-95C9-42D7-AC18-DCE451083F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3793DD21-0CCF-4C38-94F6-7DBB25410F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46244209-399F-40A9-8234-64D13F950C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446D9701-1994-40DC-BFAA-C43EC06D58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A71724BB-C105-4654-B2B9-02D71FC331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39FDAB6F-D3B2-45C7-B2A6-739DE81EA0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3A24E739-EE99-4CC4-A60F-5CE1589B82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B8AAEF36-E056-45B6-94AC-D8D6376920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557E321E-2FF4-4B2B-A0CF-D5D2FDD5B0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1D178663-29BB-4424-845A-F8411F39E4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0325C5C9-B16A-4A66-BE80-5659EDD495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50590AAF-68B5-4E64-A725-075B1B35B6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B4D8171A-D7DF-4BE0-8408-5CF60D5441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27646758-B265-444C-A9EF-2F0303758E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6FF7E74E-DB82-41CB-8839-367FABE59A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BA2F8F31-D72C-49F6-AE6F-BF0979922B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D4871FAF-E624-4FDA-AB60-166EDBBAC9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C647A1CC-BF7D-45E7-BDB6-2BC430D3B0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AF68B5B9-FF3D-4632-A1CB-9067029027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602CCF1A-4D1F-42C8-AB2A-AD6AB6B8DC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801AC44D-F36D-4CFC-9C5B-88FA57CE6C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BF6E0E13-6EC3-4955-8345-8C81021B32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C8DF41BB-4038-4D5F-A815-120DDFF17D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7011E0C5-FD28-41DA-8BD2-7A372EFEF2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7757FE31-AB4A-42F3-8B65-BAA472DD37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770FE283-48E6-43E9-81E9-E11C803DC1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BD825FC5-5FF4-4660-9641-3D8BED67BC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22D63FB8-A61A-49C9-9285-95E2353518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B5D5EA7C-87A2-4591-BEE3-77EBC03884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C299F873-E5CE-404D-A1D0-7EC7F4E0B6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0B9B88D8-5F1C-456E-A405-F657E04D9A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CED8B664-3C2E-4F2C-80F2-1754D7DE71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6D1AD983-9A2E-49DB-961D-4A08909BAD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C4B03ACF-69FA-4095-8C61-09E14456FDB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43DEC0E2-80ED-42F1-AA56-E3F97904EC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A4EE11EC-AD8D-4232-B4F2-3B4D82D682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03420F50-9F0E-46E4-98A8-0135C84E96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8EA1111A-43F2-4757-8FA1-D82B245F82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0AEC6D28-A909-45F4-8D23-721689C6E8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ED695607-BEE5-4294-8025-36377E09E1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8F962FF7-A5D4-4EE8-8C33-DDB250D2B3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ACD7CC74-2BFB-4A6B-9935-B240D15D71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00E5B987-B3E8-4AF5-B2AE-F51BD04BD8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B28133F0-5C1A-4361-9480-04DE05B5C9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D5B8B5B3-AB44-4D84-A099-E2B45D805C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F46A6AB8-7220-4D4D-A446-DFDAD8B603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740E6B14-7FEF-4431-8CBA-96D825A4F9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D5352DC5-B702-47C6-9D36-FBA3D39D2C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0B981720-3485-44A4-B5DB-8DE521E63C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EA0DDE97-22BE-4202-8DFA-97A49CA979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EB458151-E374-4835-8DF2-1D46361D78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7FE21229-D94E-4637-89DB-BB5153D758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7BD96762-D6EB-4F7F-989E-AF6BA7604B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F3D28A5A-D084-4B13-8567-37A913906F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DE13CB8E-E576-42F8-8B53-EDC56FAE2B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E49E6A1B-BEC8-4115-81DB-28412D8709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9E1D0F52-6589-41D5-B8BC-0EE29290B5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4024AD12-BBDC-49BC-A067-66C4382783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52ADC808-A999-45B6-B28C-CB4B00E013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4F751132-ED97-4600-8E7E-D093CAAF70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AA62D26A-7EE6-42F0-AC07-2BA6009387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44CB2D9C-E9D6-4C74-AD17-35F7FCDA6D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73C06C75-7796-45CF-9F2C-C9F8E17CE1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54967950-2289-45F4-8BE1-10280D536A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256A0240-DA8F-444C-BA4B-8A6B9BD301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EB5F8AA8-F2E9-4BBA-9343-5296EA2324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7AF1D520-6AFA-4290-A372-4DD3E440D6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B8BB784D-9022-4C52-B203-0995792368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46256939-E1B6-412B-8790-A515E4ECA7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20F07337-3897-414C-BBED-9EDEDCE6B6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2B4B3B7D-66EA-438A-ABC9-D68A9B99F7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1DA95D18-E365-40EE-AE7C-576D44C53A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47985DAD-DF4F-4701-8259-D7A10A9549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6753320D-8E60-4B1D-86F6-FC4D9DA6C9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6D6CC433-0F5D-4B10-935A-6C9CC68FA1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5AD2E6A5-01E3-4687-B628-F97802A6A8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EE86D5E4-FFCF-4EAC-9735-EB7C21D0F4B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B7A94C1D-090C-45E1-856B-A26F19DC78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83E8AF5C-62CD-45F3-925C-1C6DAB1266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91F1C94E-6F9B-44A6-933B-4626ACCAF7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168F64AA-B28A-4649-BE89-47B1856F1D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2EC6343B-44F4-4C5E-9C03-237EEA533D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3A9C2240-8BAE-488F-B9E7-A544F72D25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653B2FDE-4B54-4773-A659-B9B9CE2419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B5B6A2F9-EB5B-4730-8543-F45727F161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6014D78B-AD20-4790-AE2D-7BB232ACE7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54F5BB29-962A-4F9B-A96C-4EABF90850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74373313-198C-4447-9C0C-AFC7E4AD33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009E05A5-7320-4539-9105-2E882848C2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FA999A1A-E357-4320-9480-729E0CD1A3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F0BCD4D9-E73E-4FC2-9E96-66918D217E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6BD1B96E-A7DB-424D-8E94-66345DE01A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8505CEE9-839D-486D-9E9D-FCA155CD97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F6D8358D-0F8D-4101-A687-E6E9D4DA5B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AC566C92-77FA-42B1-A53D-0CF2031629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2357A6C0-BFCE-4898-9C1F-440C735B20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7DE72D63-2167-47FA-96DB-D59880C9B8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8067B9E5-94BC-4A9D-99F5-F62C97BEFB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A89BB1CC-126A-4FEC-8DF4-22A3FDAE63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A3A6DC39-7699-4019-8A2C-C4A49FAFC4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DC995E64-4840-43E2-B848-D172035F50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F0D94733-E759-44CC-A4B6-A83552877B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6B534540-C3B9-4751-BC9C-46D835C2E5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56AE57B7-2B35-498C-8B76-310CFF5096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6F34FBF5-E97B-464C-BA12-E724F7D53D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6AD2E5E1-21C4-4DFA-B7FD-579A07CF09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B9B5AE01-A972-4367-9ED0-1F3D9C6D11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89851217-B3A2-4100-85DC-C800E41F3F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5EA05ADA-C34C-4DE7-B19B-8C8FC6B1D0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2C4B3A93-2521-475F-B5D2-FB7E30886B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CE106726-79C6-4B96-9666-46C0B096F3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6EBADA69-1834-46DD-8BB5-2E4139979A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AE06AAC3-9D6F-404B-80A6-6118D4DBA2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8F6D2841-3333-4E28-B071-AD35BBFB7A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F697A141-F42E-4FFA-B898-3F31E1E20B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2B390B6C-7E0C-440C-A9EF-B11DF04D10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23B8B7E6-DBFB-4700-AE72-7E98EB41CA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69624136-9248-4AB0-A07F-D46739CDF5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8635A34A-4B34-46C8-A924-FE431D6E4A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E4398E77-5054-4232-8B6A-3DAD710E88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597AAD9B-96EE-4EA6-84AC-374FF0FEF3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A816A104-AC69-48B6-9C90-598223BE54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65E6B218-6C55-4B0B-9952-C626B8A740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AD54F4C0-511C-4940-8405-8E98573BA2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A8DEE9DD-9162-44C6-B52A-C76BBB942B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B1C3DB36-0CD1-4488-8155-8AD7F695EB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5385362D-D945-439F-BC6B-37C5E5133E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C58DCB7A-D2EB-4068-9D24-B134E079EE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1E6FF8EA-ED87-4C21-9D43-7818CA4B3F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6D92FA75-CE7B-4401-9F3B-DBD20E55BF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8684B55D-68B7-43DD-A2D1-A83F093EB3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B52572C1-3463-46F5-9415-5A8E473A3F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9B310B44-8B59-48F5-AF38-D31BBC8239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72B6DB25-A971-484B-A796-A2F85A8597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E2592241-783A-499A-BE82-ECF865F61C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75F2B835-833F-47D4-BD74-7217B18B4B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5488F410-6F81-4CD6-BBE9-C3265A0535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A4E1E900-3EF8-4825-AB28-F30EE43888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8A5A1A60-C971-4AE1-99BF-EDA3287B71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42A705E3-53EC-4BF7-931D-6510321459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4C05EE35-2488-42B8-AAA6-4E859727E9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AB07F131-73A2-43A6-B513-4A7FA46FC9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CB312DF8-73AA-461C-80D9-EE42F54C74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B512BC3F-3D32-435E-AEC1-A6B5A61AE9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B8556AA0-FEF1-4D8E-90D9-A4F442A7B0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7423AEBD-24B2-405C-8153-F4E8F063AD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80B1EF24-9F94-416E-B461-2F792D4BF7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C2E9672D-8D4D-457F-BAA6-379F143530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7CB903CD-6906-438D-8B92-B6AD458B82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22292413-9120-4D2B-B21F-28A8703C33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31FF44E3-0AD7-41CA-8775-5DCB1B96DB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90663FBB-F590-4152-BD28-93CF914E58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E2A6A3E3-1C8E-42BD-AD0E-D4CC7077F8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0B007176-78BC-4569-8C71-3C7A42689D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962726E1-66FA-403C-A5A3-BC6E6AAC09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4AA75958-BEA6-4D12-8E46-066DB3917F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4206AE83-C71E-426F-BCF6-FD2F95E0B7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10B06916-CDD0-441E-A03B-11C6C5A67C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9736AE25-41CA-4B30-B862-8932D19A8A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7FC51216-C9DB-4546-A6A1-A215558E06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E31E1EAA-475B-4EEB-B9EA-96B790E59D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863BCFF2-4A85-4814-A36B-54DE008E6F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0ECEC7C6-6D9C-41B6-A690-6DC3710F36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ACDA2A64-689A-4548-AD8C-39AEB584FF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F90F621C-383A-4A5F-A8CA-37F64F3FCA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C12032E8-481B-46DF-B858-05C2C36583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574FD8DC-52BF-40B4-BEBC-ACEA5726B3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6AEFB33C-B799-4C88-AF1E-30F10F6CD0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E9084B63-F95A-4AC2-989B-0D777FCE05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A54165BF-936A-4674-B570-8D70B32D2A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A9D1CA83-E84A-488C-BB73-A3844FE9E0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77CCD5C4-C4D0-4C69-9981-74519FA96E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D62129E8-AFD5-4482-965F-31BDD1F762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C0E6C24C-A2C8-4074-B39B-BF01203B6D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EE307F7B-2D2C-4666-BF3A-6083235FB6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7A3FAB44-5978-4905-9ADB-5245C56C08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461E5222-F3F1-4BE8-8350-422D86547F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F58D2E76-94E1-4B5C-BD8A-A91BD439A0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EF0DE3C9-AED8-4884-B500-F08364FC05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B56741DA-D319-448D-B4D1-15307E2290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DC262EDE-78B2-432E-B9D9-90B4CE4CED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0F622F04-965B-4C9F-B686-8BF4FBDDE9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4008CE12-A57F-4DAB-B8A8-C212DAABA1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BCCA1FA7-A30F-414D-B7A7-F89360C081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E449AA02-A68F-4001-9187-FA393F7909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99D281CB-28AE-4454-B5BA-7CB6584D28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B1199D6E-4A51-4901-B3B5-E07CE8C4B2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5539A450-553A-4595-A57C-645BE7E655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4DAC907E-6885-4B7B-A7FE-418581AC2A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6D124C9A-F605-47D0-AB04-9D8F8FC0BA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F621B194-7F52-4D37-8DF7-F95C542583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7C896F9C-EB26-403B-A002-A81A5978FD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A1286C12-A010-4018-A6C3-169D8E4935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F2E9F0BF-F904-484E-8596-6A9EE2E9E3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DADC9EA0-49E1-44DA-9B73-DEA1743968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AF70385B-175C-4584-8465-7ECB463357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AD19626A-966E-42CF-9412-9779F8DEFE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9753C392-6446-465C-B0D2-CC09E5AF5E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1993A943-68D7-4B34-9C52-EC468E15B6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5C80C0BF-4E61-4A7A-B9A8-5FFBB033B5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4CA8E75E-CA3D-4552-BE21-D3098B132C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0F11A0BA-B4E2-4F3D-B9A4-AB9444EB78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0169AC7E-6FF8-4B21-90F7-741CF2343D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1BA1A693-F6B3-4F90-B9C2-BDBFF5380D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F22B5282-C6EB-418F-9199-0552E66FD7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E0703C61-47C4-4BDF-80AD-AE7470FBBF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EB18BA7F-EBE9-4AB6-AFFE-ED5E172CC6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522A3444-6E98-4341-AAE5-916255C431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36252C65-BFB1-46FF-AA26-AD35C70000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98516301-3F87-4724-B874-E4597CF72F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3C35AC4C-79FB-4BCD-AF3A-D968A39337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FAC638D4-9782-4B5E-88E1-FEF4C62943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58131BA6-2CB7-4D0B-B46F-7BFB6ACB08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CF7B8DC4-CAD2-4FFC-AC8D-5ED94D3193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48CC0AC7-D5C8-4504-9716-28B9F8D4B5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C3722A6D-0AF7-4D42-B7D1-A71603205D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765EE58B-2A1D-47F4-B593-EE91F0C67F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A4787E77-21E5-4F97-A02D-63063E8AFF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4C194351-9208-478E-99E8-F51493E945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DFA47A73-331C-4A01-8BBD-964ADEC52C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9FF565EB-576A-49FE-AD7D-0EA6A1B98A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75D182BA-01C8-487B-ACA0-B09BECEFF2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B7BBA851-771D-4D60-B02F-60FEA50307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2F4C8D87-48CE-4A6C-83C6-0EF3EB1248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686DB5CE-1A05-411B-A7DF-299AD287CD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C1A9EAD-4C59-43FA-BD63-C03FACA864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E105C305-AE89-4872-8EB4-2245DFD98A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C215F72D-2060-49D6-AEAA-2FA8C6BEEB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94F7BDE8-A578-472A-B4FC-277A116679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E7DD2AA1-1B42-44D5-B53A-1E21D162F9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08AF194B-B3D3-4B29-88A8-29CC64BD6F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5FA306E1-34E4-403C-ACFD-14F7FE3FA1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4ACEF240-F2D7-4491-830F-2D807E9E60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6E67C5D9-DECE-4F98-ABEC-A7480FED32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A9262492-4F69-49DF-BADE-A409753DE6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6B54D425-E8AB-4155-B29B-AA43C27615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166D6C0E-1B2D-4BBD-B920-BAD4861324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AA2D57B1-5A48-4EA9-86FF-631CE3E95B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8989CC92-F1E7-4E33-88AA-7D1EAA3749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A6A76458-1895-40F0-910D-5F773D9C84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43220DF2-F3CA-4B13-9C17-25E5F66A5E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5755B76C-BC9E-48B4-8137-1E51408DE0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44318033-0D36-43D5-8573-B3472D4F84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56273B66-1AA8-47D7-9DF7-0F8A423EFA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195C4DD8-79EF-4A2C-B308-998F45A53B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C00170BD-6F6C-4402-8543-7997DE1D03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11D585FB-1764-4A14-BD9E-366635D93D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EDC618A5-01A1-400B-87A5-367B349667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AB21A878-B94B-49FD-921F-0586B7A4D1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53C868C1-F2E9-4566-B24B-B5D4A48D64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AF5E2792-DB0E-4F21-AE78-1ED0241BCB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30D143C2-C254-4CEC-AC99-FE35134D1A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322FBC92-AFDB-4A41-9BDE-B5E8933524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114B904A-37EB-429A-A79B-330DDD223C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8416A4F8-6E6E-405D-9F20-30159EC1AC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E19B7BD0-FEF5-4234-8A4B-6393DB2A80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84AD6510-86BA-4680-B433-7CDB9CC14F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46712D6E-9C54-45B2-9123-1253E3B3ED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B632C935-7D96-4D9D-831F-7C60EF86E0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F1D0FF74-6686-4E06-BA7D-E2B65A821B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7A1AA99B-316F-455D-99CE-E453BEAD3E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75E8F049-F812-4B80-86DF-AD6B2072DE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AEEB3DDA-F130-4287-ADF9-208DE9338D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71254A8B-5205-42FB-88F7-0DFE615DCB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6CE599B8-E0DA-43DC-899B-42A8FCABAB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61F081DE-D624-4134-9ECD-355C46554A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91575777-D8D4-4167-B1A0-82442CA9EC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958BBD08-43B8-4ACA-9A63-B6EB7185C7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6ABFD2A9-D627-43A3-A980-0EE5548B99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3EDE5267-CF37-462D-BE44-359EE629D6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329FFB87-243A-4549-980A-AFEE275FE7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C945EF5B-2FC0-4462-ABD1-774319FC56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B5853F18-FB24-4CB1-B2C7-AB1AF62B4B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6880C05D-8C35-47AD-A49A-75438E5D33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D1C95EF3-C3E1-4A43-9CAE-0C9EBC19BA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6C52748D-6555-49EE-954F-AC0303A8C5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E831AB7D-C32F-4B7E-B2FC-8BD882BA77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FE49033D-7E7D-4A72-A07E-A6E9484114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850719DC-D469-428A-8A01-D6988A53AC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CF564DF5-0D46-4EE1-B713-D28AF0912F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F8BB7B3F-1809-4A97-A598-8D9EBFE056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1E711E8F-C4C7-41C9-8C0F-36B63ADF34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DB2F3DBC-7D57-48C5-ADF0-78E2F63C67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D63675BA-B38B-45D9-AC0D-58D6C53492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79316FBC-18B1-43CE-9357-D4420361AA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A4164FBB-304C-4FA7-A683-BB9255F3A7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D2B4476A-9B5B-4FB6-9E70-AC7794E03E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121A08FE-3594-476D-A6A3-58D6320953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1697D20D-17DD-4C2D-B542-63950464C0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E4FC4B0B-58E3-4D7C-854B-6D9E22FF75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22270B90-1437-4471-BBF8-1B4078A3A3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02052327-EE7D-46E2-BC1A-6AAB26E332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EB7625A7-7C46-4211-868D-7D70F7B901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FDEE4457-DF5A-44BA-8659-7BF13245D6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2F24578E-8867-4C7C-9AEA-EF71FE3989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CD8BD850-917F-4E8B-B9A7-750479FDD5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391477CD-4C08-48C3-BC4C-FB9F5F6591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5232241C-F542-4FED-BBD5-82229619C0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F8E525D9-812D-4DC9-8813-2F08E2FBE0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46688847-D0C0-4FE1-9EDA-EC58FE9031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5CCC5F8A-B9BE-46CC-B77A-6DF6A2BD1B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3AE6F19C-BAD7-47CF-931C-E5943BBE6C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B3C45182-66C1-43E3-81BD-1CCB559C7D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DB13B38A-C9C2-490C-9843-98FAAEBC4C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5B4AD48A-3359-4789-923B-49364BBDB8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03455DC8-0ECD-4B80-BEAA-DE88C418D9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732A8B0C-A13A-4FB4-86F0-12768485F2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831DC951-770B-4ACC-8E07-09D8B0F940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1A236C1F-8E65-4357-B04A-16ED1F3A32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A0ECE7A5-DE40-4AD8-97B5-9CD103BB82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A61BC841-C121-4B0B-98A4-BFF951DB88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431EF233-ED02-4DCD-8078-6C44F16AAF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22BA19FC-8A2C-4492-9E8E-0814ED5856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671A3F29-8582-43B0-BFAF-C157E066EB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76BCD6BA-93CB-46A7-87A8-BD9646BB6B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A89842BC-523A-4A42-B163-9BDD933A25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2D92CD24-23EE-43A3-B042-317D09D7F9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F69942C4-4C40-4C9C-9A9E-84B0FA6D3A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61B84C31-C466-436A-85DF-590E309EAB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F8465211-1EFB-4E94-8675-4308AE32B4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3F6954BB-9FC1-4210-B2BE-3280B03A26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23DF28FD-ADFF-4AAC-870D-A771EBF7CC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20F27B38-B786-4C69-857F-DB59690D48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307451A1-1E8F-40C2-8244-1B3FC806CE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991231CA-0514-4D6C-BAA2-F9D3C59BB7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6C794E3A-BD9A-4B66-AED7-1CAF13DEF0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AEE15375-6453-4E7A-8B4C-3C6A08C7E6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651AB29F-A1F7-4BF0-A20A-138E9740BD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A49CBA95-DA40-4E15-863E-628C861FCD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1777BC32-CF45-4540-B927-DFA723548D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27105750-636A-4862-AF3D-8525A13122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6906401F-248E-4C8E-BA73-ABBA387452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9313F057-DF1B-4B6E-88D6-797AAF0A1C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7F949183-BA30-4630-B8D3-57E41A2082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707D9C15-6613-4DA0-B58C-1E299F965B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98BC7794-9213-498C-8A02-29E7AA1C94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875AF8D4-EC12-4886-93F0-F74F3C16CD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FBDAE30B-563F-49C0-959A-C982C66D6B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558C8638-DFFB-43B4-A1A1-E6C93C8AC6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178F7CAB-E17A-4798-A9B4-5763C9663C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B47FD5D6-98AB-46BC-A2DA-048EF129A6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E715E2CF-A9B8-4D3D-957D-6A7A8BD0E5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AD104451-8F9D-4170-A0A5-9AED08E50A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83F0DB14-0A2C-478A-AE7D-9A9D6F64C2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4815CB42-FA69-4F8C-A686-54A2D23CFD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F5B24042-9239-424F-BE0C-49E487DF73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6208A121-8B49-48E3-B237-8D988FD497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D1A0F25E-FC33-47E9-B94C-C46859443A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30695468-DA37-483E-A8F4-B132A90F2B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0897A0BE-E9B6-4406-BA45-7F075E77E7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F8A2F9B0-8B90-40A3-AA7B-1E944AB4B2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25C39ACC-9A69-4AC2-9346-ECF7535604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108D7B9A-F282-443D-A679-69434E9DEE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BAE78DCC-BFFD-4F8F-B956-10AA6014A6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25896FEB-DB63-4B5B-9C28-A7546E69E5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E248B275-EF56-4996-ACEB-9659A3203F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20C4C439-659A-4E7C-B1AD-F33086B9D2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BB6B0150-EBB7-4A93-A385-0CCAD04DFE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860B9A79-F72A-4825-B5B1-0926566AD5B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0C8BF99C-5426-408C-97B3-DCF33F1244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B3CDCEB2-7F05-4C57-ADDC-6A6AACA6B8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5BD1E998-EE5C-435D-B3BC-1A0F2B4884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8715BECA-D4D7-4F3C-9679-7D967409D7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1129AE4F-7E6F-4ECE-A80A-2CF48AED3F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56C2242C-14A2-4794-9CE9-6989263C87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D38A349A-16A1-428F-BB0D-756AF3BBFE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37FCA3CD-79BC-42DB-9C1D-D529A0F4BC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1A688E9A-EE4C-41FC-8237-71D3603BFE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ED574F73-D9E3-4080-87CD-331058532A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2F4962C6-1BC7-4FB5-9EA0-664FDBF299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FCB44AE8-5C0B-44D5-BC6C-15F26DD44E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2FBAA8CC-2B69-4DB9-B5D7-61AC270948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177BFF93-F91A-453E-BA64-963306C0F0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82AB55B5-1365-4C4D-BA07-4BF151A57B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62DA1E0E-BAA0-4E47-BCC8-9017BADF42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8148C466-B5EE-4030-BCFD-AF6A0460E7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F1AE7EDC-8B12-4FD8-85B5-23C1396F44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7F281414-5658-49EE-B7EA-966C218360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E82BD181-F79B-4823-A38B-4CA96D4A84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6D14C2C4-9BE7-4FC9-9953-DB127BD802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04D0EBD6-0614-4072-BCFD-E4140F70A4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3A825151-1FB1-4356-A497-0648200D2B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A25A6EA2-91F1-4B9D-B09E-481403C001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D99563D5-EEEA-4769-B27C-16501C37A5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6DD59334-5123-405B-A05B-5E3CCE23F0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F88CBDBF-B246-41D1-9623-AB93FFBC69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F3C79452-21F2-48B2-9586-D8AFCE21C4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A30A3384-D4F4-4059-BB6E-27B62DA25A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6FC614CC-88B7-45B4-A2B1-F1403282BC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65D02259-93CE-417D-82EE-F5D3C46220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4206E01C-2AA9-40DC-B715-946595A7C4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8AE53168-53FA-40E2-B14F-C08F92B055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237DFF34-1973-4578-A6A5-B2E2F79AF5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36582B27-F755-42FE-851D-210DE69A54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AF520C49-10E7-4287-8146-16AFAF3DE9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A07D68B0-4ADB-4214-BE73-D459B01A2E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0ECAF4E5-3C2B-4CE5-9B17-AC1CA9556C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8ED637DE-6A7A-4A83-B4AA-ACCD59200B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D5C3AB5B-2E24-4F20-9E82-D06160B33B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9C4F35A9-B8AF-4BD6-A4E7-0BB55B6BB7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49AC0EBF-C2DD-4F33-B7E8-C149E948CC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29C2C4A2-FF1A-4ADC-AAF1-74742EF617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AF87D4E8-D21A-4075-8853-653264CFD9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9E5FC3C3-27DE-471C-9E57-E7E6A41BC5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0F1E19B7-295F-4FE8-8C39-AF001ED328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E2A64D78-08DD-4293-B5F7-AF950AE1DA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CBBA4091-EC93-4FDC-837F-20BC1CAC87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9F8ED006-DB79-4708-B92C-41CCECA935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8EEE8FE0-1D11-41C9-9138-ADDF080446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8055A1A4-E93D-4012-B5C0-81EA666580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01EABB56-8408-40D2-B827-2E8C59F909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BF8DBDA8-A1B8-4B8B-ACCF-2C63CC5A3B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6D177AE2-A7D5-4D72-9BF2-566364B5CA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1A66DC2B-1A94-4193-840D-DDF2E75B57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547DEA8C-C770-4F91-A080-6ED5A5C23F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339FC83C-1D5F-4178-8DD9-D25FA75904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45569CB9-2987-4ADC-AFBE-5BEF59C275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3F61FCFB-6E39-4F33-89D2-93DB5EDCEE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60F9A68D-71A7-440E-8354-ACB98FC8F4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330D0E78-8EAE-4E14-9010-05C5228A4D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42E35466-2150-46C3-83A6-7D8466AB12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C36F5214-CBD7-4F04-8051-E7FC198478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089092BB-80C1-4BE7-9530-794EAEE872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E8781ED8-4402-41F2-80D2-B70030E828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EBC2AA5F-369C-4190-964E-5442210D22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F852167B-F8CF-4657-ADCB-69ABA2825D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3D708210-4D37-4E9D-A0E2-CE227154DD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E56C2904-D2BC-4F9D-BA52-9E355158CC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85BB30BC-6636-4232-9C07-DEF36BB1F0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01AA169C-1714-40E7-B2F1-0888AB78D9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B37903FC-3DFB-4391-BCAB-147DFDD849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61A7B1E9-9EFE-4721-BEC7-B4F20DD260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E5C17858-1BA9-4ABB-A19B-2CAD539C56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9D8E70C8-FA34-45EF-825B-6432C2C4B1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9ED8472D-818E-4E71-951A-978CFB3E33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7C6E5FBB-BB89-4F26-AF1A-4DBDF9E6FC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4CC5834F-9BEC-4EEC-860A-355EFDD03B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045A1D79-A7D0-4652-8DA1-2A560ACFEE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5CBAE814-0381-418E-A3CD-6606877620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B9BBF3FD-4E28-4A24-B21C-30948301B4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793230BB-3305-498D-BEA5-827FBE14A2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503666DF-0887-47B7-867F-3DD1524852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3D6AEB22-9630-4665-ADCC-1FB9B78767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31590015-6704-4913-86DD-21F61BCBEE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5DDBA8B4-806C-4286-BEC4-531A0293BD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D3B0BC3A-70CF-494E-85CB-8DF1D2EC2F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F53674AD-6E34-4979-9D7D-4B815A589C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108FA5F5-6AE5-4B5F-B476-2405A24068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2331CBE5-B0B6-42EE-9AEE-90296EDB07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1CEADD12-3A05-49C2-AEFE-811DE69731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6D63F79C-2F79-4F46-A983-536546EE5C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4FDCE187-E273-4D50-8CF8-4B8E43E657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194F6C6D-51CD-4946-8781-CBF3770E2E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FCBCFD38-8D1A-4CE5-9E06-2E8871EBCF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521BE6B6-0E1E-41D0-923B-E728B81AB6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D0847C16-94FB-419A-9616-B0F5E7C939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9AE46B94-8646-4D44-ACD6-B50504D0A0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7A3C6E7D-C1A2-4D4B-9CC5-97AE5B2D08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5E61C271-AFA7-4A22-AD0C-D43D308D37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CE1B2FBA-DCD7-4F58-9FFD-6772EAE7ED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CB7A2692-598F-4420-9A24-22966D3D29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7D68EEDB-1515-4FC7-9347-FC5996A6A5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B5588262-8A34-48D6-A0DC-96E157849E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CF9566D2-A05F-40CC-AB1A-B32BEBF7E1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0EFD171E-C131-419C-ACCB-A81CFEA864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B3EC2CF0-A06B-42E9-BF4A-E8C65BBB20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6A0EB866-9C9B-400D-9E95-A964A63935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AF1FFB09-9602-47BE-8F39-E7B2D56905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14A68A3A-AB1C-4877-9ECD-857E4EBF2B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636911EC-BBBE-471C-AC6A-A138953214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44B3100F-84B4-402A-9649-543BD11298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C4E62CD4-09FE-4A30-905B-196C6AE44A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D20AB9DD-03A2-45D4-8C0F-0583BA170F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23910E7E-0E56-427A-A1D4-D5717A7FB3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5E885055-9B91-4EDA-AE58-99E1DCB04E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37CC84F5-8962-4414-8FD1-C6E68533B1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FCB39984-6F70-46E3-B589-B2B913F3489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D324E823-2B9D-47E8-BDCF-E00DB1B18A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4A5E2FC8-F063-487A-B070-D44AE25344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D2034B56-D80E-4A43-93E8-ABD9E4AC44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F06B2417-90BC-4895-834C-E5B25F96F3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DDE426C8-6396-4303-A3CB-B75112FF01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D7D8C5DC-9006-4FA3-B7B0-6770A3FDD2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9F465EAC-CC88-44D6-BE59-086D7DAE43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CCA64DDB-F368-4992-8FE1-BACC33E11A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B8CF7DAA-F15A-4678-91FF-71614053C8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6E01B4C3-D1C2-4204-BBB5-184BC9621B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4FD4A47B-C913-4EA6-8A2D-3FB307E814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B5B835E4-1C5B-4EED-99C4-4BAD6D4A56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67306418-E229-4899-982F-37634DF3A4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AE48743F-C844-41DD-BE89-D657B89DA2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AE3DD58C-254C-4AE5-9ACA-0C028A01C6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06C214F7-6515-4F81-A775-B5FE2EAEFE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93309B59-E8BC-44EC-BF38-E97FE8399E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2BDA3E22-1B67-44AA-9577-6B0DE2C2B2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13B85A1F-0831-4165-A21A-143584134A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C38731C6-71AF-4376-A3F5-15108E9EEE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4E582FCD-4D6E-4748-B6B0-2CA6BD928D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775E1994-7E21-4E29-85CB-2E0E89C3C0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E716EE3D-AB4B-4314-BD3F-11A85223B7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8825E00A-3820-4C47-BC4E-0452C92317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8C24657B-5466-4ACE-89E4-726F22A0C4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06854C3F-27A9-41E3-A361-DEF3DF5DF5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34E7FE54-5D34-4E30-BDEF-53F120C85F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3D6121AD-3E98-45F7-AD14-4597195F58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30EA958D-B3DF-459C-8B04-139857A5F3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CAC83BC9-D0B0-4FAA-B20C-63EA6C44C1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A4EBA1F1-5FF3-4FE4-8D36-E83997B10D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CC8B5972-504E-4CED-B7A1-37F7F0D6A1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F4C7070B-312A-4F57-8761-2F23E1C014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611D2AAC-DAA8-4648-BEEB-F632002EAC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B5C8C634-A0FD-4244-B3B9-213E256ECE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702FF4B0-C9F0-4C26-9F4E-8223FFC2A9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E35E7A41-34E1-4CA9-A306-5BD0DCE5C8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3807A0E4-5489-48F6-9849-4D22333776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83EDEA02-3BC8-4848-8AEB-E5E18AE07C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58D8A8F4-9466-4D34-B097-A6445D06B7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F4BF325D-18D6-4854-B69A-F0C82383EF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CD20C8A5-B0E0-4CAD-AC14-A30F6A19F9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6520A468-548B-47D7-83E7-78D2EFD526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D1D3E3FB-7C20-4A94-904D-2425E45315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1450E038-2A5E-4E51-B1F8-32551625D3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503877AA-8413-432B-BDE8-A7727D6946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162E6ED8-4594-4DE2-8427-12BFFCDB56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94D1F34A-07BA-41DD-BEAB-5C0115153B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D04E512F-9A26-40AD-B76B-E8978D5993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4CB73982-99C0-4504-A1B0-FE8F990FCF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68629076-697D-406D-8F9F-DB2ACD2ED0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7BF9460A-E26F-49ED-A02B-7649250D26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BA903FF8-C1EA-4D39-9B1A-739BEEDB1E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EB48E9E4-E564-43EB-8820-C6E3B40BCF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F496BC4B-FAB3-419B-8A54-7FDB940E40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2692C3DD-6832-4472-A057-D74DC74714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E122A782-E5D8-41C1-9806-446580B7A3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172AD384-CBDE-4B22-914C-2DF164D658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ED9578B2-29F7-47FE-8EA0-A39E337658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9D8C3FA3-4948-4A20-AF86-002B78ABAD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CCE2E9A5-5B52-4A00-A78F-06FC6E7CE7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C0C40CD8-D6C1-4506-8C4B-2845768620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AB1C1511-06B5-494F-A619-6BF84904A8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363E67D3-AC1D-4662-A3E6-2BBD0154F0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5DA4020C-6428-445E-A912-50CA5E3A6E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B546D4D2-253C-448F-A809-A8BB7FBC56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2CC5B3B1-30D5-41E7-9B6B-A2611CE3D0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9E10D83B-119F-48B8-B94D-CABAD04095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06F16BD0-D2F7-4D15-BD4B-1F442D20E2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10B05594-754D-4CEE-8005-25C2C1D63D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CCE735C3-B477-4E0B-9113-70CDB29082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18CD7615-F35F-45A7-A30C-09ACD29549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20B4A15D-99B5-4D52-91F5-86CFD0FA1D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454D55A8-4A23-4F63-893D-24B920EB3A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50747F19-FE41-485A-8ED8-0620F5FC5C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6FB79954-64EB-43A2-9545-062ED016C3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45B8069D-BBFF-48A9-AE86-97A33BF93C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1098080E-2A25-46A0-BBD8-B057C0EA6F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C93366A1-6CFC-42BE-B198-D3004C0C74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2DE9E533-AFF7-498D-8905-3C3D0642D4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C38776C7-F667-4683-941C-83CC3C280F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16167878-4A7E-4061-8540-E57FDA6251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7D9DFFA8-FFD7-4912-A41F-B73DB12B55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7F1C3C52-EA95-421A-BCCC-2475A3FEF8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5863EF7F-BE41-4EEB-AAB1-4EE36E20AA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0B4847C4-9F76-4D9D-9548-6162615739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4DDC25CC-00DA-4C08-B92B-ED870EF6EC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8EC9E80A-9662-4C14-BF7D-1435F84FB8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C6F2ED55-2313-4867-ADD7-98EEF08011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EA2B3767-CEA4-47AB-90A9-FC272D7DD4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2A4FED88-DF9B-4018-A42B-E454930117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7896FB15-B885-4FD8-932A-A12D26F269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FEF15AC7-6C08-4B03-9289-5A4FFFD7C7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3914E39D-879B-49E0-B6F1-DED254DAF1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0E75B945-80A8-4BB8-AA86-8515811735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CD167CC2-B270-4F0F-BB38-15E1520DB9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359CDC4D-5B66-48FF-8290-6F53C54D07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4D1E14AB-5421-493E-B81A-077998AD3E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E3F8B90A-C132-4CF2-9141-90EDD700BD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8E5F5219-821A-486B-9D59-C3F2B9DF65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83A106D4-75C0-4020-9709-97C48E8D3F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F53BFE36-9CC7-48B9-B44B-A550F29C2B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EA9F162C-769A-4243-87D8-D436E66A8C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D819B467-EB15-48D9-ADAA-2CC94E4816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C263DD48-D583-4F07-8D82-A9762F7354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A556B4EA-7517-405F-9E53-01CCA287C9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8DC675DE-43D7-43E6-BACC-64F8BA9B94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CC844456-AA27-4E3F-A00A-E110644D71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566FCD60-E5CE-4A3B-9523-94D9038477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7F2AC164-293A-4514-9FA4-80A18179D7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3E1C989B-9120-49DC-AA32-864C8D1313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B200CA63-C0A5-4375-8CB2-D8116193D5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055B6F39-61B8-46BB-A7AA-EBF4637C7F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BCBC4C6D-896F-4E95-9353-ED7F15DCBA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C76A3E82-5B60-40EA-9F95-2870995E3B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1ECC5EB2-4ED1-4BFA-8266-92CD50085B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BAFCB27A-1E2B-43CD-A899-D8EB02D5CE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10745B48-6AB7-4C3B-910A-FB8BB0582B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A8041A34-6525-462C-9C28-94C04AA10F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8487C810-78E6-48CB-912C-44CEC2DA28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0F12AB4D-F999-4877-A859-EDC384FA5C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25A541BA-59A2-4DE0-B9CB-A616428B5C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BEC8837F-26FE-48A9-A285-B39F8DC87B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8824C58C-CEA5-4921-AC37-F283EA461A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DF1E2FE1-A5D7-491C-9F2E-3DA6C5F693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19030927-59D7-4665-BDD5-FF1700C28C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CEBC9CB7-7158-4EF7-A798-1957E4DC3E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5D0C3101-B8F9-404E-8F16-46855DB6E4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87D7C0E3-0220-49EA-937C-9784F8A720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CE5FB408-880E-4983-B6C4-244C9CA087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D9263D53-3385-4F0D-9133-CC5EF1333B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5DD2AEF8-D0CB-4A38-BD59-30C11C84B6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7D3DAECC-24C5-40B7-A295-CB03C54B62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4BE99332-FC17-4A80-8A15-62500E4865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9541861E-F535-4B7C-9BD6-D0851872AF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3D0B6535-B12E-481A-9B8E-EEDC444127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987CE82D-7C18-4FEB-BA39-B050A1A59B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6C30B042-5F57-4C9C-80E8-F6FECF843F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96A1EE73-97D4-4AE8-8354-2DA55D6BC5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A04BFB0C-3FD3-448F-891D-FBA7E6055F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D07CB83A-E255-4CC0-9BD4-66E9C595B5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4334CAD3-F448-4A1C-883D-5427DC9850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BF1A10E9-7C9F-48A2-8286-ED71DDDE55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3EC1A5DC-41C3-4AFD-852C-CC861C7B2F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2E522CCD-CA0F-4652-B022-DBEE692E6A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557F73CF-535A-483C-9773-48A964CEB6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6348E2BB-5D4F-4E43-9240-44FDC33D0C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F169F70D-4A5F-411C-A9FB-93E5F836D0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E1EFBDCA-1389-42F6-BC87-B6387FCDB7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BE97D4C9-ADD5-4781-A239-1B565A4E7E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57F86DA0-0449-4E34-9BD5-DBBF9AF80D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102BAF26-49F4-4375-8B0D-8320A3DC76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56B346EF-5C6E-47BE-A25A-C67E4A895E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9C75C371-6689-4EEA-98C5-77B5D8D99D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714B28A2-5315-4836-8B18-83B45B2969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152DDAD5-4A7A-4F9D-BE33-836F9EA829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4EFEF25D-CB7E-4976-9258-C5BD330279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48FE4FAB-67CB-4B3F-A15A-08AFEFAA38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4B330344-0129-4B9B-8A72-2729FD179B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80928DCB-65C3-4A9E-818C-A55FF2EB31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99F518F0-1833-4EA7-98F1-11B3C0D86C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8BDC191F-DCB2-4EA5-9BD4-15D86395AC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0BC56765-38FB-4712-A986-70078F7353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6649EAB7-5C85-4A6F-A0CD-DC3C3B3E42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4F024BC0-3446-4726-A3E0-56E607ABC2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3E156E8F-E640-4A82-8A14-BBBA3339E2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C5CB02C1-383E-46B5-A44A-DA432C3B18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D632B62D-4BC9-461E-9FB4-276C98256D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7114AE74-68A0-4D36-859D-DC15E1AA56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ABD8DF22-5255-486D-9AB0-8E7E1283EE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64F59E57-C9E6-4AEB-BF2C-F257C3813F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FC7DD0FC-4BDC-426B-9358-B23E931619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D31D7B76-EF25-4DF7-9B4C-D601038F88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E56E2F98-41EC-4482-9908-B3E4D5E138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C9043F9D-A524-46DD-B5DB-C2F38D25BE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50DDEE20-D32E-4972-8DB2-9E8F8797A6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FD00EAD7-529D-40D4-B5FA-207CAA1A19F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B6447A6E-0219-4A29-8615-94BEA7C50F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7EC6B9D6-9F1C-4079-8A66-024902F159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A6787EBA-44EE-48EB-8706-E0F9501A7E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CF2239A3-BBF3-4C1D-8268-6296D12C48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BCB967C5-3ABD-4709-A983-B31EC3D7B0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54633871-08D8-433D-A16F-4BE2563830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E91BBB60-0713-4EFF-95AA-0F5B579992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BC81B45E-29B5-4C3C-ABDE-14BAD1971A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59715E47-F1E3-4485-B44C-20B1332798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6C1F0ED2-BB28-4FAA-93C9-60D3EBD0BB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F15FB5F8-B172-4625-9542-050690B8A3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4C8201BA-A8F8-4F9A-821C-7CCB1C8AA5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D323C7F5-CB2E-4AD3-82AD-B96B98D67A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B5C8057F-4E3E-4533-8EC8-AE92E06B3A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25DBA4DE-08D0-4C8E-85EC-9D8149DB2A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FEA87813-4449-44EC-947A-A441426FA0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BF0E5BB0-161E-4122-B30B-BE30A43FBB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8BB11398-A234-49BC-BEFF-37ACB636CF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2142B8C9-6E7D-4FDD-A34E-6F33B02518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684D26D1-4F39-4FC4-9ADA-138F9850AD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42FE9900-6EA3-4675-8CF5-DD1D1BD56C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C5962FCE-211D-4B2B-AD22-C53BDD1157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D1DC2071-8689-47CD-90D8-5A176168DA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05805520-7601-41CC-9C66-C65BBB74C4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7DB8493D-56F3-45D9-BB36-55AD057A51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E5731543-6431-4431-81F7-51EEA3E518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A3051439-F46C-4BD1-AF24-D98D0D9FDA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33BAD7EB-7942-433D-9C53-AFC506772C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2060A0D2-53C4-4E54-BBBD-A025798431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397571DA-35C4-4D6A-9407-ADDB6BD531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57DE45E6-CAF4-42FC-BD13-DC3105DBB0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9FF2A047-52B1-4AA9-8FC4-770CE08E64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941FD365-2D53-475E-BF7A-F04EF25E05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0E5C1289-0828-40D4-8501-7E1FA80027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F6C97CAE-4B17-4902-8431-67D157C62E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67C74270-8263-4383-8DDB-E595B10C1A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A1FCFA73-38EA-4BE3-8DA8-0DB2A7A138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6FB792F9-177D-4710-BE66-2565EDA02C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492ABEFE-DAC2-447C-ABDA-459E6FB8F1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CA16539E-F23E-45DB-9BC5-44759881C8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0568A7A5-CAB9-4CD2-8990-04DF7A7C61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EC05793F-DBFD-410C-834E-0EC1367FC6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0A9F6307-60D4-496D-83A4-278502E6E59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1F6A3518-6B74-4AC6-A88D-8CA075D1E8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2FFA13F8-4154-4BBF-9753-EF099BB09C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551EB803-E863-4914-BC0C-831C7BAC2C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27049B2A-6D74-412A-86EF-862F4036C1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4103FA89-0F12-4FD7-B968-47508C1857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A457893D-D042-40C5-9FF8-65845619D4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F54C7719-D424-460B-917C-1D785077EC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33ADF899-3A0A-4556-910B-3752DB5132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6CF21C29-687A-4D0C-AF39-91EB2441E8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B23ED706-72E5-4CE1-8247-BBFC960465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D77B5949-95D9-496B-ACE6-B042F4E48B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E70F6A55-4929-4F20-BE11-9B45AE5B0C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8A2DE8C3-552B-46B7-A8AA-98FD263226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8A85BD6F-5551-4D25-B406-BDC6D36640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4C5F2DDF-86CE-42ED-8AE3-D987F00339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FAD5BAE5-126A-4B87-A05B-02571C7C9B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D53BE58F-EF00-43AF-A1B3-0C20DF4341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998E2BCF-668B-4035-B286-C1589D5C0F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23E0CF6E-2120-478F-A0FC-73DBD743F6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CB640CA6-6769-4E08-8B78-56943C7BA8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81BD5537-3AC9-4135-B776-2D101598A1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A2A82956-77F2-4A7D-8CAE-112A4DBFA7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24DF6909-03A8-4F2F-876E-C1B6D1169A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DE5A56D0-AD2B-4ECE-86FA-F52CE3924B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0A0BFEA6-8953-4A2B-A0FC-9B5B24433F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EDB5FA84-A3C0-4C9A-BE9A-694C525418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8EB75760-F950-4E56-AC22-8B45B1F99E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D917A311-7A47-4FFD-A70E-811DDAFE5D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1120FE41-FEDE-4C00-9C3B-5A59F04DB9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3255DAC9-842C-44E4-9526-274E5BEA87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17E18CDE-510C-42A8-91CA-234ED61412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F09533DE-B3D2-4262-B2CA-F322762EDA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F87653F9-78A3-43AC-9A7B-FE95398974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D4691FB7-BFC8-4A6F-A17D-5440B37E3B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BF16C58B-D814-432F-89BB-8495AD090C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A163B48F-4012-4672-817C-737324390D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7D2FDAB2-06AA-4D4A-BCE2-70D3B878E0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F0368366-1AB8-4A84-9BD0-46E84079F7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6E19CF00-4BC8-47F2-9921-0AF366E3BE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36D964EA-EAF9-400D-A0AE-A805602F06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0EE782E4-9D00-4796-A333-93FEA79109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EBF1AD38-0B91-48DE-A0F0-5743574590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77B6A9BA-BBD5-4FF3-B735-35FD748714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3FE7018E-7795-4F9C-854C-59595AE9FC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76B64061-4D86-4C51-9505-DDD59AA21E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833F16FC-8A0D-45E6-92FB-EB76D48886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C3E7C178-21D2-4EA3-B91D-E11820B931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13D431A8-FAAD-4444-8846-3372002195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A0ED707F-555C-4D4C-90B4-D12B106211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9D18783A-AC7D-42DF-9C58-2F724DBF30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4227C471-7B41-4778-BBEF-4208610A73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87EA812E-3FD9-4E15-84D5-7178056721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5A7C7C3F-5A4A-4F70-B724-A3704BB5CD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99E75139-75F1-4E38-9227-CA3C99163D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AC07CC79-D42C-4DBA-9757-9DDD7882607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3C75E611-27DE-4D47-B67A-686E20F771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36238B4E-91F9-404E-8308-16CC4A87CB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76C9A638-D8A7-497C-BF76-F6007327A2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C58BA810-E913-4D2B-9322-E3DA424E11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160437ED-6E52-4914-9890-8A56C7D090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BD90BF15-9DA9-4ABB-8479-C102E02CE1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39B19492-5D37-418F-86EF-EF1E626BAB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5D072A51-3419-40F3-A487-04EE308C51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1C451CAB-DC7E-4F40-9363-1E6130E104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79C88C9A-09E8-47A5-8394-505341895F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B25740F8-A3A8-40DC-9004-C82D2F2842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3B83D55C-1847-4F85-80D1-06E952BF3D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CB2B5511-E88A-400F-BE34-3D83168BFD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356440B8-B50B-4257-825F-4B0444A6DA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2BFB9F80-806E-43A9-8A37-487449667F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5D25721F-BCDF-4577-8ACC-CF31FB92AC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E18EBB48-009A-4F42-8644-1C2F773F8E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A06C6A39-F0B4-4462-A8C6-BC1AEC3B95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8FDC47C5-BD2B-4991-B4DF-DCF84633F6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F9F29862-68FF-4DFD-AFC7-DA6AC4D0FE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9025C795-3EBB-4FA1-AB4A-49DDCFE2C6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B363A679-D3BC-4F41-910B-479F5FC7A8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1A1B021F-9F0C-4E54-AE29-9CCB7F9192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024DFA07-B966-4781-BE42-4E63095603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D8A91437-0A84-40C9-AF8C-0ACA57EB79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1AF462D3-5907-4EA0-9355-CD5CD5AD7F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594E4517-B513-4435-ABC6-6E52870C40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34794AD6-920C-4391-BA38-BDDAA986C8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2B58409C-0A2D-4408-993D-CADC3391F5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A3383DEC-B032-4711-B98B-1C0E96E4BC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E9C657F5-BA1B-4991-B272-6CC3A31606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F61D7443-F4EB-41E3-B57C-033459B987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6B899E35-E611-46B6-B679-D0976F22D3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8EAEC691-195D-4BF0-A44D-D475668699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6350D42D-F275-492C-8D26-F9908DDE50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75BEEEFD-16D8-42EC-9140-E848BB311F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3B09BBD4-3F3B-4860-A5CE-F3B8872C66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CCAF87E8-B2B3-4841-8C6D-E800598355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A2288FE5-81D2-401F-8A78-1FE883C6BA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24704662-2881-4260-B091-B8947E9743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75730299-F23C-4129-9F9A-9F2247AAEE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56D585FD-5E28-4DD1-8FD7-1B78131A7A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0159EA78-3879-475A-A177-DDFD10AE48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6EA9A345-6643-47ED-8AD5-35CEECE60B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69C8FA3F-24A3-48C3-B4FB-A7E4026498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E12FAAE6-89F1-4B8B-8802-B0218C4C15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526B7D2E-AFD5-4798-AAE8-B6BD623697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0D808C79-7CFE-4C8F-BD7A-F87527CEF8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B363F359-B74E-4FD4-B977-F2A7C51234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7BEE9717-1BE3-472B-A124-9F640DA918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396FB478-BFBC-47CD-A805-69ECB0AB13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2CE519F0-258F-48C2-9063-0148AD015A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E93079C5-7EE3-4722-BF6E-70EB68D75F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3AC2E90C-B43A-478B-8988-EF399234A9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FAE06344-F0A3-423C-850D-1A4FF20403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F96A5A23-BB52-467C-BCB8-588D85F2AC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D6E9A84C-9BC9-42FE-B007-94647398E0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B71C4DA2-A663-4D8F-B938-3B25B73449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6E9EC4CF-7703-443D-8E99-DD2E07B8F0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4552FC25-733E-4F06-A4C7-1ED39F686B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A6227FB9-A62D-4A33-8822-989E1300A1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0883B4D7-2BA6-47C1-A7BA-592A117390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41EB5022-3484-4975-8490-82C622279F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127247F4-8F02-4B2B-AA35-9D8AB4A885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6EE4AC63-C6A2-402A-B452-D770FCC295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5F061774-4EA5-4756-A23C-511C22A9EE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C3264705-D3BC-48E0-A145-4FDA5267D4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8A50634A-EED4-455E-B62E-AE57FC09AC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1DA577B7-CD01-4F52-8C7F-A908083B83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4149ADC8-E545-4C97-98EB-553784E213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FE67A562-EEE1-4A7B-A18E-223D6880F4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B10E9F69-F61D-4C62-A232-9593CC9F40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9F2C2CA1-1901-4B68-B4B3-00F9C924ED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7A22DB59-CE54-49CB-9BBD-828EF4DCB0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7412C495-CC36-4482-95DB-237F405521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16E73ED9-1558-4C51-A79E-2F84866700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99D6FCE1-B0A1-4985-98C3-C4922C5578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017A3D7C-E169-4A5D-A486-E41DF61EEC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01448D33-3529-4952-BD99-4930A33E7A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2DB4ABDF-15D5-40B0-8F35-42976155D9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94B941B9-D730-4FB4-92D7-AA74F78708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A2245E32-3F20-4C99-9DA7-93776E4ABF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A9D72A0A-ADB8-4408-94DB-FD507CA3EC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8AA5B7E8-CE4C-4133-83F7-E494AC6A29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E7422A34-4FD5-4B9A-BE2C-F11D41A6F8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B88E8707-F91C-4366-BDBD-5D96042116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214CAC90-2047-488F-858B-FDEA2FE44C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9E17F4FA-3BF4-4729-95FA-767EC58EAF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ED35FA4E-A6A8-47B2-9119-EA26D8F118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7E6EB857-39F8-4067-AC1D-06A1924379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97A48264-1402-4FF2-8F84-A8FD13C14C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220EDC9C-B8F8-4F76-ADD7-B74BB4F1D9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1A88DACC-B079-4BBC-98AD-C1D6B9872F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E1F5D682-0297-483F-AB46-B7EB628436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F99FCD65-3C22-470A-A50E-6794CAD589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DCEE79C6-E696-4F72-B4E7-49EC071170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B66C3BE4-3719-4206-987B-8AE4E93477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450764AC-18E5-474F-9D56-36E064960C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F2BECC03-A439-4625-BA68-A1D8BEB5A3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5D345FCB-1812-41BA-80AA-1F41FFA2FC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1AECD9A1-FD82-46EF-8608-A7933DC057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CC2D87D8-5539-4664-8B32-BB2417C777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637BF168-00AB-49E4-93B3-4D13C482A1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C6CA4B58-1055-4F9C-B032-C4A76701AE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2577E4AA-A8E7-4EDE-8C69-196C82F503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7DADD17B-2F25-4AE0-9728-2D4802B01B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4A9E167B-0922-4946-897C-0D7F974BCE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2F7E6EA8-9B31-461F-B513-875D01E88B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454DEBE4-00B9-42A0-B8C3-FDD986B345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6A06FE82-7527-4E0D-B315-86BB42D5BB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041CB1A6-A6F6-4B5F-B92B-B6B753BA50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5DD071D3-D365-471C-B3A3-098B3FEFD3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3F278875-D060-46E3-84E0-8E8DA835A6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04FE0DDF-1B80-4C89-86B5-9D81FDCF27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7FB37A1D-6075-4272-A442-8B23F337D0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D70ECA7A-7AB9-4345-B913-BBF9C63538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A90DF768-E2A4-4576-80D4-EC34F3DA44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37F96E01-2D4A-4235-8B0E-44E3E248DD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A9019ABB-5A4F-49FB-B591-5F7B9CBD7A9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049AA24B-C59F-4074-9E1C-5CACAE07E4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D076398C-BF30-4B7C-85E2-545EEE5EC1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1D509078-B098-4507-8D4C-DDFC01490D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3DF5A515-3BC1-4D21-9458-2CD35709DB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8AB54E62-B35F-42CC-A399-624BFB896A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0D7F05FF-9905-4850-B696-868383E285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585E5E78-9D1D-467E-AA81-0B0045C3A9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C94671B6-D299-438D-BBAF-FAAF0FAC71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A54AAF7F-591B-4103-9629-E1B467574D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1DD45FCB-3D32-4E3B-99AE-945C3F096F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E872D7DA-8F02-4023-A27B-EBC3827367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BD5A98AE-7DDE-462E-95BA-299E2CD5E6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7852A339-A3FA-4333-9FE4-16B6DE47A8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BC8EA413-0337-4DB9-860A-68BF53FC9A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84DEE031-DDBC-4DC7-91EF-C755BEABC8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19F8034D-8A10-4245-B5EF-2AFA94677D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5BF9A705-2032-4895-A9A2-DD0FCA50C0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35DF52A3-BA10-46D7-9086-850703FB3F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EDA7BF4F-D75A-44BB-8F61-AE3DBD4262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8BB3256D-4A28-4FF7-B777-471FE656D0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E7F1645E-5FAC-4EF7-B827-56C5681AF2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9BDCC794-78CF-4D97-84C3-4464D3380E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6D266C1C-E2DE-457E-A6B2-30ED7F563D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CB24719A-0408-40AF-8E21-A62E2CE7F2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B8670FF9-A0CC-41CE-B847-60CD87A1CC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2B1B8465-A7C0-4231-A54F-5EEAE357D1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E3E2E096-8E13-4F76-BEA4-F63FA23DD5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F0D3DA43-F14E-4FFF-BDC4-20029406F6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F9C96D8E-A322-4EB2-92CF-20AF592F2C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F3B5496E-E02A-46A4-838F-EFCF03EC3B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D2931316-DBEC-443D-9480-0F03732E89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6C041D8F-6E71-4D3E-861C-C9D0CA0D71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B865DD7F-0670-4B03-9A3A-E443E077D4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2EB0E40C-D94B-44A2-9037-5B1A1A3B73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092D3E97-CB19-4E29-8581-EE3319528B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4CBBF5A7-5C13-4125-AB17-F1589D19AD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009311EB-D9BC-4B6E-B78F-89AFC86E20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0D2DC6CB-DDEB-4FB8-9CAB-6C1E466661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291F8A67-11C4-40ED-9939-C95818842A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F6D371B2-B186-481D-8312-6E7DEAD51E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9D31E410-DB8A-45A7-A5E4-7FFCC0009B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104E3981-7D00-433A-8FB7-3385FF16C5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5786B836-99B6-41C9-BD9A-56BA72762B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B0F4B06D-3F14-447C-B590-EF2E1234A9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D7D62AEF-9236-4679-9025-9FBD546DB6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3AAE7680-9E03-46E2-86D4-48B7107A24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BB1DBA3C-063E-44A8-8625-7E634C4669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4E595442-E139-4C8E-98AA-5FB5179FC7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B65C1E63-607D-4358-8FAD-2E5A1DA738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5A420609-03AE-441A-A549-7FDD8013BD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2D78B1DD-71F6-4F9E-8716-DDE71DCB21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B1639B71-A588-4CCB-858A-8D0F003E8A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316843D1-9D79-454A-B10E-09593B07D9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91FAC417-F326-474D-A038-DE0BF73177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81B059BA-F71A-4097-942F-26E15363ED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4E47856B-A11E-4308-ACC8-6B9004C363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7E4314F8-C24A-4628-8F91-92E7C17F99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29B93C34-72A9-4F4C-ADED-9A628A7851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B4F37098-F8D9-4404-A7B5-B647778F92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2E76712B-B998-49C2-8C18-24F9F22933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E99BE7D6-7949-4BD5-A495-8826935573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8339351E-FBCC-438C-841B-AAAFD4D952F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03A910F5-0AAF-42B1-809E-882D341676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EF5971D6-104D-4979-9BDA-509EE00966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1CC21C10-4593-4D65-B821-55354505A9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B41C7EE7-AE43-450E-80F4-9FE33CB5AC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21B98D7A-D9D1-4C59-BB99-0CCC819949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7DA76953-8041-4088-B1EB-7661498DEE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D6636961-BCD5-4B80-BD5E-B1F19C9248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048683C4-0094-42D8-B60F-E688F353465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439B946C-0CB8-4277-B28D-2AA50295CB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741551DD-AE32-4230-9877-74B9AB2347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03E56895-23B3-4E00-BF77-22F2108BD6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1EC0EA09-38F0-4053-BBE0-7845DB1606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216C067E-6532-43FB-80F1-11B39640B9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EECA7A5B-00D4-44AD-B851-08CFD60EDD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8320A6CF-6AF0-4005-A86C-52E7D5ED5D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837203BC-433D-4D09-B9AA-9AABDECAE2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9BA604C1-6CFB-4B8B-AE5F-24169D312A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8253BA6F-9393-44DA-90E5-257F7FD7C8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EBC21526-8BA8-4836-BE12-01CB4C7D83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DCBFE73E-8D6F-40DD-A16A-6D3534D9DA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784AD851-FFC1-446E-A988-8A7D1E4A24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CAE6E6A3-51BE-45DE-8391-F421B07295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B474E622-3586-471E-AB96-103AB34519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E0F8300F-B353-4EA9-A5E4-461D69D924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07D032F7-AF24-47BA-8CFC-263C1962D1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18D79A65-113F-4756-B1FF-126122F834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84DCFB2E-B5EF-4FAD-86B6-91F751A32F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E0AE270D-4595-42EF-80D0-020D4E3238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83300C05-27B9-4D83-9122-AF2C9381D1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A80F3DA8-BD33-485B-901C-2EA6345407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23E8ED37-A232-4F75-959A-8414D5DA50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FDAB8E9D-3713-470A-9419-B356A75C20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3BDEEC26-2ABB-422B-890F-7687205A6A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40565B55-4E3A-4DCA-BE00-A66DBCA3A7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3158BC8E-04C7-4637-926F-22758044A6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EF5E660F-640A-4FD8-9B4C-304BC9A8CC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48A3DC74-C872-4BC5-A107-075C171D92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EC49D61F-61BA-4701-BF09-8D906EDEFA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4EADCC39-BDDF-4CEE-8798-6DE19ED22C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39FC0403-9862-49E3-9935-0912A5D124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FCDC48FA-65A0-45A7-9A53-1E703AC95D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01B1A9E3-8F56-4125-BD7C-9357BB241B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BD0D855D-C3C4-4272-9D5E-92C2B60E32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E2C4F230-4312-4A4F-8962-3FEA9E85E3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60FD2D54-F692-4AEB-8E28-B15E8D2E7D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58D05790-B9DA-4F79-AAD3-A7259E5FD0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90E7D374-E1A6-4CB9-9843-271B6BB0CC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98F7F6D7-32D4-4AA1-9D66-D1AB5BEB08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84631081-B776-4DE9-8016-6AFA3BB6C2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642D53CB-8979-444F-B391-7E94C48080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2BD8A801-CDA2-478F-811E-99F05543FF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6A33C814-E3CE-488F-9B27-F95F86625B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92ACF029-D666-4519-BEAD-A0C8B59E17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DEEF2B10-F318-452E-9CD9-0B092FE456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7EF4FDCE-704E-4F11-A2A4-27EDF040B4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7AAA0678-4A22-4CF3-AF8A-72055B323A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EBE74F2A-B086-4FE2-83B6-63699A8BAC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ABC6B784-A8F7-4D61-B8A3-79F6DF77C4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7FE654EB-AC15-4E4A-B3F9-973529DD24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85D3061D-8D63-443A-9753-2D9C85A4C6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4DC08E78-3854-4A5E-AD95-786F336469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C0C90595-948E-4BFA-ABF8-DC65F14258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0D454765-F7D5-4516-B7A2-BB0DAA00B0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140278E2-DBEC-4C0D-8D49-F9F7BF88E6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283408CF-5B3E-4E1E-AFF4-DF4D694E2E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495A3D7E-61CB-4CC6-9E88-A5F3BE20EA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BEBE5DB0-AE12-4DB1-BA0D-D0281569BE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F8699641-7E7C-41FA-A595-E0BD0260D9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F6BC83DA-49AA-4DD5-96A7-AEA6C00587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C11431D1-552F-4858-8851-482703C6E0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43A46464-EB4F-47DC-B6C6-AAD419DAD7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27D3CEE1-E235-4191-A8D2-C0DB43DA98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E055366A-4B73-44B6-9740-959279FC88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B469E306-8EC6-48FB-B433-913E105F3F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43F1ED54-3FD5-4A99-99A0-7853F73994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EFD3D3B7-5B13-4C8F-827B-602B53DE43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E26FC515-3D7A-4C7A-8500-D7DC72474F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C8663A70-5B81-4B0B-AA0F-66162CABD9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4A66B83D-3CFD-4E23-A659-5E751813E2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7DEF37EC-147E-4CF1-93E1-4AAB4A93CC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91FE4FA4-6B2D-4DBD-8D64-267CD25F90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57D1E9AB-A9A7-46D5-81C6-5D759B08BF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CD822D51-30DE-4557-B3DC-5F3115BEEB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4F05BD1F-7E9D-4E81-A501-62DD0B8509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B5AB08FE-BF80-4E85-A2E4-E64C1D6FAF6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313ABB66-6AEA-480B-8D09-BEF0ED5262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3CCE7AD4-7B3D-4594-92BF-43A549EF8F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701DE4C6-335B-489C-9B69-99FC577EF7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0B29C9E4-3AD6-4A86-82B3-6E802C8083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3125D96E-E509-49B1-B5CE-A10093F5C9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9A9DFB34-E21A-4638-A5DF-F5CBD7E6A0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E5150DE7-A70D-4B7C-B1D1-9C88FDDC92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5D883138-03D4-4FC9-9E6C-F2EF9B282E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CEA1117B-408F-4EE2-864E-CF07E39E92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F753CED1-31E7-4A1E-B281-02982D89E9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440802B8-6672-4596-9E57-E0A8848759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1ED8F3BD-8349-48D9-ABDD-657A284E6B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D433A148-B2C8-4E8B-BFAD-B80696C5B3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8131362B-C708-4AAA-A4C5-1E5CEE6AF2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60DCDDB2-4F5F-49C6-BF49-E919C17130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441E380C-6778-408F-80EB-F0BD9065CD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2F042791-D7BF-454A-B106-EAA580A9E5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680061B5-7A36-4AE7-A47E-73BEC5861D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4FB83408-FBB4-48CD-8371-D07DA7E5FC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7CD5BBE4-00FB-4C4F-893F-A2CFE539A4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19894A2D-EE7B-41CB-A69F-7BF5167F0C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78CC1F3A-330B-4277-A454-D592B6009E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4596F45C-0DB3-40B3-BBE8-C1B40303D7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B3F281A9-833B-4D06-8D05-79ED7796F4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9F31B232-1776-4E6A-A4E9-EA1F1AB5A1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CA18D3E7-2FFB-4245-94F6-DA2ABF4359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7C7D662C-51B6-49D8-978B-2D9399B89B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17E0F525-28A9-4846-987A-1F7026CB9B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859B6CDB-E0EA-43C2-89D6-91860545A6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046B1499-DB6D-43A5-8AFB-E717DC682D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E897C652-D339-44E5-93AE-3DE52C73CA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0B81CB8B-6064-4E59-9420-27B6D19140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AB438136-2127-4CA8-87CC-2084FA9085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A5FDFC77-9017-4E45-8ADD-85CD20CC67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557EC0B5-AF10-4801-BF33-8E0EC105AD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9A44AA44-2D83-4285-9AAA-1466C66196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475A5F15-6FF0-492F-8707-20DC591731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225BD708-F83E-498D-A6E9-596F3486E8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8DAB8CA7-0527-4C55-935B-8722A3CDB0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3193332C-A83A-4880-8544-A82961B715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EF7B4315-0A30-4175-8302-84A3A13945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D13F1A61-D681-42B5-8D9F-7C2D7ACB91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936E6069-3077-4DAC-98C0-D852F976E2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CE0B905B-D03B-49E4-8EF5-DBE0D8761F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1121555A-63E9-43EA-8541-9AFA60B4F7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26C1F4BB-BB42-4D04-8B13-E5F6BF89C0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7A5595AB-096B-4BFA-AA27-661A91F912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7038C405-D952-4CDF-BE99-5C0628AEFF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98029E2A-CB2E-49D9-9166-ED5422B71C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A933F382-C3B5-4F20-96AA-BA7A6F36A0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11CC7A5F-6531-4B62-B71F-7E56B71560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AE6D4330-96EC-4844-B4F0-0D8D9B0380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20C90BB4-4FB1-4D15-B63A-455931AF58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139CDCC3-0A9A-4E3C-88C2-B0A678CB11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67A77FC9-EC18-422B-8EE6-18E99ED770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A3273FA4-8963-4C6B-94AA-333EB1284E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6444D1CC-8C9F-4E3E-9779-B2A51A4428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B39B5CAB-D046-4686-807B-0FF9D2295A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B92C072C-7A75-4B96-A1B1-856F7C5FD9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41EA5317-A67D-4ADD-8C74-BF23E9619A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3C9A0DDF-DA81-4CF5-8E2C-4ABB03FE20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5C8AA15A-8730-4FCF-B169-6A509318F2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78200AEC-B762-4634-BD21-1E9C2D8963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60C319ED-7C7D-4CBC-87F0-04D7D325D2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21C2CFAE-7636-4F14-92C7-8BE41480DF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A163BC10-DD3D-4FE4-8B20-4F87647361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8D5DD2FD-AC72-45C3-A824-D3F05BD9D3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0917353C-5E9E-4B7B-9A5C-9D36791DAD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E5509EF8-0013-4A72-A9F6-763B6D99B3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8B4A111B-0E1F-44F9-B69D-8569AFB523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4F49D6E3-3B5C-43C7-BFF7-194673F992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740B1625-A867-401F-A7CC-A8479F3705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4364C0F9-E075-4539-A833-8E3CA780A3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C013B544-9841-4E1B-9629-761BA779D0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A33A6DFD-7331-490E-9387-9C0226C6C8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DF8E12A5-DA95-401C-BC51-7FCD663C9B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B7D61028-4FE6-4FBE-AE2F-FEE52D1632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658EA301-16E5-48B9-852F-FDF7A9FF7F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6E7E7120-E55A-4E29-BC1D-D70E02A8DB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6693B36E-69A0-46F2-890D-49B55F25B5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2F74A6EF-AE04-4A8E-B1C8-CDF1D1E4B1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FD22E25F-1B3D-41FA-B9AA-55C2A54A9D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23BE7E78-FC1A-4BF3-A750-4FF4858896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2C60FC64-0760-48BC-847A-42A4770931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0385466D-0C3A-4A8B-B546-21ACA4A4E6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CF42CCBD-781B-4716-854F-6A4BCA2CB7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F6FBB6B3-D6E8-465F-9038-40887B8CD6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D69FA942-673C-499E-BF7B-D149252561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583FB300-E834-4817-97C2-74EDB2BF0D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3F4BDFA2-480C-4B97-99C1-95A6569F90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945B46BC-736B-4AEC-945C-776DACC8C2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E0D04CB2-14A7-4FB2-86A2-2DC7DB1EF3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950D7C95-079A-48B2-AB1C-D69457B973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3CE0D9CF-7896-41A6-B72D-41D16B22B2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F041A22B-073C-419B-9352-AF5EE30E17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D741AB9C-A15D-4DE2-9973-D86277669E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D7F80241-5CC3-441F-804C-1355CF2BF83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D3393AAD-0750-4069-A40F-46C7C3EA85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E2C41F2E-E975-4097-8FC1-478B901D24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F468F27A-15BF-47E4-8E22-373BB8CB55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0DCB1A46-4085-41D0-8BB5-60E6BE6B01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9E155E0B-5420-494F-99E4-0725C688DA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540523C2-5930-4A53-BE7A-1AFB9DDF75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040DF1F5-DB08-4023-8C45-0F7E93F349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C66DABE7-F8EE-4B8D-AAF6-377BC8A25B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682FCE7D-118C-469D-9A17-2F079B54F0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9F062D13-7E2A-4A98-A252-07B5A0111F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EB25297B-1B85-41FE-9F6B-1E35A8473E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41D39FBE-F70C-46E1-B5D5-8F8EBF7305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B3B497DB-84D6-4041-9A4B-7CD07F34E5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8F1FE85B-9595-461D-BAA8-7A2B9E182C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E82E4A98-ED8A-467B-8D62-D5CC5CFF6A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718CC576-063C-48EA-A64B-EF358AEB9E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8CED51EA-000F-4D42-A925-B8759D0425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B8314663-4342-4B33-A422-548325050E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0100ACA5-F7A4-4EC8-AD3C-A2C1D736E7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C4405898-5F15-43A5-A6C0-CCE2EF82A0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707A8513-A3B3-4EE8-A293-35A195F14B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310F6289-7BA2-49B7-98E8-885B8212F1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DBE47212-E8E7-479E-8798-AC6B22D40F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252AE580-C78E-4071-AF9B-BA24B4774D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9F7C2A65-4045-4A78-AA4F-FF2031E7C4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E9B5B195-C39E-4B81-956C-C9FFB190CA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32AEA9E8-244B-4F8A-886A-A0E1A12EE0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1AC0DF8B-1B42-4B38-91FD-567F924A0B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790897B1-135E-4B16-85BC-6161F16778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E28A1222-2937-4A49-BC20-267382BAD3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CD367193-4DBA-4C29-ADF7-C0E9AF535E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DB013A65-C15F-435D-B9F7-094617F395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0D9C86C0-E2EB-4324-B7E5-6E37DB060D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2561A65C-A5BE-4609-8C73-2C0EB7C885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231F888D-16BC-4C93-B2AF-D9308CEEED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7BFA7327-3577-4B75-98C3-1E31A51362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EDE57F3C-D99B-4EB3-8818-D2F96E37C3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FCAE1A3B-7927-4DA6-A6E8-C91758921B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C23C0583-1052-4784-B9D6-519778C502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1015130F-5725-49C4-8921-31EA16C5AA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18F8A016-C795-4B26-8C0A-CD27406966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46D8911D-99C0-4DAF-AD0F-CBBCC1A699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DF36D3B7-64A5-445B-9BEB-BD0E4B763D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E97F9775-3218-40F7-AB88-5B9360FD6B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E711026C-2510-439C-B0E6-32583F45DC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18234535-6B74-4318-9A04-1737468297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357A4693-779D-40B6-BBA5-DA573DB315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E25AC60B-57B4-46BF-AA5E-C3A7E90DA5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6E0C6518-CC7E-4043-BAB3-367D65D294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F42FC8FA-C069-4C6E-8B88-E7D035A62B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8EFBE307-15AB-41A2-9AB2-97345A5940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F8DA3968-AB5F-449E-86DB-807E1BA69E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3DE03270-8051-4923-9340-AAACF46B00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E2F5E961-165B-4CB7-9C93-C1816114A7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DD2DE629-DF2B-443E-A72A-EFC89FBBF5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6EE65997-E5C8-4681-9CDC-841915BCF2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4523EA73-D9A7-4E1B-9242-1E0FF9A6E6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34AF86E0-0B6A-4ED1-802D-2E369F0EFB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EF788228-BF54-4707-8F53-4E740DCDC1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2266E0C4-664A-4DF9-ABB0-C7FA097B11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372A489F-D7A7-42ED-B1F0-F46384A1054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8A463F9A-DF27-47FE-ADBC-285BA2D172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86AA2788-DC9B-4DBC-86C3-935EAA8649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B639866A-DC2F-4B57-9BC8-B787219D18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5E3A4CFA-1CEE-4C4E-A88D-B22C94B2D5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433E98DB-FFDD-4CF7-BA58-82B502DFB5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65286822-DCFF-4D66-A291-879B2B3219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C7667997-FF6E-4499-AFF1-CE644244DA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01458906-5606-4420-8ACD-69AADE476F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D7A5DEEA-8DC0-4FEA-ADC3-AE0057B6E4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C5C9E03A-D898-4F65-A6B8-FAAAC8028D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8B4E160E-FD80-41FE-93A2-9D41E1142A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6D25D237-C6A9-4DAD-9743-1037B9A270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58FCEBAB-FFC6-44A7-8E5D-30B3749F19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0F3A44EF-B366-4A5C-AD21-5C7BF375BB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0BA01188-8742-4F57-A2C3-7D429AD0FA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C5E6A6EE-1525-466B-BC87-D5D20820E7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3B77D124-46AB-4C00-BC0D-D8385692D1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90808C51-E4CC-4D2B-87DD-36C6B9069E5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13C0B6C3-2CC7-43C1-9919-A6BD46765C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5437F2B6-EC56-4C07-BE8F-BB05EAC5EE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D3912005-4C91-4ABB-9FA9-0E8DECEDE2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AFAB65AE-0ACB-4761-94A4-54B5AF2D57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09FF93F2-6A1C-481C-A4E5-F5536A4584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48DE5574-86EF-4E99-B4B9-66DEE389A3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DB9D1BBA-C695-42E8-9134-D9B3D1CAE0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F813ED85-0504-453D-AF8C-F87247741C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58250305-5129-4CFD-B7C4-E413240F78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86989755-0907-4E0B-A5D4-5CD47F341D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D21EEE84-5EB6-423F-A893-8B09DD22EC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28E60F8C-CD21-447F-96CF-998FDC91D4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9714FA7B-D4D5-4BB5-8505-86B85BA5C3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3BAC3D70-DC96-4ED1-ABFB-3D6EB8EE2F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D99AB117-9C75-4C8E-BBCE-B8D4C1A539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B1C69DB7-9795-4339-A1FA-3F40D7DFA6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ECC175BA-83ED-4652-A1CF-5309F5DD57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8363D9FA-C2B5-4AF0-94AF-31BBED2021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158CDBBD-5A48-458B-AD45-975D770DB9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283253E6-C283-4353-80AA-918863DA6E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7B806DEA-C5A9-4D38-810B-304C37872F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737F3AD9-6A76-4DDA-8CF0-B7D50379DC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64731EE9-9A13-488A-9765-3663C938A6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B2DCB944-D219-4339-B326-69FF72B079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1F8CB3C8-676A-4BE6-B0B5-01C61D1E790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F7E37E73-E1B6-4388-8371-A79F665753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759FEF69-99FC-47AF-9F62-4C251D1278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87E81212-50FF-482A-BFD6-28CC4A7875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830F3267-5DC6-4C9E-918A-1BEF9676F6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50E27C12-59D6-49F5-BBAD-159232B00C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C20BDA83-E5E2-4AEB-8804-9E359D79AE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049AA32F-5C4D-4C14-9C23-B4EB34C507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301DA261-1DB5-4089-BDA5-21231C86BD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0E37191D-8F5A-4689-AE0C-CB5D96A781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6A7A36C6-6357-4BC5-B711-3CDC126DB4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726547A6-18A9-42E6-9BCF-2BA4A8BC10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46AD22A2-E354-41FE-9971-AE0EE134A8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8CD1BA28-74D6-4626-A453-2FA0E53D65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DD4584F8-8E37-46A8-BE93-67D2A39B20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E373AFD6-C5F2-49C8-B427-99BFB20746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0CAFE72A-3FF2-4546-AA93-1359842F70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25B3CA64-2BF0-42C4-B433-5954C98E26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C2746CD2-F553-4E48-969A-0DCB9ED876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EBE959C5-0778-4128-B5E7-72D51260CA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C95A7B43-39AA-416C-A01A-BC2FFCA386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0B14019D-FE16-40C4-8BA8-101C39A1F0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CFF31DD2-6678-4769-93CD-9BC596CA7D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D99D817E-9E84-40A5-B96B-13B81A3A65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E7C9964F-A337-4343-9D7C-9A90BEE712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D033BFBF-FE97-41BA-81C3-08B9D03479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AD4910E6-41B7-4890-959C-B13C124DF0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B63900D9-C720-4C69-9C7D-7416CBABC8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7CBFC4E5-9DC5-4D0C-B54D-E62FA5C1B3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D3216E10-0516-462B-96D5-BAE9A55871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258A9238-A3A4-4E9A-A36E-6A6EFFF6FB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3A4C6FBF-1317-48CA-A1FF-3B2358DC21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800673AF-E2F3-4374-82DC-B1B6866E75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D0751E83-E61A-4532-A9FF-688E9B92FB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2C313A42-600F-4B7B-B376-746F111A6C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CA1851D9-E320-467F-A80D-2CC0D01DFE0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DD2593D7-BAE3-4AE0-A7EB-6B14E74EC2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6DF351A5-BF8E-49C9-B08F-FF777793BE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03B3B8F6-EE55-4E40-8E70-F0F2215DB7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66449446-3F3B-40B4-8DF7-3E1E5FACED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F87A36CD-36F5-4CAD-B3A8-2995420FB3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A4AE51CE-6F75-47D9-A0FC-1F18835DE7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4DA17DB5-C2F5-4449-B537-AB4ECC86D8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44DDEB75-E733-455A-AC69-23BAA096FD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1B0460A9-CE43-4B56-9B7E-EEB1A92F54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2AB3DDE7-F3BB-4EC8-AE73-CB36646671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E9B0D449-D81D-4498-A2FA-7D862E802A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6D56EA77-3E95-49C6-AD1B-977DC3FAA7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A0FE4B70-EDA3-4C48-B317-21047FBE9E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E4DF085A-3922-4D37-AA27-7F9CDBB491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4899D1F8-4F00-4E99-A36D-3C92723EA6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BE5E50F3-4E2A-4925-97D7-411B99518E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DE9D1262-EB3B-4F0D-A0FA-EF43B4859E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E4E99934-05A9-4A81-808E-60291CE3BB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8ACAABA9-B234-4B5E-B879-1DCC82FE7A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558E6005-1DD7-4CF4-99AE-B84325E14E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8CBDA1D5-8BE3-4974-8367-7FC9CA9FF1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04FDADFE-D990-433E-A82E-5B30CF2661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1872F498-D33B-416B-808D-C1A9AFB559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F0AA610B-C5A5-486F-B204-5D299AFED7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E4AB597C-6F01-4739-B4DB-26939217AC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17B5DC24-1606-45DA-8213-1A13984073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A565E2BA-B2BA-401E-964E-777D305E6A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EF9F4D91-03D1-466D-918C-5D38CAD1D1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A1F6920A-F752-46FD-95C9-EB6DF3889F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30251E37-111B-42FF-A232-5D99981857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B5B69665-A2E3-4DB6-A008-4BEB851203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B74D9D24-7124-4927-9089-7534BBB7EA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20771D78-BF30-4768-88D1-077A6BD734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8C314F9E-D7E7-49E6-8269-8CEDA5E5BB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36F5E484-1E49-4064-B908-EB8AD5BA02B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1B5D042C-2644-4DF1-A5FF-E625A2CF142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87A276A2-6419-4FEE-AD2F-F432110958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EBA30D00-B54B-45E0-A13A-A88F5D7A8E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15B767E2-A8DA-4DE7-A6F2-67B088591A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7CE32650-D0BB-4EA2-B1E0-21D64B2283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CBF8A75F-7CE3-41BE-8390-D0BD6E12B3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B9EF5C8A-7CFC-4406-BFDC-85804BCB29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14F2C09C-F7C6-4FEA-B354-15CE47E6C5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856B5940-5E9F-4C2D-BE85-9C7DFE0010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629A86BB-9783-4A24-BE26-0FD1ED2587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D659EFC7-8E28-4F58-B891-CDE1F7352F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5007A634-00D8-4538-9548-B9F0CA223F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784D36EB-952C-492D-AC1A-17C69F96C8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4B27E75B-AEA5-4D0E-9490-F6374238E1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3D5F9CD6-DEF6-4FF1-BB41-FF5556CFDF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A2412B41-8D81-4ED9-B5B6-3665BF6562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F7BA0769-9B99-4C71-AAC6-8BABCA0B9E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A9B94236-06C4-467F-AC7D-74ED87B3CF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A95F48C1-9790-4549-8D34-8CC7E09E87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155F5244-C8C9-4CDE-92D0-21DC2C41EA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CCC33CC2-72DB-4B83-8F52-50A8145C07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8517DC8E-BEEE-4DF2-A096-C1F488C2C5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E89999FA-7245-43A4-A104-D15B0DA76B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FEF3E4D1-D59C-436A-86D5-CB3606DCDA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0CF70D8C-E115-4C83-B726-92C23AC71E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B71DA37D-A09A-4B58-85A2-0F05DE3E31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B917ABD4-5B1C-4580-A2EC-5FDEDC46B9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F48FCEA3-2A23-4B3D-A839-BF063ECCFB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C3BB4B0C-067A-4E43-AD91-381C4B8BC8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3E6FE0F5-0B80-4A81-86A0-0A7BB0B482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C393B915-7C4E-4CA8-8F4F-8DD5C09197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ED9BAB87-69AB-4157-98B3-25E64DF8FA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8F7D62B4-A327-4202-AEAE-133FF3AD93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CDB71D96-CEF8-43BE-B320-C29D7E3AF1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63E9C006-A1B1-4B71-85E5-874E23FDCF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B2A43FBD-7AE0-4D81-921F-CBE41E2ECB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2B825F07-3612-4A9C-A266-FC92376985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7B05C7AF-D82D-4764-9146-A23D7EF2F4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DC792C1D-B429-44DD-8F3A-23B3DA3403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4999F0A0-FC60-4517-9D8D-DA333070A9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B491EB38-9368-4A42-B26F-53879E9540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E632AC83-943D-4392-BDD8-427FD034A3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394473FE-ECDD-4D05-83FA-930AEA7A919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E35262CA-2F76-46C9-B7F3-C98181D09D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7394CF35-B740-416B-B885-17BBDCE3CA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36BEEA02-6467-4D29-BF42-EB747B08FD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9739FD3D-38FE-4C48-9FED-A6483C98D1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9FE0FB1F-9BD6-489B-B517-E4827FA9B5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34EDFB7F-7BB9-49AB-A47A-7455A48CBD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4FE8B170-E5CC-41DD-90F9-EA58373613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076C70E3-9C23-4FC2-B2FA-DAD7C30A07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9FDAD707-065A-4A11-A2D9-E7144C71D0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7A3DC17E-05E8-41B1-896D-A524EEA3F2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DAA4021F-406F-466D-87EF-4888945EB1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5CA60E36-C338-461D-8799-B0234057CA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496DF6F1-30B6-4F43-88E6-0AAB500842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4FA7F767-53B5-4E7A-AC20-667401A38C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EAD80709-03EE-4554-A2CC-F4D893CDD1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A6E50A5B-6B10-4575-8313-55E055C63B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5ADD2747-38DD-4A71-8A01-95F02021F3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FBDBC067-B73E-403D-81F5-B7EE2295EE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461B25F1-8096-4095-9E2D-670CC01033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3F89AB66-4BA4-49B6-8D55-28829CD880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2396A386-5A53-44E4-981A-6FBEA9202C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90C53F22-7ABA-4605-A04B-C7572BE3CC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0C43AEB2-1A48-4ABA-BB08-90DA59FC23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265FE853-4D03-4B25-8E2F-ADC5874F91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F2B966EF-EE20-484C-93D5-71CBDBFA4C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28504EA2-7BAE-4C01-A9BB-84363C7BD0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8D35CD46-7562-46C1-9989-D11CE93667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2AD17872-FEBC-49CC-949F-392C59B678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12B407F4-2DBC-46DB-B7D9-367F011823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52B218BC-A4C2-4C36-9F95-76185D78AB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3D6D1007-90BC-420F-9794-D304FA9421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DF1A0087-9FFA-4510-8FFA-FB2E3F15C3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9A0FFDED-9007-4728-91B6-216DC75E86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A0EE2CE9-4F23-45E9-930B-0DAAC726AD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473620FC-76D7-4800-9DC9-18FB90D31C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91913ADB-F662-4884-82F2-12DF9C3C62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E2C1723E-9AC5-47D6-A3DB-49E0442109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D43FD81E-E858-461F-883D-F3F2D86942A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F5CB0788-7B55-4606-AB4A-9BEBFB66AD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ED3CA0FD-84C3-4436-A7FF-E21031F9B3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004C265D-EF26-4F1D-8B74-466C2C014D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AF0E170D-6DF0-45B0-A795-1F3B65C611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7DEF7A1E-8AC4-465F-B32B-9D498B21CB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0C0A3E35-329E-4215-91ED-11030C6781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5C791E71-9B60-4C44-9D48-76CF6BE872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62C698C0-DF94-420C-B835-98BE6380DB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678BFD35-F62E-4648-9123-1F398332B1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8EB43A27-49E3-4AF3-BD04-42D4314695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BB32A972-58A2-4A12-843C-6244567904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6109BA82-9608-419D-96EC-C25165DE98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5220700A-6E16-42B2-8C4A-DF30B8BAE3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3D581930-5A32-46CD-A3DF-B378DA6BE7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28132DB3-7994-4D9F-9E49-46D23DBF47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71984F34-FE69-44DA-BF9A-36B37B665C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B8BE3D5D-2260-4F5F-91E4-0B35CC2704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4FF1AD1D-4EC2-4B5B-8C1A-620D36D393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3AA3016C-6E4C-46EC-AF5A-9008F699E0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EB9CD6C6-4E3D-4C01-A036-54070A5DF5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CCA68933-49DF-4E95-A3B9-4F4351D69A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5236FAB4-5A75-4FE1-B5F0-7E0B7CD8C9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FB983BB8-1B0B-4E92-9752-757E472EF0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DD28DD88-33C0-4E1E-BC1A-FB1D66F76F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03A6763B-E16A-4B50-A114-576757BEEA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6C24D7CD-985C-4FD7-B6B7-87E0766456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24727916-74FB-44E7-A248-4491B4FDD4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F2CBF836-24A3-411E-8AEC-881F5ABBBA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774C426C-17F9-4D02-BB82-D6087F193B4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47413ED6-F3A5-4F61-9CEB-8F0784E565A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CBFA9C27-4FD2-4981-B41F-907A5B2A32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0BE94CA7-64B3-44D7-AA20-D3FAC3E39B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386D3D84-B9E6-4EA4-A922-64709C071D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3D72265C-D63F-4CFB-82FE-736D238B11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06169D4D-B4C7-4BD0-83C1-68E9C9A594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2589A899-0730-462A-B914-D1D1D7F9C9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B556A301-0353-4953-B62E-DE0CE842C1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585B9389-12D6-4CEE-A800-E341482677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55C18D93-9446-4E76-809A-099F945779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B5D31943-F939-48AE-9CE3-4F942D7DB1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C0D7C6A5-32B0-4F25-8AD3-2B67BB740A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6FF78959-57D3-45B1-A1D7-47979D3D79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3D077690-EA8A-47EE-9ACD-7D81CBBF9E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EAC1C5F5-535A-4188-B220-D664054824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550C4E46-FF57-4A63-A8F3-87A056DF52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14B30B05-FCEA-4343-99B8-C0C2E018E6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5463598D-A3D0-4A6F-94F5-9CCFFF21C7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B2D8F1CB-94DD-492E-827A-DFBE5CEDA3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A8092ADE-806F-43B0-B196-B4A3611C82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53982013-A8EA-40B5-9272-81BDB471E1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9D21F908-5020-4DD2-BC11-4051BD3D94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5EF865D6-42B0-4262-A985-7FAB216966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90A48CA1-4A78-4D10-A15F-C1C144B440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3BD8A658-7179-4C21-801B-963BE166D7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17FD7C79-271C-4628-A9AB-94D24BA17C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97DF9E7E-7F8D-44CA-AC95-7E2914AC96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6DB175BE-3C83-4C65-9236-6A15E3EC3B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13013374-0E94-411A-B22A-5A359EA6D6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46013342-3B1E-4152-B700-2E00A9DDBA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54DC6B40-55D1-40E8-8DAF-7D71F5208C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8CEE39F8-0EB5-43B3-A348-C950AB23DE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74D750B8-DF21-4FFC-95C8-6EFABF0ED5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9E1900CD-DFC2-42AC-B7B8-33DBAED5D7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40038CDF-E70D-42F5-BE57-4429B9BD8F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C51DA333-C805-4BCB-B5A9-1A1AC93537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8B46CC20-FFB9-44DA-A7BD-734F8684AA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5DE57CC8-6A19-47B9-BC91-B40630918B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4FA56B60-4EB4-43C5-8B6A-2F33598EEB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E9536D12-86EE-4E48-80F2-303EFFBD76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B60408F8-7FDF-4E88-A91C-78EB319045A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A0F2EC91-94DB-4880-BA78-D552A0798B3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585976D2-1E60-4188-B4E8-853E7EDC29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B9FEDE13-1029-43C8-A06B-F54A216A94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2EFB8835-2ACB-4942-9190-F223944A21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6AE3E3DC-E21E-4A35-9DA7-9676FD3CFB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96C2BBEB-FA30-4D6D-AC58-7A871FFDA8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307678DD-273B-4C4D-9A14-9BA2B53683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C82A07AB-ED8F-473E-A0FF-0A77D77D3B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869FD60B-E7EE-48CD-9362-140AB327DA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AA3DAA9A-0F80-462A-A575-2D49488C7E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BE047CCB-7322-4BCE-86B7-91618EAB0F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AF2D25E3-9D35-4B7B-B7AE-27C07D59FE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366AC519-A573-4F5A-81D0-DAC84812C15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A3E3314A-6E43-4A5F-9C13-91FAC3A632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2BF6108E-33AD-4EB5-8E96-A505C26439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E7FC2A96-7E88-4BD0-91D7-BA8ADAD388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23354F31-B782-48FA-9D1E-AC5B916A2B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287F9289-0525-4133-81C7-90069D3B577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C99BE1CB-B583-4683-BE42-DD54E060CE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5D364717-7D07-4B7B-9AF7-4514FC1EFA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1438A0D0-CF98-4FF6-BB52-2ADF2B28E8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4F3B9393-D043-4FEA-9CCC-42F3D1B8D6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C5D35F30-4296-4ABB-BC6C-15B8908387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CBD00EE5-3DEE-4900-82EE-946C697CA4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DBCFE94C-4A1C-43DF-B615-194ED27D2D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4995FCBF-C44D-4D1C-AED5-5C47F1923A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01506A61-256B-4164-B438-33CBD349C7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CA9F208E-6A17-4DE4-AE10-C38C63FC37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9BADCA3E-3480-4D8B-BC0B-6095D9421F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55703646-C39E-4524-A872-9D52B446DF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9024FDE2-BCB3-4D9A-85E9-558E2C24DB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775E20DC-CE65-4AE7-8704-3B09D6E343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33A5A581-03B3-47BD-B684-F895663990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3A462CC6-BDAF-409A-8E53-AC004A4284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EC041322-9098-4556-B050-E7C0C4D1E6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07280A70-501E-43EA-A413-55C8C77C01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E3EAC34B-9147-4C70-82D8-0514F0206C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D2F0D376-5A8B-4901-BEAE-4F80985A63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99037751-9883-41EF-AC01-327149A932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44BE313D-52AF-42D1-A306-0FC2F659AB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8372B085-4F4D-4DF5-9D74-A6A2F70515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DE0D2245-DA82-4D4A-AEEC-CFBA3CD305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D3FD7AC4-A157-4762-BC54-80C59A627F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48D325C6-685B-4175-AAB8-ECD29F2A0A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2526A8B6-D917-4ABF-A6C1-8A162CEE12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AE27FD40-C254-43D1-A52E-EDACE2944C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068F8A64-DC56-42CF-AB2A-955B972AF8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D5512CB3-B0D0-484F-B52A-49234242C64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F69F8F67-FC7C-496E-8238-E21E45F516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D2906E83-8756-4C64-8B65-534C1F148D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E6930C78-B294-49EC-967E-A7EC3A0D72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ADD4B5F7-56BB-4BD3-BEBC-31DC22D2BD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3C355181-95A1-43D4-9C72-E5C6439B22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F330F925-7360-4E6F-96CA-AD25D5801E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635426E4-338B-472D-9079-C3F75173FC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17C06FD5-3F17-41A2-B8D5-7A72E03FAA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62330C18-93F7-4818-9E3B-B979AE7C50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32739449-9725-4DF0-93B9-E9E7911E2A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52210A48-BCCD-4F66-8F51-E1E0B3120A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798DE25C-DDA1-4731-B683-44D58F46D0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5E604592-05C5-46D0-8E0C-8A5875EC47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0CDA921A-E11C-4C98-8907-9CF35A2391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E6A68BEC-3DD0-4CC8-9AE2-335E4E366C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E837C10F-62F2-4772-B2B6-44FE815DBF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3AF9F6BA-E802-4526-9400-0F9BD15CA0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2AB6114F-DFF6-4725-91DA-880C6BCA8E0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2B13120C-6CC3-42EF-90F0-15342826E7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63C816A3-6C5C-43F9-98F5-2002C9382A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1C23C99A-DA0A-4C4F-986A-8E80DDD946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ED61FCF0-D435-4E42-914A-3CCBB7D479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4ADCD646-8204-438D-A8D4-328717C273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E53AD2F9-EF45-45EC-B915-A62FFC3DF0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1EFA44AA-2412-4771-A7CD-E76D7ED5E3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1443B14E-BB7C-46C4-A3A8-2FF506531E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18D30FAF-421E-4F13-8165-F283D47C6A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4CA02ED4-D774-43B3-B3EF-051997BA2A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69EF9E6C-04BD-46EB-A8C5-F2F242F4A1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18E6F91D-4528-4C22-AC74-D622F6B0D2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8DC94AAC-6EC6-4B8E-B909-6880F7637B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E9F110E1-F433-4EB9-98F8-BA9BCF6649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46A04F97-2FE2-410E-B0D5-35175BA112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C28BE470-53F2-442D-BD89-592AC9121C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9DAAF533-178E-42ED-813C-A2E5257729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95244028-8495-4301-806B-B7AC6C91C6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7CC9CC66-F00F-4EB2-9609-F540673BE3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79AAC5AF-7A9C-4AB0-BEC9-9A20D3FED5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6B6E25F7-BB45-42AC-ABB4-51966A3346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7B242938-E736-4DAC-B21A-4A6D2A69E3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08CDDF45-0305-43CE-8145-A0E87D8F8F8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7272EAAD-737D-4263-9176-17150949B9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8F36F466-D832-4C02-8A67-AB2B11CC23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F287679F-BD31-4248-817A-FD46BBB2DD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87D0CD75-1DA3-4108-A9DB-E7923DDF167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29007A2A-D199-47A0-A686-9329DFA7DA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0087A07B-B242-46AF-A62F-6A775BC20D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B8ED5941-6479-4D1C-96FF-2197F7D12EA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A7E5E1FA-DA48-4ED5-9477-933A9A7AB83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2F659022-1104-4D88-A8E0-AD2CEA9832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DCC60651-4508-45DF-B1A5-2F3B3C9F6D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A05CBBEF-2B90-4A67-9569-6763097FCA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7BD472C7-5CBC-4246-909F-6B1D417C583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E214EAD2-6B09-42E8-9020-2D853FC88B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A325C266-C42B-4615-A99D-AECFA238ECF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ED773B4C-EF59-4F4D-A19B-00F17CBE16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B0453C88-2293-4638-8CC6-E87403C953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33D01F6C-FC70-4D2B-B9AE-71E76B37483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497800E3-89B2-4287-9545-6DF19C4279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C6F77DBB-9CAF-4EC4-AF6F-0FF5A92EA6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AA84F24C-7E51-43E3-9088-B7A824E6D4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44F1F12E-9218-4901-BDB5-7156B04B47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3A808E01-417E-4AB4-95C2-315BAA7578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CDDD620B-44EB-4FEC-8D05-41E59F123C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A7433DF6-AD74-494C-AB36-4A2348607E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999AE3BC-493F-4947-9B57-F5C01B2F60D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FF6D14E6-22C1-4FC6-94A6-2CA6E7CF4E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FCF0F61A-F162-4FDB-9ACD-8F6EF36266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A9B9AEB1-CD7A-4864-88EC-D7FE8F653F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9B5E5F3B-049A-46EF-9099-3A5FC99F22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C90E5B07-FAD9-4D5B-9E57-0254D1C981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F46F1698-4834-459E-8450-10169A9EFA3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7EF6BF65-42A7-4B36-BE75-9409B80DA7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0D42F528-7BE8-44FB-B49C-01360DD355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74553A0D-7624-4F94-837E-67AA5AB4D4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94986E7C-96DD-4DCD-A458-9993EA1F42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9D7C222C-1183-49AF-B2EC-3C1D170043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AA3F6D2A-312B-409B-87C1-F24CAC7AAC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7A45DBE3-70CD-405B-B0B4-DB5BFE33364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36DAC572-2EBD-4CC2-B96B-C0D2A54E53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5C984A07-B95B-4667-B66A-A1ABA89F41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D54BD446-9731-4437-84D8-E2321A4098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2CF99440-17D2-440E-BCD3-DE1D3362E2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436C3CB3-9928-4971-962F-E1EDB71893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A460970D-2007-4F54-80EC-5B88C4B34C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799A8838-0A5E-4F40-9E82-984C96CA79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9563678C-A78F-4664-AF4A-B9D64B059D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944FADAC-D9C6-47C2-9D65-23413BAF160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A5E0AF3B-F680-454D-9286-99AB78A5C9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ED286C59-F494-4373-A8B7-57319FC8C8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F29A39E6-60EC-41B7-9FA9-EC1C307932B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6931D4DB-E485-4E85-9987-643D8E33FE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0812264C-97E5-4C15-805A-500493F994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E6145BEA-45AD-4D89-A5BE-F9DA3DE232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77DBD3FA-405C-44E2-81F8-EB4931909B0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ECF2D2C9-2DF4-4E45-B701-F790B6DBE6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E9874240-89F1-4D45-A045-F9CBD14714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F93D8008-DDE4-4FA5-8948-4FB682FD877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1126F5FD-2C6E-4E12-B00A-3148D90712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4AAD1644-2E28-4F54-8246-C55AC3BD711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97FE8921-EC15-45B5-9199-82E093BD0A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24390A9C-7959-49F6-B24E-E497E0E3CA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105553DA-DE99-4E85-986A-3B7D9B9E24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5BB5B830-C7FC-462C-9BE5-12C0E567CE1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D187E7F1-A382-42E6-8238-9D85FCC712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0D5E2934-3B6F-48DB-9F19-E40A54320E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002C3496-9A2E-4D42-9442-E259AA2DD7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0E698BE7-EF48-4CB2-97F1-530949F146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59E8AB99-BB27-4F8B-8DCB-EBABF65CC1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56C13700-E71B-4288-8F0D-A70EB8F7CF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5E57BAF9-A4C2-4AC7-8860-07BF0E4BDC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A2DA4BCB-795E-4A50-96D6-EE709C96FC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07798AF6-E1AC-45D7-B4A3-5A7DD5D4DA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FAE47DDE-E6B4-4D64-8EBC-E658425C6C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492C30B8-76D3-44DD-A69A-083B3A96C1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67DE91FE-42F7-49A3-B7AA-9CC8ACAF2A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79E379B1-75CB-4320-B42E-1B29D09FE03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F0DF10A5-EA6F-4491-A183-98FC95F01E8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1581CAF3-0CEA-46B0-98D1-27D16648DD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50D368C3-9B6B-4C04-B3A0-9C26BED29E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C1E5F6AF-B555-4A99-861C-A1C970BD53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9BD12E65-A137-40CF-A098-C00D92BD95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530E6918-6D4F-40D0-99FA-5523B73029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480C5D59-53B4-407B-A2D6-BC6C05BA51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2DBF0911-AA8B-4037-8E5D-4AE360E1F7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2D18A627-937B-4A37-A132-E714309AFD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8DDA8744-6E3E-46D9-8BDF-FBF9A631C91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B70D0E67-6D85-41D8-9730-A7FA65F2B6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C4C8B131-92C8-49CB-B9C9-23FBEE587C1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D7853DD0-DFCD-4C5F-9407-696A09DEF0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B5CC45F8-A00C-47A4-BBFA-7D38D33322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AE943F05-E358-46E4-ABE8-5C14BBDE0C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09F18893-C682-4B00-ACE7-F0F45E8DCC2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50111305-E918-4235-8095-6486AC83AF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67E92B1E-9F5B-447D-AE0F-E3AA300463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D01E5CC7-C777-47F3-9880-E8FFC3EAAE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FCEB964E-B43D-438C-8112-6354DE3F84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A10960B0-5BA9-4CD6-9EB6-0ECEF808BF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400EC072-79DF-4E41-AD6E-FAED241DED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23E0CB35-CB6E-4E69-A7E3-4498B44FC3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B53114FA-39D2-4367-90AF-84327E697E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0A83C212-0667-4DA9-8B92-F0D58895FC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4C663940-6EA2-4D5F-88DE-B465EA3A79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5DAD90DD-14EA-47EF-BA93-A1D7EF91A7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0FF32EFB-7A22-4301-A5A0-CAA43C22020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B71F6C02-1D61-4125-AF3F-B5FBE21F26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3D6F99FD-78E2-41FC-A63F-F983083B23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EDF5B430-EE38-4FE6-956E-498C14EDE2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76416CC8-93FC-4327-A36F-53B2826EE0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950DB058-0E88-4C9E-8806-51FD142D0C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7CEFA65F-33B7-40E1-9CA3-30F7421CC4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2503BEDC-8A40-4586-8122-F2952FE5AF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8F20D46C-A305-4427-9C29-33A1B352A7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24A414C3-7913-4638-AB8F-E7637CDA5AE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8E3BB0C1-A0B3-4961-BF40-865FAD4A7F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F4E612F0-575B-4EA7-B0EB-1C44E74DF34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A75E1100-D6BC-485B-ADFA-EDF4E9093B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578CD307-4B92-4253-AFF4-014692E22FD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354E9DEB-DA00-461D-B91C-B677D2F776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9479048B-E853-4788-82C3-4180AF9955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16ABD91A-69FD-4300-AF9F-E9B8C8CD92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55812CC6-7ACC-4737-8F05-B550B6F213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0AF0E42A-8EBB-414A-B032-AAB528EC86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06510F83-7FA2-48CD-A8A9-7E999CA1F7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D9E27299-95CF-4D37-9BF0-F339A8CC331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066F5021-05BE-4584-A509-04DFED7BF7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597D87A8-8A4E-411F-AFD4-E19629989E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2557C713-0693-4771-B400-A3E4F6D0E07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11CBD0E5-DED7-4126-BD3A-32E0EE90B7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737B5CD6-8E4B-45DC-A022-638A2575BC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D1840EE0-BB16-45BE-820C-12F2CBCF4A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04B6CAA4-5457-4F52-B317-993E991C33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8A47C781-E39B-4129-9826-8538E398D5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54774636-3BAC-4537-AE37-BFB729CCCEB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4A725B03-1F0D-4C0D-8717-C1ACEE449ED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D50644C4-3901-48B0-9B4F-BAE15C009C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3143898C-697F-4A39-91FB-7DC0F975D8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BEB4688F-2B5A-4AFC-91A0-753DD7DDC7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4D3B166A-652B-4E1A-A133-CDBE7A2BCA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88194D1D-EB80-444C-AAEA-DA174B3DBFE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4FE3064C-6A1F-4D87-8750-5EEC5B503D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FD898D55-7C23-4CFC-BA2A-FC6738EC999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F76438D9-E9B6-4095-AC31-C21F94E8A8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65D77789-F907-4150-8B6C-F1B4719703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7D086D00-F4FC-478D-8B2C-A4EE74C2DF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6A274F9E-72E5-47D1-8EE6-49968FBDDC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03C736A8-9006-40A2-A551-CBEE97E1B9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13426E5F-D622-45E3-85A0-5F439848E0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FEEF9F2D-D20A-46D5-93B7-D36EC3DBCF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2803A6C2-3941-47AC-BA73-4A0A4BED2AB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7836E10E-28D6-450A-8F4E-5BFCADCCCD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811C8AF3-4DA7-45B2-9CE0-AD2CF15584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99463E8B-5696-46CF-AC74-740CDB9799D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681E4672-67E7-4FAF-ABE9-ACE2246C26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D74C3E48-112D-4D94-BFA0-5659AB411F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20153667-FD7A-4EC2-BA63-8D38956E06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A85B366C-27EA-46B7-BAD2-86D6AA2E24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0CEA5E62-6822-4E17-9EB0-23E46172B2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9081BB38-6A6F-43DC-904C-FD0EC6D5722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BB7BE94A-4C6A-482C-9437-73A3FA9065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8D2DE57F-1BCC-4BAB-8E27-CEB5B2ACE3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27F2F6C0-447B-478E-A66A-CA2FD47DA3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D05DF514-F6EB-4C30-A098-EC8A3788E2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469E0EFF-138A-446C-9F44-98B76F6F49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EDB4CC42-5F62-4E78-A62F-28384FDAD16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8B61C37D-F470-4E1E-8A6B-7562001DB0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D2A5D12C-E96C-46C8-9604-1ACA1FEC2B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18DA9957-2CE4-49FC-A8CB-5B439A7022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4FED0920-000F-4A59-9A80-37ADDA5BC6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BBDFFAD7-F2E5-4575-A56B-F38D79559EE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E139B6E0-C26E-484C-B782-ABEEB05B55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A93B71B9-AEB5-4A56-BBF4-3A666D9B97C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3C396067-FA55-4F7A-8F98-98A6592C892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4350467A-AFC6-4B31-9411-23052A20D3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B7C14F9C-DCD9-43C6-9614-9D17D07E81D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CDA4F000-7DD7-424D-BBD6-4FD53C859E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E3C0E67D-8DCD-45BF-9B94-605FE8B3F14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E8CB2422-74DE-4148-ABA5-360BA38A17A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EBA92779-268B-4DE2-9659-A01540074D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6028BCA3-F5F3-4068-80A7-B84FFDA2F8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63C40A73-3556-4D1D-8FE5-37214703DC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79F55023-7BEA-4183-B08B-17161E941A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15550B54-754E-4225-AC37-47DC13381D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B90EECE8-5002-44AB-AA43-7F3B53AA6D8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05666569-7F47-4685-B574-E2EE5AF39A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8592326B-7DC7-47A7-BE84-D4269747C5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5640DDAA-54B5-4725-A293-64B05EDD639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6E44AD4C-B141-416B-AC0D-7EB3410E22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392961FD-C71D-4A0C-A551-B00E816E77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7E1292DE-FD95-4F4C-85BE-DB0A82BB03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8F6027BF-40A8-4C74-A4A3-0D14079C2B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8ACB44D4-CA1C-4CB2-941A-B5B00C93198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3DA647C7-B205-49B7-AAD3-B5F4FFF46C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E978B9D5-7BDA-43C7-ABF8-ED4BBEF1E2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337B6E75-9196-44E0-A2DC-A2CC568DB43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195BA6B4-6752-41D3-88B1-BB06970B81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AD46EA9C-34B3-4CA0-A31B-159601188C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2904B8BC-469A-40D6-AE70-3F110409D9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E97D1027-1D22-4209-857F-FE262981C3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7D03493A-2985-4C3E-AFD9-4B05A6D61C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92FA6CCE-B9B3-4D68-A779-D9178B511F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5C40D8AD-AB7E-40D3-B74D-5154B37787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3518EDE8-3567-484E-AF1D-C28CAFCFC9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6A0D9124-75AB-4310-8B25-FBEEC679743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D5F6FC66-6599-4F02-936C-159A0158433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4248D071-B011-4C81-BC56-995EF91A31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0651438E-9CE0-4848-8F34-CA302E9F8B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3A6A5A37-466A-4517-840B-794549D6678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F0F5D846-6D1E-45AA-9A47-54BE30417F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80A57778-9AA1-449B-BAC3-FA5462358BE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85B68827-BCB4-4787-97C2-DA6CAD94A7B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800BFEBA-9655-4E17-A36C-CD1EAA116C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09C53E0B-4A36-4464-A67D-DB52B530E6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018E8702-6C43-4DAC-8D2C-579DE8ED54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BF93F8E4-CDC6-4B0D-8B20-D38290CCE41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AE32DB7D-9F1E-49A5-86A3-5551B870B7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61066BB9-58E3-415E-ACF7-AE2A4C2149E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39E40847-55C7-4025-9514-99F524D399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3377009A-76AD-4561-9BEB-EF5C9E08AC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665897B9-F8ED-4CF5-B077-BE7D289757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69F6E9C6-66FE-4F2C-B5F8-1CF9CE144E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B1BC8EE0-292C-4A2B-BAD1-869909AD1D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63A31B36-79B8-471B-B2DF-B6051E2D150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B3CFE831-BB01-4181-A9CD-D0BFBC6A7A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A9B4F987-889D-4F46-A3B9-9AF46421F35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3F0C5705-F7BE-4451-878A-E1FBA174EA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A6A56B4C-BE70-4B63-AB24-6CDEAA4BD3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DCA8B3D1-CC00-4323-A80D-818A97EA4E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412688F6-D33D-4462-A7ED-3E55CD18CCD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EB1DF3C7-A031-488D-BFA7-F89120F31C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54EF137E-4FAB-4A70-854B-A7F86AA08E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C6136824-6EAE-4E65-8515-1FB3038A08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C29F445A-7649-4EBC-8508-F3C67A1A05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3CB86DD9-2D6B-4D03-BBDE-4E1F11CF049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3807F2E5-E876-4248-A201-740A18D3562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4D8361EA-012E-43A2-8CDA-6813246AA7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8E1AFBA5-C437-4B2F-9CB0-A1894EB243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0BFCBEE3-30DA-478B-A854-ED3CD8752C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0ACAD107-DCA1-4BD3-BCC2-C9623B3AB3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975FE8B3-8BF6-4B60-A365-63621A130CD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27BEEBFB-9F24-4838-B8D1-A210554181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F5BD180F-1265-4931-8A0E-D611F17344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2CE78D4E-0F23-4E22-9010-F1AB695977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1B61F867-5CA1-4E24-A488-866A13D1F9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3DAD5356-C847-4B2E-B6F5-F4E8F7A182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2E4AD35B-700F-4B6E-9B80-8C25809DA9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9292603F-2F2D-4011-8FDE-D548B3CAF1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965D527D-227A-48EB-824A-E6A81A90A5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2FB25A36-61E8-45BF-8937-B58F572D62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98AEA9A4-8477-4C2F-8499-085A79585C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B74F0CBE-F895-4C53-909A-BB54CC7442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995C5EFD-AACD-4D3C-ACAA-D7F7F01169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B652A4CD-4078-44CB-8A85-269430BC6A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4F1AE88A-E276-4233-B221-8D62A422E3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8A663981-F635-447E-BF8F-94EAD2A024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D8319FFF-2E90-44AA-BEF3-BA694B7DA0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197C397C-0918-424E-B934-DB40DB06BF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A6FA1246-3EE8-4EC2-A331-80BC6E2293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DAE4E76C-E620-4035-B5AF-4B7BD152F7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6AD72AC7-BDD2-46DE-B6A7-942045DF81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0D306DA7-9381-4891-AF0F-FD5BA702A6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3953DCEF-80AF-411E-B48A-B8B17EB77AA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3417808A-DD7C-430B-A867-FC93AF9E13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C1D679F0-F5BB-4CDD-BE74-7F791066446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6E1A33DF-95FF-432E-B5D8-D6ACC719EC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CAB08929-471D-4926-98B1-2B8C9922B7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6DE81E45-3D10-4D85-B7DF-63342F0F8D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BEF41E5A-5D3A-49E5-A10F-35254208495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24B330CF-5B7F-43E8-960F-BD572D8497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BBC5127F-3FA4-4E82-A967-9B19341641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632AB09B-F9A8-433F-A172-CBF8DA0C359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DCA0CA04-19F9-465D-A72F-BD8FB30EBE0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38D2FF8A-7205-44A0-BCD5-86C7B70018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3B8C5D58-188C-4F4D-A294-5CB37A51E6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A9C9277F-22A9-429E-A025-CB3903DAF4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3BC488E0-F3D5-47B3-B4F5-C4F6A7FE258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4BFB14FA-0D21-4371-B1F1-B3A02D022D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3776A5A2-58C5-4D80-A5F4-0EFF00CE903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E387A84E-9C49-4870-A372-50491B62BBA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C2438FE1-C6C0-4405-82B3-254675D2FD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7911EE2C-3089-40A6-ADC1-B5A130AF3BA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31DF88CD-B711-4161-B2DD-9FF83FDD26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56A006BE-44DC-4E28-9035-1E956FB68F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E3FBBD4F-781A-4898-98E2-265B9192D3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85C4A08A-87F4-4F82-84CB-8608785F13A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F88AAD7E-D256-4C43-9AE8-E4BE6FDB89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BE17778A-7218-45DD-B889-BA78C5C7A8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7EA3C74F-3AE4-4E6C-8B81-5F39E74E6DE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DE6DFC17-0A9D-49EE-8FE6-2A4BB7F340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308AF6D9-73AE-4911-9B79-F786A15EA26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767DB9CD-7772-4061-8D53-53FF252EF6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6ACDB312-0963-4D80-8A61-09DAF17F120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4FFBC807-A7A9-4F21-B999-160A63B2DB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5095E309-8734-4A5D-BF14-B8FC4346601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9847945C-E460-481D-8723-3609CBC4BEA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6F5B76F5-EC0A-4848-925E-6C44FDA8A3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A798A4CE-EA5A-4FFC-874F-012B984756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CD698DB8-2CEE-4D7B-8DA6-C759F7B115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B2A8CBF9-3E02-4834-8BA2-5CBA4C35637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6FF645C0-7123-4DE8-A2B8-5DD855F1DB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D6B2D6D2-6F38-4F67-8BFF-27583351B3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6D0EC28B-2435-4D77-A75B-36180F35B6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AAFC4EC8-2BEC-4631-AFC1-A584A84DA2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1C55DD78-AE55-445F-81F8-0240D91C15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B84A7721-1EBA-482C-98BE-B875E4D420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5B63D33B-5B2E-4A79-843A-A0F427D1C20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6EF46958-F34A-4A24-99BC-636FDE6A9F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A7172A99-0B6E-437D-9D6E-E5799D4E5F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87167EF7-628D-4BA7-9281-B6AB2FA7F2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D64FE4CF-495F-428E-B335-1C8454D1F4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F10A2AA9-AF73-4323-B9DA-31C73257A2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66B4001A-3780-4C63-BB83-8AB08AB4C60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8FC9AC58-560A-4FEA-9E62-6DF4F41FEE3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2749E864-A38B-4C25-9ACA-D616DBB012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8F2B05F9-057F-481E-B340-DD2BCE93CB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873DC634-4B75-46CA-84A5-9183558C3D6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A4795BA3-DAA7-482A-8015-E2F4B659FC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0E5D0F1F-91B0-4FFC-B719-B3B8AACC4C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FDECF290-2535-444A-AB93-FBCC875FDD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796DC34A-647F-44F3-AE88-E2B559F0AD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2E009B36-7127-400E-B510-15C93F0744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39E881E6-850E-4922-8319-D66D55F2FAC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5775CC25-3C2B-4351-A227-278CE484C14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5F391F54-5904-4A0E-B0A6-AB109065CC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AB48A49E-4760-457E-8316-790F15DDEA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5D299F78-479C-4F51-9E94-9E78AB274F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56DB7289-653A-44C4-A93D-54747DD2DE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560FBD9B-1CB6-4F72-97B7-07B5FD3139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6B73CBF3-576B-4593-A6FD-5DD99CF2B52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E14BC5D2-481A-4ED6-B6A1-CB42849AEFC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89DD441B-9839-40A5-9F27-DD0F25E882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0D558DD3-DD4B-45F2-9287-5076E777ED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383C65FD-2860-4D98-B121-6965DC4F68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92827981-A670-48B5-AA69-DDBEB897AF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A2AE1E4A-4AD2-4A99-A178-382924D691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08894B3F-2592-4B05-92C7-9897DF42181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E4588004-F9D8-4A1E-8E15-983FAB4134D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D5D51090-9538-49EA-A11E-326F9E05CB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38E80029-8AFE-4108-814D-225D99D82A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E375EE98-3DCF-4F0A-8CE1-BEB0552F5EF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CB4DAD3E-84DD-49CF-A08E-D355789F9FE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0D0CDCC9-4E22-4BD1-9CBF-0096F674CA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70BA05C2-A023-4E13-A9C9-CB79000B10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02FD9D04-5369-4176-BA07-55F5B111AE5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F1706BD9-3928-4C60-A7BA-EDEDF53C2F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2201DB15-0E68-450D-9822-DF76AD34CA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53ECE167-B05F-449F-A119-5FDC7C3C24F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1144AACF-B155-4B50-AE48-0C415EA059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2E6101BD-D888-4C64-9B94-FB9E86615E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C91BF5A4-45C6-4229-95C3-1F75E6CC42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736E0881-5BD7-4F65-9D19-C886515633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46B9B93D-0721-4065-98D4-D893B5C79C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28890ABA-8854-4752-AD4D-889B44E45C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0C26CE0B-F5EE-4093-B7FE-E0D3A6C7C65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DF98AA9C-E075-408E-8B32-D173366C219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8854EDAB-BF04-4B80-9F42-F74DE92A48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4AF898DA-ED69-4F62-B94F-390AAD9F2E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C806CD57-299B-455C-8AD8-A106CD936F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3078A0C4-37B2-4968-A895-248F47482D6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C9F7C17C-D57C-44F8-960E-5990A9D95AB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CDD150A4-4D91-4DAB-931E-EE2E513984E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D398966C-5841-4AE6-BF54-D005432653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7762E4D8-C5AC-4EB1-86F5-E723E36B87B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97F37B95-0740-4D16-AB08-35C6D721BBC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D41CFA4B-27E2-4239-B056-BBA58DCB2C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BE0BFB41-3419-4354-A512-49FC74B53C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BE99D549-8D23-4E2C-AFDA-50BA762FE68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44066775-BBBB-419A-B566-244E9CE165E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9494C03C-90EB-4A4C-9E94-3D30DD2F0C7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EBD0EA64-A997-4810-90A1-EE45A1066E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F64AAB49-5702-4042-98E9-CD4BC034FA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3B72D224-6CFD-4FDE-B4A2-70DA6447A9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EFC02B7C-8FAD-4C6C-8812-96FE0D2FD9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242784C7-A96B-415F-BAD8-A29E8E6DC0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6910DE0C-80F0-41C3-99CA-81B94B372B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BCA70913-158A-4149-8967-C3675CA084B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FFB7B62D-72D7-46F7-A0FF-BEEFFF85D44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AF2D5DDE-0310-4830-8065-8C42116F09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E6EA6680-ADBE-4F5F-8D3E-F1ADA9CF4B5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DF7A81AE-6897-4D5C-A002-9DEEAB314C6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319A3731-6152-46E4-A54A-F5376F1ADF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20DB4681-872A-44AD-9648-BFC8BBA3C2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DC6A77E5-6529-4F1F-ACCA-2F6B2427D14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07EA1C43-543B-457C-B7E2-72892BE45B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9B91572D-B534-4EE0-A218-56FB8737647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1282F01E-52CD-4AD4-B11C-7212178F072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0EB5B164-FFC5-41B2-B7C3-51E7DC7E11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8CFACFCC-0374-4FC4-8BED-FC2D8A404F9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65FA1F74-DF3E-4A70-8318-DF4AC07CC02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214AE798-6DC0-47EB-B88E-28DB8FFCC7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E789B831-43E3-46DB-8C08-7D14665C47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AF3DF83E-084A-441E-A9CE-A5F5C8FE72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14CAC861-157F-41C6-87E4-A950B25D8F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EAAE0742-A6B4-471B-9413-32BF4F51C2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65DAF2F9-7AE5-481A-9ABB-335DDA83B7D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A585DF12-7242-43A4-9F18-41755D78EBD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F9CD7191-6260-4129-975A-5C0F8B2724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4E882775-0B4F-4BF8-99EC-19EB9177472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186DE09E-66FC-4799-96E8-0CE42687F8D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FEB5C1D9-E73C-4C1B-A538-1BA1C902BD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57E5A18A-292A-440B-90C8-9FF72647DB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A730E8F1-8452-4D9B-A687-4A5D3BEC497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32FC4520-8C98-458C-9C44-0675B9DAF4F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2830934E-7412-4774-BF63-AB0F1228E46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7FA4A9E9-92DE-4970-B363-8BB8823894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8CB493F6-7046-4C49-8181-142A5F57B3F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7B3C4912-D662-449E-8D3F-23E40FBDFC1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635A37AA-1389-4B93-9771-B00105E4D2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E1FBC779-C255-48C2-9894-DD05E24AA77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EE487CDE-F260-4064-B8FA-B81312916FB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CE4F6D04-F13F-49D7-887C-007B92AEDD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E95DCF5D-ECE0-47FC-BCDC-CFD43B55966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0BBA1820-2F27-4288-A898-9ED2179F40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4BB12E3B-2D5A-420B-9B38-28F0837920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CD0592C5-FB2C-4D5F-A0CF-AC1B46AD31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69AE91C4-8A70-4D35-B82C-D992397142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0E1D43A5-26A7-4711-AE39-D77082CAFB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1634AD5F-8DA6-439D-8EC6-4DA7D72666E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D6738F81-FCC1-4FB8-9FDB-EAC5EBE9AF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C2F8FAB6-30A8-4945-BB96-5C2A55DA2BE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A0EF6E88-06DF-445D-9F97-803C571BFB8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29544F70-AB6A-4323-8079-678665C5CC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CE9EEDAC-C519-40D0-8E38-45C4866152B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354AC703-C379-4A19-92C3-28F8DADE45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2B0399D3-A214-4772-BFF3-4F20936F8E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B3B74A37-15E1-4658-94BC-456178E5E4C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CD1DF4F0-3930-4FB9-863D-908671F2A52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888E8087-7A32-4886-9E18-E1C6EB59A9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41D4CD5A-05E1-4225-891F-8B08CE9F986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E80F9713-3CC3-4CEB-A560-A23DE7833F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9C573808-5D6C-4B89-91F5-078A0961BA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B52AA0F9-5EC2-452A-8332-7CBBC5E3CFE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5B7BAA0C-EE86-49BD-9009-79FD2F27F1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8B6ABD51-524E-4B4B-A288-2DFAB8DED9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DEDD580F-E8BE-4016-9E0C-A5F458A0366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F84E3B6B-DD80-4FC5-9752-1AC5CFE428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A9964481-5204-475B-9AF8-8049DBABE8B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E634C2EE-4CB1-4DD4-AA6F-9EA0720F56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0DFA91F1-3768-49D6-B800-91D6CB338DD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3A179892-FAC3-4CEB-9A8B-849A5CBEA4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5F63502B-3E87-4FF9-9553-65902149AF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5742ADCF-E2B3-4614-8683-1418C99B53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DC37DE45-D419-47A0-AD19-7AF51ACCFC9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7645C261-D560-41DB-B5C4-5DCB7266507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C41B752E-001D-4F74-8884-5640AB75E50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3C5F98EE-19A6-48B7-9BC8-DE60712A393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53185160-8FD4-4E3F-81EE-965ABF0623C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78AD5339-B3EF-4B9E-B13C-E69AA7DE590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A0FBD4E9-BC1E-4F4E-8B92-0C610A1E3D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6AECAB64-685E-403D-8C77-37C56CBBB92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39A71CB2-6194-47C8-A57F-647C957BEA6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A3153FD5-F3C5-4612-A4E5-302A9841DAC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57839D2F-3CB0-4630-8071-DFFA111214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F79653FF-62C8-4AE7-B2EB-9904BC9F0A5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47CF91AB-B2B8-404D-8A64-555D8AB303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7F132D7C-6B19-4FB4-83C5-2A9C8F23D64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97F96B74-66D1-42DE-97A3-E6587A4CB5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9D6D2E88-072B-4943-A020-2F1AC1AAB23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95AE38F1-00E3-4D22-9E7A-B0851CEE501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F1B302B9-AC8D-469C-A400-53BDE986C05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BDB5D72C-92A1-49AA-A756-710B126B3B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C42C8B1C-3172-4123-9199-22C1A7A42D4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815BB62C-DB48-47B6-B606-7B2FD8110D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08AE17E1-9444-4854-940D-48E05F8BCB9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6BEB2656-A3CE-4E90-8A5B-EAD8FEC0905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6DD66782-6AAB-47C7-A1DF-B3739910F45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90EBDCA1-38F0-474C-890D-650E933C82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27A37FAA-2CE4-451F-8CFD-6BC9FA87DC1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D1826986-6458-4F2A-8E40-4D3212A1968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FAF866A3-15A3-4C1F-B3CD-17E00FA25ED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ECFFFC92-8763-4A70-ACDA-2603AAD72A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6D15F875-1E52-46AE-BB75-C87C95B318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2988F650-998B-4C30-B9F8-2A20059AFF7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1630F465-7E0E-479A-BD0A-7199C538B52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95F5AE4D-AC76-4698-B1DE-A8D296319BE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7AAC5766-09A3-446D-A85F-A524FB7007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4B96A4AB-71B6-4BC9-9007-87DA5BFA82A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4BC70C8F-501C-46C1-B101-E300DFA8BA9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05CEAD01-A7F1-491E-BED9-F9AC601ADA6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3371F04C-E40E-4C4B-8CC7-C772DE6347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E55A3622-80AC-47F6-BE77-EBB4BA49325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0130513A-9EA8-46E6-A538-D58C3DDFDF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1A4CDC23-B56D-4A49-A8EC-26E60D53A7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CFDF6FEB-F3F9-4BC2-B90A-EF9509B741D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98B21944-CBAC-469C-9354-D4FEEDB90F6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2D22B8FA-48AE-42BE-9D5F-4175621BD9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0F77F07F-1183-40E1-95CF-B80731512F7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88439620-EB53-46D7-A425-7A4122551B1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0BBF738E-9871-4DD1-8328-9F1D4967437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B6583D95-1C2C-4B1D-A63D-E9C8EC6CC6B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1A48A002-6F80-4076-9A65-8F85FEEE6B2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7C03DCE8-ABEC-45FD-A726-D152DE51BDF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154F6EED-5C7E-46F0-A1DA-9B009B3394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6D196C31-AB5F-4694-9B74-EB5BC5CA238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5D5B9E1B-3C00-4720-A31E-507A21D5B68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D4559D17-2505-4D35-9FA7-0D679C5409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423ED4D6-7D29-4964-A461-0CBD94A743F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595184F0-9776-40E4-B042-B92FBCE53E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BE95F06E-5B01-48C4-B0F8-D2CFA476E14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87E1A072-BC55-40E3-8063-B8976F1A133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B181E46A-4C3A-44DE-A3DC-52F88ABD62C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4045068B-2C05-4BF8-8E37-C42F1488C3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793DAD7B-EE6E-4E13-954D-056BEA5F098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F59A0466-58DE-4772-BC8B-199C364E906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BB52B2EA-75FB-4AFA-B0F0-B96AF25E4F8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B3C3492B-5A69-41CC-99EB-19ECC227052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6632BE43-B711-4B2E-A2D7-6DA136FC26C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4C45A2E8-8DFA-4EDA-A592-A1D99124666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564C0773-E7C7-489E-A815-EB7BFC7917A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5246E5D5-F7AF-4848-9456-896C8AD778E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F5572B89-00B5-4C87-A916-0ED1CC7FA1A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94B12996-D4E2-49DE-8C25-9717F4DAA3F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1712D02C-F13B-4F9F-9A88-BCD21CEFB59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5C849432-29C0-4397-8F6A-BA860224FCC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802AC3AC-5C62-4E98-8B8C-8BF5B2996B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DFE54AB2-9C69-44CE-96EB-6106456AF30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CDED0CA7-9AC8-405B-8F38-EAA115702CE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0F3787D6-E207-4974-AA0A-7100B5B56EF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7E67AB91-8824-4063-9EF0-581B5F38C2B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5FF7F506-446E-4FA4-BA7E-EBC85E53B9C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60532B8E-5EE7-4EDE-BDC4-C3C1ED5326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45B81ECB-C7D8-4257-B9DC-099C4414DF4E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1916CD7B-03A6-42F2-B490-593340A6F52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A8CBBF2E-5AD7-4CB1-8704-DDFF149EA6D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DA06B770-90AF-420A-A63E-6DDEF115E85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7CB17C02-42F9-4EF6-AF5F-C0DD5B6BF8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6AC92E49-ACCD-4F7C-AA44-765688D47FB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9443C675-65F2-4F68-89E2-79805CA5F70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853EB393-3059-4275-9904-4403CA66447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92E3DFB1-1B97-4543-A80A-9D2C2B290A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47F5ADC9-B5F2-4B5E-BFEE-BD7E54FE62A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1E3604DD-DD2B-430E-9D8E-6C45B1ED227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B3996362-FFCF-4DEA-AB6B-34A5B7A78A8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6ACE5FBD-0589-419E-A422-54B1B869F3C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06094611-45BF-4DB1-9639-6AFA77523AC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FF259BB0-6D1B-4F5A-8707-4113E213669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14DF4DB8-26AF-4074-A25A-8B40D33D983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BE6CCC58-8D1F-4340-9782-0F90AA7703A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9364D320-24E0-4EC0-B25C-4D94F23E4EC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EC533C78-A2D7-4A67-9552-953D0211267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1B256E4D-BC4C-49C9-A678-AD09CFA339F1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80919713-8C58-44DB-9D5F-36D04B11CAC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1D907D47-B51B-430C-86BC-46B8164965D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A5F42142-E53D-4A05-9282-9BFBE6C448F5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E119E833-8C45-4E45-B55F-2EA4E51768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3AB11C91-5B43-42A2-9DB5-D7223A0DD744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CDBAFBD3-DE51-4B96-A79E-8B71DFB39C0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320DEAF2-7C09-452E-BDB9-CCC518EF06F8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C0AD6E53-CD74-4A6B-A176-94A515D5B61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E8AF6AB1-CC59-4A9C-8674-B507CB6DAD5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9460FFC5-E11F-4733-9C29-B6B20756D78B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95E22AE1-2C21-47D0-9637-43B52439E8B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2FF63EFA-5C9E-432D-A45B-BA5B36BE604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DFDD0FF0-F5A0-45EB-BF48-1C0AA44722A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EFA3E9EE-C4A3-4C34-AD43-6CDA48BB42E6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2A2EE916-7881-428F-906F-E1E589F14A2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6AF82EFC-069D-4DA5-812C-2DD8305E035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84C4C57D-97D8-4459-ADBA-515EECA0E1FD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DB34B714-5EEA-4630-879F-DC28AC33001F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200BB7E3-588C-40D7-A5BE-0428EB52E990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D3CE050B-AADD-4092-96FA-7B780A2E20B9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E735DE6E-2B24-4919-9425-DAEC73AC59CC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B49479A1-42C2-4BB0-BA4B-C00E54528517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6504CBC4-98F4-4D03-BC69-79DFD1E0DA8A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5B82AB91-329C-4657-A014-130D6964F01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55652C51-04B0-48E6-AEA9-F1D5D06D3042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A670C3CA-0673-49CB-8FCE-DBF7792099F3}"/>
            </a:ext>
          </a:extLst>
        </xdr:cNvPr>
        <xdr:cNvSpPr txBox="1"/>
      </xdr:nvSpPr>
      <xdr:spPr>
        <a:xfrm>
          <a:off x="3048000" y="145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4</xdr:col>
      <xdr:colOff>815340</xdr:colOff>
      <xdr:row>0</xdr:row>
      <xdr:rowOff>152400</xdr:rowOff>
    </xdr:from>
    <xdr:to>
      <xdr:col>5</xdr:col>
      <xdr:colOff>1600200</xdr:colOff>
      <xdr:row>4</xdr:row>
      <xdr:rowOff>324736</xdr:rowOff>
    </xdr:to>
    <xdr:pic>
      <xdr:nvPicPr>
        <xdr:cNvPr id="3863" name="Picture 3862">
          <a:extLst>
            <a:ext uri="{FF2B5EF4-FFF2-40B4-BE49-F238E27FC236}">
              <a16:creationId xmlns:a16="http://schemas.microsoft.com/office/drawing/2014/main" id="{3EF5CA11-8879-4A63-A5C4-F0EB4FD5AB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3954780" y="152400"/>
          <a:ext cx="2255520" cy="21306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2</xdr:row>
      <xdr:rowOff>53341</xdr:rowOff>
    </xdr:from>
    <xdr:to>
      <xdr:col>6</xdr:col>
      <xdr:colOff>594360</xdr:colOff>
      <xdr:row>17</xdr:row>
      <xdr:rowOff>79376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6ECB2A-534A-4899-B06A-8DA032AF4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34341"/>
          <a:ext cx="4221480" cy="27692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</xdr:col>
      <xdr:colOff>68581</xdr:colOff>
      <xdr:row>2</xdr:row>
      <xdr:rowOff>167640</xdr:rowOff>
    </xdr:from>
    <xdr:to>
      <xdr:col>16</xdr:col>
      <xdr:colOff>571500</xdr:colOff>
      <xdr:row>16</xdr:row>
      <xdr:rowOff>90911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6E521D-C62E-4874-A6D9-5F1DEEC7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1" y="548640"/>
          <a:ext cx="2941319" cy="2483591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76200</xdr:colOff>
      <xdr:row>20</xdr:row>
      <xdr:rowOff>91440</xdr:rowOff>
    </xdr:from>
    <xdr:to>
      <xdr:col>5</xdr:col>
      <xdr:colOff>541020</xdr:colOff>
      <xdr:row>41</xdr:row>
      <xdr:rowOff>145036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655170-E250-47B6-96C6-B22588487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64280"/>
          <a:ext cx="2903220" cy="3894076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</xdr:col>
      <xdr:colOff>76200</xdr:colOff>
      <xdr:row>20</xdr:row>
      <xdr:rowOff>99061</xdr:rowOff>
    </xdr:from>
    <xdr:to>
      <xdr:col>15</xdr:col>
      <xdr:colOff>544495</xdr:colOff>
      <xdr:row>35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4367CD-6D50-428B-9FB3-8E470DCA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771901"/>
          <a:ext cx="5345095" cy="2659379"/>
        </a:xfrm>
        <a:prstGeom prst="rect">
          <a:avLst/>
        </a:prstGeom>
        <a:ln w="952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156028</xdr:colOff>
      <xdr:row>2</xdr:row>
      <xdr:rowOff>72446</xdr:rowOff>
    </xdr:from>
    <xdr:to>
      <xdr:col>20</xdr:col>
      <xdr:colOff>327659</xdr:colOff>
      <xdr:row>16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31904E-D78E-4D1A-851D-D5F2B06AD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28828" y="453446"/>
          <a:ext cx="1390831" cy="2617414"/>
        </a:xfrm>
        <a:prstGeom prst="rect">
          <a:avLst/>
        </a:prstGeom>
      </xdr:spPr>
    </xdr:pic>
    <xdr:clientData/>
  </xdr:twoCellAnchor>
  <xdr:twoCellAnchor editAs="oneCell">
    <xdr:from>
      <xdr:col>8</xdr:col>
      <xdr:colOff>27693</xdr:colOff>
      <xdr:row>2</xdr:row>
      <xdr:rowOff>77286</xdr:rowOff>
    </xdr:from>
    <xdr:to>
      <xdr:col>10</xdr:col>
      <xdr:colOff>571500</xdr:colOff>
      <xdr:row>17</xdr:row>
      <xdr:rowOff>97787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608A04-DC9A-45A7-8601-C3A71CA0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4493" y="458286"/>
          <a:ext cx="1763007" cy="276370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304800</xdr:colOff>
      <xdr:row>22</xdr:row>
      <xdr:rowOff>120650</xdr:rowOff>
    </xdr:to>
    <xdr:sp macro="" textlink="">
      <xdr:nvSpPr>
        <xdr:cNvPr id="9" name="AutoShape 1" descr="data:image/png;base64,iVBORw0KGgoAAAANSUhEUgAAAmUAAAF8CAYAAACOvszpAAAQAElEQVR4Aex9B4BkRbX2d+7t7sl5Z9Ps7mzOOZFBUcxKUBHD8/meEQOiomKO5CiIgCJKMqMYyEHiLnFZNufZnCbu7OTpvvV/X3X37CyC/OguLL6+26er6tSpU1WnTlWdOnWnN4i6O10OcjLI6UBOB3I6kNOBnA7kdCCnA6+uDgTIPTkJ5CSQk0BOAjkJHFQJ5JjnJJCTwP+PBHJG2f+PlHI0OQnkJJCTQE4COQnkJJCTwEGWQM4oO8gCzrH/z5ZArnc5CeQkkJNATgI5CRwoCeSMsgMlyRyfnARyEshJICeBnARyEshJ4N+QwIsYZf8Gx1zRnARyEshJICeBnARyEshJICeBly2BnFH2skWWK5CTQE4COQnkJHBAJJBjkpNATgL7SSBnlO0njlwiJ4GcBHISyEkgJ4GcBHISeHUkkDPKXh2552r9z5ZArnc5CeQkkJNATgI5CbxsCeSMspctslyBnARyEshJICeBnARyEshJ4MBL4OUZZQe+/hzHnARyEshJICeBnARyEshJICcBSiBnlFEIuU9OAjkJ5CSQk8ChI4FcS3IS+L8qgZxR9n915HP9zkkgJ4GcBHISyEkgJ4FDSgI5o+yQGo5cY/6zJZDrXU4COQnkJJCTQE4CLy6BnFH24rLJ5eQkkJNATgI5CeQkkJNATgKvmAQOiFH2irU2V1FOAjkJ5CSQk0BOAjkJ5CTwHyqBnFH2HzqwuW7lJJCTQE4C/2ESyHUnJ4H/eAnkjLL/+CHOdTAngZwEchLISSAngZwEXgsSyBllr4VRyrXxP1sCud69JiSQSqXQ09OL3mQSzrnXRJtzjcxJ4D9BAlEUobe3188/xQ/lPmXXieS/uE4cUkZZR0cn6hsa0NjYhM7Ozv3kriWwsanJ5zcxzC2K+4knl8hJ4BWRgOad5mZ9fb2fi909Pa9Iva92Jd3d3Vi8ZAlu+8tf8OBDD6OpufnVblKu/n9RAtLhvW1tXn+13wgatO9wX2lraz+kDe4ezjfp3m7Ovzb2QX35F8Xwmiq2ecsW/PX2O/z827Z9+0uOkQwiyWn79h3Yum0btF5p3TrYne6h4bj4uSW+nQ89/Aiaml7+OnEwjbKX3f/HFizAVddci1/ceCNWrFy1X3kJ9Bc33uTzb/rVryFrdD+CXCIngZwEDroEurq68PCjj+LKn1yNH//kGqxes+YlF8iD3qhXoAJt4nfcdTd+dv0vcM+992HPnj2vQK25Kg6GBLSX3HXPvX4v+Qn3m59c81PGf4qfXvdz/PYPf8DTzyxCe0fHwagara2tNBK2Y8vWreiiof9yKpGHaOWqVbjuF7/ElVddjXvuux//Fw5F2utl6Pz059fj+htuxM5du/6p2BobG7lGPebn6nkXX4xzzr/Qr1e333kXZb8NkuM/ZfBvZHZSb/52x52+7jvvvgfN/8Lh7dAyyhYuxGMLFuLZxc/9g8Ju37EDjz/xhM9ft34DwjD8N0SXK5qTQE4CL1cCOpVv2boNt972Zyx84kksePxxrF695v/ExiBP2c6dO73IqqqqUFxc7OO5r0NBAi+vDZ08WDxGB8Bj3Gse9bAAjzL9wIMP4Te/+z0uuvQy3MUNVddlL4/zS1Nrzlz3i1/gmp/9HM30zL10iX0ULS0t+Du9tPc/8Hc8/uSTbPNCSC/3UfxnxjReDQ2N3hFTUV6OstJSmNkLdlYexD/++S80sq/Fffc/gLVr12HT5s1+vbrh5lv8+L6UUfeCjP8/kfKUyZMn8oqKcpSWlSr6suCQMsrWbdjgG5+fn4/Bgwb5ePZrKzeDZDLlk7Ujhv/DoGjDkEXtCV7iS5Zykve9/clUXniF/fH948pTHQr74/vHlSc+/XEvFH8pPiojXnJXK1Q6C+Kv8tn0C4UqIxqFL5TfHyc68eyPy8VzEni+BLQBaPPatGlzX9Y2Hpa6Orv60s+PSK+kX8/HPz8tmlQUPR/9D2ltlKnU/nTScdWj8B8KvAyEyqsd4vX8YvIQ7tiZPqEPoFFWkjPKni+i10y6t6cXutZSgyeMH4//+uAH8LH/+R+c+M53oKiwEM00fnRVtmFDnUj2g+fvG/tlZhLSH0Em2Reo7NJlK7Dw8Sew6NlnUVBQ2Jf3UhHp5Sp6pZ98+uk+T88Wett6eZ35z8qqTun1P6NRnuaVwn8G6tMLeebUtv+fOv4Zb+WJj+pQvD+0t7fzqrneowbRLsjPL/Dx53/J8/jQw4/ibnqy5ZGcPWsmPvqR//Ywd/ZsaA4vpGNHTh/V1b+86n0+rn9+Ni46yap/fyPnIDmLRnXI6DMzVFRUorTkNWyU7aFbV9awOlZQIKNsoKJ9sJUKqI6bGUbW1vbhd+zYidv++ldcdsWVOO/Ci/GTa3/qr1SyBLp3v48nC7mob/vLX/H7W/+ICy+5FOdffAl+94dboffUlixdhmvpur6AeLmGZen2F7oGWK7ISy7/Ec698CJcdfW1WLZ8ed/kEG0jXaZ/vf12XPqjK3D+RZfwJHQdnnhq3wRSe7SpLXp2MeSGveDiS3HxZZdDLlUNsvKbm1twM69m1Yff/P4Pnsd5F12MFXRZK3/37nro6lb8z2f7b7zlV94dq/qVL5AR9+DDD+PyK3+Mcy+4CD/68VV44smn+k5UotWJQXVIFrf95S/+ZKi+yaWfbYt45eDVlcChVrvezbj3/vv9gSgWi/nmbd++HZ1dnT6ur+UrVkJz7Zc33oRf0+tw6Y84L6nD0jnNcdH09ib9FZHopM83//o3uJhz63zOrV/95rd9njctcI8+tsDz+9Vvf+uvLjRHb/rVr8TGv3f6wN8fxFWc85r70nV5IrIbh+as6vgt59LOjEHVwmtH6b3wmvNaU3SdpStZvTqh+a15eRvXitbWvb4eLcR6P0VrSSKRQGVlBfJ5cPSZua/XlAS0/snoyuri1CmT8b73vBunvucUfJjG2dy5c3x/9u7di/V1aaNM+iG9uva66/y+IR3825139umpCkhH1tArcxPX5Au4tl/g1+dbsGbtWmWjbuNG6PWbJcuW+n1D7ZAeaz/wBC/xJb196JFHoT1Sc083Ra3cM+u572SLag/SnnD1tT/D7269Nb1/cE+8/MqrsGLlyiwZPUdb8Mubbobo/vjnP+OKq672e6fCtevW9dGtXLXazznR/fmvf8NFl12Giy65DNt5ENMfuywnT/VJnkX1V/up5ogYtNGQ+hM9Vppnd/LaX+0XXu926ZpY+8/vuBdrjq+it13rg3icxzXguut/ibqM7FWmg1eCuxsaFMWggQNpzOb7+PO/1q1fz2vLR/2rBZMmTsRH/utDePfJJ+Gkd70Tp5x8IsrpZWtt3YsNdRuRbafkoitRzfvzuU5df8MNUHs0nuKvvv6c18Vq7x95Q3DlT66mvH6CZ5/jbR49rvdz/bnkMtoF3Gt/ccNNWLtuvV+XsutEXl5CbF4WHDKesi1btnplDYIAuh4o5Imlf0+0IaSSSY+SUSal1vssV11zjTdkdL/+0COPeCNHi6pOIiLWBNTCfvtdd+HmX//abxQP0E39MBX891QK0UrQugf+O/F/+dvt+CUVVsaNymsxvpZ32VI+GXcqd8fdd+MyGj0aUNHoDxPkjr7x5l/hXrpMZRT97Y478GMO4J/JTzQdHZ24ncp5BXGqQzTidwPrklKIpqmlGdoMZKhpI7mdE19tlzG3mpP73AsvxK1//BNUVi8R3vqn2/Czn/8Cu3btVnEvP73zcu111/v3DbTR6NQghXqchpk2IE2CP1G5VIc2zZt/9RvIJa62/OKGG/EMT3CeWe4rJ4HnSeA2LszaFIYMGYxp06b6Vwi2b9/hT6Ai1ZyU/tzOuaYrhN/x0HPfAw9AuqoFTbouup6ebujELzrp8x+o0zKutOloodbGJjq9x6WTreh+/4c/cm78BZp/Gzdt8gvfVTTGpO93sr6HOPezun4/69SpdyM3QpV9gPNai6t4Llmy1K8RwmuD0Jy4iQeha356HfTO2MNcF7TQaq345U03+TklXlp/1L+SkhKegCu8YSp+OXhtSUBjKA+TNl0Z1pX0ZmgDNTOU8lqsIGNsOzh/Xab94/fUz2t+dh3+evudXv+kqzdxrdd6qQOAeD719DO45qc/wx+4Jv/9oYf8mnrrn/6Mq665Fk/ycF5HXbzrnnv61mrp1F333Ou9ci8lQdHqNYHHn3gS8Xgc06ZO8caJ+lBXt7GveAMNNO0fMhh1Dfu3O9jeRx/lXnAfLrvix/4AL2K9NC8jS3S3/Pq3uIvteuSxx3woh8HOXbvYe9A4WQ3tVaLTHHng7w9B81F9/vuDD+Jy8pThpf1Dc+w3v/89nRJX8pDWhWRvLw3BVdzz7sJjCx9HS3OLqsZDjzzm59/d7HsDDS29v/cj7qV/vO027muPMP9R/Plvf6PxeynkHFEhecoa6usVxaBBMsoKfLz/l2Skq8oNNObMDG854Y0YO2YMZE/IgB09ahTe+uY34Y2vfz1G1o7w81d79Y9+/BOuK3+F1qiHOPdv+/NfvSGadYTIyLqTbdV+eQsPjGr3osXPQYc8yVdrmtYbye9PdHDITlC75Emv4uHNzJR8WfAqGGUv3D4ttFJugSxeWeUXXnopPNCDJUEkUylfuJZClYfrtr/8DU8vehYyoI48/DAcd+wx/qXjTZu3QAKU16d1717sqt/tabq6unHY/Hk49uijPJ2sd71AqEF7/XHHYvDgQX6DWUAlkqWv+jQYf+eiLsWYzo3ojW84HkVFRdjMOn79uz/4ifvckiW831/g6ziB+Z/79OkYSIteyn0j77E7aOmvXb8O8gJs27YNNUOH4G1vebO/olUbpPjiV09PmNqr/siSj8cT3kDVHfqlP/qRV3Jqk2//4YfNZx8iv7npr8LkfbidRp82lpbmZoyhEr7lTSdgYHW1P9loEupuXguSXmJVHTpxzZ0zGzNnTPeTXQao+u6FnPvKSaCfBLQ4aR5IZyZNmICjjzgCuurRwiqvguatyLX5SLcEtSNG4E1vfAOqBwyA5oCMpqamJv+n7Zvp+RaN3sGYNHECNG80rzTPNOdaWlrQyYPMdnrCRefnIz1sAwZUYST5yuh7gKdUzZ8xo0fjBNZTVVnpN72budGIT01NjZ+Tiu9p3eO9xU8vWgTNSxlj7znlZO81+As3Aa0nE8aPw8f+93/8Yr5nT6u/BmlsbPJzfOuWbdBTXlYGvdeieA5eexKQnm7avNk3vKSkmOvrPgN79Zq1eIrXg8pMcO2VV+YpGltaO3UjM2L4cJz4jrejmmuq1spHHn0Mzy5eDOmqDA95jvLz8vDJj30Un/r4x/1eIq/LXffei6FDhuCIww5DCY168dd12v98+EOYTgNL6X8G8tTJUNEckqFx3NFHe6+PymzIvPIjo0TvU2kuar6UFJfgDTRAxo8b6w8W6rPmr/LqG+q9p0jxyooKvxcNHz7Mz0vNcxl/3fQCNdDI09wRnf6wpYy6nrTSzQAAEABJREFUX1VV6eflL268mXNnMzQf3vSGN2Dc2LGc453+PVMZaLF4HJqrKttC73RHZwfzO2isPuSNtiAMcQT37Nt5oJJHUnL54Gnvw3HHHA0XRfRm1XkHh8ZLh7MGzkP1V2OSNZyVzoLaJxtC9amNY8eO8XtaNr+CXrL3n/pefPbTn/Jrktadv9FxovVKstM157s4troCXbJ0KZbxmln2g5xFXZ2dfh2RbBP0fGn/1iFPRp3WkqLiIrzj7W/DxAnjsTPz3qn6o/UoW//LCQ8po0wN1yDomu7e+x5AH9D7lP0rhpLiYqizGzbU+QHWaeGkd70LZ33hTHzz7K9C98jiIeNDk6yNRlkjlUu8ZQid/omP4+tf/Urf9YMmy6c/+Ql86czP4/D5h/nTvwZWSrmX7mGdOLSAz583F1/78ln46pe+iKOPOhKJRNxP4C4q72q6rUVTUzOUm8sb8E4O0PtPPRUnvfOdkLHXwUH9y19v927V0aNGctJ+DGd+7rN0mb8bRUWFfsBlmW/ZthVqu9oqHr/42bX4zU03YDFdpXV1m7ySvfNtb8M3v3Y2J/3HMHPGDH+XLaOwlZvOtTzNqe0jR47Et7/xNd+nt7/tLayjCLpu1QTTH0mIf35+Hjey43E2+/TfH/oQhg+rERqte9t8mPvKSaC/BHR1I93S3DvumGO8sa+FR++Bbdb7njwwSXc30YulctoMPv3Jj+OLnz8Dbzz+eF45FHg9X8prfx0gtvNwIjrNV80/zd+jaOjpgJSeU2uhebN7926RYTQPGRedfy5u+eUvcMpJJ+Fmere0aE6kgfjtr38NX+b8f/vb3up1XR6wZ55djNGjR/my3fTM6dpC68FaXnFoET6ChxptcM5FOJHz9L8/9EE/L3WVNWP6NORxc1V/taGIXnNTzLQx6RpE8Rwc4hJ4geY553igThtlMvrvufd+XMgruS9/7es46+yvobGpmedewxga+gMHVuMBGv6t3AfG02A/6wufx2dO/5RfV8VauvHU04sgA20HN2PtRdLnE3gwP+Wkd+GDp52Gt7/1LZg2ZQq0Jk+ZPNnvLyp7/OuO49XayZA+/YW3KTqwZ0FGYHa/E+0irv+65kzw6nw6dXM+HQs6EClvHT1DCrX/yJuruPLe/75T8YUzPovPf+Yz/o9S1G/tATqY76InTHSlNBA/+fGP4rPs0xc+9zmh/MFlDW9lZIBk901lfIl9//WNv8T1115DT9edvEZtwCA6Hj76P/8N5Wk/G8DDl+bKvffdx/0x4Z0PKtvW3obOzi7odR7NZ7XldXSgjB45il6/qX4f/MwnP4nTTn2vl5eMHJXTT5VojsvYVP+03si40hqh/P7QwkNUtv/Dhtb4daB/vjxmBQUFHq+5rVs3rTea718443O+7jfTiVFBI1V9UJtluG3ZtgVyzpgZ5OT43S034/vf+TYCpmXQmRk+/9nP4LOf+iS+/+1v9VVZQoO/kofEPsTLiAQvg/agksqSVwUxWtDjaOXOmT0LWRhFI0NuW+WPZZ4Wy5WrVkHCG0ZDaNqUyched2oyiS6KHKRYGqw9HDAzgzxdMurkfhUP0UmR9F6BeHV3dyGila5Bz6Mb+zledYhOA7qTJ3Zda+raciXv0lOpyBtQulsfO2YUF/EEZPBcdOll/s55AE8U//1fH8QZn/k08jiZdIpSfaO5uehErvjRRx6B733rmzj/hz/AzOnTsZWbm/Dqg7x5OoXo99meXbzE1yVlXl+3ga7oKyEP3MbMC9dSnqXLV/gJZWbo6Gj3nkK1deHCJ/wJSGW7u3uwPnOyKistgzweqk/9TibTXshiGonC5SAngawE9D6N5oLmwfBhwzBh/HiEsbBvzm2m5yGZTHr9k2dL5eQplq4rrpNrgidnxZP0dnV0dmB3fYPf/GrpfdDBSHkDuQmqDsVFJ29xIz1rZoY3n/AGX6+Zee+E6tOcn0dPr+awygzmJqENSXG9MzScnjKtG9J7bZxLly2DTr6aj3rPJORaM7K2FkdxHmqe65WBr379m7jvgb/7vpgZ1HbVlZ2b5WWl9JSVqYocvAYloPV905YtvuVt7e3Qu0H3//3vWLpsuV/79Ve1c2bNgg7p8tDoOkzER8yfjyGDBytKT+poH2rPaOdaW15ezrxBiHFO6Or769/6jj80HHP0kTT0P4qTT3yX3wPkJZZOmxmGZ/5Yra2tHXrHSntLFu6hUaMbE1Ui3b2JV6WKa55MnTzJGzxxOgWE27hxo293fx0dxjk6LHPIllcvDAKRch9IQn+Usyvzuov2UnmxlTl0yGAFfp9Jci/Yy8O55p6Q8mjJs6f5kuTh67mly4Sm4ToKM6ZN83E5JDSvlNDci8diNNokkxja2Ufh9CqOZJrPvfV9730PjcUiyOun25yHeX363R+cgyt/cg1auV+LzwAaNd3d3ZCXUmkdCGXsKP58SCZ7vWdS+PKKci8jxV8MqqqqvHNF4VPPPIOzv/EtXHb5FdAYmRmKeRumtWjHjl3eztANwSc++r+er2i28FCpPVWHQnkJJRuzfVeVesFf7X2x+v8ZPj1a/4ziFcjTyXhH5kVcnRx++L3vekNFxopAC2gRhaSm6HSrk3Z2YlVWVkHWrfIEbW37PD3dvT1c/Ou90pZz4pTQpWtm/qSkyakFW8oo4bfQxaoTkQQ9iIu7XKR6j0s8qam8Aq2HXph/gvf6LS17UO5duVV+ssnDduI73gEZiJroun75+re/g59d/0tIGYXTqUMDq7Zm+6K+TqdSy/iUssm7p/rU1oqKSkU5kXqR7asWAXkI1Q5du/ZQYTXwehdiQ8bYUqE9rXv72rqDJ7gSeRdpJCbiMRqO60XiPRc1Q4b6eH1DI+RFU6J2RK2CHBy6EnhFW6b59Ls/3OrrNDPIuLnq2mtx6x9v49za7fGbaJTp5KnrA+moTvTSS+m7CMRDi7ni2vRk4IhOi3M5F1AtaMrLzj8tbeKxY9dOvyCqjN79yfKTt0v02gRkJCou6OKhKltPGAR+AR3KayMZXCtXrqK3eIU3tvQKgw56OoXf+qfb8OWvfg2/u/WP/sDS0NjQt7hrrsqboA2qgd72MAiguVlCD4Pqy8FrTwK6Aty9O/1+UhXXRK29h82b5w3zd/AW4izemPzwe9/hOJf5a8lmXqNrn/B7Aj0t6nF7Zo8xMwSBQbqu95WOPPwI70HetGUzbrj5Fnzhy1/BX2+/g/rUTeiC/pBLOqd1v6KsHHrkxZ3I6/vp06Z6p4HCObNmo4R7lfai23m9p3klWjkZ9E7Tj6++BuvXbxCK63YH5CFKJpM+FLKstARlGR1t3duKiN5g4eWB0h/l7MwYZWq3DjbKUz8Vai8sLCxAa9teeg2bhKLHayjy6TlWQm3YTe+15mwF9yjNB+F1xac9VfEwCPyBS/WpDr0u8zQNnzoakJr3bz7hBC+nRbz6/fYPfuDfu3tm0bNobG7yt0nyvovPiBEj/B9T7KBDRGmNl+Si+AuDeXQinuC4BD6uL9UpZ4R++1Tv00kHnuQ19Te+/V3ofWvdRGldy8rAr0vl5dB7cKIVj8E0yLUOKS4ZaD9XXOuPbAXFtUYolGzKy8todBYr+bJhX8tfdtEDV0CGgwwMcfQKS4EonoWdNNh0nai0vEgK0+JXbB/IsNAdvjAS1KDqgf4dE6UHDxpIIRUpiqyHKRGP+7t+ITVhWmnMKK5ThpRTcUEhDcJjedf90f/5CAQfOO19+OAHTsPHmNagqf16n+2zp5/uXbFTeJoJghB3cELpRUZ5/8QnoLKGxGuyaXIuo3dL9/dyK8vjtnXbdpGhkhtVVWWFj4s221e5Xz/4/tN8G+Q2Pu1974X+nFvv7cglqwLauObNnZOh+Qg+9IH34wPvfx8++pGP+BdZpZSi02QcSM+E4novSCc+xUfWjlCQg5wEeBZx0Eu8dRs3eWlo0a3jwqqXYrWg7smcaLds3gJ5a+UpFqHmnrxWimt+aL7p4KXNbfSokdhII055JSXpVxEUl+Emr4QW0AQ3AP0xwfZtO5SFATzVZhd/j3iBL52oVY/WgJAesIkTxvuFWYumeOqAtXrNGm52xXj9ccdxLSj2fymlv1bTJjB50kSc8dlP4+M8DQ+jh01VqKyZQUan5mFBYSHkWdA8Ru55TUpAOiJ90Dp59JFH4tzvfw/f/8638K2vnY3TP/Exb5xJf/p3LqAOOPAfrz6Ff/KZRQq8oaKrMv2xSxCEkPfnk7wOfOc73o6hQ4d4g0kv3q/bsN4fzptbmn05HRTiPCArIe/bxeefh/7wvx/5sP8LXxk/+iMY0QlkODy6YKF/KX0XDSPhBPojAM2/bdvT80VzRfuo8rTH9PT0eiNJDg29nya+ypOHuYg6rduYZxYtFooHmThkDO3lXtjEq1whNR+y+4vSWaBYoDVB6ZWr10AecMV1TauwsKAQ8tRpr9O7ebqG1PXjie98uze2br7l13SQbMHgwYPwgdNOhV5DmMqr3iAIoKdWRhkdD9pfla6iA6YkY2wq3R/i3Mu1PwonOff0+6kQzd9vf+8HOPOsL+OXN97k571e6JcxW1paiv/97//GN776FY79kSoOOVzKiFe9XaxfyElcTxQK1GfpkOLa283SO7S8rcKpHYPo2DFL44V7OZDu/cspcRBoJZwkLX2xrqVRYLavM+r87vrdfhCVP3bMaMSp0HrpUumd9ATpz/A31G3E7XfdDRkdZumryuLiIuzanf5toeoB1bxuyRpl6U0mzoHUpBAfDeQenioU12IsxRg/bpxXZp1CuEOhli5nvXslA0abgN4tW8wrzh9ffTX0VyyaGO9421sxb84c6J0t8ZL1nU937QCeysRnM09Rq1avxoLHn+AJ4Rroz6t1mtI7BC08lWmx0AldRpPKyxuQ7as2BnbNu8/lOdhDj52UfLS/Eh3v2yqaHl5TDuO1rgysZCoJbYyzZs7wp5A2upJDblpVVRX+fl1tkpu6q6ub7vcYVE715iAngZ27duGBBx/ilUcndIDRNcx7330KsjCJJ/wgMJ5wm/1fka3PeGt1wNCLsHppWOVXr13jPV5TpkzmZlOJTZlr927qqbxm69avx51338O5u5XTzEHvdMmbvG179pBSAS2S2REZN2aMj+r9GHmMZczpRWvFNS8nTZiA7BzWC8wi1hzQ1Ynew8xeN6i9WmC1DmgO1dCrtp4eiAZ6y1RGc93MIENUaV1paCNTPAevTQlozNVybZwDq6v9mqn080Hrfzm9WRUV5f7AoT1m7bp1WLT4Odxx512+nDw3chLcc//9kPfq7nvv5R4xAu97z3swktfi4qn9q42eNb1TJY+RcDFec2rDV57SLwTSy7/87Q7/7pb2hHm8ps/OO4Xae2RQqezqtWvphWtGa2urktB6vn5DHTQfNP80J2RUzZ09CzK0dHMjwp10dmzgIeuZRYugK1zhSktKMXniRMgA1JzR3lU9YIDfG5RfwluXgSRDMa4AABAASURBVDzMq+0ydmSILF+xAvfedz/kURa93hcTbSE9bqJVvIU3UWrH6193HK96ByNKRf6wozztwRM5Z9WeLdu2+rVCfZZhKyNSe7iZQfLWnq4yz4fKigovczPzPxirv3jVeOmvwfUrA7vr61FIT+fo0aPJP4nWvemfu5GzZv7cOb6/y1eu8GzLykq9A2MnbYtuet+FHMtyCgXSnaxxuGFjHW+fNvifrbrn3vuUzVuofAyiUeYT/8LXIWKUbff/ya/aPyqjzIoLWmmxa0ClpDJUNICJRAIzZkz3LlC91KsXI/Uny7/nFUQ3LdsRNJ70l1WK78q4aqurB9AIKRRLesr2GWU6tQgpV6VOB4prQZfhMmPaVMgwk2LoL21Uh0Dvnvzptr9ARtRAKug2nlD0V116UVN/Fv3gw4/QEOr0FvcUnsA1IY495hix9u8uXHvdz+nevpnt2OxPGsccfbRXUBlURTy5DKBnQIuCL8Cvt7/1zd7IUzt+9ZvfQW346c9/Dv2ptv4UV5N+EieSXN8yshYtXkyan0N/5i9jUW3dRi+cDFey8xOsZmiNol45s/JVvUWcdD4j9/V/WgJadOUR27RpEyJ6CPT7TR//3/9Bf9BfAOcl8qC5uZGHoqynTHr68KOPQXqquaI5qGvA95x0kpepFnNFWrmJ3MPFXHS6RlRap3y9fKvT9fYd20XmX0/QidYn+KUDhjY9ze+HH33U13Pzr37t55A2kPe+5xSe+BPeUzZi+DCWSH9k2B1+2DxU8oAkzNAhgz2N6nqG1ydX/+w63EHjUF5z5VfzIKewjjJQKEOxmhuU4jl4bUpgfV0d1HJtrINeYuPUzy/MmT3bG2CP0UP10+uuh/6YSka6Dt26hpvE9T2RiHMt34i/8wBz/S9vgNZdXZebGcSjlh4f0SQ4V1R3HT3Pv7zpZu4RHUq+IMig0NquPaG8rMx7c/rPvVNOOhGaKyqs2yHNKdEqvXLVavyc7bj2uuv8z1oIL0NJV/bbOKeUFp2uFK+7/pf+nTaV155zzNFHQYaKvGmiyxpCZqYidIjE/R+zaX9cu2499JM01/zs5/6nlLQO6GV4ebtELCNoIPddxQWaO/JSq6wOc4MHDRIaGymPm+g10/90kL2q1HzPp8e8oaGRcuqE9lAZXgnu/b7Q875kJOmnQvQuq/Yz2QLXcD5fy7ZpHdPBa9bMmTjmqCOhg5X2WTOD3oG9+qc/wy9uvLHvSljzvKioEDtotHbTWaGqxtAZpFBQVVkJyVKGo9a8G2+5BapLf8Sk/IL8Av/rC4r/KxD8K4UOdJkdNGpkTIivFluFWWhsavRuYKXlxZFwpTzjx46ly/N9GMZFd+u2bXiWhogWaQn9zM9+xlvNsvQbGxv9wiuFkJJIcXQ6F79EXgJynUr5NJA6SQs/jNcXqkNK/7H//Qj0zoG8YDoV6F56QNUA6D03nRom0JumyVIzdCjdouugTUbvho3laV4vBipUm9/2lrfgDa9/nTc+l69YCbVBZf73vz9Mz9psbijpl0+LeFWqtqodWZg9axY+88lP+tO/TjD6SxwZgjpd6CVlneCLqESf/uQnoMmntus31KQk+fTS6X0HXQdtzrzgqpcwh9GTJv576G3LGqPD2G9NGOFz8H9bAlqkn3rmGehUrQXxA6e9zxvz/aVSUV4BXekJt4ZehM30AiuuRWvkyJHQtfxOetv0p/Ef/tAHIQ+YrhVkbJkZpG+VXOA0r3S6l45+6mMfg/6QQHNZ776YGSp5lV9aWiLWHrRgf+ZTn8RUet504n2W3gtd50yeNAmar7NnzvRzXvNAcyyr03qtQDTSfzFSXD8umceFfjPnhjwL8ghmT+N6eVh0koXCIs3NfpuMcDl4bUlABoBaXFhAb8aggYq+KEg33/X2t+PIIw5HFw/7zy1dio000KW3n6Se6q/1tAfI0Hgn6fK41uq/H7vvgQfQ0dnpfwLjfz78X5DxpwPvbN5WKNQheunSZX1/ifn8BuhAdOfd96KBe5fyVP8oXvsrnoVqHtw1L5WWfq6jgaS42qw9dBv3RBkMdD1DxuOH3v9+Rh228XAuOs21IfIM07stI1FzQn+FfPK73unfY9Yf4ohuIA8mRYXpGyalgzAkvzf6XxjQ/NIrAfprzTIajnpVRgcq7XeileFbzfKiU/qYo4/knB/qjVwZV3qtZsTw4dCeJgORZz8UUIai7eX1o14r2JbxlpfxOrGC3jCztHEomv6gOmbRUXMqPfnqv2S3hDKuoydQ8td+/eEPfQByuAymMfg2OjrkCddY6BUNHcRkC4invHiyR3ZnbujEe9TIkcryoHXgWBqvcoLo5ztkE+ziOqd6RKB+Z+NKv1w4JIwyvRt1+cUX4ceXX+oX7v6dqKGh8KUzP+/zzj7rrL4sec1k5OhnML7/7W/ie9/+Fi487xyc/olPcLGe4gdeBtGlF12AKy69xBtEsmzNDN/55tc9v+984+uQAM0Mx9Nguoy0aoP+OtLM/MI+jXfcZ3zmdP+HB9/91jdw3g++j299/WzomlKDI+Xy7fja2Tj3B9/zeXpP4atnfRHHHXesP1mYGZWhBnof7ZzvfQff+tpXoZdJv8lQE1uTS4aT6lYdszh50e9R/huOfz3U3gvO+YG/e1ddXzrzDMyfN8+fIkQ+mteYn/z4x3DBOT/08lAd32Ob5TWs5gn/hDe+wff7wvPOxZGHH64iGEJvgX67RXUrzE4Kn5n7eg1J4MA2VQuXfm/vyssugeaF5tLzaziKm9W53/+u1yldr+iKRgbQxAnj8XnOGf1l8bc5x77zjW/4hVwHBC2yuiqX8SM9P4tz29N88xtev4895ii/WenEe8kF50H1n/yud/l51L9+LYhfYlnNA5XXHwTpZzGOOeooepXzPamZ+Z/S+NGlF/s2am3QC7s+k19aQ95/6ntxPueL3mfROvJdtuPCc89lvZfirW9+s18DvvblL/vyZ37uM6iiEcmiuc9rVAJnfeFMP5bfOPur6L/RvlB39L7Q+HFjocPuD7/7HeiniC7iHvMd6rR+9kLeXzOjZ2kQTnvve6C1/bvf+qZfn0X3mdM/6X/yQZu61vA3cg3/3ne+hW9/42vcK77v954Xqlf07znlJD/vtC7rpzU0r/rTytvzta+c5fty8fnnYkvmL/erB1Thg+9/H/e4b0B9PIf71f/8Nw1DGqB6rWBrxiiTYakDjPbCr3/1KziPc+BDLCe+ckZ85MMf8rz1nqX2iGzdMolkcHzo/adBc9/3hWvAD9ivU058l/dCZWnV5uOOOdrvv+rH+977Xuj9bOUr7/D58/1++YPvfBuSm/pzwbnncO5dwjn5A0j+cjKo7PdJM2fWTBV9UdBh7Y1vON6Pk3h+/atfZhu/hx9899scn/f68ZZstWcfdeSRXG++Qfg66/6Gf6/w+7QhrrzsUv9bZpLPh3mQvIJrxxW0H7Iv+aty8dArEGd85jNezrIHzvned/2errZ++YtfoHe/XKT/EhwSRtlQWuwyhHRC1kLZvycyEkbWjoDysu+HZPO1yI8aOdIbJofPn4eJ48dTKaqy2RAvlRNvKZoyzAzaYIRXWTOpGfxiK5xAfEUrkPJog5hMN/URhx3mfwdN7mgZc8oXaJBH0GOnn7U46ogjvGGpQdXGo3yBBlIL+rSpU/0LhfoT45G1tcini1b5A6urfR9HsT8y9oTrDzp9jOC17PRp06CTk4xFf5Ubj/cn8y9Fa1OUPFSHDDUplJlBhpn6N27sGMjdq4Lq6wieVoSXV0HtFD4H/7cloLkj/ZReaAEKg39cKrQIjhk92uttR2eXF5hO3CN4XTOUnuP58+ZCP+osfZOeicCf3hnJLyiA/qBGOn3EYfM9nXRVes5syHulugXytAnXH6Sn0tfZM2f6svKaafPIls/SajOcQG+2+AwePMgv9Nk8hZoHmi+aUzOmT4feaVV7hdMrD6IZM3qU76NO2VoPhMvBa1MCo0eN9GMp3ZZuvFQvNN5aN+Xl1U8Yaf2WzmrNz5Y1M/8O0mgeig+TzvOwotdJtKZLT7N0Woc1l47ggVgHErP03pPNz4ZmRo9SjW+n9LaSnuJsXjaUg0F9UL5g3x/PlPj9bfr0aTiGV3V6BUfXfiqnX9nfSg+a4vKoae5q/sjro5/a0HxWnuaQ5pb4+n2MnmThs2BmkGdMfdThfhbn4CjuW1ozsjTZUHTaf8VL7QhYNpsnGaoP+sM0yU3xsbwmnDhhgn9tyMxQRY+gyo7muEl+2bIvFhZyXanlPqm/qj326KP9z2qJb2lpyX5FtO9qHA/nnn4EQe0X3UQeKLUfar3KykDtN9t/rCT/mqFDaHvMhfb8sbwZU3m1VfVLb/ar8GUkgpdB+6qQ/v9UKsUX/P/Q/qs0ZuZPzWb7Dw76PWbmT/lmL03zr7bX7KXrAB/xFzCa++QkcNAlsJHXBKokxkPCsMzVuPRPi5PZvvmQ/emWAl0fZd7pEZ1A5V8umNlLzjm8xGNm/zYP5J7/aAmY2f+XjkiPpfN4kUczIQwCf5PzIiQvG61XDPRutZn5w3Z5WZn/cVO1w0w1plnqpxyampr8Pqaf5NDVa7a9Zvvo0tQv/W1mXibigX/jUXnBv8HiH4qKn/qv8B8y+yHCMPDy6Id6WdGAYxnySvdlFXoJ4uAl8nPZOQnkJJCTwEtKQO92DRxY7a9ydNJ8sQJ7WlshupohQyFP74vR5fA5CbzCEnjNVqef5NCcGlZTg1G1I1/UyNDvUYqulp7sGh6czF6+IfaaFdJrqOE5o+w1NFi5puYkcKhKQO9LXnvVj3HxBef5/wfvxdr5+c99FqL79je/Drn7X4wuh89JICeB/z8JjOa1qeaU3r9898knvmihWbxmFN1lF18Ivd/2ooS5jFdVAjmj7FUVf67ynAQOsgReIfZ699P/FXBh4Yue1NUUvfMhOoVmuZO6ZJKDnAT+HQnod880p/Qust7TejFe8XjM//dBRZyjeifqxehy+FdXAsGrW/2+2vWXIfr5i9Wr10B/mq5fGH76mWfx1DOL8ORTzxCe3g+eEO5p4ffBU0+naZ94SrT78D7dR/v8PNIpTyCeAvFR2gN5+vAZ6FeJfR37pYlnG/vjn8zk94Xi2R+y+cJl4wqVJqi9gid9P57f3mxaoeAZPKEyTz7N8GlIZvo9ss1btno5Pvn003iSvCXHpxct9j9+uHTpcuj/K9Svn+snQvaNQi6Wk0BOAjkJ5CSQk0BOAq+WBF41o8w553+fRMbCb/9wq//xtSt+/BNcdc21uPInV+PyK67EpT/6ES697HJccvnluJjhxdnwssuJvwyXXv4jeBrRZcGXuwKX9Qsvv+LHuPxHV+LyK/fBj36s+FX4EXFp+DF+9GPCVVd63E+uvhbX//JG6L9luOHGmxnejF/cdAtuuOlmDzcqvPkW6EcAb7iZOIHyibvhpl/B5ystOsL1N9yIn13/S+jX/390JesR70RvAAAQAElEQVQRqD6Bb8OP+9qn9qj/l12R6Qf7cpmHK/r19wpc8iPBjyA5SEaXUEaSx7U//Zn/QcDLWcfFl14OwaWX/YgyuIJ1XOXl++OfXIMrrroa199wE+665z7Ubdzkf0Pt1VLEXL05CeQkkJNATgI5Cfxfl8ArbpRFNMZ27NyJ3/7+97jgoktw5VU/wXU0Vn760+tw/S9uwG9/93v85a9/xR133om77rqLBsM9uOfee3HvfQSG2fg9TN99zz3YH+7GPfcQ7hV+X3g3cXcR7r77btx9dzrvLsXvuYvl74bid919Vzq8S+m78MCDf8e69eugX0detnwl9ANxK1aswrIVK7Gc4dLlq7A8g1/O+LJlTCuPcf047LIVq32+4stXrsaqNWuxZOlS3HvvfawnU5fqVB/ZlrsI6fbdnWmj2pkG9Ul9uJv9vZcyUHgP433A/t57333kfa/nfcNNN+Hnv/gF/vrXv8HLi2XuYv/vuOtO3HHH7bjtz3+GfoX4p9ddh5/+7DrofyG48JJLcBmNPHnVZDD/X58Y/5n953WhrgwPErR3dOI56fj9f8e99z+AxUuWoGVPK5yEeZDqxKHMV/3OwWtcAv9+87WednV1oaWlxf8gbENjExoFTY3+v0TSDye/GDQ1N/n/Qqmpudk7MfTf8f1TaGn2/+VZM+tq3i/e0ofXD6V7IE02bG7ZAx/fkwmVFmTTLxSqvGgy0JyhaSb+xer+p23P9FF9FV0T++6hqekF5SQa/UC8/qrUy6+xMS3fhkbU1zegqakZyn+t3Qa9okaZflzyD7f+Cd/67ve9h0b/tcrf/vY3LFy4AGvXrsGOnTtQ31BPhW2kAjV7JdnDgU5DK/Zwgdd/xaIwDXuI2wctXjlasCcTtlA5+kMz0x6aqaAemqnw2bjCdDoWiyORyENvbxLOGSwwPzPNB/oyvxdEzHN+xwEYJY0RiFDAGCzw5QGDi4iH87+AXlRUDN3/p0PFBUUoKmaYAf0mS3FxCYqZ3h9K/J89F5ekQ/3OUh+UlpK+BIm8PP9jm0XFRf73c0pK07Tio9+SyS/IRyLz2zNS7FX6vzgXPo77//4Qrr72Z/jBeedD/63UahqS+mVj5J7XoASoc9S73ghopbG0s6EJm7fvwLq6TVi+ei1WEFau4aFj7TqsXldH2IA16/bBah+v8/hsfG0fXV0f7eq1GxhXug6bt25Hbwooph4WlZQhFRm27diNNes3Yk2mrHj1B+HXsC7xWb22ztfn08StYRmB6BUKFBes6svfQN6E9XVYS8jSpMM6z28125iFNH4Dy9QxLw3ql0B5azJ8VUcWp3j/8pu37cCe9g7Uc9Fft2ET+ayHZCmZSrZr6zZiy46dkMwle41BxLUAll0YXoPqlGvy/7cE9BfGC7meXnvdz3HWV8/GRz72cbz/vz6M0z70Xzj1/R/Ae049FSe/572E9+Hkd78XJxHS6fcSp7x9oLx3nfJenEiaExVmwOMUF54gOkGa5j3kSTjlPTjxlHcTFAoUfzfb8EF8+nNfwJlfPhtf/NJXcOZZZ+MLBIVfPOsrjBO+/FV8gflfOIuhx32VdF9Flu4LymcZhV9k/EzBF7+M//qfj+EktisN6Tac5NuRrl9tfNcpp0Kh79O7iWf7FVefhBe8kzxOJJz07lNx4ntITziZ8ZMZnsQyaXmdipPfexpOOfU0ePx734dTmH4vZfwByvu/PvK/+O+Pfhwf+ejHcNZXzqYD4ud46JFHaWM04FA21F4xo0z/afCZHNyf/eJ6eqfuwaOPPoqNG+vQQqNL1qz+G6NDRVD61W/9yXBAYywIIgSUksDMMZ4FIAwVB9dahzBwmTwg6KOLoJ8wEQ+F+m0m/QDuqFGjcCjAiBEjMLRmKPT/s+nHdXt6urFp8yb4/+ft59fjplt+7f9vTOSe15QE2jq7sGHzFjz5zCLceTe9o/Q6e+8or+F/znH92U+vw5W8Mr/44ktwHg3wc889F+eccx5+eM65+AHhh+eeh3PPY/rcc3AO44LzLjgfwovmHJYRnMvw3PPPh0DpCy66ED++6ipcq+tzwhW8mr/okotx/gUX4DzSnXf+BYxfiAsvvBgXXCC4yKfPv+AiXHDhhbjw4ot83nnnX8j8i9K4iy7CRReR9sKL+tEyThrPl2VV/rzzLmA7LsB5F1zo6dJ1sT7WeZ7qJ17huWyH2n3O+eexb+ewn+dCbf8h+3IO+6y+nkN5iOaHPs18ykD9/sE551A+5+Dqq6/BvXffgz/8/g+si3WS10Vs5xVXXMm+XwfJ+IZf3oi//OUvuP2OO/x6p/dD123cjLaubjjjgvKa0qhcY19KAvrvwx59bAHO/OJZOO74N9KQeC++/JWv4sc/uRq//s1v8bfb78D99B4/TKPg0QULseDxx7FgIUMPiguy6f7hi+H70yzEY+QjyPLUGv4YDcNseoHqFBCnd6NXrlqFVavWYAlve9K3OWuwgjc9S3nDs2z5aizhzc/SZSt4K6SboTVYStxyAWl0a7RsOXGediWW6HaIfDZQvxcvfo5tWUDY16Z97XocateChen8BWzzArYnHS6kc2Zhn0wW+rx0ui/+eCbtZfc4Hl2wAPc/cD/+/uCDvlyabgEdCo/i7w89BN2m/Zlz8De8fbuKc/YrX/s6PkxD7RQaxV/9xjfwAJ0QGreXGttXOv+grw7ytNx5z304/XNn4smnnsRjjz6Gbdu2Qe7c/kaYmSEIQhoxMchTFY/nIZFX4CGPYV5+IV4eFHn6eDxBo8nwYs8L5SzlFcwjjzyChziwD3LADxQ8/PDDEN+XCwsXPkHZPZOBRXjq6X3wNONPP/0s+uAZxgXE99E99TSeIjz55FNYSIVeqIlAhX6UY9G/Ldn+6or0Dm4mD7L/F116Geo2boRc8C8mwxz+1ZeA/p+4XXTbP0xduZtX5DfccBONmUtw9U+uwfU0xG6++WZei9/pr7jvv/9ePPDAA3jk4Yew4LFH8ZhggcLHsIBhGqf4AqYVPoZHOR8e42K68HHiSL9gwWNcYNN5on984WNYSNxCll/IUOnHSbtw4aPk8ainXUiaBQsegfBr163BFq4DO3bswE56yHfs2IUd9OTt3LkNu3bvxC7i0vjtkAddrzzs3En87t1M70L97h0+3LVrpy+vNWUtPbtPPfkE2/Eo0nUpJPg2PQK1S+1W3uPUfx9q8Wd71QflPca4l8djj1A2j3Dhf4ztf4zzZgEWsv8LyOvPf76Nsr2IJ+/r8OBDD+Lhhx/zh8wHH/w7/n7fvV7Gd911J26+6Wb8/LrrvaF6IQ3RG375S9z3wIN46NGF2L67gZ5EB/fqq06uBf+iBLQmdnZ2UgcexinvOw1vecc7ceVPfuJfU2loaIB+1FWbvvZA/X+WmqPa8/YDXrU4F3nPTcTblCjKxveFynfEK4xES+iLE/9CZfbhXJo3y0SsS/j29jbs2rUDbW17oYN4F/vQ1dnGeBcU7+7uRA+hq6sT+j88Ozs70OvTHX7f7uroQHdXu4ee7m7mdZG+G5qzDQ270/W9WLvYDt/2F8pnntonEI3LtNen96N3/7yODK1kLtkLuulwaN3bii1bt3A+P47LLr8Cp5z6Pryf3suHuC9rnFTfv6gKB7RYcEC5PY9ZOwfv93+6zb84v37dWsjYkTGWJQvCGK/zSjFg4DBMnDofx7/5gzj1w2fjf8+4FJ8++1p84du/wJe+cwO+/L1b8NXvE37wK5z9w1/hqz78Db5+zu/wzfN/j29d8Ht8+4I/4DsX/BHfufCP+O5Ff8J3LlZ4Kz5+xgWoHTXlHwyzeDzurwHlISoqLKIxGOJQfIqKy/Hej3wNZ/3gRnzp+zfjKz+8BV8779f4xvm/wXcu+h2+e/Gt+P6lf8QPL78VP7zsVnzvkj/hB5f+CedccRsuvOo2XPDjPxJ+j4t/civOu+JX+P4FP8WZX7sIH/qfz+Oo495E2YxDeXmlv+4022eiNre04Lklz+F2nvB+dOVPsGr1Gm4i0aEoov/TbdJCr7HSqfivf/srbrzpJlzD0/nd9JAtX7EcixYtwgIaHo/TGH+MhsiiZxfx9LsCa9etw7oNG6C/1JUXu66ujsY3oW4jcXXQL+/3h/WiXb8OG9ZvwPoN67F+/T5Yx7j4rV23nnwF63g9uA5reTW6di3TDNexvrUM1ypNOhlYnR3taKAhWc+r1YamPWhobMbuekELdtY3oV4g3G7idjPdSKivRwNpdtWTnuV21zdid0Mz2rjW7OZGuI5tXMN61qxd6+tfk6kv3Tb2me1Yx/rXMlzP606F61gm2yffZ8piw4Y69rMOdep3BryMKB9d9z/1zDN+fmxg3kZ6/NdRBqpz+coVePbZZ73MF/Bkv5CwiIekFcTfc+/duPJHl+PGG2/wXrRHaUDvpHHWm0z9n9bh12Lnu+jxXLxkKT535hfwrlPejTvuuBMd1MEX29gDrq0xXrcI4gw98Pok/oIQIB4KQoZZUFqQTosf/sVHRspuHm7W8WAkWF+3lvN5DdasWe1Dj1u/hvovPIF0a9dl87Ih89dzjhGvPMGGDevQTSPtX2wWwiBAnI4Z9T1BufRBLESCkOchhryYIES+T6fzRBtneclXEAYB93y84KMxkqHX2roHt/3lrzTOTsOnPnsGnuZaKZtF+S9Y8BVCBgerno6OTroP78evfvVrrKKrdOOmTd66VX0BBVZSPgATph2FN5/4KXz0jCvw0TN/gre973M44viTMXXO0Rg7aRaGj5qMYaPGY1jteAwZPgZDh41BDcPhTA8fOQ5DGQ4dPh5DR4xHDePDRk4g7QQfH8H84aMmYdb8EzB5+pGs1gjpjwwy/d9fZWXlKCoqQXl5OUqKixGGB00c6Yr/he/RE2dj2pzjMGQY+zhiDIbXjsWw4aMxbMTojDxGM280Bg8bh4FDR2NIzUifHl5LWspg1JhJGDN+OkYTJtPwnXfECXjTW0/FRz7+JXz7nJ/i3MtuxOmf/wZef8LbMWTocMpgn3Ha3t6OOm5Q991/H355403YuHHfGP4LXckVOcAS6O3tpSG1CX/hhnDLr3+NG2++BQt5RbF4yRIsomGwevUq//5EBzcLLUIHuPp/mV0qlURjI42p3fVo5ym8nSf39rY9aG/fS2hHZ8dedHa2Y29bG9r27kUH8Z2dCtsYb0d7Rys6iWtnuQ7qaCeNu8b6BjQ21EMbzr/csANcUDLvpBeiobHeb3iLFi32P1OzkB7DX/3qV7j5llvw17/djhVr1qCtveMA155jd7AksIsGzc0cP70f9osbbkQb9TRbl3YZGQjVhQUYXV6KadVVmDd0II4dXoO3jKrFO8eOxDvHjcaJ48bgpPGjCWNw8vgxPjxJ4YQx+9KMZ3EnZeInjx+LE0l31PAhKMm8F5ytW6GZ+TU8wTztc2EQ4oUe6aa8Q11dXfSOERQ+D7qZFnR175/fSbwv97xQPF+orv8fXBXlo+29JAAAEABJREFUddyIGt839fnkieNwysSxePek8Xjv5DScxvADU8bj1CkTkI5PwPsZF80pk8ZSbqPwrnEj8XbK+M2jRuDo4UNxWM1gTBlQ5cdiQEE+8mjsod8jA0zvVf+K6+cnP/UZ/OKXN2Dr1q1IpV69g1LQr30HLKr3w2R1/u73t2LFypXYvn17n0EWiydobE3BG9/5Ubznw1/HcfSO1dKYKszPQ2FeHozeM3MBAhh0GggshDPAGFoA4uIIghgcAhi//XteAMwMhghmwge8bguhJ5+DXUKjy8yU9FBUVIi8BOsizyAIEIYB8gsK6C1K+PxD6aukpAwxngyMrlyDIQxCxMJ0aIyD/eIHoCz4hYB9CQLFCCwT0SUs17d/z43yIQpBkCI4JBIhhg8fiXec/H589VsX4PQzvoLDjzwGeXn5LJz+tHND38prpjvvuht/+ONt/g8j0jm571dTAppjK1atgd6X+P3v/4BHHnkUK5avgAyxxsaGFzVOzIw6FPBESqCuxMMQ2kT+FQgtq2h4WY8WQv3xzrZtW7B922Zs38FwO0FxhtsUCnx8C7aSbiuvHbYx3J6Bbczz8e2bsY20W7duQktLc98683IaZCTW6drLIBZmTuKxvjCf86+AoDA/FucJPQ3+xJ6Rn8oLAsoXL/JooW9ubvIevOUrVnDMHsHf6N289Q9/xKLnlqCppeVFSubQh4oE5BE97/wL8fkvfolepfXcZ5xvmsZ9APcaGQEfoKHwxfmz8MNj5uNHJxyDn731ePz8ba/H1W8+Fle+6Rhc8cajcfkbjsRlxx/J8AhcevwRPn4ZcR7/hqOYJrye+Z5G8aNw+fFHedrLibv0+KNxFA0O6ZxvAL/MjGt6HsrobKisqERlRZX/Q684b4VwCD9mhjeOHI4LX8f+vkGyOAqXvO4wXPz6w3HRcYfhgqPn4wLK8txjD8MPjpqP846eh3OOnYcfHDPPy/gi4i8+7nBcSrld+cZjcNUJx+LatxyHX75Ncj8elxH3vWMOwxfmz8Rpk8Zh3pCBqCrIh8YsKxYZqEuXL/M/H6Wfn1q+YiV06M3mv5JhcKAr600msYbXB3/j6X0ZO6l3RrKn11gsgQlTj8TbTvkcjjz2PaiqHISK0jxMm1COedMGYN7USkyoLUXMQrorA+QnAiTiMSpagOKikBBHwI0kpFFSWpxAUX6CNonjxKAxBsD0sr0lYTRQzJg2BzNDXoIGF40wZJ4wDD0+sABBGIIJBEHIIMCh9AS0rsaOHo4JowagvCRBY0xtBAwBSgrjKKcMwiCADFN2E/FYgOGDC1GQZ4iHAQoShtJCIB53EC6f+Py8wKeD0CGkfPLiQHlxDMMGV+Gkk07GmV/5Nk46+TR6EIuRffQnx3p3Rz+p8eAjj/xbLuosz1z4r0tA82n5ylW46Ve/8S+SP0fP2AZenzU1NfUZJVR/aMGu5OIzeUAlXlc7DKfwtP3fUyfiEzOn4JOzpuKTDD/F8FOzpuFTs6fi9NnT0sD06YLZ09Pp2dN8qDKiVd6nWO6kCaMxkAec5/fEzDhvEyjIL0CC8y6gjj6fxvGwIC9Sa+tetO4htLZij+IMPY5x6V0aWrF3bytambeHoNCDx+31eJ3enU4cz6/oJdJamCdVD8DHZkyG+nX6rOn4tO+v+p6Of3oOwzkz8BnK4zOMp2Ea6aZTLtPxqZmSJYEy++iMKfgQN+V3jh2Fw4cOxqiyUhRxUzTTiKQbI49Cc3MzvdAbvEfzvvvuw61//BOeWvQsr28b0kS570NOAmvWrMUPzz0f1153HT25nb59GtUSOhOO4/z6/LyZ+P4xh+NbR87Df02ZiOPo+ZlQUY5qHvjzuc9I10CHg5lxzc4A13JDDIYwDcwHvRDmwLRBjzGtkBudxxm/h3DezRpUxQNV4LP0FbKO0tISrt1Fft4l8hIoLilCaUkJDuVHcqlluwfSqFVf1T8PTjJhzAL2OICLAnbDAK4nZkacAZSXMeZDLyfSMAxoQ+RZDBVcf6ZUV+J4joXWvm9wbL539GE4g/P5KHovddhC5tGhaeu2rfjt7/6Aq6/9qf85LOEy2a9YwB4c2LpauZg++thC/2L5DnrIsnfMZoaxE+fjLSd/GmMnz6PSUBENqKrIw5Tx5Zg5qQrTJw7AtHHliMUjGlIBKksTqCwxDKnKQxmNssJEHLFYpDGhUQIaGg5VpJHBkk+vT35eDPs/BjNDWUU1Skor+rJ6emi4cdA4tiAFwiDGzSyFiNcqfUSHQCSMhZg1bQwOnzkU08ZXcPpGbBUNrPwYqsrzUJgfIIyxB+xjPAQmji6jUVuIwliKm6LRiI1xQsaRlxcAFvl4aRHxBXHk09g1M5+XIA9qN4oL8zB69AR89JOfx4mnvJ95+dCjza6Jm8iWLVvw+z/cCr2gLXwOXnkJaCzWrt+AX/36t9CL+uvWroXmmTxn2dZonhw9rIZGxAxuEkdCp8RvHTkfXz9iHr562Gx8ce5MnDl3OmEmPj9npl+gzpg9naFgRiZUnDCbadJrEfs8DRKFZ8ydwXIz8GV6A46k4ZHgZpCt28z8plBeXoGysnKUl5ehuKgYYT+aLO2hEOaxXR+ZNhlf8H1Uf6fhszSuPkfj7HM0zj5LY/UzjHtg+tPM+8ysqfgMDbHPMv05yYSy/IKHmZTJbJx9xFx8k4v/d47Saf5wfINy/+DkSRhbUY6Q8sn2WydxvVu3Zu0a/8cWf6Rhtui559DY1JwlyYWHiAQ2b9mMy664An+87ba+Q6mZoaakGB+fPhlfO3wWPsirNR2ANB8sMBoRERxvJ0A6TgAgCGHcdJzvk4POEA4heE0DlA9gWAJHQ0L5TuV4cNF8V1pFHBhTIYZGRELGPhRjgp+QupxHQyywAEEQImQbDAHyeTgKmYdD9CnlVWtlcQksnoAz9pJ9ZNfZWvbX2D8avQhCpgFjvlDG/vSWswwdMZCsAJYlLT/sMlP8BASmHY00FmQi8GvTzFkz8eHXHYdv0IA+fe5UVOXngWTMB+2AiAej3dDvpP7sup9j46bNHCe2w+e+Ml/Bgaymu6cHK1atwmIuLNrA9U6IlEp1VA4chrec8mkMHT4BkkDkKHwAYRhASmRmsCCkMRGDzwdodBhKCwOUFMVglkJJSQKVZSEKCozXMxHHyTCgIoHyYkN5WUB6dSfg4LBwv8+AgUNRWTWoD9PR0Y629r0sz7oD8kol0d7Wjv4bWx/xqxgpKSnFRN6t59PY3NXYQfkAxYVx1AwqoRoaeiPKgF1OJEIaZOUYN6KEMojDQiDw/aKh2QvEzHgVY0j1JtnHiMYsZVUIFBYEiMdClJUUoLqikN41gwGoqBqId5/2ERxz3AkwEwb+jr2+vt5fvfzpL39Dy55WUuY+r7QEGnn99cfb/ozHFizgWKyBjGV5XtQOecbmDBlC4+swfOeoufSITcW7xozCETScJlSUYDBPosVcyAtiMegaroCe1QKOf14YQx7nnkKd6POYnwjjUFrxvID5XATzYnH4fE8bYigX0tqysv1O63HyLy0tRV5+PuJcZPO4oBbztC48DsEnxvVnYlUFCtnuPMnBg/oesK8B8rhJJjih4uxzQmABFI9LJkzns3zChzHKNEavWAwV7PMw9nkaT+ivGzEMp9Fz9oV5M3D+cUfgozOmYnBxKQzpR2Mnr9n6deuw+NnF3Azuxpp1G7i+JdMEue9XXQLyQP/ilzfSIPsz2tvbfXs0frWlxfjK4bPxv9MnYnJVFRKVg9FLSI2ahGjkWKQGDATyi5AaPgapiiFIDh6O3jFT4UqrAOoUECAqLELXmAlwU2YiNWYKorIBMOoTlG8GfggRGCMA4OEacNAzsIhzjPqneB/QcwRSmhmDEGZGo4IluN/iEH2qBg9C7TtPRPGpH0Js6kwEeQUwzkPHmzXQmxWbNQeWlw+TAcb5h3geEkceh+ScIykJ9pNz13HdSw2tRTR4GHprx6N39GR01Y5D76iJSNJb3VvIORcP4YbWwIbUoGj8RIwaN4XzcQa+y6vQwcVFfdKRd0x/7X3fAw/guut/gf7vDPYRHcRIcCB5d3R0QH+VtHz5cv/jrzoJin9IAb/pnR/HsNpJCMwQ8J++ZZYlI4dkymF93U60dySRTNKKIK63N0JLmyDEzsYUhZ8HotGTjEgTICRPpZtae9HN9Yv2Cbo6I1ALQTUE1ZAAxoGhw8dizIQ5yOMEAZ9UKoVmbm7bt23Dtu3boKu5tvY2Km9a2UlySHymTD8aZVXDsWLNTmzduRcFtOinjatCbU0h8ng1GY8ZjVgaZCPLMHpYCXEhjBNapwn1JAyYH9L4ihs3EqA7MnR2RTTMeuFSlBAnuE4mBflxlBbnIRYLkJII2fshNSNwMidJDUMm/Ufj27KnBQ899Bg2b93mcbmvV04Cmk9/u/0uyv8hb5DpKi976CnhafN9E0fjvONm47SJIzGhqhxl+SHCMEIQsI081BhDCw0WMq0FLqASUAeCIAmqDayoACgtA2IkUL7KCIJeREwbUpxPSVggJSFfpguog4EZGaY/CbZDemSsJAwDBBaQXZye8TyY7aPDIfLk0wAt52HPvCxSAPvJWxOAJ3LQo4wEUcwL9FoE+x1w3rn8GGXk4OVAGbCLYHfZvySJ06B5BdKDZeWJHjSoEkccNRtnHDEb5x43D7O5EWXlpjFs5bXsOhpmK7l2/v1Bju+GDcg9r74Eurt7cOdd9/h3NxsbG/v2iAoeOr58+By8fcxIKG48sKC6GtHwEegZNBiuuBhRrACpwSPQPXAIDTEaZ3Ra8HSLzoISpILQ60xUU4u8iRNQfsIJSNDDmhwyCC7BucIdz2AUAHczrtvUNsCMnwCAQc/o0hJ/cFBcoH2tp7cHIeevmSEMQoRhyDW/HTL+cYg+1UOGoHbuPBRMnwWrGAAXxhAEIQLiU0NHIeIYIIjBLA7ksc+veytK3vAORFU1kEfNJYqQHEo5l1cgyT0+oMMFJWU0igejhx7IPbXjERUUArF8aH1zIflwL20rKEAxDcB3jB6Jbx81B1WFzM/ISK+IbN66BQ/8/UH89ve3ZrCvTBAcqGr0p/lbt+9AS9Me7N5V33eiEP9hIydh+rzjuThTmSyCFiFnXADNYcuOvVi4ZCcWLmvEwqWb8OCT2+gBMuivxBtbe9Cwtwd7WpOob+rBtp2daO8IkaRh1tCYREtrCg0tPdjdnMKuhiTaupJe+TRQ6hjVmdU7FBSU4tgTTuP16SwEYUgcODdSVNZOdHV1Qi/5qU0+4xD4MjPUjp6COUe/Ays3OSyva2e/AoTcMLbtbsS6zfXo7tkLTUAgiea9jVi9YRsWr9qJlet2IZmSjFLY0+awo6UX9ZTTnnaHzk7H3gVo7QjQxHRHl6GtPYXNO5qxfmszGpp70EMDuSfS2AQYPX4KjjzuBASBpAk/bg0NDWhs2I1HFzzBNvSQX+7zSklg1eq19JAtxOrVq9HS0uLHQ+Sg6L0AABAASURBVHUXJ+L40LQJ+NbR8zF5QDUKuBAlBw3jaX0UeqbMRHdVNYwbQU/tBCSrhyNVM44n87lAUTl5cGy5AEY1Q9E7ZS6iqXPhaicjIL0h4NYAGMMQYKj5S3piTcCoFrI8bgLIPrwqcC6GQKRGAgioOzo1ZWkOobB04CCM+cr3UXTqhxEOHcE+AqEWEJ6cgze8CZZfwtYaQBkhvxDx2Ueg97Bj0FNQDHBx7x1FzwdP86myKvROnYHecdPRWTsVnYNq0UPviONG4Aqr4I45FnkjxqP0iKNxOD0j3z12Po4aPhgB5zoroDQBHXhWrVmNZxY9DRloLXv2KCsHr6IElq1YgVt+/Rts2ryZazAPI2yLxuyjMybh7aNHQUa9o9Y4OhOiPS1IaeNKcV3cvA2dFZWIutqR2FJH0z1ActhwJONAXmsTbXXOLc4VWICo1xGZQG/SILstEh6B1wlH3gALMXTE74MQY2mEjC4vY4vSn2SSewGdDfqph162p7unk1fhjdhzCN9qxLi3jBk+AiM5h9qWPIMk5Y2eXkQ1w1H87vch2LAe1tVFWQQAvV35b3wLijiXAhqkZuw3DTXXm4LRwZLY0wSXF6KXa2C0bTMKViwFKOui8nLiBqGruAIFnOOVJ5+Kkre+A0FJKfkaEkECx7MNH582BTG2h1z9p7OjE9t3bPf/1/WmzVs87pX4Cg5UJfoLv21bd2DdhnXooCLqVC/eIa3eo15/CooSZUg5ULXiMCqi0c0aUPF6e5LYsGkP9nYAGzYnaUA46J8aFsBIAaQCQIoqDxCUy7JGD4BZikkyjQjEBxokXeyFAb8Bc8QTp3LDho/CBz/2LUybeSzy8wsRBCFA/jiEHqNCJBL5GD1hNt5x2pkM5yAZBTALkYiHftLubAixvcFBYTtl1kOP4s5Gh+27ksR1YVdjioYVO831w9EdJhk4SiPJTdFxswmI60k6OMksFSHZE6GV3saGPd3YS0+j7DEgAFimjKeN+fOOQv+r37a2NnokO7GRk2UDgYS5zysgAb2b+dCjj+Kpp5/iQtsEnYpVbZw689YxtfjinBkoiSeIChHxOi5VOwIdQ4Yh5FW948LVWzEIyYpiWEECyba9fty7EgWcNZwH1K+e8mEoO/ZYlJzwRiQnjEeqsBCmf5xCzkXUF6SBaXD+Oa8jhhFcHItiMdab/nR1d5IuiSA0sDhiMc5FKpV+pNJpPuLQesaMHY3KEcMRG1GLFK8cffdKK+EmT4ZrbAaMc4FgNHwTM2eh+J3vQJzXUkZCZzF0jxwCyysG8kjH6/0ovwipykpuwCPQU1IBF+YhyDMkk9x0t9YDnN8udJhVPQBncsymV1chMMoKgOSjVwQ21m3Effc/iJ27dhOb+7xaEqhvaPC/06jXcbpoGGTbMW1QNT4xczKo2hy0iGouAAJebeZt3YgCGgc2cjTDFgSFxYhqhgGFBUjQaZBH/TDeTFiQQsDZF6PBlqzbhO2//jV6n34Y+Xt2IOjlHOL6S+Zp3vTSguu2qQH8kroYy+o1hLMOn4niRJ5yPGjfbWiox9atm7GNhsoeGvaHqpfMzDC2sgJvLSsCnngUPY88CmttAAYPRPF7TkVQVIJgzCh6GStg8XzE5x2GxLRJiFLd6G3di5B2BlkgoLMiRg9/VFUFC0nHdTAoLafhCxjXunjdWgTdEWJdnUBvFxzH0nX2IMF1KaBTA5R1cV4c7xw/GsfUDocZhYz000AdaKdx9pvf3cY5nEwjD/I3V5IDU0NvKoVNVIS6DRv9pq0FRpxLeH8+YvRMdpurGNUwFSWpX1zkubDTThAJ1cvRYDNuNN2QAoUWIHI9XKR6ARoSIcsE9LCJPooksBTLpfmBPB1pjPkORnzAIspPsU5A9I41GBV7+IjROP2sS/C/Z5yHY2kojhw9DcNHTuS16gQM4yl22IhxqBk+jted43w4hPEhvPocMmwssjCY8efDoKFjMGjoWAyqScNgH47B4BrBWIZjWX4MxGso+WVBddWwTtU7rHYips1+A076wJfwX588B+OnzOGGFgLcyCKCYz+ZQBBE7KUDTKAg5Mk+hhQ33p5eoxFnoK3FYhFAuThnpKdMwCQhYrnQGHFJRDRqKXn0Oockx6+XE198I1rPvTy9aeMfMmwkxk+YxgL7Pi2c6Kt5ot++a+c+ZC52UCVQt3ETli1dhvrdu+nd7eqra+KASpw1bw4K4nE4v5hEsPomRG2dCGiwu6Zm9A6ugevtRWznLvTG8pAazOuUng7E29qpGxE0fxx6WKYDyb1tQA/5U4moYXBe70I46QwXP7AOH2cLHAxTq6u5sJYjDEQA6LS+u343ZLzLENvLRVGbWw/rZ5FD6iMvx6mvPwEpehLaHnoE0fo6BOxP4dvfhlh3CqEMTHD14KYXn304it9+CmI8bYP91pmGWchftRIpGr69RTTkqocAOqHXrUKiuxUoL0E7DbSInsQhJ7wBlad/GnmTp7G0ZOUwb8hgfGDKBOivzpB5JL9t27djO28dNtA401+VZrJywSsoAe1D+mtLXV1Kl7NVJ3jT8vlZ01BIi8wQEU3gOgruL0F7I2Kt9QjXLUew5FHk1W9EfONqJJ59BvkrliGx5lmESx9H2NzAZbaH6sOynId5q55EwTrmr16FWGM985LUEeaRgtONdaSg0Kk+rdFIAdzvhJtPA+Z7x8zFMB4o4jygIfM4rumCTPKQC9TWCZXl+MzcaTg2z8E9/DAiXhc67kOucRdar78aTVddg9TyVUgtWwLX0YbuZ55B87XXoOGSC9Bw6bmI3fM39ouy6O5CsH4V8pcvQ97KJYgvexYJzkHr7UDhrk2Ib92Awo1LEW/fg65HFqDpkkvRdNkFKFm/hoYb1z9ycVGEwby+fOuo4SjmWkqU/+gWrW3vHtx9z53Ytv2V2e8CX/MB+Gqj22b1qtX+V427+v2qb9WgGhQUl8NZDxUrCRlXLkjCUbEcFctR0cwMIY0FB/j83qiH2ICbRUgDI6Jl7GiwOUhwEQctxRWRMvS4iIaHV18W1kSKaMDJmKBOIuKXFFMQcSeRZznO++eZ89+MD53+PZx97i04+we34CvfvwVnfe9GfPE7N+Dz3/olzvjmz3HmN69neD0++7Xr8LmvX4fPnn0dPn32z3H6V64j/BSnf/Wn+DThU0x/7Kxr8fEv/xQfZ/iJs67BJ75yLT5x1tVMX41PEn868Z/+yk/w2a/9DJ/9+rU44xvX4vPfvA5nfuvnrPPn+MJ3rvO4D3/2hzjsdSeibMAAqM1J9YVA0UB9cxFloEnJflGAUP9SjCQpAy3mKRlTqSSSDOkMowxDStk8L36R0ihPAk8HvAH28ktSnhE374gFIpaV+72nlzxolPWST0l5JQ3UWoRcjDg8ZOOgP5Jo4ma/mS56lRc+BwdPAhr79Rs2YMnSJWjnPFNatRXQQ/XZudNRU1IAGPzD0eb+0IW8XduQv2MLgooKXp9sBc17BDythxz4PPLQKZHaxDIRjJMpf9sW7HnkEey96y4Ea1Yg5AIG6olRi0AF7FsoOGdZCNn6yuhB+si0iRhZVppFQQvZ7t27aFhsgzw/8vJJn3EIPQkaSm8aOQKv62jCnvvvQ/LZJxGEAWKjxyEoKoMrr0KqiFeXnFtB9WDExo9Dz84d6Fy3Do6eiEDzknPH8njKLyiArlhine1IcB1CZxcSW7cjXt+IeNseoKsDybr16Nm4DqkdOxDjgdTMwOrwdno5D+PVcSyzoWps22jI1tEge2bRc4f01RP+g582HlgeXfA46hsbOJz0sGT6OoGendmDBqZTOohwHMHx5OLKtZFordEELryIuOE4Hn55IoLjnubomXHUJ3AviqJQ0wqW6gV6exFQdwIaEeB8c+IHKRLgSOs4ex1nl5ljBfqYxxMF48TUu6QXv+5IyGM+vrLcG/nleXkoSyRQlkfIhCWcq1kopuHhgTi9/lBMmpJ4wv8grQ8ZL87QlGTzMrgShllccYbGlyddseeX4cN0KUFtUHsE1QWFGFNRhreNHYnvHT0PJ44eiUD95b4WaL1hF62bRmnLHtie7TBeP6KtFejhAZIGb9BUj6ClCWHLblgn8VEvxRDBy5Zxh15I5o7z08ucA+G4vgnAMUDPXmDvTvJtQNjTyrIp+IeyzQ9DTKO3TWPscfxyzqGhoREd0ofHHqMu8MBK/MH8cEgPDPs9dCcWFhXQIEhSx3r7mA6qGY14PEZBCRVR1ZIATxYyyOAVNqKh4FguRQEBERc6ytDTOxcxjGh8pBimGCZJS4OOxkMk4CCkGKao2D5kOvKFSaMJ4AeG3jfm9/T0sl09SPHeXdZ4knQpCty4sYVUnDivNBMFRSgqLkZRSQnyGRYWlzBeSqOylNfZDHmdV0w3aVFpOQpLKgkVKOLJubiMYUkpipVfUo4iXluUlFWiqLQCxaQtLi9n+UoUFpehsLACBQWlyGddCdYZTxTAYgkCPR1qD8DJGiGgMoGK6qioUjL1MeKEjdivFGWUoicjxQ02KQOKk7+H9+pJ5iUZF43k4MgP5OPIJ1Kc+b3sf+QhBRliSfLoJSRphOkqtJd8ugk95JOkoRZP5KOSd/SJvHxkH22yqsO4kchrlsXnwoMjgb30Xum3/3bs2ImOzo6+Sqby6uv1wwZz3jjqjCACJwoXsC7EmnYjpOc6pOs+r3kzYvWE9WuR2LQSsS0rEWxegzgPTyZu1A1rbkR87bOIbViOcMsmoLebOZnlgfmOKUPAekBwkG3GdYx1G44cOgifnj0FU6oroRMwMo/0T5BJHhKB+ltVkA/96vfZh89GAb0WbsEDMF4ZIdmFHhq+rb/7DZKLnyE8C+PVRdTYiLbb/og9t1yHlpt/Bjy1APGebjjXi3DjWsTWr0fe9o0I168GGnci7GyjN2QX8rZtQJ6uslpb0HLT9Wi+8WdI3ncnipI9lJvE4VCWiOHE8aNQws1MGEFPTw921+/Cxo110K/HH2oyVBv/06F17148+dRTSCZ7ofVW/ZXuHD2sBqVaC70hERAdcs4pDLi3EWhEgfMEFnKMM2kXkc48yOByXI9NSdK6LHA/UhzkaywpOogP42lcug54Ay0kL6ZZFgQjTr+5dcHrjsIPjjkcX5o/C5+ZPRWfpkfPw+xpOH3WVHxqxhSGU/DJmYKp+MRMwoypPv0JjyPep4UjKE741MxppJmKT5HmE+TxSeJO97gpxE8hnykMSe/5TfHp03m9+ymmP816BWrPZ9kOte17Rx2GC2lEHjVsKEJzgO8jOJ8iD+A+J5zxVsyYZ8Z1jThRgl/GfUf5zsUABCxjDAEnGUYkoEyEMM9bsjJyIR2/hXfkpRAsy40X8INhPhxWVo6ZgwYhCJhG+mmnJzximWXLl2PL1q1p5EH85sgeCO6GHbwakUHguPFnlRgwDB46CiFPpRGNA4oNcR4P8xIBCgiFeQzzDAV5QH489O9N5ROfnwiZNiQSAA19FORMPEZZAAAQAElEQVQbwwh5cUdIIR5LIRZLEpciCB8Rl0QiTJG/sVzANDzEeOUS0jMXF32ctIkIBYT8OMsynSDPfEJezLFOlmE8HjPE2QbVl6/2FQRsQwB6N+HTbHd+3NgWlSE/0icy7U9wkc2Pk5b9KGS5wkLGC9jH/Bjy88WHfc0H222sg8By8TCOwoShMC/GemKsIyQEhBgK8kIk2IY4+SVYZyIO9tMI7DP7Fud1ZjyMkGD7E0EvQsVDRzmkIaa48kIgRvoE5R+jwvEDKW1AxQ2Yx0MCFTHFIXIwjlXEhSNJ48+CAEWFRUhoMJB+tGko1kmPQKPeu1EiBwdNAjJ89X9NdtFNn6RBrYq0ZLxv4ngU9RsXj1cGx1RxcCQd9OjbMRUBznFdcwwZ5zgrFwgYOAQ8sZveu+DhJo2jYrAUuMgZgURwSiti/MosZnmxEO+hYfGtI+dCv/k1b8ggyHM2pKgIQ4oKMTgDA4sKMLiwENX02FXTuzSAkA2rGM+ms7j+oeL9QbRZ6I9XfBDrGEjI1juE7agpLsL4inK8ceRwfG7OdJzNjWs4D1+wAEZgxwAeRIwLcLCnGSHBeG3hKAvrakdIwypsaUWMRlaMRlfAdc6MQiAYT+derpQteOAENxF/6GTIbBjla+QlHoGMahpzyD5kMW/QANSWlWQx3gjQO0x7W1vRSIMwO+Z9BLnIQZWA4zjKO7J582boZe9sZWEQYP6Qaq6tHDSPjPhNMMf5xKiUyMeZZlzfmQxmplM+7YtzHmZCsIwRwI3fWC6dZhHFFVCPoLhn4ZgdwYRjO9No4hgp5eZw9LBB+NCUcfjUrMn49Jwp+MycaQSGNIjO4FXh55j+/LwZOHPeNHxh3nQPZ86d4cMziPs8cR7mT/c0ZzJ9BuHzTCtMp6dBcdEpnYXP02t/JusQfG7uVJzBuOr/9Jyp+NTsyWzTJPzXtPF4fe1QFHPf831V//w6FDHmCIDwxnlkXiZpnPpvko9wGZRPs9/K86C8vjQ8yif11T/Pl+dXBmfKJ7k+ZXlxjK+qQGm/dVXzL0nnz+at27CrvkFkBxWCA8KdK0+KJ4qOjm56sxwiWatkTDTKKyphXLRjNA5mTByI1x82nFCL180fjuPmjcBxDF8/fxjDGhw7lzCP8blDccycGsJQHDV7CI6cNRhHzRrKsAaHzxyKwxk/QuGMoVCYhsE4fOYQwiAcNn0Q5k+rJgzE/OmDcdiMIZ7uyFlDyINxz6+G/IcRanC06mLdPpwzjO0YgtfNFdTgOOKz8Dq26/Xzh+L182tw/GFDcTzbffzhw/DGI4bjTUcOxwmENx5egzcQ9/rDh+MNh40g7TAC+8x+vm6ueA+D77f6Pnc448NJNxzHHz6adLV9cjlmzggcO2c4+z2CbR+GI2bUYP7UwZg7dRBhIOYwnDM1Hc6ePAizJw3CLIZzJg3EzEnVmDmhGtPHDcCU0VWYOHoAoRITR1ViwqgqTBg5AONHVWACYSLzJ4wifmQ5Jo2swqQx1ZhCmDiyElVleQiouOUVVSihFxCZR0a3oxezpaUFKS0MGXwuODgS0E+RbNu+A730oGRrKM/Px3EjhqUXHgREGyF7GtQykwFOQsf8iOBI4ZgG45GHiMsR6YgTjQAWB2ikOKQf4Vwm7YeaGeLhtHQKjOUdECPNUcOH4kwu+N89+jD88NjDcM7rDsMPjzsc5x53BM5h+txjD8c5x80n7jCGihM8jqFoSPtDpn94rOgJxx1JuqNxjk+TRiFxffnkKb4+X+WZPve4w8h/Pus8jEAe5Kc6z2H+Dxj/xpFz8KGp41FTUgQLjP13cMa+Gr+M8mNfiAED9o44fkvIjqEjjZcHyRVnAKgMZek8qb5ClhVfxs1gzCeRx8FAVjz4MBWxgHiBSF3rHD18BMxEQBIKure3B9v8z/Xs5noaIfe8chKI6HFZumI5r+F793t/s7Ig3/9hi0aJw8eBMli2WZmIAsdxdM6YZ6TJEqRDS2OZcOk8AzHIPNQ/pZhFFUnjfJz65BjxuhSk8fwmht8BuEQzJCN+pz8BNTKGgPRmIYxhEDAtYDzkKTwQMB6wraHHMx8BPD4I6MEK949bACMErEaQjgdQHSF5BMpjOZXndu/xHqc8hEzHAYuxzyGAgGAeHLI49pG0YJ48YE7XuyaSdC8ZA5QvHEhLMPZNaxMzAJYzfqc/KkMgwrzcGOkTaJoCII5jBP8w7vMduThUFSSgK1efxS9HHjok6Y8mdu/ejVRE3sQfrI+k82/zVhPDWAhZlGw/+QnDgJ+QA2Iph8ljB2HetME0BMoxobYS40aWYezIcowdUY4xw8sxjuG4EaU+Pnp4GTwMK/PpUQxHDivHyGGlGFlTilE1JRjF9KhhFYyXonaooJxhGWprilA7VFDMsIT0BOaPJg/xGeV5lBNf6nmPYV0C5afbUYZxw8sxhvRjR1Rg7HAC6/LtY7vHjqhMt7W2jH2oxPiRFRhXW46JI0sJZZjA9Himx7N/40kzfkQ5+1hGPqWECsYrM1AO0Y1jHeNHlZNXheejNoxVmeHlGD1MUIpRbP/IoSUYMbQYI4aUYdhghaU+HDa4BMMJwwaXYjjzfP6gEtQMKsKQgYUYUl2CIQOKMaiqCNVVhaiuLGS8EIOZHjxA8SKfHsj0wCrSVRexXDF5l6C2pozewRh0LZ1fkI/sIyUVJJPdCOViy2bkwoMiAV0XNzQ0+E0iW8Ho8lKU5nOh42IiI4KrHbM075jyk9BBJ03j6ZIxwOCfdOCglVxxrXMgjZGPD70Xh/meRwSP83kOnpY7gF/oPI759KiKjzIVlvOkOWNgJV4/YjDeNHIo3jRqeAZG4M2jh+PNo4bhbaNH4K1jRuBtY2rx1rEjGI7A2xWOrsXbFGbA04ytJQ2B9KJN40aQbqQv97Z+eOW/ZcxwvEX1EFT3m1n/CYQ3jKrB0bzqHVdRhgKuVem+sP3sh9otTxc7C8lFfYHwJJJcHOXjeAhJ40gCQHhkcFm8g570N0hBFlCeB1+JvpRvSI8N45SnDj6Hs20h62MB/+ntTaKpuRl7WvdwE1A7PTr39QpIQPPtueeWQrrQQ+MYmWdAWSkK6I1y3Mz9HDCNbMBcRjjY0gkHYzGCEU2cvkFcGsDHEfghD37zw/I0aJz2SZbxKsA0PIQMjACC6QtmoQ8dDEaaNMRgZsQTwCdgS0jnXEh8CAjNWxLV4Xg9Kkgj2X7SwfMJYVzLHfSwvA9CgHmONCprDD2QP2S+MK08MATrEo4FOC3i7DnLIv04Ez+ldWBRf5U2gHioPeTl4wyd6oMhiAFM8osf5yBSZgEGPkqHMBp5JiQzI4hnjN8x5gtChqwLChOZ9ihNUHuJN1IzA84xJpwDjB7IongcAvR7Otrb0Ukvd319I5K8QeqXdcCjbOGB4ekih7100Ucpnr4de5dh61wSERduGS5FvL4LOKDqeEBBGqUeBAEFwViQFoxRyAEBfBQHaQQkJwYwM4A4H3CxVGhmxHFQWK0WOCVdpg2KkzWYSxp9ROtgZgQQAgCGgERmwhnjISwIYKY0Mg/jjAUcRaIR8CsMiKOyU5c9bcB0EIDlHfMZGogHHyMOjKtehjCmDWbp0FExgUxaOIPP9/yVJl8zE4Xnyyg4nRi3NGTrZMgVwZc1xs1Un4BlWcgAGJXOzBgaABLBYJYBpR3AFGKhoZgnhtLCEIl4DPF4Av0fnRY6Oruh8QbL98/LxQ+sBHTYaWtrQy+vF7Ocx1aWIxaETIYUfwhoUQEfv8AEMEbBeETdCjhPBGbCEojPUKDPrmAJ5sDxH6gHZuYxxjhIr9D5UDMpAHyuQi60GVqiAH1Rh9JlTKWJCRim4whjUlGmiaOS8jsd5yIZ+DQQkp/HMx360ixLnMczDFjCzMAPAn55PIAABp9WyH4by1tAHJjHtgMGeACnj8EizlMETABkAz1GOmP7zQI4hoIApBVEpCCO3/wQp0JMG1PqL8SLaRBMONI78gMhUNoDc5gG+QlMccLQogJoviPz6F0mvSbQTMOss6Mjg80Fr4QEWmgIt7X3IEVngl/fMpXm8cARhtS+IOV1g0rEHA4y19T0fpMeW6mFhtdRBwPqUZqYM8sJoKz0F8uBT5TIg4vF4EJDVFYEV1YGJ09udQWionxgQDVQVQ3HK/iovIT55XB6r61yAKLiAqQK81mWhlBeAaDKefVmlZVAYTHpErBYAiAOmntFJUCc7QwIeTRWeJMVFRAXsnx+KYJC8tBan8c2kd4VlQPlZTCVAXvMYjypQ92CaIuKAW2ApHHxgHju/2yPeRlRNiyDoiLYQPaBfYqKQ9oDEaLCPFheIVA9AKDuq91BfgJGWRivD6PCIkQJ9kueNMo8YvsjGksWCwFefSIOpArIQ2WrqoA8rivGiYe0jFUtjN+UsaEn3XA1mjjzNKSzECAYN23HhVClNVbV3PcGENDv0VyUjVPIPvf09PbLOfDR4ECx5BKG3q5u9ikzEBnGwhuNsnhIUXDxcRkAJWYUkKMkzBgB5aYEBWZmMDNiBBQe8fykcR6fxvkoDAqNAxJy8IBsl4zl9WG9DBwMZgIgCMzHiYYjY5VVmE5n2uEUwtOxGEPwIdLAOL8gcPw2mBkAAb8ZmLHXnJBMIftE7Dc5IkvKapllkKvc49hvIphvbJNAKWTS8I/oHPkY+QOsiCCc4s6BvAJiwPIC8TDiJCulScBcM5VjCcqLSfiHKFJBWUFAWphvDcUEXTsb5Wq+Tk9NAgctVhFP81m5ZXJywUGQgEYuydOZIMu+kotpkBkTPwZSAI6a07jSCBOd44Ca/tiFIbP8uEk5ONw+7keZCdOc8YtXyBgXN/FSpUyBSmDMA5JQaFy8RJ+txvQ+CBdgQAscV0oAztJf5iPEMzQj0vNMAAE3AOLAdcFIChj/gQUJ6RjjWkciOL2vRTQ1jnHi1Db1W9cbYFsZd75MDDBubOATME5qsK3Q7/yxGBkCpIWpLtKRT3pOKm3MNpj4IYAxT0Ak0g/ziJMMSESUI4ipsQrRG0kdAtZnlH2fnIg2FTBlO6jLjEKl/ZfnyTxyK40XolCbIeP6+FcEOHZ6p6yNp3ThcvDKSKClpRUJGSEcH8cxzdaa4gae1hnAuCbyG9D4cmCNuuWCkPiQQ8sRZtmAhg4EQQj/mMFER4D0BEzTkErNOQKdM+bBDR+HYOh4yFuESbPRWTGIVDTQiiuRmjAdVjoE0YgxSCVobE3Qf8k0ECnLR+/MeUgVD0I4eSqMuu8Gj0A0aizchInApOlIlg+CjWScHuxo4hSEg0bCaIChsgZhaRXCWbMR0biKT5+DcM6xCI84GjZmMsKps4HaUUjF8gErhLHdUdVA4IS3wVVUI5wyF8Ho8QhmHAHHdsXGTUdqSA3ib3ozQENQ9GDfraAMVsu+lTCc+3okiyrJewZSFeWw6iEIAhpXIQ1D1mlz2ZdBg2GhIZw0C1GsGJYoQTBxBowywqDhSB73JuytHb1OogAAEABJREFUrkXHnKO9XFoYd7PnI1lZBU5CmKUg+YJjADjKyMGCJHGCCE75oWiUZuhvByLSkMQMCRp+cbabqb5PMplCPB6iIC+B7n6vkfQRHMBIcCB4qe/tnZ3o7u2BjIz9eLLDsjAti2TEzLy8VE7odOhArJLMcz6UQAWBbyUXNaJZHGbmQeWcvuCYzhRh4Ahmxm+WVgKKkzvjnpw5USR+zuekeRBJPuk4B8gcEWkaRjJtMpiJj/KETYPKEO0TWf4+kfkyMwQGPvoSTypGhpBZqpV54qm8dOjxjIpMcfaENPs+WVwkggzafJvBNgJQVeDjQzLyCPEnjjXqm50CVIbZ5vNZC+Pgk2brQDHB8cSYLcIsH00lexHppXM/NsLm4GBJQPMnSVm7fhtEwFMjB4aLduQHjSPlx8VII3o/fjR6oFMsDwgRFcaXN+peuhTpjU1WyRRcEIcr58k75ICWFgFDKhGVciEeOgiuooqLJ0/qtROAyoGwQQNggwcDZSUMh8DKmDegEi5iW0q58FKXHBdcN7IWIA/H039EbyvKKrm2F8C4EYGnacgI4QnaBlYh4lWsK68AqgcjCnlKZ9xxAbSBQ4gbCE/LzQ9FhfQO5MFiAWxILVwRN63SckD1hwYrZTtMmyDbot7pZf5xYwDxKSyEKyiCy89nf4YiVssNUCdw0ZfKA1GEiF6JiDxSXJgpWIDyS1Wxf6RDJcOCQnomipEaQLnUDAWK4/DvVRo4Vxyc5Kx6KQOAaY6B5KJppTCi7B0BpvYRy/Gi4FCRF6IskTZqWRyOA5jUX0U/7+ZBeTk4uBLQ9WV7RxvHk6PFccjWxiFmNMaxIUTGUQyYFlDfLITRQHEjqWv5edSLcqTmH4HuGPUdIekEOqyTiyOAceKT1CdHQydfXjAZFeRq7V2ABQjLh8AVxmEtLQi6emCpvbBiesmKyhHQngj37Eastw3xwlL0jh+FoLgMoN7J45YqLUZIfTcaFyl64aL8BPvDdtNYcprjMt7ANnS0+x9YjVK9PHZ1o6enEz2trH/ocKTKyhBSP2PyaPF6PTl+BoLWvYh4haf5GDk2gl6jqJzzWj9hEStE2NCC7h0t1Hz2m/MY6mtXByJe/bmuXgSFMWDKRMRKBiAIueYMHIjewhJOlQiaH05/3UgPH0ZM8HPcxQyO3r0kDdFkvBjgGoUt2xGbNBm97JOBfdrbglRDIz1rheRD2XJagXKE+se1zxzriThOagvTXOw4/UKwQkqL/M0Ypywi4lgmEATEYd+jfdZ46GOP0d1F+ajMvuwDGmNLDwy/js4uJCNanfv3BbAAQsM/jkJg/xk3M5g5xvThMiUlpwIQLQTBCOmP8xPDSA+kjSkOIIuaGQkoVMYBxcGHoU8DToNAjPNp4hkXGdc5mCnNsvCZzGGauCBwmbx0eed5MA+iJThHWn20qKbxxj4KLWAp1pulCRhXGdGnaQGFQNrQBJ+AGAczI8AD/KO0+ViWr0/wS2mBmcqmacyMslE8IAU/Ti0xGBVMtKCSOvalh97M3j2t6GluRbKNC08vN2TJoG8sDHr0TRaQboaUCRkJ3QcaE8kRz89A7jnwEnDUozRkecckd44/fMhvDZjSXDgQp1FDwwNckMHH0ZAB4lDaGXVSGwj1BVRCzUEjDSor0X3UcegcMwVWM5H1FcOKytHD03QUJJDqChBOngToVDtkOCIjv5qRcPTwWJchOfNo6BQdGzEKoEET0ahKjiGfmlFIjRkHsA3BqDEIZNhxkQ1KaEjp183zShAMGwMbXIMYT/bhkcfAJs+Cm8yTsQykwUPhurgU5hWxC3mIxpPXKBp7QwbDlRQjmDAJNnAobMBgGNuFqdO5IdL44qYDC9izEFbOvMIS2JgJCHQaH8i0Np0U8zknAi7uvg3VNQCNuFB1lpQClFM4dBiCw4+GI39Mm48unt67akaiadgo9HCzSs4/DI79NfChPIEAxnKO9TvJn0YdQgPM+GEeGGpSgQ9xUJkwQJybT77iSD+aX1FmPTSzNDL3/YpIIJVKQvaGbgO0NGYr1XjIy+LAfY4ZAbQHKM5Q6+fuXf537tyMucAb34Su1k4kUp2kFE2KIx/BaIxzJmdYMlbGebBiBWzzNoRcm/21JL1O6GxHomsvwlgeXG8X3J4WzoNehDRAEiHnA3Ep0nVX16J32zbkL12M1NbNAA8B1t6JkIZc1NwEt30b8mp4iJK3a28rHK/DQV2zYUMB6j14KEry5B04B/3VcdC4C8HWOph4bViPVOAQDeEBpLEF4doVCMg/2N0A19oE29uMiLrs1i+Hq6pAqrUe3IUA1uFiQEpXk0EI9PC6j+XptUFq0xbEFi9CcstGWHc3Yu2NCOI9cNYL7G2D5k3AA2gq2c39if0fORwRrynRTN67d5Cm3f/AbtHqZShq2oOwYy+Kh/DQZgkEzQ2Uq4NjK+AhgplSkU866IngZ5NFgAWkjUAS6DFLMWA6IJinYjr9SbFNAfsaY5mUDp9p9EH5Dg4U15ALSxHvgcPgH1ly3eMin67JcaGR4qRomTc1tUC/9q2XWiUD40Lf0dHV9wNtzosvpLEhnkYexHhZBZDnQH8J0dBQjx66E6lT6Qr8RElHNSDUUigUfWdnO3lFCFiZbwfELCSviMABcSpHJUKMdAFIRoTz9ap8L08R3d2dSPEqCQiYp0/k88GR9cWJiqIkcSnSJT1093QxnaZLj2fAtMo7X4f67WjB99JAktEJqK9sue9Umkb1OQmS/VN/sm1T6JwDqRFQmRQqKXxgRPNjZkj2pNCxcQsaHlqIpj/ci4bf3Yfm2x/C3mdWoLdhj4aEbSIx6xZ/MBRQKvQEmLqH/k8iLw/FxQXQuPfH5+IHXgJ+dKk46XFO86dWcoQcAgsYSmctncHvoIQL/bhpiCoHIeB1QnLiNF5BiM44jgSWgECMETBKfRw2DKmd2xCjxwmxCCblsYAn2jIENFCCrlZEnJuOJ3MkeCItqwCSjvwcoqAXgRZ6GTVcxDkVEIQJhIki1hLwtB3SMBqAqLuLBzTGeSZHUSlMi21ocMkuuB4HpEKk6HFPtjWzzhIAIUBvESrpqRs+Cq64FMHOegS9xvZx1bcQdNiCKyvQw41qbztcfTPA04LR8CMDmBb3Pe2IyBdx9rWM9cYTgLxS1YMAetw0XxznNo/ACCoHAFzHgmLWT09DRIOxZ9t2GqojEba1IsG2Gq96QhYyztfUXs5rC+CMbTKwv/DtCZgvMB8azAggMExPNCMhwRk3OoBioGEWYr+HIoHGh+X2w+cSB1UCrW3tVLteuMy/bGUhxy7g/mXEm0UcZ469HyN+EQ9615LbtqBg5lz0RgEKNteRJmBx0vKbCZYER1NpB/GIbd2EvLpVCDatAVYtQbTkObiNa2HLF8EtW0R9p/FCwyNcvwLY0wgsX4zUxnXA+tWIlj2L2M6NyFu9mAZOuy/naDTZburrsqWkWUdjjobZ0tVwK1dwVzOEm9bDbd0Ot2EDsGUTXN1GYN1qWG8H3Lr1wObN9Mw1IdqwEti5BW5DHdzSpfSmtSGwJFw8DuzYDHT3IlLZOpbdvhnRiufIlzxZS6j2I0CKNAg5TzlJrWEXXHcHwlXL6eXjrrJ+FVzTbqSeVR93AskeYFsdjdP1SC5bgmD1UphgzSoE2zdB/Q/XLYPbtApo2I6Ick48+xjcmqWIPfsEEsyLaQ5rf/RSBh8HZMbJ9sNT/pyX6XmYGRUtWsKBD+eksIz1fSJ6liLmpyLy7MMenIg05oBwrqyqwtRp01DC64v+DHUytyCgAlqfqJTfRsXfULcB69atxdZtWyHjqrGpCRvq1mPXzh1obW1Fe3sbmojr6GhHff1utNBFmuLmpEnTuncvlvOEsZO0wuu3nFp5EqhvaEEHF2C9i9Hc3EKDrRt7iV++YhnWr1+HVnqJ2ugh2tvWgSbmJ6kw4t/YWE/+TZ6+jYuvyvfQwm9q3gO9bNuyZw/q6uqwcdMmn26gu7SDk7CxsQG7d++EfsRV6eaWFmzYuNG3fxv7tX3HNui/62hsbEQnjcI9Lc3o6e1lvAPqr/q5myespqZmrOXk0J/dNvGE08OrYK4BFJXzuqO4UXEUSmG0QVNHfJ7SaSA5pZzOUzkpkEMvTyQtz65A82/vAu54FJ1PLUHyuWVILliEjj/fjda7/47u7btAS5TjlC5nVGYjO1YJsgSUwL5nKD0VkyZORKH+KlPV7MvKxQ60BDjQWhD+kW3AsZHwucgwMztErrUFMdeN2Ly5cLPnI8WDS8iDBEeWVGl6jS8LU3+Y5iIU1e9CYs1KhBvWIGriIlmoxbQLwQ4ulD1tcCwfcQGW8eN2bOUpeQ/QTmNexk1+AdyKJX4RTW3fIbYw/c5X3Ro4nm6NvJHIQ2oX8+q3cXHupjqxXipzRK9Esq0Trm0vou11iDgHTBvD+jWwljaEXMgRcBHfwgW/pQGcWADnXrSL+sqDneMG4droRejtBDrbYDzpg/MrqhhAtWUdXOyteTvQtgfRpg1+I3P1TO/agrB5G5dqGnM8BTvOS3RzY2vaxeuZ7QgCGkjsV7R5I2JqEze6iBtowE0tsW0zSrhexBMhgi3M55rEyny/KeDMJy3tTALGMfTjwyYZe695ZT4zS5dOeVTmK+JG78Q7k84Fr4wEtO5rn3negHKuEMPxUys4nAyMIymc49LJ/a1qEFL07rY/+jDyqKs2aSKPH8Rzfomew0liFtOHfLROc+OAox4j6oXjXhTQs2ZJ6jLjwjvOD8dDhuNBnwQQzlI0YFgmpM6HOvBzbjqVV0i+JAJ4GMGAgcBgzgMeRqyUhxF6fVGYQIqer4jpiNeTUVU5osJ89JaWwxXwsDV6AiKWcwN4OKmoQFBVCZdnbHEPUjqk1IyA46ElisVJN4DAOugVj+n/9ywppyeaXm8etmzMWJ532Jjhw8g3H1Zbi6CinHzIi31xSc5p9U1zjwcvR+E4tZ/zNdbTwfZH7AaB+6ATHeeBo0HkKEgPNJIkC8mMFjAkn3Q+D0gcFedlbsRzHtPhoTSgPIJPB4ARPJ1oLJ1WWUbZcvR/lGYT+6MOWpyt+vd5sw8I6cLPS/B0HLKD/VhaECIWOpgB/ACZ7+6eHhRwkGs4mEueW4IVK1diyXNLaZDVY/uOeuiH+1asWImVxG/evBFLly7Bzp07sXXLVuzeVY/enm708ORdRsVqbd2DtWvXYvmylajbuAmPPPwY6rlwN9Gg04+bbmGZRYsWeb51NJhWr16L555bjg08LWzevB1t3BA20dhSXkdHBzbWbcLy5cto9K307di4sY60ddixYzfbt9vj9KfqS5c+h61bt2D1mjU0sjohQ20jadev2wB5/OTJ28u2bdu2m8ZnHZYtW4Z1NAwb2bbdNOTUvtWrV7PNdVizbg3WrNmANezH2rXrvOEH/6SlJkX0SWjI0rh0mt8SLuXqHOMMfVJRgsrtXb0RnfcsQLBlJ09EEXo4KfM9ItcAABAASURBVLgFosf1Ah170bv4ObQ9+iSSNJRFD/JI83KZ2iLsW00Y5SfOE1MskY+A3gomc5+DKAGnHf95K4IfEe3sNCscARowT+MYjeA4P2QIWZhAnHFTvsbVt1M0ilBhPI8UQl6BhHsbEdJYcTu2I9qwDq5+JxwPSTLCwAUx2LwFoKc44onW42icOZ3aaQgFm3nKpj7pvyCCFlDOPbeWhhUXWWMZ11SPeCE9Z7oX4ok2Iu9UQxONsTYEPAQF1MmovoFGVQNCbTD6f1WjHkQ8kLnG3XDtrbA8Lu6lJYg6u6jHHXCNOxGQr7U2AzT8LOS84FwG6dDUQG9bKegCh7W30xvlYGwT9rBOzklHwyq1dSMCHuCcjDie2h15uI0beOWzBdHmTfD0PKUbr2kc++domBkPXSHpYjypY8NaJGRkZuWucfJA+TOklPt9RxwlYfzIgXsBlMqMggKmfbDvy3HWZXjvQ+ZiB1sCOmgOHjIEJfTMUqP6qjM/QsIEMFOoLIUG/QMCRFy7g1VLkXr8YQTcS8y0H2bofRljoYBzNODgKhTXNBiMOAM07uRlMh5I7bzmMItK44gHQ6KJID3En6HHKSRfz4dMYuRbWALQaHLU85A3G1ZQgHDiTHrQR9Jg4xUmyYwHJpRUwYqKAHrMbTgNr5G1cOXliNh+j9e+zmt/7Q8h6SMeesLxE2hsjQFqhiOqqUXvuElwo8fBVXCOjqiBMT+SgccDvI0cDRs5Fojng1WyhQG7wPYyZmY8tFgmTTyNpXSKhlu/PPaGfVZpR/pAJSlHx3L8OJagvCBgTjqUbEI49gH04DnmWR8d8VEIy9QFytU54hiS2z98zAwjhg9FaWkR4vHYP+QfSERwIJhJLM1cYJcsWYK99HDtx5ObgZmDaABD+gkYM3qt9tLI2oHiklJ0dXViD40Co1dN8W56qeSh6uGC2dOb5DVgCpWVlXjmmWdQRsGQLdrae7BzdzOamluxp6UJ8palaHn30NJu5uJZX1+P7Ty57+ZiDwq8l3y6eW8vj1pHR6tuOZCkFd7Durq6etDSstd7sdq4sOfzvn0DN6ZOesM6qdAN5BWwbREt9C4ag+W8BpHB19rahe3bGtDd3QP9dzh7eYWS5CnAONhFvOZIpRxKSwrYf0Mb+6c26KcN2to72O4WbOLi38trkPrduznYCcqhg9AF4ZwUCJy4kNyokkw7L8hsOi1NZPJBWvjH+B0QDJ3tnehYvBJW34S9qS40T6lF84By7Iq6sSLmsIl3+d08VfXSYOzathMuUgUqz/pgiMgFrNeD4hnYsWMnVtElLtlkULngYEmAQ6LFcH/26TECxwgcdw2R4l4/ysrRU1qJriefAp57EgEX2SQPTVzRICA7OJVR2Qj6Fhr+oRFgAuqBERwNLBID9Jw6aoNPEw/OA6d3a5hvrNREZI7faVA+4lz0uGC7whKg18EGDIXjydeGc4EexQW9tAquvBqOJ2UrLYcrKEIw8zDSVSMaMRKumifxIN+X9X0cVotUELKtEVxeAm7sZIBXkMYNASNGwUaP5WZTg2D6DAT5hQjmzIcMtHDUOASi0YsuFJQTqA/0Y7Bj/FAI7LOMSTgHsJ9sFAMeWtRH9YrXQhHB+XzSMO5pVc7jWIwf5pBa0jCACzm/mAYc1wMz4iBgGpQTifkBhBMf7P+k8/bH5VIHXwJl5eWYOmUKBtOYgB+zdJ1Um3SS4+1g8FnUeTMD9KGBnuChxujxMV6nR7yODFP0CpMGnkZE4GOwgODx5GRE6aOQ80z7pTFuZiyWzmeUcaXBMANZHgBxxi+HgDhYwHQAcL8JikqBogq4nnZE7W2Qh8vt2s2DTTsCzoGAc9AGDqEzmrrOfSvasYOHkUagI8l5FwFVAxBWVgFBAOPeHtJQdZy/qaJCON5cRS2tkG47XvEHPOz0aK/lnu3WbYJxLzQeroxXmCke+vT6gmjNAPi+G9tp0GxQWvg0cP4wX3HhuVSRjmQeJ3mwDOPKMzPmERcAFih0jLh03MuSfeB8NkuRLsU8pgOCz0vBcX4b42qDQhMtsYb9H+3906dPRyXlka/3dffPPqApduXA8OviFVlz5tqtP0fHTrKPaZTvqVE4oMVZijFjxmD0mJGYz2uW2TNn48gj5mDmjBmYNXMmxo8bh3nET58+FaNGjcac2XMRxOI0yKpQVVWJiopKHHnk4Rg9aiTGjR2LWbPmYO7cuaQdhWOPPRZjR4/2/EeNGoUpk6fgTSe8EfOYP2nyJMycOcPHx4yqRW3tUAwePARTp07mRJxEA6oUE+h2njJlKo4+6ihMnDQJ4ydMwLx58yDctGkzMHnSFJSUlLG++YjFC1FaVori4mLU0Os3ceIkzJ0zB+XlZRgxohY1w0Zg0uTJmDRxAts4CxMnjsfAQdUoLCyh8dXNfk7AhPFjPf+5c2ezDdMwlfTVdB+bwcsqkAJCD5WNOMWUFwSKAcZ/4GOkE74/9NLQlEEW0EPRQagvK0YTT0ulPLE0xALUk0cv8SleRfXQI0nrF33lyTOi67yXoKsUJvs+7TwF6p3AXi5AsD50LnIQJJCgB7qklIvrfrwdkDLaBSHMnwB1ymNcJ+f2LgT0MMd30uO1qQ5YsxqWFG2MtKSJGPKUCBopRgDLmHYcxY15EFAxhA8UZxnmOy7i0GCzvmxoTDumHcs4z9O4vqlsAOuNEDXymrN6IBwc7ZwuRG30ao2dDldSCQwZikB/oZVXAJRXwmjEsZmwYcOhv/KMEsUwer9iVWUwzn0UlQE8iEW8GsFwXovonTUaamCeqx6M7gFDkCwoRpKHjGjGbPTQgIuKSpCiwYbKQdycStlatovtBdtqkdrK/jFtPLSBfVBoSrPvSgc+HsBMEGO34zDlEe8oL/UbLCcZGHkoz5BAwDyLAqgO465irA/MB+IcM2IYN/Ix8jFyhPhj/6eivBQjR45AAefr/jm51MGUQA9vcRoadqODB2cOVl9VgR8nJo0jpvlAAKehaIyGmj+I0OMLGuzeeOeBX9dqyhcYi+rjfKGIKBNHosSEgf8YvzVXOY0g44Fp1iP2UDpjvKfT5MQ0m+M5siDDFHkKz3J72+FWLYdtWgfrbEdS77jxhsatfBrYvAbYtBbQawH0+Aa7ttLIoqd6/SqPC9YsR8D1A3UbeO3PNYSOCPDKHtwjIq4niZ2bua4sQ7BhNXhNhYCe55Be9WD5c0B9CwLGHels+1bY5o2wulVw60nb3Q42EiZ9951QW9V/gkUw9ZEEZsZvrjvsBpGAMV+RbJq5oFxAOvQ9pJE8PI8UnA/Jk2X9ePi0gzirEQ6kIT0EpE7TO3JTJQz6fVReN1y6AUtxP+yXdcCjwYHiqEabFh/s/5iFRKij6SAtQ4c8nnQH0LgaNLCaBk4JDa0qDKSrs6KiggZXOXFFqKJnrIpWellpCS3USpSVFNEQOwxhGEMiEceg6ipUVpShnAZQVVUVBlSVo7q6gmmFAzCAJ+2KygqGVRhaM4h5lSgVr4pSVFaWo4r0ebyCy6flKy9cNenz8vIhL1hxcREGDRpE/hWQgaS8ysoylqkg/zKo/ipazdOnT8IxxxyB/Pw8jxfdIBpd+fS0FRXls3w5Kti+8vJiVPBOvYLGZB432ZqaIZg7W0baRAwYUI3Bgwaz/VVQeysHVELykc5KrlEEmJkH6GGGJMpAKYJPAQY+DsKrnKOyBVxgQp6AApIYN79SbkQV1o0CbnbVNCJjAweguYeeOf0eFD2CToXFhfQR4/yQX0SVJbLfJ2Kj0vkk7IfPRQ+8BGSUFReX/ANj/SaZccGBTn7M9cOvxY7jGdITHGgR0qbf0sztPwUtbNkyxjKm/FDjl4ZAvNJKBDDP82aMGkVshMCXAUNAeQLwMTMYQ5/PiPBmjEjpimWEOBgXsqi5mVeKRejhlX20fDGvd/YCcXLnPE7xVA96y7FlI6L1XMTpOQ7opQ6GDUHE6xLQ+A94JWljRrIbSZglgGXcXFrqeY25G45eCdMVYwtP+au3wC1ZwU1nA4ybZLT0WfTq/bZEyFZG8H1XVJuA3ldjv43ATIBhNk7RQY9k5oz98bPAEeVYP8Gnyc/LCsQh/XDegXlGgIoR6+sUnQchWJ51IcNXdTqi+39KS0uhg57Wp/74XPzgSqCFtyzLlq3ALnp5+o9JxIRzHFAL2ICQqhL60BlDopnNNEddNIxJb7h4UhWo4y6dm05n1lOWAQzi6/HQY4wyo4+eac+fIfk60juREUTiuOeSe6aODA292NCrBD1tgOZDJ6/+I/LkbRC6IhpoSaC7B+DBGnv2AK3tsK4kou4U8zrgupNwPNi5duKbG3y+Y3me3eGaOL8ad3PudsJY3jo7YLxZAo02k8FFbxmveQDuO3qFwrEe19EFdNITx1sbS7H1+nByRb4/7IjmANOOhxi2Tgg4HmIc075e31G2n/SRx6m76isZRey92hYRR9CUc+QFrnggvXNECkBayY44RdPzLSAmhOMBiZWSAT/MdwSf7vflogiLly5Bc0MDDvbtUNCv3n8vqj7T8oQE3J8TB8FRQGYSYsQcWadJJFO9VPpdNLLrqBscWG4OEhRgSPGE0dbWxjAFMA2WlQEQT8RQUJSgECMkk728/mvg2HczO6JiO4931JyIJ5WIihlxI9AfDSxe/Ix/l2srXaz6/wMjDlIy2YPNm7cBMICj5JzKg96rLraHCkS8DA9wEVVeFKXzHXk7lhd/vbdWWBBHIUE49hCiFzhejTiWZdMBLv4Ry2X7RwQSvJcuLi5EGIYwUxsAuUjZFAiEEjjK1Oh69UhmyEoXzl+rdnUgjU8xJ4KR1qltBDBurFfXPFFeHnqIaxtSjmh0NZpG1uLxsAvdQS966JHr5RUTVBnpjBup+qa2B8JRwY2eAMDQ/wlp1MXCAIHQfuz75+biB1IC+n/XmrUY7sc0QsAxBnXMeXxEHUjBqP9gzBF0Ygd1IJ2mfjDPiNeao3wf+sJMcRz5zdwUuVGfaDBEBPEQifKYAVAnHOuEz2Od1GvHdjjpOxcupzhxkM7SkMKGjcCzNJ72tgA7Od9aO5DYvBTBnt2INq4HVi2DTtfB1nVAx14E63mC37MLtnYZsGMToscfATbWQfMu2soTO3kFy5fDrV2FsJUbxvq10LtgMtjCunUIdmyDtexA2LAZ4Yb1AA1B274FQQPx3GAcexgRxA+cE47rhHACtVmhNlNnSXaRPaf8jH0SrWQHph0B5AHKQGPg5QhhxDmCjGTRcP8ASOtIF3F9iRg6ysYJRxk6D5I3y6kq7P9ofVm5chW0Fu6fk0sdTAlojdX+kKJu7FcPx8/rAMcQxhymNerSDUclMM5IC0IgiMECbq0ugYAOBH4B9ECD66gRApO3VRAjPkRoAcxCgHkgXRAYyysdEBcgMKapH/B0AQwhcSHAmAmnuoM4cQGMeUZegsCHMYB8zQAjXcCQEfg09S/geq8+GfkEBJ9N3TbmGYmV1mGqqcJvAAAQAElEQVQtneacYJ50Xmn12xwbxnlk5pgTwfNj3JjyQF33oerxzBzYUBhA2gSM/TULAIL59sYZp9yMAfiFgN/EsV9gPBCd2kU5B6QHQ2Pal2ccpDPhfai+58F4gDPK3NFLbcpjnaBMAqahOMdL5YUz4g2G5z9sNXq6uV9yTVOXn59/INPBAWMWGMwC2PMYRmZc0kJAikyhct0mRYAW3kfrJNLV1Y49vKt+6qlnsGLlEix+7kk89fQzaOYJeM3aNdAL9889+yyefPwJbNu6G08+8aR/uX7v3r14dtFiLFmyGCtWrMBi0qxZW4eHHnoKjzz8OJ5+ejH20rBr5p13LEygq7sTm3iVs3TpSvJYjJWrNpBmEcsuw8qVS7Fk6WI8/sTTWLDwcTy3ZAmNvV488eRTWLpkKZ5Z9BzWrVuFxYsXYSHbsXHTBtTRrbuT9++PPrYQq9esxRNPPIvFzy3Fs4ufxbYdu7B9Rz327OnEk08+h2eeWYxnnl4C/bXpxk0b2cb7sZEbTWvrXqxYvgRLl63zfJ948gnGVzD+GNv2BBY9uxjPsl8LFjyDVavWomVPK9vyJBYtepr112FPSwscNaSLJxxHo7GnJ0nZGsfAfOg4CROVpQgGFEP/BUbZ5q3Ydf/jCJ9chvk8wQxdu4mu5/VItjbCFQRIjBsOhHH4RYFcIudAFt7gNXLs/9E4Jmn0gnT6IPccNAmkeEjRD1ruXwFHJAi1dHJucX5xbhkHQouHp2PEyaCmjcAPmCQEBOZqUJmXTvglk0iGxBn5QAsXT4/GNLhoGRcqcJGD+JORY54TDwuICgGWMYHSDMGQ6zQgJVGE4Hw5Gh9ghIuhE08inWi00FGXHOtznjYGKjZcZACvWh07YIqrqKePYBETbIMvr5BJCgNgG+HbB4B4mHgwqvJEQe3zINnFmR3C1DfREm9MOaaN149QXG1iGgTn84klrfN55Ov7AUUIRqzkmEmzjY7ljPRQTiYEcc63kfIjT6c6BNj/6ersok3Zgt4eHRL3z8ulDrYEAgTU4/61aD30Giwd5AHH+T0t4sgKUgx5mBGOeSZAD1zkqBdRBrg+87Aio9y8shrzVSZDA663NATFV2CkkfqCB54IPQC9vn4fJW9HnOLmemDkqbnmuNOKVqHKC+BxERR3Ksc5Z6wHmlSEiPWhjyYJRw8bSAfWDeZD9XhQH9LtdKInnYmP6Aiat8a+K5SXzrfJ57OMz08B5GeMqx+OtKrH/2Up5z+UJl9H2eovSSP1Vf0SjnnOt0mySrF4RFZsDw9OjMAx3wiehzHPx9WXJGWTZL2UEfn4uhlCwLb4croh8vTkx7b5dosHrP/Q+5SMdafx9P3aL/uAJrQqHBCGJtnv3480X3YwpPAcqOSBIeBG4rggFeQXoaS0HFu37cBOGjG8YcNTT61APF6Cdl5l7NrVhHa6UHfsbEAvvW1BaGhpaUA3XatreVedR69OBb08ibxC4nrIq8R73tr2tqGLHqRyXoPq5y96errR1NSEXparr2/Cxk3rMWTIANTxFL1hwwZP29GRxO7dLdi7t4NXibxCrCgBRxLUX+zavYt5O7BufR3CMA97aBht3bIN6zdspJG4keX3Qu3dvmMLjb6NaGhoQkd7G2JBgOVLn0NnVxsCC7Fn7x5s2LAJWzZvwU72qaCgyBt+XbxqWs9TfwPdorqC3b5jK3qTEXbsrEcYBJxrIUpLilBXt9Ebnnns757WLjQ27oGZ8h357YT+MGDjpm1scwAzDUTAPoTILyhAwdzp6K0ZgIB1DqpvwaCgA0EshoKwF6M6G1HuupCYNQf5g2sQBOJp5GOej4bV7yXPU0Qzg38kJB/JfR1cCWTknakkNI5vBHBWpTEcD2MKFgMQ49ilT6GwEObizFGaRgjzVAo0OkwnSIQAyxjnpPk80tFoMuJ9moNv4D/SgDiYIf0vxlD8qCsRN5NMeZXxZXkyBcRLdAEClgNpAs8ngAEwtc2nRRf3NKSEmXJjDAmq3xssKsM022gIAOLA0FjeJAvPywCmwbQFIcD2GvhPeewTCIaA/8iH7QsI5mUQwDxNDCD/IMPbsTzILy0b8gFnA/sAzycG82UMgeojnWjB8sZ8qO+edwjh0nmUF0/lRlojb8vQ+rRl+GPf4zi3IsI+TC72ikiAMnfatJ9XmSEANG4cQ279AMdfeug4jhpf6YuRRuCQB1Av+AUQBxg/BMWlQ6wjRWNAGBjnEPn6DZ94iIbgyD+ikQK6XEPqquqArytgEQNYBtQ1R4BFMJaB5x0CivPbs/OhwcwYo7FC48OB8Uz7OH2JJ8YcfB2s15SntPhw/TCGjvOCFJm5l+AeEXBGBADIi+DYHsf6PUQkE73SkcGzYmFHPiAdyVkWANvkuOcoZAKAZGGApzOY2gHrSzutB5R/IDx5Q7wIjm1Wvek028S0aETvKLuI5dCPj+KW4REEbJivT/1J189m4flPLG6IhwZ7fsYBTrP1B4gjWxpF6tzz+DkHM2Z6dMRvpR2NjSR6aZBUVZYjwWtJGR4ja4dA6erqKhiFlJ8XY7qEUE5jqZpK4FBRWekhDANUVZSjqqoC1dUDvWE2kOVG1A7CkKE1KC0tRmFhAYYMHoQpUyZj8ODBqKkZyuvPEtQ3NmHYsKE46ugj4aIAZkb+laQZRH6VyEvEIT0ZOnQQxo8fi9oRwwmjeJ0aobysAgjiyM8j7yFDMYxXf/pDhLFjxkJ/nDBo4ACEdFkXFhahi+7OaVOnIOKporiohO0cQL4BRo8aiaKiQl7B9qAgvxjllWVgBq8p9tIAKwGiyLdl4KBqFBfno6OzHfMPm0MlDlBaVo7y8hKUEfIL8iA5jKwdThnGMW7sKPYlIp1Dehak48VjR2LAcYejauQQDCkyDAyBShpkA2LAwIoyDJs9C9VHHYVY5r0luaLTiuoQcDYFnMR43mNmxAgY5D4HWQKUMz/9K+E5heMMgoPx5CfgrCJJREgSepmXYpiCccHm8dLH0zTCiSblcUZPnCMP+BMxT6L+9KzFWzTiR148qZo/VQofpXnrlJ6Z374O0oB8tKFxYgHGcuSptCDweb2ApxPfFBxUB3E+z5GvYB/eWF48Pf9MHNJHbZp+U0vBhOfJWnUoHrCdTmmFpIOnZ7tVL8u4vpB1cW6COE/DNqguiB/LmvCi9Sd2lqdcVIfyTXjSOZZxnn8KEE5AvBHAuo3gGA8yeEcexrjPJx6MO9Xj+eAfnucN+z/k5xAHXgKOa5uZUa/25+24Fqb1kHPOQpgZuEAydCQ0QkD9FTDKGGQ0WMCEwfiNTBxMOYIZsUEmn1ELDBaEgPLAxxHMAOKRxUGPwdHgUZZIHPPggbyINAtgZjAwJIAxY3tBPJj2ZZ0BjBtxgYkfk/5j/M6mA0B5AhiMbTUQR/B1siyxAPOUdjSOzBgT3kxo+DTLgTgQ5ZEAo5YBwNtETDEG0QcGeHr4CKMGMwNYb8BM0TimHHka+M+gb1g2DT7EORgCluM3Y+DjCPqwD8SD89oxx8uDoVBQKNk4/MPDZRJJLbzk/Q+ZBxDB1h0Ybo6LMzWFzPZvcRikqxBWJJCychErKSnGuHHjMGfObEyaNBETxo/HUUcdg8GDB9IQGocRNDTGj5+AadOno3bkSP9XlZMmTcLECeMxffpMGiH5pBmBmqE0jIbVQH/dOJ4GlP5ac8rkCRg0sMobWNXV1RmDazBmz56NmdP115MTMXPmTBx+2HzMIm7GjGmYPm0qpk4Zj6FDhqC2dhTCMIHaESMwfHgtJk6ciEmTJrAtkzFl6mToryuPOuoIzJg5i+2eiMrKChp+EzGBbZs6ZRpGjaxFPB5gIvtVWlqCmTNmsswMTJk8DYcddjjmzptPY6sYgwYNZpmJOPKIeZg3dzYmT57KNkzF7DlzMHvWbP/y//hx4ymjWaisqMCxxxyF2uHDMG3aNNJNQVlpGeVNiVKwXv5etgHVimivVMaIIYzHUDpnGkrf9VbkHXcMErNmIDF1GhLzD0PhW96M0je9DXn0kpmFHEJfkCHSDzcVTtF0vN93WoFZN1hHuki/3Fz04EsggkQPziXHcY/6jwEHx+sDx86JiAsl+h7HWBocDYF0+YhUwkUADTjTYuXLEMe0Ez/Vw40AjBtxYJ3M5bfKMEU1AMuoLQpBemZCaJ/O5DkiHPNchgdIpDRkoAgPsAw5K9+338GxLJgHMM7QCXw7HDERddXBPI0jSb80yxNBhsSRnxHAsuAjQ8gFPQANInHhFPJ8HMv0pcnTCMxQCZjWMrafCc/FsTOskW0wAmOkTbeVHBSnfB1lmclVMQLbwtKkYFzfLMc0GTCdYc6YPsakQPEcvHISoNiRhf61GrFOw+UHKz2OVCCf8jqucRRo0Dj+HtcXsrSRmyBDY2ZpEnKQJkBpxknlP173jFFWqnyqG3wB9HtURnXAEyJNwzkJNlQoD/zyNA4kR6BkIB4ZOkYN5r+hOeKj5jHqH6jHmQSQ4QPRqY4MmELhDHz4xY/KOqYU+sCXZSwTqq0CYvgRpXrJKD96t9mXEx9lEYdMOd8Wxo1ydATRaT4r3/l2sABlJjrNR81pxaEv8RONBwqBfHx5pZXn03jBJ5TgmCPWDA7ah606cLyNlqp7XosjSt38gitxGbtuMNIBhoCLXMhrtCAIEWMY0sMEBMjPL0T1gAE0bBKIx+IIgyBNy/xYLIRZiDAkBHHiQwDG8nHiYlw/A+JiMItBvMQbdPkqHQYhja7B0I8DhuRlFkBKqngYxhkPCQGCQHjzcbMQIfMCllVbSktK6d3KR8jyAuHBNocZmpB44Qp4VTh48BDyCglxBDTyQrXZ5we+bWYB2x1DIpGPwQMH0UOXgP7iqoQeqyCIATCIl8qaqV0hArYtHkswTPcVMOgRHggZtQwEPjTlU0cDtq+gdgQq3nwCyt75LhpoJ6Ps7Sei9LBjENfPBXh5AZIHkC7LFBR33IwdjPF+nzQhKPB+yFz0YEngedJnNcTwwwh0YgTHTGPkwc85Y5Zx1NJzDn68zOOcp+UY8yTviEFAY9znU39YFjCubzrxZ8GIChEZy7AssqC0AOnHgeVZlg3ix4hU+XQI8ne+nGgC8qfq+HRAOuKMAENAOpAPY+TBPOKz8XT5AJapU2lHWkcahwDweIXiFcCIT+MMpnx+70sT4wzwNAzBR4HxS3yEF70vFzBTPJnncQxFk40rVDnK0zhX4MuQnjinPILa1z8O4jwdaSBevj7s94j+ecvpfvm5xMGSgENE4xxm/1CBcWwd8coxZP45hhwofsM4lsY0IoBkXs+NZaDHAQY+ohFIV0RErGUAxINxGOct+QS+rAEw/gOfTEheEEahwJQyXx+URvYJREWwLIIh456GIXPAOpzqJfi2e5zmJ0n9x/oSjKUxbJsi5mkDRhkjLlDaxFwtV8qYpw9D9ZdRI40jgPUaAdzTwLQRVMpMsTT074tBD78dQw8BI0obzIxtdOA3Z6fqQAAAEABJREFUcf3wbBMRxAcEo3yMSQHTbI8Jy7L8sDxTxBFFGkfY/2O+nfvjDkYqOFBMqUJQxwT9eRqt7MjRgEAA8xkBv7lYs8/U4wyOKMYiuvahUSChmYEfZpBQOMaUdhSyQib5MUL2w1kAQ2Dib0jTqCwYT6cl0zTekK6Hpx1NPs/fkc4RLz7Ox9O0RPmPcConEMLxi8D6zNK4TJCxU4xtgX+EF4UPvcICSsM/5KEZ3NcGIEunkCmkaUUnAB+DmQAMBfv67NgfZhHJDyPOqYwjHekDQ0ijNl5WgnhVOWJFBTAKxQzMd/AyAROMgaERQGMt4IZheOFHZV84J4c9oBJ4oQHQkLESqZSyjeOleFoBTTkEcCECmIXso5xsHAhgZqQhCCmenGNAOi1+HpT2eUirCQOvssSrvjQNlIJ/RCu+xJgQ5GlmrA2Z8qzX55n/BhdDM2OmMc1A9KJmCIKRn7J9rtIGT2dmvu3pVACwjNYiRxpfjlSOhhsYmnAM4R+tQaTX/PU4IzZgjCHrUiONoSOwCuYRo7iP8YsZqkc0AjAPnjBbXjTkx36B9RLLbH5zLinNBAkA0z9fDv/wCG1m/4DPIQ62BDiyEcf7edUETPvh0FhzTKkCVH0luI8wj6i+dLq0Y5qxiDRcl7UWC6AkPbT7vLRCkM4zZMUkUJQYlhePNE5pIpQLqg3SjyNK5UXHkEhfVlEfYdsY9tVLVooLSOpZ+i+2xwmEJD0rIV/meD5ESg2JT5djwis9aLwyL7N/ybMXUQjOA+sVkwx43pSBObVTZbKMGRKfxihPANbNkGVVHymU7XHMYZydYF46ru8sBbP8J51Oc/CIDHUGwzb4UqzX82eaH6HSxP6bffRhvy+inBc8I/3QBzoqPTsgPB25ROwkg/0+GiRwYVLn070WJSDlNlPnXDpOsdE+oOAjcEowdAAH23meFCZDR8mJBqRVHBlcNi2c8qUcwom9cNk4GYIsPAgXkCAI2AZ9CMpPl40URRSpDYo6CO9Yn8plIZ3vRMB8YsWcKTPLlI0Q9ElYfXCkc6SQwhJIv4+v0gLRiVc6zhjphVM5phg4lhNwN2JflEcSfoRL8yMd2+7YXqWZIl0Ey8pNIY1l5bsML0faNB3A5sPHKX8jBOaQEQ/x6Y9lMca0gEHuczAl8EJC1pgG6ZFwYKh0Cn7MNWYEaodPMwrjuAukNxpjI8bTcuyDgPqWJoJe8hDe0wIwXksE1BejLhh5pMs74jMQiIYaEzDNfNEbeekKQmEfPcs78lLd8KHa69KFyQPMNwJYFka06iSdT5Ovz2ce13xmsr3EmYA0CkF60cDjSEJaU9zzJNanAfEz1mesxFH/mYN0m+AfxX050RuY5+DT4s+6wCfwRA5g2jwYaSKfhsqxTpEoLjDhWJfKpesmqQEshPQT7YumEelv0aRjue9XTAIOQUgF4fD2r9JphDhXNCTSbT+u1C+Fno7jC+aDY+9xTGvcQf2A6Ag+7W+OqL80gowA6oaTbnl8iqwEEUNHiJAuwyhUs3COsYgIR2AoNHmA9Wi+w8eVR1B72A74NkUsJ956ZzPKlGWabXCkS+u48MSxLaYybDMIzvMgP/J2pI9I5lH9aCIhROJxJMiWI168jFf5kfpJHkpDcQ8spDJsgzO9YxpBcjHiNIcUkgXb61tCrgy5CDgfIy1DcUAfLt1+UrG/jhAxqvdW07zh5UQaE44hHHkL9N4oadg/FiBu/4/EDDVEsH/WAU1R8w4MPzMDP0h/oe/heZT9UIcpGAOsTwDC9QMNlIAtyiqA+u55Iv0IL5DAFNLuyPAWH2JZQHjGWEA4h7RCO6ajDK3aweH0tBHz2Sgfdz7Ob9LqwxizVF48SSJkH+xrl+gcjbDI56XxwjHJ8ulyrJv9Fi9iAeLBR7TizSg/KqMM5+P88h+VEV0a0nmK+z4ymS7PCPn7ApmvNA0TYslAdaZp0wkTQlFfrn95l5FTBscxiQhKefL9vojlRNgPlUu8MhIwcAS5uGpsNNg+BDRWYJojAxlAfv4xL9K8AscWLAjADxsXJ8Y43ilIe13mm9lQXKAFDCyTIg9jvnjCP440BC1gfjElByq713TWD4L0jRSkYy1skKMXC+QRhUyYbxnzGOfC7GBQmyI2L0U+YH2OJxqV99UxTRL4NGmgOgmqT2XAfHKAwojGoWOeY12OeNXpnBZbTw3Vk1K+3ySI8zSOZCnmRYhYv2NlKYLK+zRpXBDCP5SbePv1h/iU6oOD+Po2wEHtA/n7tKdnPgs710uuqkdp0rGNojWFzO//MVKKVX9cLn7wJWASOnWAKrxfZRoP+hfgdYLjLjqNuUbRiZg4P2SBAaEhoo7rgJPGkZURRKyQc4G33VCewUHFwXLir7hASMfDEkgvGiAiPRMAHAO1A5ojnNvEiAy+HJhJcEwIIqkt4/zAZepApgxEp7incUwKWBvpRKMymlO+H9RzEqhKmPLZR2NZ1ZamYSxkG0nHGNtIXswXH1bDosZynPeaD8Yk2OpMvjGdpkvX7YgXiK/6YFwzzBzSwEyfJgN+HNtiBN9G0gBkZqQB5xijKu9BNL4iTwHhzIzU4guA+RoT8WPqHz+iJQ0Y/mPmgcOo5QeEm8Eg6xlU5v4MI4TqK3OJdeazXR9NQGRInPCKx0mn9P9j70+fJMvO807wec+97h4RGZGRW1VlVVYBtW8ACIqkIJGiJJCgWiOptY0009M9pjETSYmkZszmD5gv8yeM2Xxom6XFnRxJ7BY3iAvAFQQJoIi1sNSWtWZV5b7ElrG43zO/573ukRFRxTHrQUb1l7h53nve93m3s93jx69nVpkPdExg7UloIgdaXL2+MEClFEXijTxWJoev5BK5K/5SSFMKbEMhQcFPc13u6EVCrtX3UPgnBrlNPTlHldsREripEj/CsrhCEZF1JUb/Bk0KfCJ6vFD3bWlYiRA627oNQT7Xvb4o3MbE+py2q+Szvutwr1URMSWPl3LsgSQZ1/TCjjwy4Z81eiU1CnKIMbJs3vEJLSkUEZJ1tmloUwnkOyXVqtJ+WEfXIY1APzG7wSuHoaqhcgomLAo0HWu5TlgP1Ox7ql3RxPM+CcWkSOC140DQsVnhU6nzv71TB6pj1jp2fjY78Jq2rD/8nLqOmWtKxw5vm0rKmvZFHTtZJa/IF/YbS3WCMT5uQ9piL3IGPmEc3jrRvoqPxhN1/v9jkjt4Ziv2FTnbTKhuInW0UdiHbYkj/11R8AJfaUPXtdJUFuu2YuscruWY2FRyZRuIGbwNKNiLdqcNz535SF2IjtEPD2wjjYvkPLZNCgV1EFMT8rq96Mfk6cCyLYxD13U5D47reBPaBDSNK3SmUNcxB6TaV0JHj5c++IvpZz5YGIz/3uw8NYpa+exHgbp6f8y9tc15CvhgDQVrQJOK1M+t8WIMpIMkPucCtLbSLIZx1pNYw9UY9iH+pMwzhr6CifUjcMEHfFA31IIqNsoruAdWpqLSKXlZj10hvkm0FQVo0K8igVckGAXPuVjHQg6T2zaVK3bO5z5aXyMIU/CRLel03970o31GlT6NooI6TuKtnCfwVnpaD1bF5b2tUBsLnhPIPiZsxXNc7efcxGRayIu5MVMV90gq7ic5w30wghyQ6GMFr+ZNxLaNvfQ+VyFX50TxPsq7CLnXdylcVfhPiffEy42JSYmwrqfKAHgUvcHLHa3evCaajDuiTIB4BNi9rK/dWP4AMa+KV4cOn46FPyPrMcdf8gZOOHyIg61t/M9Z0yZ9hM7UZVuNz8j5x/5/9uEnchh3PPNuudvQx67k6chXlTbYuzaJReK22M+5RZzMT92hqEn2cxsqMTpiuWNgtsk2dppMaL/laWzH8RDinvYT7Nwe4Wpyjl4nNhUTC3nq67Y4r2N0YGPG2W0zlj5glY6VnD/86IMHp+FbzyA65sRJjPTkGI4V++FeeXS/+yPgid8bNeVJzkvNORM8xHyx08FQmJvckCRFTLhVajY9NqAwlaJShioNOH7FMl9UCgeaiFAwucEOEREqvCXCSv4pW1HQoZ/lZX0U/IW9iBFNr4vGdkrbgm0E68q1Gol4aR+9PpoGCFwGWG/RKEpBSSFugbeLfBG/NO4HAuYZh+ckaIfQuZ1+HkJFga9NYIgnASntFRKH2miwgetLKAIub1KQM2ivHLdIoo8RmtpIMgbA0RcsAEKNQpmTMRVtkUBog0IK7Au3wLGEgVAEUmOi1aEDFwD6A+CReDdH4H1ihUKl+K59V0XqmE+WmjwtUSdiRSt/yqwovehcQRFMNnKEuJswwNHPT6gTrPID3lpspLxxr0ncplBltfSsY81w8z11BMcHgQIfmFiu8hUZP2CrOXQgqCoN8LJU5QCVe32gSzNq+MCIdiqpgtVU4i3xORHg+cwTNU2J4fyVWrWK4cPeBT9KmIUqkQggPyNKRyTsuaPtINpZXY37GKkTfJXzpV/ml9yGIL9oiw/L4urlUERIFHE5REQoIuS2pYtCFsW+mM3ImFXhhlec3qcYLnY28z76uwV55dyVWFXuZNDp/eEqAzaBjFYvYkwi6Br8zs6mtne2tLG6pvVrN7V+5RL1Va1evUGNfI36yjWtp3xDG9isJX8dHrpxQ7dv3NLG9Ztav3aN+hbyim5fv4X+JtiNxDaur2S9fu0WmPGb6G9p7coN6IrWr5LDuYi/AX+bWGtXrmo9MWK4Bl+D1jO/Y9wgz3Vt3FjFbqWPd/U6/E1tZP5b8De0hu/aVeyzjdcz35rjkGP9muUbWr/qXFe05vrKdeQbxLuu2/iu08aNa45PDMeHNm4wXpnjBrbXsUV/Y0W3PRbWux/0dQNaI94G2O3rN5T5aP9a5r6qtWtXE9ugXqNN2+urrNnKVFUFK7XwYZSLvQJ5MbqaEp+hIFWT6dxO4aPqkEaAx2Zf5BCPLvNSmYWcI4kNpTJv1IG1CZNghnjcAAs648rL6pD/VBFCDucNzfGA5fm3jTdOb2oKqSOQbUpGkCGljVBiZN56ZUBNr2ptj+AYSHwO+A5Fb+MK8n7Y50WwB1UYxCrbRR32ciL6xWKV2w2kYK1m3hB8KD8oWcNuPwiqkK+IQE+bqKs/YEWLsQsII5sICMKGNoSkiICQM0entEvM7EQooU6znI5FVGAOZIVOy/7iKjQnNaohBSQ6wNBJ6qRKtacEvInqqHygIxAcmJiOA/Oh/ODm9SfroDKBlQmstvG3WhiKKjY9sWIBKl92BTZrPpB2v9AyuXa32j5CWVkHVJhXVeJan/Y9QqP6dWKb1MH4Z8xaQ9WA/VlIfUxiGIQqBOxCDIJR0hwET9GUvl3GsbV9zZgFxC5YE5SIePRynfatxzp1FY7P9alWddr+XRnPir6zHRmpUM36Y1/n6Mm66vj0RwgUeRxc40SbbG+O1tNOAPFwkUFcvU74w9kd6iBi91p1tA2WAPjDOC7maWO+0j7g/QWF274fvPtSP+J3JW6VB0UHrsormpUIPL4AABAASURBVL7/DD4dpV9Y1ByUQB60rbqtbW2vrEIb2llZ186tNWhF41srfb0Cj37n1i2NzRu/CXZrtdcjj1fWNFlBf+smfjfB4fEZT+U+FljGoF7BJmOtknO1j4v/DgfEndUVYq0kvkPsHcdANwYfr85sVzTGdgy+A42JN3G+1N/S2JhzQTvkmaB3Gya2sc61dbeuk2cNe8j9wdb2pnHmIw/YNrZjYu/Qz75Pt+jjCn4r+FPfuoF8C3lVE+KYxvhk2xwHfgyefaFPE8bYNCb2GNm22zdvqfaTJS++6iXOh5U/ZMwycbul40FgxlXYmHbBI+bQRsBjvS+4HyTGPjhYKPwYs7kwJ+KZUhWbTeVxrGxpU9z2ml6BGtZQusBHh130isTBiMAdjOL5L9TGrJfzsDaUF/nTlxiWKzeIIhnHj0JS7ulDrdk15R0Uqgr+9LqgAiK1OQsQ/pVTne1ky12+KDwOsw5Vkc9Em3DPNYxIMNk/ZT5kbBQzH+ttQN3nNWOLKTFGcn+Aicq9qpLTthJJ1NsJvppQ5IfbjBf20MyqyhwYTN3XBhQUNNyPygc/ApUZKype8HuSd6BeO6Lm4WLypnPOmqiQ8jLmlw7MHmvTkqe8VszNYOO1h5Z1KMKgCAhdxTgcG9HrBq0lZWgCULAK+fIXsS7tWIl2NAhVIYv8ONmyggnM5JxuRU/WwhHUNs4XEWlZuVeJu3vMYQauElP0R+QK4WcsCgwSmO3TBlwmA8STa2EGZYex1UzP8+c2OXdv57Z3aIkp+7gGcwWqJKEAS975lVyfBkPaSJcIR+RsX6+p7IQVVHlhR13B3ETRDpkJbCmpdRBs9hXrMwZG+xR3V6BXdyeg+1C9Sg6GS0V2E01fGwoGrBT/BNGwMDv5AShNo4afE5pBUWmkpi1qWzAObg0PSNMU9A26Hi+lqIAXXv83DTwDW0rBRiqJBbUUaSPxi4eiDZVGUGAX1IW6qJTATirph+y8ReiwoR2lAcPGdqWRSinYowNroIJc7FukCKEP2acxBpWmqKRNIWZRyk1RQ+xm0Kjs0TW79sQxX4QP8QjcOFcI+1Dylv2zCouFEOBStFUlKTJ+lFBpCtSowDcm968BK0XRNOCNI9D2kK8I1yEvf8vVt/cQKOU98BFwV0fAUxHvEzHCs7N/AiqYTNhXhSJs430s2IIAmWXfxUNYAy7r6NGKDJaSecRU2BCcKMoq75UQWE51hMHUMk42MsHOSsUHD3wKYWpPVmKHZA5/w7aa1hkUA3wFzQ5AacHmCyQsZwV/26YIjyr7HuwvZAjkHoXp29l/OGKPzqlQpEXPAzoBMQxW8/sIa7eB/lfbWKy+4VchWDHi5ryXp8q3BFCaN8GqT+B7SntvGco+e8Ej/nBHIIoiPOimPakQQ9ED/iDvuZy+AO/JYFWEJVTEQqBYDpSQdey7nnB26sQCu1CR1Ov31kRDjJlWviox2MZF1a9vgxDeYnXDkRuPQDKXWA1wctgJTtZl3lBESEor7pGeikZKSXIuWJ7fkC/fTQruUMh/3NJAbSIP+cwJnabPiuUI341io6IIZJOoRU54ivKqon/GxeUayoICJAtyunpAzSOE40qKSICaPOp5cYX7TZsqbVTahoJa3JOmftpzFbA8QO7BDoMtdy9oTEPN6jtiR0fvDKE5E0sF08rrzOq3Mz0kTKcKqlz4uQUz3FVKm7z1srCBXIxWBk1QZ8AWBhUCSgSICYadTkZFTwEOwJCXZMBVOEA4SybYSo0fdwTuWbgh3SlEqEjArkzZwmQAsyHUGZ+hn8r9t54pjrtLto2crh2j4mOikvALBbW4qM1DYUJnn9niqVi4VHRiIXphhQE6WKnNm2S9yGQQnYvAIhdqgtp7hXURe6Ej/hBHIOLAWIfnpDILTuoVD1V4fzHyApjqeeWpYlcwrzMsmGSlX+ShAaeJf4KjRmbXVRp4AeDTVzyD+Sz2mrxjHlZCUzMpaIO40FFgkFFS4Huk+mdHfDKGayuTOlJjA0/BnpKMY0CIchuMufZ4mHcMk3mT+Vnf7WPZtXUO7z4m0QKwyPGaxveoYIMGDoaSOYnhsXNKh7LezxejYlaZLhV2MFPxR1Uhi5CnIGOBJU9MYOyqIoxUi/vIsMeYZu7Dj4RDHoEccM+H6U4udmwp13gVWylEzdQFWPjvJnkhIPt5S8xflsECLCJynsOy4KHCwcwyLHHBwlWojx2S1ylVsQ+1IihV3FymxNoNSRBq6uB5r7vU4yhplPVhAHJeE7CELK7Uh9T/DA8jKaiC/ilJoskKnIK2GY+wTcXOOTvJgzRtb1Arer3/PlhpiiIMgDE2MlsaRRQASsquiQfkfgvMMR3L7YpsR6cMMx3z5LM9UkHvNorciQfxyFV8wASgTH0lgUXqJduLK5tiDP5g6fg8lv4Kpe7eRdfvTjBPUnUo2uxqRt68xMGr34OqIgIS5DpYd1XiIagMamWzrdlx9JLQStyN4Wa2DwOGE3JV4gr+IDIh/su4ygsszFRZGUxSX6coy6ZCAAqyuHBA4I4ckBTTjLN8bp79QlzE9ELxb/q4KSc2FZIXRo8FuHavmvF6jDu4M1TySI6rBH0L2d/tS4YPs51x1c5OpzEfoh3jJS7b2K+PAkAJyCVq7YeDRhuzjdvobKgU/LGdsq7ZReUVec+bDa3fAxl33hJePgcUVh7RoY9AZV666ZRVzw9zLNZ/sFF5IhOjFTXXG9J0mliyWPdowGEieTKrvcQFo8h6tl6CteaZdr7IeJ1s0tnMOVmbxoPn12vRkQKfNJIUtHUXJ1cQozqAbFm5uxAMXceasq1tIkLJu9H42FohRXDznpK4uIgBpGxLp/QFFW0wL5Ak/CL5KliFilzn8yvJ4Szbx+Pr2gZ93Unk9JdIGMN4O84E3jr8CRDktL5mHbDY7LY9sA35ihmGUJN8h9lXsEo4b/s0R8LhjYBHezJhTg+msIIv5vK/2PO/WIZnafPx5XniJ8PqGsKvpg5+hvFsdBh3PDQmRNWuqlrf4Uu6SnwgVWy8PPoam67Rrg/2gqrJPvmvo6d58KtgvW0oYxGzmiahah94QdWEfYe9ZB15AKttwGrqjXkJo8fWmO1r8n2bLHe0v7Of++x/fGa5sy9+xrHvqNM24xJz1u6uyni1jfOasLVcHS957NFX+tC5Jn7qGJe+Jg98R0xTdYy0s1/DLcjhxLE7Bh02yqvH5DzI7iOWcH9VQUv5q7R3Ay93I4hjVCbWH9L9lmOkp8rgRB2j7UfBnc4BqegRKgIVQgsFdm5SwLtQ5yYNj31VRc8Y10795gkOptwAwYR9NSY4BltKreNXDzpt6UzGiVuxckzVCkIBK5zc86HrpI48fjgn4wn7MTYU4Y8lLlXdzgSWnMQZw3f5Lxo7TZKv2NAX/7NnchMNWzDiTnZ2EGHY1uUWsvhEjBk5jfIKRYQ4g6mbNGrnhhouLKgdzuPVP8gh/mBj8+BW6YNM4BWSKSKbXaX0s12AVz7EhM5UFWjdpkptO2r678OfP6BwTPzODXtMuN+BjrhDG4Gcg33RI2fM98j1FUwa5DWFHGhNou6Y1poY6xG52ma3ZtPax1suII0q3yRtm8QaDfsRR66xiD2Y43uD7HX4+mcI9CmzHq2XZajjQy326INYwsZ1RPT9yNzmi0S+sE3WyMRImc1ZYD0Fh6rQrK2unS9rYst2+GUNX7Mf0cemPcr4vSz1e5Foi/uUMWiveVELf8fuFBJ8jxfa7X5TgyljFgW5O/KGMdE+nplK7jqLYxy512v/he1+4Ej6oEYgSigi3ifdbI6Z7sp+LuYUEnOY08WtJl/Yc+ekez+k5tEn1Tz2tFrT409p8AQydWN61PhTah7vsfYx+Ed7GjzxDH6mJ1XwbR43b0KPXB57Vu3jpmfUPmYb48/g8yzxnkI3k59WwbclX/vE43fwx5/etSuPPaMgZgOZb9L2aZVHn4GIl7mexv5pFds8auwjyM9A5KIfDVh53NjT5DCBk7c4j/v1+BO002Sfp2kn+seeoH5yav80sZ9KuZCv0KYG3xZqiJME1pqnbuh747agbz1WxrMmd+ZzvKelBx9VHc1L7CkKnm0+k4M5q5XPdXkeewr4O4WJvCMkV0rIb/x0yFe5W/GDHvmD42BXJt1Y4x2UGHixOl8ppEUWG1KHA5/9wFUBzM4K7xLcoFqlzgWlNzobQR0bXWeZGBV+Rl1+AvnBEcNuf0hcEQr8IlwjixpfQZ2JB2n18mXdXl3V7dde0PUvfF6rL7+q9bde18Zbb2n1nbe1ceFt3XzhRW1cu6nbl69q9cXzuvG157R+4R1d/9Jzun3xktbffker3/mGNq9e0oW/+JwmWxu6/M0X9O7z3xYpdfvqFd166SXdfvcCui0wFonbxZh0bNRdFVdAPNTwlcEZIw0Xh2oHks+MxX/nbjRQZ5/KxmA7glf61jBMSr6o0q/+gzWEMCVw7EAk8qkGh08CgHVetPii4E6gKEQoWHXUneF9ROpern11dD+8EYiIfcGDWQlmJeeghiozJqjCuxZ1TT3zWE2hTqHeTpLj2SYXHHpJzgAkX45jwgHRz5O1XkK2ZQ2lNTLPoPOIDUvETB88woFwcT5jlTZU1pNtQ7SDdS1q2U6OwzqmdvT06Yw5D2QbqPfDSHV3zTq2Mg72Wc/sZ7JgKl+QAiZZvHubWkUcIdMetIgWIOxlG0C02Xby7+qtI5f7WH0wpN+2TMJOUFiv9JDQO1eEURF/RuTFVh4bxlEK7bss4qODuI6uwx2BKn+OTGfvTqqoqh0oJZgzMXdBbarMUc11ITjWznCguX/0L7T8Uz+l5Z/4SZ348X8zpX+r5R+3/BPI0E/8hGb65R+H/9c/rhPYL//Ev9Hyj/84BAZ+EuxEYj8JZp19zVtP/RP/Nv1OEu8Efid+3Hmck3jkO0mMZdqwnDi+YCem5Dwn0GeOxIj5ryHzPznNhX4ZOjFtx8mf+HGdzFx9rOXEfzKxZfIv2zfpJ3TSNfEyn/tgW2LZzvFOgp2gbbM22Dd9sDF2wv4zHt9leNu4tj5t/zW5sVsmj3WOe4KYafNvfkLz/+pfaevDj6j6My78CFaJg0XlfBLRSXywdlRMPHPcyc8rBvtKMLMx+8K2T3N3Be+BdyWi947CIUHu656IXdD1blOVHvenTPd8LJ9ShXFhYDCRB8Y21aPB4g9I6GQbfhMOBq7EmDObE3SKqc721bYE4RlRRMiyeVvaP5uDUPmZRekn8vOAJd+ppH9VWzp1N69pZ21bOxsb1OvavnFD29vbWn33Xa289aq67TW1bWgyHmt0/1kdf/p7tHX9ojavXdZke0vDkyc1uu+cdni7Nre0qLXXzquurajd3FCoqLStuvVN4lSpKQp+bjI12T/3S2CdinFV3pBJA+xglc2kD8FCKoxTERcgPcanoh+ry01joqBvhZjKt5TI2IkgOd7wHWQ5CNIQpqBrEgukDppAWDBl/3lVAAAQAElEQVSeEw4AnTBMZHajbcT3WJNsBh7VH9gIBGt4omAzEQeiCM+bZ9LkubJcFaydwKaqsD5qtq764ejMTgQIdUxhEbNN4RlgLSD0xWFYS8w2MjYsmJp6FIQL1kxEQxh0/oBSKIK2BebOU20kFbDwQQyqxENLqQrfq6grUaFpDBEu/2oAaFibeUPqFSr0SeAufd0odcSCkXFSSjBElTRmvDrqWZmg6RSs4R4JeJzpj6LAGy1SiKtShUrwrUhg7pMYKvPY9t2pIFLYX1KHTT6KtB8JhCcMk4pxFIJGKJ8dZPGsi+dawgDLWQnxBzvKDDqqP4AR8Cy07NMHf/lpo6jk/AatwIo59tyF1xDr2qoIdING8//tf6fjP/a3NTpzSu3ikprFxSkdUzm2AH8MMraEfrGnY3sxfI71ugb/dvE4Nr3cLh6b8seJsQTf+zfgtu3JsWzX57DOfmWR3Lt5rIOQ3UbnsG9LW3tybBM2xrI9lpfIa8x8n9v2jW1oQ0v/LBd4Y87dk316e+P7baxzPFPPN9lv57pDbWLHp312H207I/fXmKnH3OfB8gktfezjOv5P/6W2H3qUx4znXo129xD2qcrPriiY15CnUAF7sDDBYTqI32W53K14ldOXD0gHO1P4bb6KDQlFruFpjyP6Xls3GwzFtDk2xD4i1G9clU2flibOZjq1CzYyLMQ4Yd0liVyq8NhGbnghgigH06xq/inorM+MtgedO3WvNi9dUnPvsga87mwX5nWc16tL585qcXlZo9GcGh7WIH9TGmlnizdf19QsHNfxDz2ohbP3KdhwKx8s/k9PtPMj3b61oq5pNQHrNm8ryDP/0FkwcTDbUSU3kCb8RulDqfX0FLtIqgi1o81BS03uHzlUCm5Ye9zhqj8Y+dDAEg8K/QcmhqiIQolQflg4Z6RmKtsCfWVxRn5ABAEiLTy2xTlTAp6WWtNBuE6Ro+qwRsAzERH7wjPzjP0UY86C+QjmKPHANCnk+evXfifUErdeDvyRqMS8Tw3RitlmbnHMWEg2ZLmhA3ce1nKvY7X1EOu4oHc8Y2EXoVI2Gx/zCmxyvU8wxAQzQW6P11P/IdgBYc2XuMDWeSqI3EZx+QsaMiFVEQPeBZbCM0G7uWdwPzdCSVbu4gqZ4U7VRxZXBDkDOXMEugoFmgrhTbsByAdGMR9+BsmFl3q+V1TGBidFRJKyDyEPY3ALhTr6RgPhlOSx9wEUF73nchNM71EcAYc1AkFgz5Fp79BPOiTmPSJYC43CD4XXDA79GsCRD/t4+nu1+JHvEaYA+GANs1swV2VdjHe2tcVnwub6KvUGX8B5Lg7Yep30jrM4ro24Npkv3CpryZFhswSymeobFJBkyz5mj0eiPZ/s/6zb+/kZ66P2dwc0FwfaY1x7MPvNSFzmqbKYN6XAbcbPaqDdUqcxdwGYqhKhxQ+d09z3fVxbc8dkI79sCA0l5sxTKXnnaFIOG8DtKx0jl+eZfehdF8rdiOiFtT3eZjkxIHR+f0wwNqoeZjFXa6ndQfOBbNqtDCJQDHuY2OaRfLdkVIqg9gPBQMqX3YhJI1QY4YJaCv5wD+UVSIF9wc8dj5jGo04ccInf9hdO36vFZ57S3KllbV6+pG5tQ0sfPqdlsMWHH1EzP6/B8qIm6ysaxFiL586BHdPOtatE7zQ6sajlB+/XyUcf15lnntWJRz+spQce0AY/bWp7Io2r5haOqR3xzZu2RISCNitCedGXaVd6iAe4shg619hUfCyHsKLNVfjx9swjFObzwyIjSdiHMBILCkJU2lQECFMYEJhaicBcyUYKcAx4e9g0nfq3nEC7xbahuisfMYc1Ah5jz83e+Ix+P6GsCTFntlGwHrwmPCsAwXwKvSvlfIrLnp5bu8PjkrPoNYVP5zq8XrCh2CoChhzyOgpCTOMrY4YKeX2wsS0h1LejKt0qovqr0pZoAvsi7gp0DiWkiEazdlbaYKwq+AMX4qqEhzq3lhpHxwekVEUGozO2TIWxUFpX+ilyhpDFVSVs6jSP3Lcekq8KT3EGYne0syo6yIdfUBdZtrHHu0qEFsZSIIiLOtu0m6PHcgwwphggFHsQfYJJd8Dd0kfq77vgEXPoIxDMZmE/joh9uWqINeoVxZrICUNPqV4/rK/euGrwyEMqbf9hr12813bs49evXtarLz6vr/7xH+uz/+GX9Zv/7/9ef/if/qNe+Po3dPXyNW1vbbEWOhxMPiTElJ+tBcvmTRN0s2J5RjPMtbGZj2XzJvMHyTltb5rpDvIzm71625jKFDQ/Zd9TObf1JvM2cG3ZvGkmu397cfPOb3IuyybL9jFmf8vGPX6Wqwp7T3vmjOLESYm5Lai9MzDYlE4+MwDrr7oqiolT+JmHP6wy68F3Ff/b3/m2vv3t7xAjW0x9p0yiaAxVzXQsam9U096jkrhVY9gEPIB89T5FvSd3ilQYQLRVilBeoaAGB6Dw4HT5yMBgi2Fl6LMKpR7rquDeQviRu8J11O3SccVwTkMOZqN77tPSE09q7uw5lbkl3ogtq+UVbmkHauYWdOzRJzR3/4dUeIO2+OTTWnjoQ+gX1SC3S6ekaNXyhm3+zGkde/ABHXvkUc3xNm3xoQc1On1aUbxgPB5uJu0hv7iCMYhApmlRqME6fi7teJuW/5iAn0YnO2NZY3Jni9jcYar94BXIkOADy4hQQe4Yi14WF7nRVQhBNfKew5ZcFZ8xFe3BBwO8OH4VLYeOyuGOAOv3QIJgVsScevw7pqEyr5U3MFRAtocQKgehWvv5w2waBZ2Q7M+aqPI6qOgqHFWXIYSrfPiwafLcMh5AHwF7Y7lJ+ZkDzcYQw4X8mto6mNN1fIBV56zYYlNN/cJTNWbKeHiCd1Alh3grDpI2HXLX0SdqgD6Defw8LoRwVFTkIEElMRV2RICx3hQ+CNoyMdrfmQGgVMYsiGe7jhvaXWesiI1IRDJg1TFMgST5vquvAcBzAkAIHCw3+BbsERNksGWeh516f3F0dPvBI+kDGIHKs/T+aZgT5jNnhfmjYAZgZlqVZqAI5jpXBKDMS9u8FXv129/Qf/nln9Mv/j//b/rd/+G/15/+yi/qs7/8y/rP/4//l37rl35Fn/n0p/WNL39VN2/cVC5pVlfmyhh9nDsyqROf5Zjp+7qiqzaBKnG8vKWD6yzQGrOlyfKMUNEHd03E6vOKq9fbGoHSy9q12StrzzXDe8+KfSW4697IenOuqxnIbbPs7DPMsp80P3eYZDG2V28/K/x8mS9kw6fl+SvgHlwo+EKJgl7O/G1fkbE5UO6gtj2gvIuim/ddhzv/ynk9/42vq7AQKfvjMeiTbjuxCHemKqbfIi0GB5Mo4GDudPJYm09C1bG59UOlqa88QzlwlcVWLToYtcgXCnPSDJNgA6JWf9mHE4cixdkdFLbiV1WIj8zddn3C6vBklCKYYHL1uPoLTDLeSdTuS0ISPiH/RCH66viuMZFjR1AFUwFlSOcUV4eCJjT4+EA24S3bZHtbk+0d1a4qIhSYuSBJ1RL5wd2CVHrRkd02uEjo5DxhW0T1l10b2IhQUM8KqeXY1QYzMOsQLdY+Yx1dhzMC8f7DzNx6bvw8iXkT8+ramNsRwZ1bBGuiwpv62URwsUEn8exJ5rnDYw0jCT/1MHw6I04BdIEkarESKoRRFk2vqoAzuXJUVkzlGaINLFbAaSFnZY1mqKm5Xe1hslUARITyeYEXfUVCDqSQZvm90Tp+BFgVSombRccymnwyHRq0yXOj4CEv9SC+uGa24fgc4iSMhBUVzaY5AQIhhPrLecy59twE84QRUMUewj8AAsTFOUT/zb+X6nuhI+RQR2Dj9qZYpooIxXsyBViAQi65Tvig96KxBh8mGb3n7Q757dcr3/ia/vg//Kq++Yef0Y21S6qTHTVNaDhoNN6+rXUOYlfefFtf/JPP6Qt//Ce6ce0aK6UjlrQ13tHrV97SO7cuyb9KJUg+7ZIOXKGLK1e1QVz35bVrb+ndtauadHx25Fpz2+gAGd5v7a1vb+iN6xd08dZFvXn9bV1ZvSpjsySOe+nWZb5cTGYQtWNWxq5qZXM9a2V846infCX/zY01XVu7oQur7+rGxg1tjjd18/aKbm2uHohpP2n19oZWNlYRHKtv94Vr7+qNGxe0ymG347nvc3m8uoyxvr2JvWX7QHajDdWE6AMhBtN28rR6DsFzSK04QHb3WB6A77pY7kbEHd7i7OzsMBCdcmz2BC35jRYARd8h93o2UFKwqGd/b6wfVOshimWvcWHjAREBDOeghgdRNpneyM1gO7J6Y3DUHujkuLFx5kRQowFgQbFhhn+WIHYYhwqLJiIIE9i4OKtrCZjtuVJXSW5D9V3pS37H9UEGDWwVtyl1aROMg217TX9XpukwrXJ8pYxbxgOnTT6Y8fwq/Xnv2vgERTttZfNqHibyjUJHCGKlf5WHoNoQcvwcA9ohkyq2tkc5LTVxKSIclTedxMBOe6+0IaGD78WP+EMZgQjGel/kKgFRqKpSbUFSMFdmA86SuGYYLGWqCfUWlRq+3wxgXPw8SIoIhSQqbpIZ88bkG3bi7ZfZ9+aoaRJ5x3W3XTMcLO7wyit4vqYeITnXbruqZUByNsRCElJP6CxrehFWEaG+TZ2ET6oi7/tuvY2hmNqL5wxCEhdhlCwx/CRY9jOcIILbl/nENX0eSrbPcjaMPlVC0I6QcIEqjLgAuCurvFlKshS9IuWj2wczApcuXZKYJIr2Xkw/ouet8llH7WLQe6EXQM55YMNyk2sTtvzCceH8S/ryZ35H1159Rd121ebt2+LbtUQSv1nb2tnU6vUrur2+qtXVm/rGV76sL/zpH2syZs3Ih5JVffPCd/TWrSs6f+VNvXHlDV3moPTmjbf06uU3dHNjRa9cfE2Xb13Xq5fe5CB1Qa9cOa+V7TXaOtGX3/2O3rl5Wa9fu6h3qS9B5y+/phu3b+nVq2/opUvf0ouXX9XbNy7yqHS6sX5DF1be1VYd6/z1N/Tu6kWtbK2mzcuXXkO+qheuvaZrG9dph9v0um5s3tKbN9/WBQ6AX33zG3pn5RK5K/Fqtu/W+k1dJu7lW1d1df26rm3e1Mu33tK769d0m/5fpv7WpVf0Cv3Z7sb05w29dvUdjXlreW3jpt7lkPku/X/p4ita3bqtr73xTb11421958KLeufWuxw4xcFtRa9ffVs3GI8vv/W8rqxcY1Y8hkyWPB89MezgPKU8rwFOKz1pYEF7C0gw6gcK55C0OwDfbbHcjYBuftBgevSecNWvZ3jjU2UrD45rd5wxqL154RTjQQJVnR7icq2jZz7uGDKA3YRhsRJXV5j0adEBYdsRwzaCR8vDwj15t6XDiaIk2pYYzbJNdQza2ueYYOM4tGoC0f6KUU9VnX0RKv2u6BDvYMSpbhX6jg5Q5SZfO8epadfhYDwp++RGVLxCmZ/zovtTvZ37Qw9DClBM/4Ow2Nbs9A2q0gAAEABJREFUVh6cYIWk2lGRMxkcLFOp5g0ldZ1Q02b7JA4v2ma04hAR8ocOGUQzxS85BD1YQpiK+0HFkfwBjEBl5FVbibkS6w1GEvNmAjNXWTvGKmtUYOY1xZLHzzaOFV4Xqes3qtSL2cVGwTcA11VcrIqsAy3bBzoQIdCMkMxA5jTNW5GrxB0KYnZ7c5gnjlrFzN42zjdrj2X5wg7cdu5TFbF2yfoqESMg9wtBEi0JE76Oh39iPFPV/xkK2i/jtjPhS0fkq1o24RMA2U/LaU+7AWviPHnkyJxgkXrGjLqK42PmcltpA/kqfRW6nkKCD2xgDhT7HICOxEMfgcuXL8qfSZ7bvcnCAje/RPD+KHXKukzQ2LqTgnXhufTmKIyZ/7XVNb345b/U5Vdekg9ic4OiLX49Gg+lET+nRYHhM+DKxQt6/cVv6s2Xv6nXXvi6/vgPPqOvfOk5eU/e5k3SlY2rWp3c1q2d27q+dVMvXj2v517/tubnhvrWpZfUDoa6cvuqvnnlBb16/VVdun2F/buDqibNWA8cv5dD3QVtT7awu6IbO7f0Bm/sLmxdl9+iuU2v3bqgCXuBD0kXOIhd3VnRZt3UTQ5cazur+vbFFxRNp2++84Iu3ryot26+Kx8oL/BG7cVrr+ubl97S3GiBw+BNzQ+HjIDHI2T9Sxz6vv7uC/oGMa6PV7VS17TdbWq7bPEqoct2DgcDvb16TS+8+7JeufaqLly5IL9BG3M4vHL7GofC8zr/7nnyvKJbHMw+dOpDvMHb1KCdY5yqbvPW7DUOm5dXL2l9Z01zw3mJORDPmGiNmJ/gvKFSFTyLiuhhVeqK2EC0GVgHrlKKEuZMcUB1V8VyN6JVgjCP7pYistkgfekU4L574YYiAgWdxmFnZ1vbO1uSX/vwM2YtA3WBjkGrLNautCl3+HTYmCq1GnAGqGtsa2rUWY6+nmBju0nKPdYR0zayDlvha7lSz6grU1tyV2w6qOJXeUVlmmDbt4+cjjOVlXaN7FMzRqsazbRN2KIXts7TRQveYBsStr190SQgcnXYdtiaqnnwGjz+HgvkSt4cF3y7KSnxVgrHKIxZI9k+glyWC+2BR55Eo9oWTXZzNb1NUzWY9wLulwTTIzGxoRBv10WTtO8KKQrzGjA6ug51BN53iA0yQTlJ8J4wfxBEJ6+Xyry5Tf7QKOBhOeS7xL0yb5WNKlgHljv5wsBYNKrURvxtoqusneo1BBJETl+xiYqNsMOyQ0HBjrtBzdiUCUsE1mWAFwXrNvOCu9mSY6PDyYdDOEUU4oCD9TZEMkQVCnTkpC2IWezjtir7U7CIJG6qskwsC5HmtEEq9DMEngkq2ir57gqvkBTcOom+VjmHCTGL01vuSsU6IWwkf2jTbACcGbcEbey2obCPKmqK4wuDjg+OqgMX7qXQduoDmiPxEEdge3tH/tfwnqP9c4LEfEYMmDHPoicGqqGIoEWh4M5DYVdzUGj1Ooeel18W267m5gZaGhaNFofaPtbmgerk8pzuP7WsAevj9spN3bh4Sbeu84aHA8Y3vvQXqn5RQfylYyf0ffc/Jcy0xiFtfbyhNQ5pJ4+d0jo/S250GxxythTD0L3Lx3Vs0MqHucq36iHJj3FY2p5sc1ha0mZXtcbhbntnotI0mtMxjUbz2sG243kY8Bn74ePn9OjSOUXX6DYHoG1+Ql3hYLY13uJn0U0+Q8Za3V7XK9ffkg9NG8Tb4AC3OHdcE14MbPH53nnvKdKwjPTm+oo2aPN2KwX41mSsnY5xHIfGEzCeATrLG7eb4mWiNmOs+06d0sJgTg2fTxPaddv9PbGsh47fpxFtXJ5fZlxH2qJftzlLvHP7hlY4jG0xHh3229hX+uToYlaYQVXPYT6HXc5Xhbc+IiR1onFSarTvqry9k/G016FdDNd3H9tdqbW6uXS47gs48UAwuLU2+/CGAR2NRhpyul84eULHH7hfyw/ep2Xq4+fO6vi5+3t6AP7Bs1pynfiMvx89urS7D950VicefCBpyXEenNrY/9wD2DygJeyXsVm0Ht6ycy1lfOypl6Hj5LLd8Sm/dP/9WsZ+OWM6lnNDtPn4Q/cTe0rkOg4tmci5/NA5HU+f+7VIDOdxHMd37uVz6J0rY5/VcbeLnEsP3KtF6mXiHKe9S+fuY3weoP3YOCc+x3fp/l6H7TK2x8m3ZCLmktuQGG2mXn7wnI6T031ctj92x7E7DjbPPCj8IeWpCkWI+WmgVsEf7b1YmBWs7sWO+EMZAX+eHwwcAD5w5SbCPLiIA5nlyoaYsnj62Pw61zyHuEgZjI0HOR9+NvyI8BdHCf+AhI83zYqNkjo+CMjIG1bjxhwGRGIT64Idldr+QlEh47Iv+4LQkcIqsWzwqVKWSjNNE3SQQfL3eWk7lp03VNojctSMU7Eao5lAGUbVOcjJ9g7vvkHE6bC3tXNPLUUiuX2VmJXGVPpvG2Ev7AmQbZIvctsmGL9IvdvUx5Ztwap1tcpjWZETV7W3CKSg3W6X8nImt9u1bUxWVNkmuFu6Q1WinXfkI+6DGIEIZoJ9MIJ6T8LwLDMlwZrpcq5CyrqRr4o9auGaaGLM3xo/KV599zVtb9/mRdlE3bhoYTU0+dBIx04s6QwHsg89/KA++sSH9exD9+nhM2d04tgy71NDaxzONjbWdXrxpH74sU9oebSkp+99VPcvP6Bn73tGn3z8byii1Sce/IiGbasHjp/VR88+o8W5e/X9D34/9idU+BL0Nx74a1oYjPTXHnhWp4j94In79dCJB/T4qQf07PIjeursk3qAw93H731CTYTuO36vPnLfE/gv6Qce+pi+59z36L5j92l7UDjULehTz/yQPvX439FH7n1Kj9/ziB489aCePvOEfvDBj+Xh8hOP/ABvA/t17lF6+MwD+tsPf1w/9ND36W8+8HE9cephPX3iUf3APR+VD39LHLweWD6jpflFfd+5Z/WRs4/qIxxA54aL9Gugs4v36WP3PamPnvuIji/fp+MLy/qbT3yfjuH35LmHeQqrhhxCzy3fqyfPPaYHT57T92C/zRtIzZ5HJoTvTwrqnCuYyrNLBSJ1HNZqDXXsc+q6xPbdomDUP7/78LsskOW7j+iFWJjIUkIB7Y3YdUwMAzOBIu5ozEeEIhpF0Az8Km/Koh2omDi9h2kwULRDtQx4k9Sgb5Ma3mg1LJLCYjRZX1LubQJ9gRr0qYMv8I6btfMQO5o+XkEfqR8Q39SoGQ7U0AaTfcqA9mKXPLYN30BKygWfRqVpsG963jhyaQZTuUVnvkXuSU2hfwOoTWqI79jO1w5b7BtsTdaTA/vepscy926fre/xmNmRP2hnyb6WjCewZjjKfFEaBXKgVykuUPQTFcQiTttUxRTqFdyRvaDhjsohj0B9n/g8Vcrx58uOD0pJXZEsM1mWefTwDBW18sWUoYcjYFQicOjIieWDg71Ixjpj3uKiKryZ2RY5YqzSEIH4RKBUXDsV55o0yjMKqBwICpPIgQuVxIYXGAXfjisfaooKlg7cqgIjrFVpNM1RZ38ONE0pioDs730y2x0KDUQ48RVCbkNFL8ibbsWGcMSV+nNSJ2POYTyqJOJ3fKsXQcKiv7GLaPZFFhlEXrkxiaPryOmxJE/F3zbBeETKNQ+2fTuCvCTJsZRUzYO5FrxzuhGw2SawYHzdf6z3FLTOg90e8Ig95BHomCd/MFMxM3eS9fMzSYyZmSr6ybGtp1TMbSoiqNChGPMhPx5XPuzFG53KW6XQcH2sreUqPhYV7N8tNDc/0Pz8SGdPHdcyb7sGZKq8bRrzGmnYjnTP4ilidnkQeeTEOT24dI8eWr5fQ56RE6MlPXryYd1z7Iw+vHS/Hlw8qzPz9+rE/HE17OMPLNynAZ9DpxfPqMX+Pg5gjyw/qBO81TItH1vSwmBeJxdOqpRGc/DH5o4pInQG2/uWzugEb6X+14//PX34xEPEPskh7YxOY3/u+Fk9cepDOovd/eRvmlYPLN2nD3F4aqLQZp5Wcp85djLtT9Km5bklnSb3Wfp0knphNK/F4YKeOPmIHjpxVnN8Lj9+8kGdW75HTSmaG4xo27Lc56dPfgjbkc6dPEufiu5dOsnB7n7GYcAYndZTHA5PzZ2QD4pud0RIjCU3CnNi3tXs4MUmYTHYb+S9jmcuFNjuLxGhKAHoPlEdUrk70WlnZTF68XhT3dvW0FjbnXT+zWva2mZBs0ht602yt8vhUETJwY+Ifg8DLgxAQS7El3rc4xgRoiRp31U93Lx6JiFPSEx1fa5Jb58gdmy2yXKLTACDfUSR80ZYdk7bVlmk6bTNMoYKdV2FCXL2tcCEoSXhHrRBeXX4mUmNGQgD37EXxqWQN3nl5VzJcCOjIkLFxIzNdIiJe0w63zSLqbzc77RBqsxPhPVVEa5FP8lZgjrkK6Kvzdt3h9fBW9tr6O1TDe+jiFCwgBmAffiRcBgjEO8JGmIxCJx5qAFvMsaceP6alBvWXrVV1vKF/WzO/AFUp0JvFawUKSIUjiWhDXwheIGL+GZtX9VI0QKTf4pH5sW+opLkSLAZw749XxO31vk7SX5eCr6FDwWOQPJVfYMcA4Oeow1VIZfZsyCwjE0borrNVcGfynNVxcXzzt0K0ICt1BB+EaEgL6BY0ISpml2EU1Wvj4geJim9g+ce9L8KC2Vs7hTjiOR034SfPfMRRZsx8YFlTPLOLYQX9d4CFsTZCx3xhz4CDLmYMgmGon2XFxcrwsXzxVKAZfWCV0g4JeZJhheBhhwwFuaXNHdsQfOLc2pGRQ0/G95zWSotHtyiaRRqVHiW2jnAUhT8XLZ1e1MjDiwb25t67cqbevPGO3rl2hvaGm/Lz+4me7RJCgHwc+UOuh1+DtzR9mRTY74AfefiG/mvG8eTnfwL9eMJn4WZq1HxH1yDuomhgucAUb6sE3goVOhHSztPcQjL59N2u5QW2BQFmPKKPbL1QjYGkdv3nrgTO+Q/ZMS/gUBBGjlXz1tnmwa8qOS9ybtR7xsRPVqIn7LwZDy5q788Y9GznqQC72d0NlepAaOePp5wd0rX4W/bnOc7+N3myt0IOOQtixdORN+hfTG7okJn/vgLr+hLX39Db7xzXRfevam3L96ivqW3zL97K2Vj71y6pXcur+jdy6t659LKlFZ7Gezi1TV4cHjb9Tb4XFzR29g7xsWrK3oX3jGSHJN8tn374goxbxFjVe+A2f7tbMMN2nNTb1+8qQtQYtRuaxLxL15ZVRJtcH352nofh1zvXL6V/EXaZd27V5Btj+2la2u6dG0VmtbX4aErN1Z1+fqarq/cpu75K8jXbq7LdOX6hq4iX7+5pis31nT1BviNDVm+BnYN+Soxrt9a141bG/is6Rp21/DvbbBPfl03b93Gbx27Nd1cWdONldWsb66u6dbqutbX17WxvqGNjTWt87p8dW1FVy5f1u2N2zmd1Ysxuf4WLHh/olS2JLM9enQ/lBEIokCocs8AABAASURBVJqoZsX7Qo49R6jqHQSqfjPDJpPzwbPYeW745pc+nj8wpVKq5tnE5O3NvMCIIfQBVisbkAyEIsyHJOoKBlvhlVenKBO3AglF3julmvi2q9HjWfvABUX0WBpysAkcKvtE2meOkIzBu5/VYqWNxiDlt1qDxsSFlQcFqDo2VGvIb/+4K/iQw0iKoK29T+EbPSG9jLOnRkNFpsodd+54E7dW98kkiRjW2yn4lq3oPau44C2bgn5JYTNlLPxkI96sGUdF1TtUsJqA9l3vh+0zOBLu+gjU2of0Z3bPTe+sAzGnkfPEeks4mPwisXaDSe68TnKSJ2gdCN1woPWourWxwduyiUa8DZvn7c7JC51iu6rrquqEONSqY3GSUsPBaWdrUyfuuUfD0Ugrm7f0lbe+oasbV/XWytv6+qUX9eKN1/Tcha/pSxe+pEnXaW1rTd9461v6xjvP6/zV1/Q8/DcvvaCvXH4+D3IvXjmvP3/9i3rl6uusebevo40utNGVLJuUPRT9oFVyzY3SJd5jXcpif4m0c18r+glki4rexbXJ2IxmvjPc+c1PcLDOdr0cxFe2y7JprIiZnW2NuTZmIgTtUZJlxpZnWnLMjjvEHAXzEa6Z5L797JYOlc9zp96fak8p2BoPouyB7zrr0fiugz72+OP6yEeeef84pahhE7690+l3/vgl/Yff/qb+428/r//wm89Tf0O/9mnkT1P/l2/qP//et/U//f539Ou//wLU17/x2Rf1G39gekW/9Yfn9dt/RP1HL+u3/ui8fvMPXtJvfPYl/To2v/7Zl/Ubv/+y/jP0G595Wb/5mZeg7+g3PkMs6Dc+8yLyS/qN33+JPC9A39ZvgP86Of/H33levwb9J9N/oV2ffl7/46e/rv9E/Wu/8y39T7/zTf3n37X9i/ot8vzWZ18h1ivkfhU6T5yXU/4t2vPpP3pJn/7j8/ovf/KafudPX9Xv/dl5/e7nzlO/rt///Gv6feTf+7NX9Jk/P68/+ItX9SdfelN/9pev6XOm515DfhV6Axn68hv6/Ffe1J99+S19/stv6s+p//yrb+kvvvq2vgj9BfwXkt7UF77+tr70tQt67htv6YtffxO6AL2l555/S385pa9+84K+/q239PwLb+kb33lD33zxdX3npTf00vm3dP61t/X66xf0xhvUb1zQW2+9o5W1dUUMFGoUEdp79aKX8170iD+MEdg/8n2GUEjMTXU93XQ4A4GxoaASQlDn5kMt/67nepfMCM/qfUa+ogQyFN4WwMUVEB82cjDqYNOyxiKaLGSU2ORqbp6Ew8c2ou7tLFWLyitBK6sM9qLl6XrKWMgcVGwAxxZr26pAJwPU5tMELVltqko/K/0IjKwX7YVVf0VWzhfYYIwnfQW2bQRMWvhGripFzLCKLbL7GBVcUqomquTIliM7jtKGUcE3GFHZEB8lYZTynToCvk6M6uBlFdqD8JF8iCPgOfRs19npbJorPENMaw9HjyKY8zxVkAgk5pm7hL3F0/fcqwcee0LXVzd0fWVDWztjHVuY16QdqcN/ws+TE37W9xussf/TUvym6X9Juc4vS3/jU59UsKYHfIaeWTil4/z0d//yWa13W3rp+hta61bkv2A/Zv1sbG/oyuZVbbL+3l69qEnpdGHtorzuzh4/o1dvvs3vVpW3ZttYZGsl2qjdazLl+tbnOs5D0RTOigHAO9m8TW2nVUL7YvaIdjEbmvQ+l/EZ7VUbm8kH+b3yzGZW97rYk7vCJ/kQzTxJzHTt7b0lRLK+m1LYveUzzkEOl13sMBh2pO8+7LPPPqtnnnlGEe/tSKlFUYpaXo3W2uj6rS1d5A3TRd7oXL65oas3b+vKzU1d5K3Plau30e/o2q0dXV3Z0bXVbV1d3dK1lS3wbV2Hv7G6Q93pJrobK2PdWBujm+jqrW3stnnrQ02O6/hft9/NXr5mzD5rW72veWJlPHyv8gbKb6KuuOYN1RXeLF2hTVdp31X7rmzzlmlT12nrLeI6/83VTdq6BQ5ZP413k/pW0qZu0kbLN9e2tUL7b5J3Bf9V9KvrE21sVq2udbydEtRp7fYEbKJ16rWNiVbWO61il/xGp5WN0OomxAssnnHsQxtb0uZW1Qb4+qZkeQN5e0cybWbdaTzutLNdqKvqhHnxYmRT6HhNPh6P5X9ds82mMNnZ5jmuanmT0EBRBpLeO7c6uv4XG4FgOqoPSTUnUbPpMY5K/mAxWLGpbD5VwZwa2UM2BlewFqLHfa+SUe29vGH1AWJXFzYI7rWmSjZCFBbewMz2xN2FdmhqbxsTsPdF+XKbe79IM4Vc+FYv7f0cCOfji4LQBpR19b0i0Rfu2t05sfChKXQHgnXhKUhLqyzLEoKbGAFjWcp7uG/ktRQgqZbot/NJMhBOwU0BDokrhGQKaiiKeivaGsLOrZDEHsl9X4kIZI8I1VH5wEZgbm7OU0Q+jz/VtJScQc9bTaSfHmwoRjxTsJIVUaTpol0+eUqf+Ls/qrMffkw317d05foKe/hmHsj83+Da4S3XDoeyLd6ObbNHb/MzYzMa6Knv/2t6+uM/QLjQiAPc8sIi6yW0PFzS/Qv36KlTj+r+Y/fpqXue4fO10WAwlDi83eCN2WC4oMXRou5fOqun73lMV1av6cnTj+js0n166OR9Kgq99ypAe3HzJuAsM971+5GNjHs0zO+lg5jtTLY5qJvJ1ptsMyPLM/r/hc10rmfxzEM5P8wWeyMSpY+Xjzf7RoAHI6T3XPiAH4j2HqvvFvAsfLcxNByONBoN2TyrItzBOyELmxlFKkUNv623UFOGLKBWbduq8KFvvGkGappQGIPSDtvBYIDtANsCtdg0UEm/aJALftg0kA8RLXHclsHA8UcqxHD8djCnIfxoSKzBiDbPsdAb2X5I+wfom2aoUkyNAt5+DfFKM6+CXGhXMxiqHdCGYashNGgbDYZgxB0MBmrbVsM21JZQ4/YhN20Rv/Bi12h+FBoyVkNeSY9G8xoOG7X2xa4djJBHGjgOlHU7UtO0atE3DbbwgzJQU1o15gctPkNZP4R37d/+zY8GA9qCnvZabpFHc63mRgMdmxtqEZqHHw0GGtBGx1cUNc1ApWk0KBB10Be9z1XeBzuCDmkE6sG4AOwiVZ6Fjs26KszzJSg/C7oqHkhFUPlbIRuNuHwE8BuAir7yrc/bjKjZi1QzXofDBEsJ1ynh1U2mOUK+ej9yIAR5cyMjD85Z7EtAlyTHNwW5wg3koCQuIue9N4Kl0AxiOPZE2YC8EdF9MJydcr81taOyDXqHDT7k+r6gB3c8y71VpR/g9D94C2CSbdxtDCmSG1rzDtdBfe4Icho3YY+CAtZBYO4W3cPR9lQpYOigWWGU2LTX4BS6Dk5WPPK+72aDfcCRcNgjcPbs2UzBLDK/yeaNKZQAq9ef14LXvfmpVUWZ68zrAT6N0TV8Rjz27Ef19/+3/42e/NizKuz571y5yUFpUzu8Feuw3eHZYUnyJkvScKiP/M2/pX/y3/4fNJpbQFt0jAPWk2efyEPWvcfO6LETD+qJkw/piVOP6Z6F0yq0Y4GD2KOnH9OTHNa+5+zTHL4e1NPIH7v3qTyMPXLqQT2Mz7HhIknoCJH7NVeRXYy5tmyedZ02xizP6P3kGWafGT+r7WfeNItt3mTZtW1M5k17+Zk8w1zPyP7mnde1bWc0w2xjmuIeaJ5DP1q1hhg6ZgnbsD7g/czvsTesUEkT4yYd2kWauxO7Zju5ZcfuxCwl1JRCl3pdiZIyd5X88B+obYZqOThwCsjFxTlADQeb0gRyVRMVW4kwmNRe5tVsOHYjDbEbQUMcRxyaBu1Qg0FRA7Vty8Gk0QDdYBDwVQMfXqwbNmpHjfwb/9zCSD4IYqFCu6I0mhsMdGp5TiePj/Ar6AWFoiV2I/pRxbmG9sMPeho6btuoHQ6gRsNR0WA4xK/FHpy2jQYDzY2GOjY/1PLSQMcXh9g1avBrmoFKgW9K1kGnm5QbteRtwTP/MPAJDYZFDWPV0DehawZSa8K2IV47aOhvaIBs/yG2Q3xG2JdSMkeJVgra69VZGoWDlFaFMQ1IJdBr31VZ1J0/hVjC+xRHwuGMAFOwN3CHkG+WeDZgxZ6uTpHEPnNnVixEQeYgwCNo26zsx0NbOZigQT/TdOzTPZJ2wJZAVSNUyVETw8xtIgaQUkfMWhPkoEGdhnnDw22QOg53/smm1ik+q2l5sgRzPusdqoIDidTSNKQQjPf2kiMBUQfWHXUVpqmwTeWg2ser6AxX9Vdvm6gDWMupzn3Nkxv9kRuBce+RUWV7y677aKF8G9mrsTbaC5UWzXS9D9HJUWXJdpW2VjNTJN3z5iaZUpnI0e2DGIF7771PTMp75qN6Lo2yqIJ1UX34yrXFXCNLhakKqWM+HUC+zFeN5ub0zA98Qv/ox39Sn/h7/1APPfAgvxhd19oYvZ9P9tuGlwP3PPhhfeIf/GP98D/9lzr7oYfVz79UsFkcLfD2a57Pu1ZzbPItPoujY2ALaTdk33745P3yv1o8wdu043OLWuSgNmxanVxYxm+gE3PHNd+O0l7uy3tI04t1mjqLwY12cu+L5Z77q+977W1leS8Zm9EM3ys7v/OYjO+1MWYyZt1eOog5zgyrPNaVbk8kuzOmAVXmMBSSmL+kwMZ+QHsLk4H3XuRQeLfi7gSmwcGH/HuC0YvKh37LgrG6NJ2aYQMN1HAQaMpIpWk0QO+DQ4mqhkNAZKBgfbdwjVpjUBdFovigNmqwbUJB3WJW2v5AUWKkhoXXsnAHHJIqPhPiVhoQzVBNU1SaRhW/h+5d0N/6vvu05INROyCPNEeejz91Tv+b//oZ/ct/8Cz0pP7Rjz6mD587paY0TB85qbtg7tRIxGqhxx5c1P/qbz+sf/h3H9U/+jsf0j/84Uf093/oQf3YJ85paW6k1rkHc1paXNLTj5zWD37vvfrEx+7XJz56j/469f33HNNgMJD7UZqWsI3aUtTQucC3UA9ay1XtoGjIOA7o8xCyHLShYN/mWLYacgAbNdKgtGpbxwtiFjVF9L8oYCIk4SMz1MaaGorSQCHSiZHCKKA7JcSfaFQi7oBH3KGNwMFRDsbfq4/TjxQFCaRKRVzUNYItNSRq5QymZhfDRLbpFNigI0Y17wisAyGjIIX1Aep4/cEqsOttjVnCHwtjESElb9eQLEMB1kHOGQEufCtkjE1RyOKqyBGhiHAAVVGbpz3mg1r4RZUi7B8K+SoKdCYJPHlrIOwEhcCJ7xy4q2qgCl4rGmr7AbBxY2fMBJ56xjD1xMgaPCIk4olc6YcUERJURQzqQB/wohbPS5jf7S9SiMu3GSEeKGGfA9iReHgjMOQLtRjzCN9156qVNWmiQqeYqPKlpjcwAEc1vrmiyk+RIsaMIkJz8wt6+OmP6b/63/9r/av/y/9V/7uf+nd69u98St/79/6BfvCf/Av9o3/zf9I/+Xf/Z33qJedQAAAQAElEQVQ/h7bT959Tw34eGUN5mTelwC2SKhY910TDgWvI4atVRKj/I+oZGRFXQLNifkYHsZlcp8z71TNsasLBtecc05z1ppns2rJ1Jsuu95Ix017sIO8YppmdedPMboZb7nlP32R1VZONdTFxKoxR7p8IFbJl9Wiled4MTakq/0EGe0I6T9HDqMpdC9oRyb2m2lsmHJoKH/6sUmB+4oxjCg5N0lBRkEsoODxEaaVmCLGZcaiQD0hNo7bhg4BNb6KW8YNUFGyQwYaq2qpEq6YMpBgo8As2vFIYNtoT0YAjUNfaKKIoIlQa4VeIMtTpk/M6vTxSi1PBfzAa6nu/5z4OTGf0nRde0r//5d/Vr/7Hz+riO2/rr3/0Xn3o3KJKCdEYNd20PcT0/1LinpOL2t5c0ysvv6aXX3lNL55/lfq8zr/2msbbW/g1Wpgb6KlHFnXvqarnv/WSfvP3/1y/90d/pqtX3tCzjy7rvtMj2lhoX6O2adRAUQoPWuHbEfgg1JJ/GI1aqCF3USM/CzEJuFZNwa8UNYxdtH1dkOfpW8sbtqZU2iIVQcRixFWj0YRxHGBX2qIByiDaeFJYjCH3VweuimyiOiqHPAIHx7kKJAr3pp+byoSJefKseq2b4P1I5gEmN5OGA0eDfYMlxJyXGIDh2wXWxuDt27mexedYHq1Yati2+JOHfEHMEKsHX9cFP4GbHM21WEMB0VoV7BraLLV9Lu6Bf4CF41vG0Pamgp8pwJW5yjS3e0+biBfOiZ1sk9TIfNCOqkie5Q6HL3bGI+3QEbOwhwT5Zd566yxnTSziRPS2PDUKdGHMettbnuoFFmDudxDPdhVb+ynlUNh+Zkct53cdEiOpfVcVGAodXR/kCPitajcZi8HX3qsD6JgT74W1jpH6ualdB9SxNiFV7Xz9q9q5tTJ1tY3XnutQ07RaPnVaDz35tH7kX/w3+mf/+if1yX/53+kH//E/05O8STtz7iHNHzumppRpfPuJy4mpQJWk6bUXn0Kpt9+MjJsvMK7fj1DtK7aZAeZNe+VZ3hk2q21nsux6Lx3MbxvTzOYgb3lGtjE/q807nuu9ZL1phpm3XWjjxi1tvPSKRmurKNlDCn2Invo5lCKYQyC938WvQ/IH7fvp7iLm1t61cB2LkzW5L543arovsemKq4QXs+h8QFUl4BUK3vZUb1zRqGWTaz1YBPNGVWPCUEwUZSI3uNgevvItpaKxjd+w+SOktFVNUzUYEocDTVOKCA3W4SUF2JCfOE+eHOqpx0/pBz56WvLkSIqQTp+e08efvUd/+Mdf1ddfJt+xx7Qzelhffmldr797Qw+ePcbPji0xOZDRBhquKI0Gg9BoWHTh8pa+/VbVK2+HXntHevWdVm9eadVxGC3YnTw+0InFopdfW9HaznGdvPcxLSw/o5ff2NG7V27ow/cvaI44TVNUSqjhM7ClLo0YDYgFUwArwERB3JCoB/TLbWjaUNt29Fcq0SSpkVraVxiXhliVD7OtcdHmOLTDQW6M3EaRYwR1x9hPOqljPsYwlMytPVet4gO6U/BHR9chjwCjHPtTVBV1zFtuIsxZpD74cChiYiBJBjm02IYpRa45jzYNHxYmwr4T06zwutBUbwPWTDgUfMAEE+4YVbYvikCBj6gILCJBFORIPBQFGT8KZsjcRZtrV8lbFRESRvkhCEb6HpOUIo5YiF6BmKNCEuR/kSY3XFX9hR57IcNxl4L1b16+6G+C3IyFAlMaSEWRxU5cEbAm2oiYxSkCc+J3aJWETN3RhtqB0o9gTjABDUWEpFBJXFzIbPid+4+UxXFhKnaBndIHYLdUuA46Kh/kCISKGn5ZEHOrA1dpAEphqlrU1GyuTQvIWhN8QLp5VTd/8Re1feWiup1NacKDxs/26pjLbizB+yNn0LQaDVoNW9NADTEKCyjSzrb2c937KH0tm6yb4TN5Vltn3mTeNONntTGT5U5BzqBdfb1XHqOb7JLSxrJtZvUdvtfPZOtNd2RlnjtypOwcJtu+H9l+Rtbbtk7bZNyya4EZ73KMnctnksoBe/PWDd340ucVz39HDS90KvfodpQ1e2QpLXMaEnhVoX5viRIK5h7D9yrvIvL+2f//SLBnC9vnXZGCN0oRoZIrulGR6HqnPEjNOlk7BrKqcEio5sXmX4G6omDQpKKqwLOvK5tbhOVGHRuu85u6SowyUESrlnxNUpFz1WnMc/xM+He+9z595JGl/HAQ31YnxDM9cu641tc39e7NysFupJYHZzhoVJqRvv7NC3ruK6/q9uZE+U/v0Q0GnRoma56fJ4fDRre3J5qfH+Wr6jl+7x+O5jlkzauZHpbmR402Nna0w6GoaQe0s4FCg/nj8r8WnSPGPG+z3F73pdK3UorovER3m1KoQtl1caHvUPpf8HRs+qRR2xQV7NxGnnfND4oGpVPH5lBNsn/Q7grXpP2Ag1zbdBrneAcRpc3tTtu0kxGVsNTeyw2A+rnaqzjiD2MEWNb7wnqGCl9KgnmJCAmKYG3ASkVS9KVU5nLAei2KaMRSBccb+1IaBUAJywW8kUStoAYrIet5ACXWkymo/QQqApuGKoDNN+qMRZGlqGLNNhKyAfuJeOa9toM4+ZmHsfnSwLS0k6pGCLWiIRMhFKGY+to2iQTpE0XWm8K8ArkoIkQPZKjSb/mK4G5UCuLxPUa1NPLf+YIRkCKwMQOZlYjlxhSpwTbEn5CEkqICjiB31+MU+Jnv5yuVEkYRQaTWrAp9jSiKCEiQPcR4TWvY3YKNYlc6Yj6AEfAT4wn10O9N13jOujKdp87TjVnl8weevRc15hOmi3l847yu/d//B137zT/Q2he/pPUvfRn6S61l3fPrX/qKNr70Va1/8S+h51JvLG2/+By2z02xr1HjY7svzbBeXvviV/D9IrZ/CYFl/L9MbD1tjdkGP8fMGMi7duDmn/sy7aQtX/pL6ucy1prbRhvXjSV9Bd2XaQs2lom15hpaJ8Ya+dacg3odvzXwnmbxvoy/fZHTl3hp8xVizggbsD7el8G/TFumPonDf9GYYzyH3mTfv4T/Eram5/o8X/xCjsO1P/xTXfzZX1L32T/SYGtN8uHWM5fnCs+d+nMAmGqo8LwdnHsxq9b1tQ71YoXdjfgsQkoEvTkYjpN1R0e9MWZn6VyHjTetKv9BADPng5ZtZXuIoULZpbaJmi+0qjowa0IcsuE7sXVThyLYwdlpw7ZQkDD4FjMYDjl4jFQnbMB1whuvFf32H7yo//Tbz+tLX+F1lkLqqkrs6Nx9C7p4aU2DwbzOnjmmhx9c4ifLJd1/z4Lm5o5rS4uqhThkbPjQKOTwgevYXMPhq/Ctp+jhc8v8RHlCj314WfeeWVDLt6FCjsoB6gpvw15945K28i94yqi6qIrS8gZuQZOOHk462lLURKgpUtlLYMJLNe/m5KtgNGqLStPbMwzyG8OGzaJ0E40Z8IhGthu0Q/mQFhHy2zORf4fx7mhTy5vGoE/jTviEBsT0IbEpes9ViSn8RFveozwC7uoIRMSBeAw689QpVDsp5yInopPXv/h5paKozH+w5gWlbJt8cPwtcazKHOabHvTerAIfolE6+Rt+tWx71lBNG/LOYjiHdeqIw4dR2jomsltbd7jzLRb7in+HvnMM0Rd4mdKfLzmuJ24T8bGpbhfk51KubQtVDqI0Tja3jbBNyjbQZhQd34BtI+w7nqeKTdWYtqCnLSJeR3t40hS5QduaNoBXfESMJPOzuFNeKbuNJuIRu5+aStgpho27KHJV88Rz3RGjZo6+/9V6uyRmiSYeKKgPIEfioY8Ag94xZwfzeIa66Zz1c4shEx0mLwJEphK3kNdPrLyj8ed+X6u/+ota/ZWf0wq09ss/r9Vf/lnkf49MnXyvW/0VZGxWsVn5Fdv9Qm8DtpLYL8p1728f9MRe+eVf0Bo2xq03raZ/H8/yyq/+AjmRf/nfZ71ie9tQr4D19LO6RZ7VX/mFad5/T76fhX4e+gXa/XNa+9Wf061f+nmt/NIvIoPZH7LfCvgaMVfoxy0o8/4y7XQff/Vnyftz0LQmjvu7gm6XiLOC/Sq0Ar9KWxy378vP4/vzfW506UMM292yvSlz/7xW8FulD2u/+kta+//8isa//RsavfaShuMdhfcs5hBGPpNw8xMq75meu5oSE8ks7i/GqphZyPf92rspvc9H7f/88JcvX9Gly5fe1zHYRKs3Lvavjl5XeG9MnJLEOUTBGxyxYRb5T9/pCi9TEJJv+uHasqoUNBmZ842Ck0LwwVQDAH3hp9HhwHwQvpF1JUIligKq/hm0k2q0mpQlxdxp1bKgkONKozY04Ce+jdtVTz12Wh99fEGPP9DoiQcG+t6nlvXRp0/p1MmRWg4qc7zReuDMooa8hRIRlo4NtLQ40AP3jHR6cay5sqETx6o+9vhxPfWh4xoOWsyKtiYDre8sqMZApbhdHQcf6dTxEQe/RV2+uqIt3lA1JVJfowgz2um6iM8YDm70sYYigjhFojQcuGiWBk3IBzLzDfoOux0Plo0kDlqNdpiDnUmodg2xCjEDbWgShZgl//7acNBoaaGlTy2H0UalhPZepUg5j3vBI/7wRoBnZ39w5oNlyyQAd1A/H1XMa0rBvtMTGgEr60oVEDMuwEgZn1ktsR64WbZNZwY9trlfWcWaolI1BrlpLDXBSr6l3h9fXiQm5ZVRokm++p52NKaDyJXrKRXIrh2YmtJ3M2MLPuAcrSrzKgAzoCwHOTKWgj9iHCD1eeUrBI5/xc1DBwUIIgAlGZBsHwJF8G6OzItrt3Yc9xVsFsNsGhI47YKgBhEo6rDfDVbxCkhJ2nfF1G8feCQc9gh42JkfSs7iLJ2flYgirzGxnvq6og5oVuBx5C4/L8EhoN86Q/nHTiZL1EE8ZR0EgJAjAmgvSYUNN8SfcP4iYVM0lUkQPD8Rlk2sdewEprQJRUCCAiR5cVmQwrbGivlQBCQTsqRAX4xBSIoIlRKCkRQqlqMoSiA1Cp4/cxF5V0SRZJ77jHcNRYCHhFryDVngiqD0tIurl7krnMN2KgrXIWnqU1wrAe7MT92SX0zwYaea+5kknucOqknYYBlQhe2gfv/Abk+p6HFU3YMdBlvuRtAbN27o/Kvn3V4xHvtDMnglUHEQ6DtaFflHeQ+JYe3fPNXC7/TI2Ws26oImsDJEBKpGhW/+Knwrb9AQ2NFsUpmYiBBHDLXgEaGGmhdlglVpWkUphGaj5Ju030gFcXLHFvF44ppmqBKh02eGGg1v6/kX39Hnnntbf/bld/Stl65oab7oiYcWtTBX4Bv9tadP68xSS4iOnzQ39eaFq3rl9et67hvv6s+/elFfpH7l/GU98tCCzp4eiibTjoEKb6pKce+k+VGrRx9Y0sP3z+vq1Rt64501eRxoJW2V2PJ9E83qaw6puCqKUl948tsIteANB9x8Uyax70940VEhacLCC7AJK27H1IXGaBUBxgAAEABJREFUDmCqYpyK2raoaahLwDdapI+LC4VxCDLUzKX3u+L9wCPssEfAw85UksYclAKT6ZmCN6fkfUeiWLSUNWsieSKwU/nei7azREgDNsvZt8w6M2+yiciTNgpYDFKGNwtmXU9pzQ0FyWvqEOFTH0ZY8VbP4L18nYGuId44cc9SiWVT7y3mK6hlkzFEiXbTQPUXFm5nYiDkdh/hZB/XyaCnRSmmbA5XV0n4ufmzUIkl0HN9PhwI2rcD3nrimhO1xb7/U5+/onKOv0J1BB/WCHh+iM30ce9LyH+kyH0zmDpIPVV+CqvwlrBg+oPPBahjozZejYakgtT2OmNQSayAo0UOuGBRui54iC/VwSII+DJrl/XwDbYF8loK28HbJqyHd219EFeZB4/UgbpOnylP/IBoPJ4FjmcZztgdCpFWqYEJYoo+goKBErMwFrO2GBc5ihopLYJxE1QYAwj/mOKxl+e8EOIinmtTQYy0LfiGCnF7WaDGClhDbMsQfY6upq32XhWTxCt+KCpyEk88tcipXqO9l59j3BgeG+3V3F2+3I1wOztjXeFtmUq8J1yoqDQDlbZVlKKIYdaMlHyFGikgMaHRCmM6HRwEghq8+qDWoMVMDAYHivCgefwYIZ98K1qs8eGIwkTVqCIVFGpKUcNpqGmkpjRpucPPg+IgpvFEJUIRRRWaiMlBfvC+Y3rx/DVdXhmoaxd5q7agd65N9Ma7GzpxfI43SENtb0/0wisXdOMGhygemIuXN/T8yyu6vt5qbvGUjp+8hzdMx3Xhypau31jXQ/fPK0R82ie4tqm8GVvQk7xFG5V1nX/9ol5/e4NWzamU4FBVk+QPoIoHOdxXP5xNdKqJTxThPnTUHX6FBJQq7XTS9lgcyMTVqcN/gg8VCzeEpcQ4tRzE5odFCyPp+HxocaFRO4Q4pFnf2UfvvRj6Pp9V4dsRHe4IHBxkJtmTyar3WpiR2MzEnAXUYxOaxWIAZ0XJxKpgkbA4jCVVpa1jQUrMPib8ke9gyLbRGJ8JhA2rtqbsOOhtnzbme71zVvA+D778bGhe03Z6bdrGeXaJmObt1+E7412P8ZNzgFtvzP7+2cm2xqrbNbVLnp8s04dR6PPuyH6BTU1yf9xm6nybRU184dfHG/Mc9VhFL3QTqPPDgL/lypsR1/LcJLZ3nDtgjwc0i4l/NbkvzNT7lYMz/342R9jdG4Fr166yLip76oGY7JdMoBS5e7IWqP1ZxFxXr4EuUHu2TMoYQo8aAQzesmovhtp9MST7N30MbO1XOeBU4mJIPApLR/4McQx4lk7aV2PiAvNSCmJpLxHPfnar5q1zPaUIEZz+2N+x0hAQvfMnYRLIjl+td7ss82mSMjwedM93YmEv8gQkbENcGBYnw1Ym63I8G/JjYcyxkxprpzjxsl0eI8cp2e9sj304GIpffqr59OpjVcbP6QQG0t+nNuF2RwUrSSJ+BFYUudaeC7nhHGHEateHReVuBF5bW9GtW7cyVM37nVvhMFb4gI/SqvjQJWadrGzfSltuXtBBHWzCDLVyjtzz6BQRCqWDhG9FWbH1X1jvqAE5O2CTfMgHmtIU4QYhw5RArp0UkpiQif/ClCqHNIAsQYyq8Xib/bfq9voWP/P5p8mRSsGXxjUltLrBJk4b/PexKpP97tWxbk/wpW9j5HGdU9P0PqLNEUVNO6/V9R0tzLdkrArizI+KHn9wSWdPFr351mV957U1XV9r1DVzanm1Zz/MsGWUIvJ59G/etD7bXxkANFJQoIJNyyHPnxNdlXYmVeNJoaVlunCVb8w6+l7BC3VjP26judBoGBq0IY9bKVW0BD+Rq5vW8AcK7r3OzAHdkXgII3BgnDsmP6IwR1ZQs97EzFXWYWVzMd9TUceGVdGF/Kdh3noStgJXxiEGckSjgKyryK5tE47vL0gdX5yInzrB2x85qKvzwCtti6o3SfPWgdck4oNlDuoKmS/kDMeHhH3mdf7M0fJ88vwQL23QF/tBmSPt6BP6O34FHzDn7EJun6kSv6Y9enKKGL1PkYgb3qPQVzwidcZbxrmnQCdiCt2s7YFfBavUgio2Fb2IYdlkLHjuAiyyTwWukczbHl1F2lsiLPlJP6gxfkSHNQJN06iUUEQcSIHMmonp3CKxLkKVuU/TBLghV+YzIhQSVCTuSUxlZWcW+g4eE/WXbUyW8JoqqtdugHtdkrfiY9+AFzaWayfhIeW98LxLji0u65LIhznPBM+R7RwHveCT5dkN1q6QlVfAFYg1imOFy1zUQXv8HKaZKpUpJPc7+8YXEfBKTglcqJDdpmrTKaaYfb4ESGBlOyr8IgYIxgo1hIXcZyiSF/eaY99z4nJwE3OCVmlrm0BHP9w/2hgRCvog5EiZ+CGFMfaHANf7XYTGVcJWh3jRmu8+ug8JjhI02vU+4kDWDEZqGjY1MUCFwcnODzRhg58wAaBSYvSWQ4EPIH3DCh6sOO45mbblq0GtHVPPwCOLq/dHjlBEyD/lKSSeKyGqEMxpK4c+4dkRb8IX4jybpb+YXAjjy9fXJdra8nYvwm22QciBRsNGZMG7I2ZRM5hXLQONBo0+8uRp+Q1bwwNNGPR2CZWm40A2kr9NB+04Ni89cm5BbbOtb7/8jq6vjtWVeQ2GAxUaWkU76GxE0P5QMB682hJGKmQXl/tbqDlHqYmiaFD74cXCeTymHjm7drwV3IEISZhQ00CtNGqr5odVc5D/QUCJkK/C+PhnUIwRizwwwXi7BtgtaY6L27sLHjGHMgIM83Tm74RvEuk1EYHkuQrmqyiCw4jgWQ+VTaYgR7By2YA6npnwmoEEVWEHHvAR5kNddZ5QuCJGh49SqkoTMMktIBd8ZUMXBwuvodRjX4kpdKFg6US2q5CjmMW+Yq/UF3QBUUsg3LhXyFJEEAG17/hbG1Nd9Zq3PvGpP3KBhE2lDZG6kARN+ci60K5WwaEokE2yD/2SZdFuSIydkO1f6ZciKEWBrfsc5BBY5jRvHAp8Kr6dMZ7rUhpFaeV+VcfBRlAoJHJG1rDvKfEe5Ag43BF47bXXFMzfwSw5b8ydP3/6Fdk/D5FTVDGHKEIO9lH/YgPIOjNo6hA7hVmMMFPvC1w7QqZCwR+ceruQ/Hko1kpq7RDi8vqFiU4sL90xroqCWIhHG4RJfl44Kbbi7TGLUEIRJZSxq8jtUvG1c1gAFHrzJevwWpajhRgGN1FVvrhTHCuscFxrwFz1hpUmhvzHXQ3cXPd6hCzYYJHjVgGCPFQp2zAA7WjcztRR0sA3LDp70/ZKbV9q+7hNFR4LGoEtBRlD7AjgcUGuwMbSzLeUpzf0HdRLbkTPHcadFn33YSuNNU2oD0YbRqtB02g4GKhw2Alsai6w4N6p4ee3prgZJp+Ou37couSANSyEYHPzUhAbqNSosLkVfBrihojD5CCqjaKC3DEJTWKNGnKWaEBDDVjQnqaKN2IFbAiDwKRgopYgL52/ypujkc6cWcJeGc/MYDTQffcu8xaKt2NblXXGQ9ERs+A/rprn8PXwA0uaGwQ+RU0hPu05Nj/SvcR66+0bKuQ5uTTUEm/NXn9rRatbI0UDRUM7QgTlA7FyWK3y3/2aEN9rozAGOEsRasg3KBMVHjpSKKg99sGBczzZzjdilQXrA+eEWoT2WLU8KKM2ND8Y60Q74VAm5qQQsqhpqpwqiC3Grus6xlLEhoJ2QRTtvZhGxFBwF0Pg6ogOZwSYkvcMcacOrCMhg888ez4iPJ9AaAKnUOSykWUJScLCopcadeVZC0U08JQqrqrCZIeKxOIJ6oa48iGKJAFfFOov10WluE5nNK0K/oX2BSTaIVBFISffhHozkICMBYkDnop8Fc4UqpJlDpUSOUJoxOUDZ0O761QG8uJFCkjkrECCj/DdVIlWJGPyxdh1UoSz0AZRu512pI/ZV9EP8hLCIRWMUSnk1Z0rIhSIgZ837EhJea98eSSpCv0OH0K7ms92kCcipLQSJs5Ne8BnmKZX57bAx9QW9qh8ACOweXuTfXSijjljanczVmar+lCjfi1V5qxi4P0WlSeztzVoG775V/b8ymfC+NicxnwjnywuaLw4gJ/TBGwHGh8b7cqTJfjFOWzmk7rUI099J2k7r52p3C1O+WMLGcM5xmDjY8fwX9BkkRcCxNiZ0tgyNEEeE2sn4xA/feaIC28dbdih3sGm4zPLcZKwH0Md+np8ThWbCX3qlvBzjKUFjRcg2lOxmSTNq1s8Bi1A7t88bZvXZAmc+NmWBWTHStn8Am1x24fyGDjOGBu339Q518KcJib60yXN9XHdnmNDVbBxM5AK8xUtU8SzPpszZirnxvPn/SMAsEBt5s5c9lLe81nOZxGnRA7nRmvvTuCIkDdjHbi6wsEnioJNrR22Go2GGvCWpml3xJ4LFeGo0gQ/GbqzDCaxgsVcYiz/i8CJsAkpyhgu1HFnh2cIt8XeqRpFhqKh5oHwz6FUCnFx4+ymlsnpJuhV1baN/Pemdrod7QSPWsXO1mVON9cbvfDyVX3y+8/oiUdO6MSJkU4vt/rY44t68MxQb715Xev8vDk/J/3AR0/q/tONtuuO3rh4VccXG330yVPyf5X/5GKrB8/O6Ye+917dWlnVa++saDQ30DILZUTfz94zryc/vKxHHjzOm7OBHn5oXo+eO0a8OTUl5P+IYPEhSQ39lbo6kcfEi6ZT0AuJTya6HSg7bdK3CcouGokPMo9JgW05tA0iNM/PyPP8VHlsUNQMqxoOaL0/20zXSMRkKNQxD46R/tEalWhDJRPMnlIV3YSfSSdgFToqhzYCHl4v6D0JUqzBXIv1ETlPlcOZcmWwprGtrJleZr3wAQPEY4OOeMFkZ4zAwn6skdR33NGDZiQcXOA7BWurf7aqgj8yEaTPq7wQsbV3kWwv2QqgwnhjpFJ/VYwj4FHV7AsMcrg9yBVR9E4ZgT6kzA1dgNMT5WUfmAgYajeA7sEFbcfe+4NBAjqnWfnWcecLSGK2xikjUEusa1xTl6BlAOzwsjdcL7sdkW2ssmulbSnTThqAbSc3zVhFohmECFTRx8DOHAjynRIBCtU70BH3QYwAY940jQr7MDOwPyNzVXN9TmeFCc9nyVbwTKxnWP5f/+mhRQ3/649r6d/8qE7/1Kd05qepf+ZHdOZn/j70KZ3+mU+qx35Mp3/6Uzr1Uz+q0//2k/DQz/yozvzMp3T6Z34EGUrbT4L9KPQjkG1+RKexOYPtaejMTxv/UWVNrjM//WM68zPE/nefojaODGbbU+hPk8/5bX8624UduGXHPJOxPyXbnsr2fWqa71M6+VOfhH5Upxz/p36Etv+ITlPbx/Up2nKC+KeI19MndeqnP4nPj2GLn/tp/b/7sYzp/KfId4o8p/E5SfxTJtpr7BTjd4o2nsbnNPxp+nSKPp8iT+p/5u8R/1M69W9/RKdoxwlsTtK2E//HT2n0z75X42cXtTO/o+CFhufIz1rJKQvIVBIAABAASURBVOS5Zt5qFzKWew8zqAjP6B5Cy4PbQXvAQ2HL3Yka9CHEzUV7r9KQgg4WH6ioa2lUYsDmNWJsOAz4LRAOHR8gw3YH3USYMSzEU2jgN2kMWhROuWnHwNYO36KOgayTMVYTsQ+qwKlpFFNb/wtLAuEVKv4ToXyAiFfHE02g1VsbunhphTdnnRoOMC0/I371hRV9/itv6IkHh/rk95/S3/5r9+j0Yuhr33pV71yragfHCLut+dFEo2Fo2Ax19Wanv/jKq6qT23r6kQV97MlFPXL/UBfeuazPP/e6ymCB3J3Wb69r7fZEx+YHOr5QdXy+04n5ohNz5ifym6ygM0GG2o1VGBeCSsj+XK1wjUJ0U6LuhIYxpWfqosm3bB3j04K34CWGattCOydq6Pc28bYIsmPHruODoZPtKzxFdYxjFLK5xsh8DZIg7ymF2BubW3rx299RZ8c9uiP27o9ABHOwNyxz6TevAg+FeKC4+yOfOWP2vH4iwIXMfFfs0wbIzwATr6zRpy1r5g6Gg6RAZx9xBZLtZyTsU49NkE+5WVVFOF+nSHyiIG9NvvIEdgpsewwdvND1OXpdIRdGqsQJ6yyr5h93J8jjfntJRgTaOqVOfRuEOxh5AeDFhYyf5ZK4etw5iBFEL/BUknPyoAUW1XwAobBb2AbeiNsh8+gDu2KDXRkL8hm3TaqsY8zcxsQBA7KMNVW1hdn9RJz9wJF02CNQGXPviQfzGGOVsTJYpZTUs7TEYkzRPGvBB7J44pyO/bMf0vxTD6md57OOdTKzn/Bl1qbV68Eg+cQ6NNaLrAVjMgLBV6hLGQt4FgxLq9eZtx4JDL3tpjbVOZzbSoiCge/kEIppXvfNcZKwyHoaw0GDONXrFZ097QrrTJJjEMp2depTsXcMi/KFr7OarYDmccPFnFEIHAAmgxE2HAIZG0OpN4MVz6gghh79VDbH55V8mLYZ+sKLoLlH7teJT32fmr91v8ZLE+32g8kMXjwwZXjiwOdn5HmEvCIn6J1SVZpQIbYw1SFeuZa+2/geXA90tnU2StOgDZ0bNpJtIkJFtuJQZs4DwM8itStq4LmrTm0CuUPXUUfXMep8y0aOCPkQEKpEKBxaiMgCcFSxafqw4sNVjh0LQVAE1hzunLpWWwbz0KnjjdL5t9b1uS+/nf/1eszkjXLIQ/TqO7f1m599Sb/5B8/rt//wW/rsX7yhS9cHaofz8uRsblZ95vOv6o23NyWSDYfHtLY50l987V199vMv67N/9qL+8M9f0fMv39Tg2Ck1Tavt7U4vv3ZNf/rcG1N6XZ977lX9CfLnnntTf/ql1/Wtl69oh98eq4I+N7SRGj5od5GcSkG+ghzI7o+pY3F5DgpjgLlKI3ncR4OJRqNO8jcExskHs8Ji9WG2VgIwjl75fignjLOxil1nG7sRr2HsPGK23kuTyUTr/p+77gWP+A9kBBoV5jQ8e+SLJE9nGPcCEMsHoEZ/wA7wfm7FhQIXy2Ec+wp57Wv3qnDET6PqJdITdkSWnytbVOQqriAgVepcI1Z0PUscmOpYYFVSUAPtlt695nNZ6VXqA3XYujodgjXOYJl+OV4Fxl4ZLwWkPp98OUYPW8o+9BEASUqx2OO2dRzWvGiJ4BMiIta9jRnNrsCCNhGkoy2RcG8AipeSMLqjwQhzZNtBFuhjBArQ/aUqIqD96JF0yCMQzBt74MEspRSZ+gkpCjbZYN8VVFWUeDTS2VOa/+QzaufmlSuReNpzWez4ctyxOjry1EgrLCokfGxhrK+FXlypzRvCgRJhW9pNTBdZNJlhbc7MndN6q5zBi9p8Cdo/M9pbZ1wsMbJNncWiBsJyttJhZwVFkDdtsUvY7YYqnyslY0odnzdhpXEaRYUEQnFUgcGCmZsixMu4KDIMsrURAMl3iESi9I74gTfDOS08/qTqY2fFMYLWsX+IuaqhKFDYIXDxOLg2Ie6WUDfpksZj3lzYfFd3dxm34C5E3NOBPawDB3LxGyj637DZFQAn9eKOCHlASjCOEZqwuBsWt/trsj9DytRUBjHQSKoYIxkv1IFP9BppupGKwbaHbQBlH/OkkElV1I0Gg+DAssDPisfVNEOwmJI0HM1ptLCkGJxSDE9qNH8SbKSm2JeJLwMNeGPWtHNiuuS4w+FIxxaX8Tut0bGzmlu8R8N5xw75KhzM5o4ta3H5Hi2duE+LppNnqe9NWoKfR+8xYR3hEgo3FiFC6smMeWrGgpZkr5tSBZIfXuYHjWRqS6i1Am2OAXb2ERtMxwMynlTGB0IvrmCOAOD6eyVHqpw80Tu3jdu39cKLL/Jc2/8OfsQd/ggEk1KhUMOdDSao+ZCQ5wtEURRglm0r+V6ooHxesMdG8IHO9prGipQbbBtFxigKbKv1EZJMjYRc0EcEiKmAtQowKaQkY0UBFsRQlbxgg7yyTAxBlS9fmtoEsjGpVV+TKwK+SNgkESf2xki8yFZJxAukPm6R4AUm+5gnt3Xuk+CTUmdb8tGGiJCMsYtHyrTHth5j18RxjKCO8JPawJlAkCN9jfcxAx80DEEjEU+7exfzR9tCAb632JeO7oWO+EMfgWAeSmGuyfSe0TfAQco2wq6nqmBfjfB8hQZPPqBmYbi7L0aE9l7hdcAaylq9zneTsK1Q8tU7tqZxQkXER2e9CZG1hF4QtjJgvSybMgoSftyFrpCb1uLXYxU8Kf3xsYyd4yeO3BfsOyNIe2wJ1DsZhmayWx7h/CYr8O+rXfuIA1iG50b8iKmfK9ocNfKzzSFm5BzmMWeM4ALCnbsEP2PlWBgN549pdO60xsdoAp9zwblEaYclsg97pFGwl4RC+6+qwof/5uZm/ue/bLtff/ekcjdCRdApArnvEfs7w16jiFDwgdGUEEWeipAUEUoef8eovNbtQtOrouuSZzwZ9Ik6f7tAsM2E0cs1Ql2h3lBie1MhSUSoQKO203DYcYBqqKG2aJ6fKBfmiqJIEcKuqG0bzY14oDjBNPDLi0P5L8AbW1xoNRw0aTfkdeiIwxzTqoV5Hlz6ReMyjkIaAC0dqzp5XFo61qghydyw8Naqy0VlvaltInWjttX8KDQk72hQZWI41DYdvNSCD9pK3JI5Skges47V73GQP+Fq5QQ/lq+G9gybQr6qhkXXsll02FRsKJpMQmMc66Rqa0e8vaviV1y6QFQmq+OtJV9gkKtUO9mvlx39DnncUsIs66Pb4Y1AvDd0x5zyQKQip8CT6+cgJ8YOzCdrxFz1hgOfdunh2x3pDseU41Azhm1MABTb+Bll8QEWqC89bj/n67Hd+9TPNrsExoNEa2ZWBsxP/etMJiZOXn9w0r42gfAg2LTqjr1Zy1VcwBXAbtWiGWPUVQWNBEsgcfW5bWcS+qrYxYVhReIp446LVep95Npjjw9s9quaQXb7hG+ay5d9Ks9UzyfDwx4R8h+jewkYnHx1L3rEH/YIMEOkqJqNP0JfckJhmTNmBWYi8StC8lVceLJntvfyZT6kYI06SL+GteeqwBgYiWk95YlAuGopKTlsvHJk01xrqeJmgOp9Svp5NcL0+YlgX1PiZIK3zuQQ/ecpHDjWMBR46/2Gi1C5ZEEp5KZkm5A0Y4zJF4zbTZXpfDOBVY8fuOMJv75WXqTbkyMhxqOD6a1wVwTOINKsFjboKT3U4/1dSnNuEUVlbl4x4sBMW8Lt4DMyIhQ8r4XPymCvVPiz1MG05wr4olu3VnT+/CtsvW4T0CGUcvdidgwmDT/Ql8IhoW2KggVaSlHTBCQxBgzEhIPKRIXBKR4MmQ+1RdgQCBwDfKuCxV+tb+yzo9BYE36SqwW+GasykOMxA0XBQbmIWGXdBF23o2Nz0vHFqsGg09KSD0yVPGP59/9mIC3MhZYWGg3bsfyfq5hrJzqxKB2bx36hKCIkFanb0qjd0XAw0cKCNI9fRKQ+sBg03Cab5F/VAj8bNhyobN9oWyU2NYdvQ1uLdvCpGtDvrY01LRJLdVuqOxrgo8lt1fGK5sgz2V6Tf4ZkKFUUHOZCEaEqqQFsGNu5psBDjK8PfB7vppGiSGNW+g6vXseTIv8/LieTiSY+fBHA/iVCIcm2ikYl+KlYRb4qm0yHfSWG5Rl1jK0tIuw5Q4/qwxgBj/DBYWbqlFPE+hEUHNJqTCQ/MxJro1OA+3MkmNiwcUhhfQazIAmbxPCwl/JydFMn64VPb9NhBY6r8JNz8kyCSGhEHtEGtnuRSJVDvvKyhdtmx2KVRMyenAN9bo7Ujpm6DrsJ1Elgyviwzuu/+OhQFhO33wQJ22yDlebBiWVJvkFhmbqX8aG9ckznSJ19jPf+Yd2MsEErRZC1ynfhI2Q5JmgvSwIL7Hv/ijwj2IznHGDpQ66SPdT+y0FDsR88kg55BIIR9+eHqLXv8sqezlni5pk71kBlvsUzFhEqfOiL2lOr971CcrH7bF9NXu9dBDO9Vdj4J7Tx5pYmG5vq+DYdDgTem00ZKk4NPH+dK3mv9v7tmjBy3/KvqnQ2FBFYqXw+VKjzN3DRjF6Vvh1f4Ct4h951xc/xWN7EmtpiT5Hc7+gr7b1oYESkWqJOY3HBoIPZLWFudsPHYhIY1snuvUWg2DvYe+PBU3pzzKIUFT4zgzY4Vkz9zNsomEsTvbJ4gKrWNtb17rsXD+B3V2QruFsB6SYd8rLdG7EphUNEozaKYBWcRn0i5QUQckglXBQcBEozpC4MU2FvM17wxUSNQgNFDNXxUwLnBCnf9ogLezb/itzh6d/oI0KFBFECe7FwaBUHs25nSzu8Hho2VXOtOFiFBhzsFnhTNT9XeYs04XDUqIlt+E7+u1eEpO2VQ1FRy2lxfn4oT+rOzo78KnM0GGs4GiUmhbZ3JrgUYrS6fXtHQhqPd3Sb89aEdm5ubqvbHssNa4qrbS0uzGnz9iptLry9Cg5MO2pof0sbt3Y2OTCOVCdbCh6Gog7XgIpa+jdkPBvGPZpWw6ZRYxkbVKpV9KPiG6pdI54tYkjeQDwPfjuHixguYSHCKAp6DoZ+OMfjKv98TlodvCKMkEAm80d0uCOQA76bojBjocJkCY458OSJyxMI9fMjZe0bFOFZtq2UCmTXrBBk7ikTU774sPHcTtOiRQKrEHZVKPJwUTEu6CzDghuprHVYmWiO+ss2e217tF94bpu7g006hSL75GhTu6ycv8ci8AmDvZw5BUDCCpkVt14rwWp2VYRqYZaDWAHmFojnR354wgaMh22SkMEi7Xo+254ybQEScaSQmJvqOmBdKox10TBWBiAguZ1mGUuLsPtKRTJRHZUPcARKKYrYPyOWQGmF55pZ8ZpgNkP+A0yxJqj7gg3rKOIOYnxXMm7CBkuriEQ1E6j93E14sdCNO22/e00rn/uabv3m53Xz1/9MN3/nC1o/f0FdV9OPMJpsbWvt26/q5u9/SbdfuwS9rZW/eF4TPnfWnn9JW1duaeVr1G9f1No3XtbW21c02d7R+rde083f/YIKO/vzAAAQAElEQVRW/+Rr2r52U93OWBsvvZlxbv3pV7Vzc13rz7+stb98QTsrG1r54je1dfk6jVXmVo4Ddzeiav/lPprAfZgz6+dmdxym1saT8sNLMi/65pCaXrs+qezBPiYaY9McNEcOMHvsbKPdi1nkuQvyVH+pJAHe+cjbpHaWTJbukJHadXwmjndt72jvHlfuSih6HkGTGZAcjD1Bg2/AfnMz4CAUER4nceJQlFalKcjBsLBRRYgxkngD1jlILvhQqFWwkUUE+kZFYNEyV0UNeTsOG+KghhadtZLASz5USrtJbbW6Ebq1XrTTtbp0c6IrUKcm9bdvV91cGWt1fawbtyba2mqwrbqx0Wkdv+s3dzhs7cgfEmtgtu26gTY2G21t0w9SOqfIOaG965tFV1c6sXbxCW1sDRRlBD/U5mSkTdq8Q5snCm1Tr22GtroROYoqvZhMGm1uhzZ2gskfiPOfxjv0jQPXmNEa1452S02B2Mz5dVQlKsfWHZowSb4Bx1leRJXxUASt7IgvWhj4hvxWz34dC62rVZU3EFtbW9rmMOZvRR0fTv6P37aNFPzRnquaJ2aHn9kjOswRiPcGZw1U5kfhyWGdMD8RXj9ijj07JvBOivwjFAgqMAFZL3UTWLAAwhpfz7o5cINpFhkhWDnimckNzjr7QdXafHgdX5YkIk2jsK4QaVu/EVdhABbUkLBkfdIduLAqycuqcrCL9HO/ZtFov/vsvIQqbgdU1cdSBqoZqzourJ/bit6EwgmRzBHLHK5BrlpThSIUJRCyKIfZduREmSUCPZTpckw6LMCsDcclGLX7IMeyivZI4FgKXyE7p8jtsbHrXrKLqffZqzniD3MEOh4Kz0tEP/qzXK0q0zbhLuqqnFsFe/GYJVIBJURkrwXlBYoddwJyT0zEDfEn6x4SvLm0CYnS33g+vZVvvnVRN3/rC7r9xZe1/dJFbZ2/rM3n39LKb35Ja1//Dm1KD41vbWjzO29q5+qNbEfh7cPOt97Uyhe+rtuf+w4HsZe0c+GqvCZ3LlzR5Cb2xN78yosqD96rOLmgLgbaeve61r9+XppvVY7PqQyKBqePa/2LL2n181/WzjvX1Ryb194r94UOJKBZSZ5eUXoosq1ReKYZkx6b3m0DOU7w7CQ6G5fOikS4EYPPLBiJ+BHI8oUNsjFL+dy4Pb2Q8+DYxquswJ7PX5Gro1WVge6cZ2p/sMKaGEadxPXhkHeP7zpypUMOwh6jOwOivIpmKRo1dF4TOkTHgwEINWgLY1RzT+qHNuDB+HktxFUnitiBkawvbMh+GxRRhSO2475O7YShLmr5yc86D3bx6yYWQKjFYqC2Haqw6Jp2wKFuwNuykZrhQMWHpsJjZ1tq25R2gRAjqR2phaJg14w0GC1oNBxqRN00Q0XTKDgw9TPWSDGnpjmmZtDSnlA0I3LSegZo2AyINUTfKCJUSqsyGEhlDvdWmYM8w8G8hsNFFbeTXA02FX8ao6LQiHzDHIMgR9W422ZoQ0JboY7T/gT7To3M+19+bu9UPoRDuFM6jScSLw412YFHx5csiW9IHW/yqufI/tQTqE7nWNOrlCJg4pQpclQd6ggE87YnwcTz0QHwHNUq5oEV72eFLzUBGcs5Y41UfirvCcM8RXR4T9R1Y8V0+irrRaCqHc8Udjx/ysMCecGqKbOgj4qN+qtKQRuCA739nRcP4qKQlHzGRc7Cs+x2oqgYU3CrKsg2c+COXGEZ75k+nBOSAdalyClWvm2rZXFZD+64kTlIiA3hMKWvmYBRwc7/WYK+60UVsyoeBnyDnGIs0sf2Vk4HqZKnbxe26DJPQ17GN9yBMN9x21GE800U2MkQ7RHxK3WaZU7fOuaB2jnxPCr/y4+A9zavN+9ve1tT2fOklrXKfLEWWDny9AZ7rPnwRPuZQS1f/WIxp8A3591SxcA041kl4UCWo+ewQMKDMt6ccBD6prorqwr2atGwYN357dlkfUvrf/BN3X7nElFo3fKCho+eVbexpe3z72hwfFHNmWPa/gIHrGFo++tvaHDvcTWLx+Q4YqGPr3LAon0tnym3v/ySbn/7ZU1Wb6s0JOfzYPMbr2vtW69r7v57NHryXu28dFVz/k99cCijubOWKyIURYTcbT19QEaMoF/TGk7ufthYgYHNqLGRSeYxNkx0QxFgKXPDmWZLtBm1AUUE9Z5iESz8XAJHRG8TTufYMH4uee7dnoK+MI8RA0IawWlfqQpsG/YOdhD4fcq7KjCEdyMenajKhtI37b28CU3oiA9SI17pcE7RYNCJs4k4yySVwgCxoAtvkApvtSKIR8sqgbpS0DTEniAZsa1lbNjkpIp+DDHC0aghlnOW4rdGti/4hnxoatopH655uBps2k7+ObUWKaIoYGw3FrykAY1sC7bE9YMqkdc6bM0XdCJ7BDkSk0Qd2MNkvGAFVSk9OxaUuCxLVZ7kQj/CH6TEEZjzVMbM7WqwJXL+9DjGt+NQW4lkXYcte4Ocr23cRmvGGnPa2uJt13jS8dZrok0erB37YjyWM0hdh25zrK3tTluAmPTZmZjgAFoYd1ywi/4nUAv4zko3IRdjRVNm0FH9AY5AEw3Tzsrgw5y7FKESRdwl6hKgthFXSIiKElCRr6AK1kzyKuirUFIaMfWKpoCFJKjwZSE/jDp0jSQTFfFV4KtYiSGbBjlqwIOx+HssimQlVUGf7UQfEYowoVBgEooyUP5l3PlFafmE6tkHpPselI6fko6BzR3DrqHFVCGViCTujqAgF0VRQvknCrwUTeEmKQL7olKQ3QY1ClMUBSTIdU9ECCmCGzbew8wFNqAK6vDYWF/R8MyG+jiVWgoFNn0d8iiVaKml8B/8rG4aoWpAqPeUyqjmGL5Hs8foiL3rI+CtjqXBnHT7Yo951iq7pPVWVOZPkOfQtcSshiSw3j/v8uUDvOtdws6fBY5xR4c9wUNxxwx25/Il1Us3OciEuhry4bB8+KTK4kDR4TPudPtbb6CXxivrvOXiTRgRJusbquzTo488onJ2UUt//xNqz53WiDdixW1sg1ih4UP3a8Jnxsb5txW8EQv4ljdm/hyaXF+RkEnMagyNnn1E7T1LGjxyDpnc5ImgkdR9CcX02eq1UgRDKS5qzQjRaM3PRltC9D07gc7tpkIEN+Mg9k1eKm2R+AyzmIRvhWiUIqKH+PzblcGMRoRC+Jqo8vkVl9NwKA0+i0vagO0tYBWfSh0RezV3nadZdyNmpwgaCnlc9kZsSrCdVbkzpQmVQaOmKWqiUeuaTW1QwFjZkyJREWuiEpVa2AUkrkAO6oquUcFPHAq6GgpeQUYUlQLfSBFDeBZsiBq5BHFbNfgUFmIpJQ85KmyQNJhMKqoYSjDcBpmzREiUUpRX7ao6ft93HRFpU1kYcDaD3DZRQ+gpMJ1oIrmLSiGYE6CICFmsWLfJWA76IhDHQRNS5Y/vweIVm4IPZv5XoY5ZufnBFm88eh0HLH7yvD0RBzHp9lZw4CqqHHYDW543giPzbctvxcYqiiKRkCwTTVjEnTp+4t3RznjMz6kTDm1jTbpOB6++Lx1+bt1B7ZF8d0egMsjQnqCeNiaW8TeeC0UVliWatflkwjqseVbEGsiNiwkP5EgjgsZEuMJQwCp6sQ5MaQ/mLzXGM/7MGlysy4pb2IfnEJYCkrqAD6xDboZDduSd0A6Wcuq4yV9AKntALJ9UffwZtZ/8pIb//J9r7h//cy388Kc0/3d/TPP/9F9q7p/9Cw0/+SOKZ59VXeLAFq0qsfyMVAcnWBW5wNzOfJjAAspSfXd7JLeny7aztjGo4k+FXCMLSnP1lzUdcY1hpllsP/8pZ36cpGwTYWCcC4+AHFANsHmMEsNkFhN5qkE5K8RDP5OO6g9mBLy3RTD2pj0pPZspMlGVvZOJRsSONS3mqSZ1shsok4vaJe3viEolt1phoZ6V11hvVe0llEndypo6fsmQ1xi2GZ+3G83pBZV7j6k8dEqD+5YlVQ1OHtexjz6m+e97Qos/+FE1SwsaPfyAlv6rH9DcA/dq8Yc/osG9JxWjoeae/JAG953U3NkzWvqnP4j+jOY+/phGH3lMzemTWvih79Hc4w/p2F8n1kc+pGiL2hNLmvvehzUYNor88BDXrL00jj65HYKlQ8liQKkJ5ZhVi9woadNrYPsR8N/73t6eaMJhM8KBsKfYnOo9JVNiFzGdIRtC0RRNQ8sXkCsogLHt2D86731ogqayKXm/q+wLwkJ7L0wK/e2osw97dXeZp9XffcSYdSA8UbEvoPsXuYCNVzWlqLCZGmsYtOJDUhNq8utiKNicpFDDADMG8ls2f/Sz3tWBVXQMp4omkk+2Si0jKo19okfjSSKTCvGjdIoSKs7bFA3aoQghcYt8mMwVpEZtBNT0Y46uKT7IhSJCVZI3cf+HXXfIM+mMlcS6nCnHgMjlf3Gp9LBvxR9qQKJRQU8hGoVORZHGDFJHu0252WPb8LPr7B9HkErjaEUgNa4yALkV5C+a8GG4M67a2QbrkDvjIRGz0PbSVJVApE8T7LY4/XY+qKGLQEERsQaTqi0OdYV6AhFcHuZKO63XnivdmKus9+BH7AczApPqDYyJ8wLiGWB1kRhZLCgwT5ktvDRDjSoYN4l5FhcrApeSUrWct2DtFyTHSW/l88g8e6Pyk4aBrO1vPIO0Qwh1uhAqMoVUWBmrjklwxIqdWINBGxEltzuqNBypPPaI2h/6YTVPf1TjS+ta//RfaP1XP631X/uMNn7t97TxK5/Wxu98UZMrtzX4yMc1+js/ovLEU+lLIAp5iEviXb46N1Lnvjt3EgDFugi3okOiH6kLzfor0X+aZrt8Jt3WKabApZKvVh4RRoX41aBl6uTdFuIDYaze25OBXsSZUaQsRZkoQvuuUEgHQR1dhz0CnjN/D2X096WaTUXOLz9DKw0qjwRroM5MI2HHiNx0wUOJaXp1KP2cWF29/MBZTdhgCL9bsBPrrPAzoZfT/5e9/4C367ruO/Hf2ufe+/pD742dYK8SRZHqzZJsy0VxV3HJZPKfOE5mJsmkODPJzCSxk1i20+3YiVPcUuyod1GkKFaxVwAkCBAA0Xt55d6z/9/fPvc+PIC04IxIkfl8eN5eZ6+21167nnX2eXgwKWZSplBv11HVpyicKkVKai9eoIhQ4rkxumGVFtx4uYaXL1FKSa1OR8OrVihaFflyVdDV0JDGLlqvzpKFcvnOokUap8zIxku0besRPXn3czqZ2xq/9lKNX7NR7QWTCn46E2Mav+JiJWwJPwRPXKX5djAgnGAEOJmpAvRUyWWmwZSVyF1UtkWZLQ/u0MNf3azD+06UKnIRZvVVNXf1Gc4aHTU62JAhS65rIOubQYQnRdaTKGxUXC5C1k/0bR8bZLaTdKbWQPZy5unlMDYyOqZly5YpM1Ht+HybNZMqUlYK+sc4T/lcJhYdwqCmSGKfpkhP/i+VMp1UEZELflWgP10jhJmhDAAAEABJREFUlNwhBFklS1IFL+SLRYFND0B3dgZGDWSJ8gFQswLFqgr5E0Qbf4LTgdpl4CeOLBFJ6KYIpaiUUiiSuAJIlK+UKj/cgo24R1u76GVVSfKnRGEj8A0VaHgVEFKoUkTYNSnsExl0UE6A+ysLRfqCu1xvMl3TSxnPgbqmfC2Z3aHClE1nOXDqoTeLfLZXE5xldWsUPfuKP6JPs3gfoCgy2tvrzoq4TJn2CX+7BJjT07VOAEcJyKams07ShSXIIzCbxZzrsZ8648IH067L+evwyvaAJ8f8GoKJYV7pfyPMFeRMrTLWoHPJYxc59WnK9TEUmccQ2HA50yUo0UCnsWvSnD7lAg2UQpb0STLrNDYgSrI8U0+W1SOskZEYyIZH1dp4hdJlV2l25xHNfP4e5W9tUjp4WMFajt6sOCaQulOKgwfUfehxTX3266r3HtPQNTeodc3VEjZks3YUk04BTq3cRd1wWDPcGxykqHMjoRBNcfiyXnEtF16xQf+gVGjZf+vIcgNlvXYLX3K9BuuXYmoui0u/oNvYbPjFlNE5xMQAMmaAAfl6/l3rgVSWy5l9XzNGHjuPYxljaAYIn7KC/VbsrxBzcywz1gpzgAz0U8C0nTI/QugPhBB+KFjeZ3neDC1bomrRMM8GybRc77Fp9fZzgrbnmOpt+/hseazYmToxrb3bD+rwnuM6efSU9j1/UPt3HNLxw6e04+m92vXsfp06zgYvkU9r99YD2v7kXu3efoSX+p52P7dfd/7hA7rtP9yrzQ9s1wnqmZ7pah82tj21V89v2q/D1Nud7WHzpPagf2jvce3bfrjYOcQL1Qz6tvP85n06euCE/Ksus1NdHdhpnT3Y2Kcjh07w/KobH7djc89R7Xv+kLY+tktf/7379bl/dbsev32z9u86TAe5X3CYPnGf5XqAOIfvBCqD8fnQL+rxKn2HUmacMnGIPGYYDPozk5svZEJnvomC9+2UKhpDhf1K3MrU+04Nj4+Pa8P6dS9pxpPVDVZpbGLKhcKa3LIpGpjg1HRMakmOFTK04NfoGa8SgVskKDHxkoIfEWqkQcDDAycTmAQaszOz8oQpAwct65DbjxYRU6sKtTn6TQQ3YmAigsAqKRI1RSjhQKuq1dDwoCNEjVkU1VA70JdgFN2UJJ9EFZ3IwkN8LJms47YHSO1gyaCiwbDXykwKl0sYSeAJfzAn87L4yXXRLmbpv/L7Z31+RtYzoFK7WoVsvoYXEUr4XfXbIS6syX0SiRqqRO9l+qnWLMfi/n0ynn+aIlrrAZwci1hNMxiuPVnn6tAZV5hC7ux1eIV7oIzx6Tpq1gtTAUaPjAHizgwotHg5YrDBs8LzQQQ2BXpMPnTN8y/mG5hXMJk9mayRyWMKCYNkhHK2D991ZPJGh1mFOJi3ArInoGXoCrsZ+5lc0EGei1+2BeCDWpxEX3Sh0pp1mn14q+pHNitOnULb/vb4jC6d4DO6KOu55raIT/Xp5GHNfOsRzTz4sNLa8/iceZkyc1q2aT+oV+rS9h7tquV1JV7Cih3WWUYvY1P2xzk1Go8BDo2KbC+Z5zZlSNvlc4d1bQNOsW+9AqVu+pBcQOBD4VM+KNeUqSmTC1gW9oHKak67MyP20ulPlry0/uvc77wHkiLSWWY8C1vMDvLEw4p9NrOTKiopzAPIy2iBoqjgR2ddEXCxnVHM5SY54140C89YwEFQjQ6rc8kaZT4Zqp0UPIP8MEIk8dzK48MaWrMCG1l7tx3Sbb97vx788tN69uEXCHC+pS/+9l368u/cq8//xjfBv8kp1CYCoMO69zOP6ku/hezffFNfRud+ytz32cexcVDHCKYe+crTeu7Rneg/RblG7/O/eae+9h/u07OPvaBnHtqlL/w2Nv/NXfrCv/6mPv0bd+hLv3OX7vwvj+hz1PW537hT93zmMeo6qEe+uok67taX0P88/C//+/u085kDevahF/T537xLX7SN375bXwB3UNmd7urRrzypp+7aRk+4o9wXRsGdAWekQD5g0L8Nii7JeJ4bh1BGHhGKMm6MHWMZqaHDuPnsGi43B1miiOT9QEH+yqX0cphevny51qxdi6sZONNim0gmuTW0g+5QEBQEeAJIct6GV+GJN0oDvabMT0QoIikiPAelEPqh8kCCL1XKzoN60QllNvIsB0AZ3EncMkGblCjf16O+TtVSovOzfIUqHGi1QglZwSvwEDq2IC5bj76cPGwvKZe6s6heQdmsRj/nUG0CuX0J+G6rg72iYVkdZSEldCXsKbBRpLI4h+UUxEYFntCp2dwLZGuEejwIazZ1+yF0Ar+wwlYRchBnHzjwanzBv6qqVCkIugjICMB8CtbribeWrNqnbdjLFOgi6xKwOZ+FLtXp9OWNI+eAYSB7lVM+dUL5+JE/HUydfJW9/e+tnj5mbM8oVWj4HmnGNRh3kUvwkEUkRR9ErnKZV6nQ8DLrotFhHTEr5Akq5jSgAtatFMgMg3KCU+SBzFA2MrghFZ2iDxqhCEOCqFQuUFG37PfyVeqt3aBTT+9Q3v6CUj3LemAyomjfDnWntbs3w8kuc91laF+wFuR5V5/khGCHeo9vVWstgdm6CzDrdlCYdgSf+8O+uVwETAA85B9Im0RH8AaQiyykCFIC8DkBbg96kdrwUl8eUuFTZ4AqCyEJeek7MxM0cuhsO9gVZVTqrZAlyhjIvNljQq/Fize2P/XaOnncm8lrsRV/ap9arYrRyIzomQOS2WdhEuxjynNQIXlMWUfZ40ouLrOQgIn5fNrGgFcE3Bq9wESIW4HCg5RBzRWdtsauvlhjt2xU6+KVal++VtVKPlemwJ3Q8NXr1Z4cp67QiSMzeu6xPXrhmT2clh3Rjid2a/ODzyvzhWTB5JC2P/oCgc5zeurubXroS0/r8N4jWn7eIi1dMKyKykcnCfA6LVVV0sTEiIaGh3Ty0LSGxoZ0/tXr1eH58djXtxBkbdG+nUf13MM7tO/Zvep0Qkd3Hdajt2/Ss/dt0+jokPY/d0DPfOt5Hdx9XMcOndTQyLAuuHoNB989PUqQ9shXNuvgC0f1DP49/8QLSvTvqnWLNDLalq/JJROaXDxuVO4P3FNEKGh3iMtdayQCvgrIV7bACBAAqYydcyA8duF116LP+mNkntyfFX1qGYrzk+1Qpp5ner745cSp/Ts3NzFB500ucOsUYe9P2/SnvaoKhTsyMnIpkUOKcWciZLVAvBCq3MKGNysp/BMhO0hxuXwyj4IRSBnAIoQnOrSWFxHF6bXZ2a4yOZTE8vIqSmVDp1xImCh12q8qSZhTQp4QBFClVHgKnb5QChiJN22Rh6TygJAxaZDhhqQQZhQEXZbalYyPAXhyOIByPZhElT7hM2KWFFFzA+TLJTPeh8IdoBCNkm316qS6AHoRisiKDPB2jusNnVCHl3EooyYlVSmphe4sgd0Uhsh44IXKiZu4qLp2GQKzLr5bPk1gNsOxWYaPxlyKCKk0MuZ4rybS2/28Tv7hb+jE7/+Lc8KpT/57dbdtejXd/f9QdzOKpwv2aXc/84pBl8gjWEMCPD7QUhIrTNn8ADe/z4tUqZRTNLn10SkqsDBYkjzOkiLMTOTJhIoQNFMuy5uZwTpAVOhV6FCn2OzQCWyrPLjgjYwrnbdROtKVntul8B/jo0mBnigrTIx2hjU+MqIevk/DqLEW9tkglJmn9c7t0sFD6lx4gfLwmIKygS8Sdbo++Wr8kHlKCutgIwsdIOCp6CYx7aWgctKc3Di8XPQgKC8gg2bak6KtwJ5cr+0YTDsHSApkIdedBNEAdB8h68EOzb8izqTny76beH3ssKa+9slzrquy9v7gX2j2kXuUZ6a/my6+rHUtXbq02U/zmWaj7M89mB6X/hPHJ52BYs1Om8kBS8GkMvCmJAZXcxc6Qt9TmFJz7AahJHLv56YjmvKtBRPl98ZqPlf29h2Vg6yqygRnkxq/9hJUQ41qDZ4VPnRoMZ+hJpeO6V0fu1lv+vC16gy1+TrSE1Wo3W7z+XBa2wncdhMcDU+O6rp3bdTkikkNTQxp460XloCt7nV1ePdRPn/u1vBoq7y8Hzt4gpx6aOMF152nW3/0DVq+diGBVWjjOy6Cvl5L1k6WfzB26uSMZngmH9h9WDs27VNnhH2CE/DDew6p5iGTInTxjefrvT93i97x8TdpoQPOkK546yW69KZ1tAsi0xCRk+x7eR6Bm2VJoY2cBZGsJEU4D/JiqGxdmZPvwlbPQ0GfZADcY+pKNO+iWEAaUAJ75VJ62UzTOrej9m2e0UynJCAilYY7SGsxmdpVKBGM+OQok1eRNEy0ndm8vDNmaHH5d8AyXibst1pIySvomo5LCFpsjgndVIf8w6zQDEc/vW5NaXrSOyeYF1Ri8URKCnLXndjspVKKu8plnYROm7cl5xZEoOMyLMooWs09Y7tK2MOPcOtyjXpNC4CUlVo93KkLuF+6qkvp5OLYYwrIvvcIsFpVUDbQlSrqKzoSm4OYuIYs1KglS9y7ORNMCRk1s09QRLP441NC4xmd/rqXjbL+eFT3NM3i8ImYENoepY0Ctbp8Gsqcivnv3/gT8PRsrZMzXflfamb6l4rnUqZ+0e7Ub9Oc4FVCqlUbVF1wmRyc9V7Yrm8Hs5sf1fSdXyi6r5K7/53VeszPLNJmfJkwMDN7RN0HNhQ2OQgSfMam/NdLjJXHWS6TPQeZMKwf04iUSxnz4CAvY2tdlwdqeIpaNUFQhkaLZDv4hZ0Mv7C5BWAdJLKd7LJA2J6Z5NZPk2NKCxao3vK80sysuaXkczMn9Uw7azNr5xj5TD2tb0wf1Nfycd134oCePLJXh/i0EWLdxbTy9En1tu9UbhEYLVksX5lGZeZ3yV0nNBU0PuNLDW2Z8D2AzGdG6zc+UoD+yLTJ7Yh+LsqJTVysMZXytL+fW7cu9VF70XMevlFnV3QcRcjNQZ5t37lbTHW2GexhfllD5YzktXwG41Ug0oIlal14hfLUqW+7rsqa27FVU7d9Sr1nnxDH76+Ct995lSv48lP63UM4zxwzTuHxUrnJ4mAeynMCKgD5KoXFmDdzRI16kyEzmaFq8IhQKcZcooCYFkgCcPkGTESEWksngXHVe46q3s9pPydok2+/Wq2JcSEW2gWyjbCXl7mL3RafPSeXT2h00YhUWStrzSXL9fafulHXv/syjY+NaufmvfrKv/2mpk/NqsXDIqpQe7SjF7Ye0BN3Pae9u45o2fpFEg+moBZbkX8lgIqHJ4Y1sWS8BFs1a2nh0hGNLx4jgOvw6AntfGq3NmHj2KFjWraONeoOUJTiFfPe7RtfOKpFKyc1voR9gU+0iDXCZ9kOJ26ZNpQiKEZQrg92AxGuNFLTcxDG6EfWpTGKkjV6uRBZEch5hoUCmVPN+MIv9IBnfgP2gxKUrhvGK3RPL5vdLEVKirPbQqcEPedPaaFQ7Yd+bqnLxOnB77FB0UolCvJY0NBQltrPG+gAABAASURBVIM26zsgCwa+AoIN0QFAVUmJDTu1atUxq6hqpdQjl+oEHviBQf+NLmPWtz3rtCr8k6GijHhTsEZSxQTM+ENRRVTCsrzRCv/sr/Fgsim6WGZA0M3I7FtmU5fLYzdLquF3Af+dsJoB70VQJjT3e2cKgqkk23Z9zkWNsFUgBXKppl+CxV5VnHqIq+rBYzphLxXIishSAYn4SXQ1dFLgi4maT5D2P3iT73ZD090a28jxyw+GHvJZQH5T4NNRjzcin6KdJJ/qzvCWQ52zADL3ic66ahZ+7brO4r8aZAyPaOiNb1fnhrdK9I++3cWDtvvMk5r+xhdUH9r/7TRfI7KQf+Y7053HiWBMESaPRWl7NqYo/MT8q+V5FugYpFBfDbQGb8p7Lvklqcwr+UpSiI2VPIMG4FxcGAgLqQkUBna4C55rDAlsAFA5y3YzyimFMp9FyvzcfUgS8pR0qndKB1dN6pq/85d0/s9/XLvXr1F7qCOHbMPrN2j/shU6fPVV2hVTtGlGmc/tkWdUH9jtJahYttTTvmlr4A91irUKgxp6cg4iugUUf7DidWywb2IdBuVO59kaUt9ORl6zF8EothJ0sHZss8HrwhelgnUZNEtU5jYHShGSQfQZKpq7ghK5Etkcy0ieuxl5FaGq1L7sWg29+T2K8clzOlIfP6JTn/k99Xb594HOqf6aUxgZHWXIS++f4VvNCBnICj/KveZu6MrrRwxw9kZMHoEGQNLg8lwz7mkZ7EOeB8aFqlDMZhiyGVJzF1eovXSRRq69SBWf9DK6Q2+8UENrVypYO005FTyiRbkObagUzL+KU1tWHDTruAbjGbztsR26+48f1iFOvBZesEgMsY4dOCYeEWpV0pE9x3X7f3pAW/gUWfMSNDKUtHjdAj5jdtSjfYaMn/Yv8wzMtMXPmopXf6Ukz/+aulBVd6an6amuqs6QJtdwCjc+xMrJ6vG8djv8COrW7kOVLlQO1ayfL/+Hu/XQF5+CSQqVqy56jA2JSmS2+zTAIoI2IiDJ5qIUUUQfgczYloIfedGpqZBMWUWNegvPueZdIYX3LdE2QeiVu9LLYbrL9+ryrx6zcPdsh6kiGl6iUQJPCg3xZtsh4KiiJV8+LWtXoQ461mtTpIpgs+UNmCCu1Wqp1Roq/SV1FKmtlAjuegyE2BIzU4SNLTMpambCLD7VbNo1g5BSKrrCdhDAodkfvNBQu4U3VMZdSvAlMZmogJT6IPiup1KOUESg5EQOXiYFKwsUPetKVCXiKuiQgvrpGxkgqQU5tiMUQt8C/E8UynBckwichNy6zQRHkZTxbRZZL7tk0B8BN+S/xtyusiqonOtSN5UoWsgzjzUWTrfOsqDnk0R8sv0c9Ab8RMmIigVHoEv5hD89gq7KQS9+yD5ie5DMSkqwsTlgvsp5jI5r6E3vUvuKG6SqOqc3s08+qOm7viR/njmn8quq4D42nHaCYTtNMFaZOVEXTs1IGQrBrVZET5lgg5EWhBg0FVw1KGPIYGYFfFKZV/CcZ9PgZFHGOqmwC5+iELmUyxLzCZIcfuHZB/MlBbaLPFTmNmsuLV+h3rGjijyNvIYvpRj29NSRfQd14vBhifm3Yqit69vDmjx+QoenTmjzc8+qStglVOsSENXepOHrxFG1JseVhtvFnqivGCWvUa+F7waczGaEaEtLSh30KYNytpz9I8cQMs+fkFIgbymjF8ii6GX5sr7rCfev3E+ARawf8RLpPjZgTGbX8L02g8KBX1LIa9s5Q4hOaP4VkOH6BTJf8GrgkdS55k0aesPb5XV2Lhfqk8d18o9+S/XeXXS0W3+uEq8deUQlzxF7bRh4VtEHjDDtYW4zhzz3To9bJXkuMsbWD26WkTGuvp8Gy1LFSrAChMe5KFFZRCgCoKKAVjLSlAXTyIZVGr7+Qo28+WJNXHOJqg5zONQvE+oMV1q6eoITp5ZGJiot4fRpcumEbL/dCa1YN6ll8CYWjWti0aj2bt6nZzjFWr5mqT7wP92itRcu1sabL9BSPiHqxIwWr1ikS958QXk5uv+PHtLskeNaxYnZEk7eJhZM8slykSYWjKpqVVq4YgF1L9CCkWH8SVq0bELLVi3QZW84T9e+/VK1WHsPfvJx9TgZX7l2kRbj1yinYcvWYGPhiLyEgn3q+nddouWrFssHM/5XmqVb3ReSgv7I/X4TYyAaFmr60vyIkFKogLigzQcrCU2KsCptww9ojGdDjwp4tmZsep0KX0uBwQ1xwlbFMJMJciB52fP0clh8/vntenbrs5iisS/hbtCRSm5NpvukiNI1peMSQUOSfwIBGycepaqSUigol6pKFQMuFoqYpVVqMVhJ7VQpWSdCUio/iOWFMkug5ki+R1DG6ir1oS6fVqWENrYCO0GesKHAhG8YCMsLDx8ZmIDHKCoQRITKD3gioPS4lgH3QixlKIyOuyDzkAybRQlLsPCRhQhCM5AwAcz3aaGfjTV0TRkXaQBbID2CKZuPaEEl2tf0ceCJbbE9KGc8pGxShQ64BaHSR2303ARIJXxrHs7oUKjmwVEKo5+pJEG3sBVKarWSxkfaBK1DaldtJdqsM67AbWrHzhnsV5lIi5Zq6Ob3qn3B5RJj9O3dyZp98E7N3HebMg+Rb6/76kpf3M3MA28kjJf3Fm8mTBUZF3MpA+WlhHkTfH6qlqxXWrpaackK8lWqlq6RlqxSLF0OvQxYrliyUmnxCnLTfVhmGuAUKpYsodwKJXhpKbpLl6lathL9NaqwZUhLkS9dJddVlfpWIzcPWLJaCQj47SVLFSdPMTsF1GJGqtNuq7N/vz716/9M9/7Bf9bYrt3KvKUH39kX8wB4y7vfrvMmF2tVavHyUGvb0WM6yufNzAl23ZtRmpxUtYJ6lq2izuXAClW0r42PlX1dsqzQFT5Wy5bjC3RpE7jl8Cr8MqQly5u+Kf21VBV6CVmCX2HfUPrOPNqT4AU2DIk6E3XE4pVy34t1530kGMQM1DVjl2lzXbOeaTk8MXihoB9ew4n1NHTTO9W59mYFJ9Pn8rQ+ckgn/vNvqrd3pxt5LvXXjtxjUYai3Ob88t9xDPZKKUk8O4LnQ9k/PX7msf8G65HGws5KKfVHNHT6Yuz7RFgeyEhFkTwKggXbDBSZJ54zNmtWarc0cf2lWnDLNWqNj6qvLl8RofOuWKWf+r8+oPf97K26+l2X68fBf+T/eK+st2DZuH7q//k+fd8vvE03vn+jfuivvls//cs/APyQPvpL3wfvSnVGeAlC9vFf+pA+8g9+QDd9/2V6z0/frJ/5pR9E74f1w7/4vfqZf/xD+uCfv1Vv/MBGffyXfkA3fM/lGl84pA/8+bfqz/7ah7X6spXQw/rgX3iLPvzX3qVL3rRBb//IjfrY3/+QfuYffUg/9osf0M/9yg/rfX/uLbr+ey7Rn/u1H9IbP3iFWv3+uPbdG/Wz//gH9ZN/9/v11j9zraoqiaapXHRCRBS0MCMVvMnoJcvQ8X7IILgji3zuloJigBJrr1KQR0BjIPMMdbnwGDcDqbkrpC7HiL1ev745wcuPNDV8h3arlHToEJ8haEjQzPnmwoT7yg0FDzoFUrX1SmdUSlUoItBAUotuyqpSIo/SqcHEdAdnBboScVoZwCpRFnuC36Qa/ZA/wdQMzOxsj2JeBC4JPwD0g2g8GScPewIuQ8YSdRkVtWNMhqBdRFLgQi24OVlZsh1D4L3BuMtkf+4svFBDZ9VZEqTXco2sBslMhJQkpgiiHqrYFRlyx5RdWOXZS3vYwyWcC3wWpwQZnQByod32rGxflZVSoEotlCPRD+KqqcclavAMzE89tejYzvCwhjoVOE4hTthzfyog5iXc6NdxlmCezquFVivXqvPm96i17gKVyfJtHMl06sw9X9XMt27Xa/eXk0Nyh+v0xdRRjopxtSwjaCAYYQkecyKA9oUXafzHflwTH/9RTX70JzT5sZ8sMPGxH9fCj/8E8BHoBhZ8/Kc0+fGf1ALrFPyjfdzlwH/mY3O61pu0zsdc5iewD3zMej/VlPnYRzTRl9nehG0WOTo/8ePqbLxcFSfgwZwLgizPyF0zxzWyYY1u+p7v0XXvfpd6a1fouelZHeLUu0ebFhFwdc47T89UQzrIqXiLl7Ue68CtNQxtvFQTP/pjmvzoRzX5MeDj+Pvxj+MbvpTcdJ//sY9r/KPw7aN9sy68iQI/qQUf/wjtQP9jhp/C3kdoz0fon4+DY8PlPv5RbH8cvnkfoczHkDUw8bGfgf8RjX74h5UvOF91HWWswuPDHiPAIwaXxe7WuQfM0dyFCuXO5M0JXy2k3dHQLe9T58o3Sny9OJcb9YE9mvrcH6i3Z8e5VF9Dco9KiC2UWae5a5rnRQ6eKeZ6AZJ7b5Vv0Jk5mVmnEZ6NwQsSY1qGr9yKHasacaDlcnWNDnbMa6DRjbCNhhMRIkE0ssS8r9ot6FARDIxKSlVSZ7St9lBLrXaUIKsznBTInDqjHbVHWookVbx4jy0a1sIVo+qMteVnhqiialcaWzzKaduojLfoiLGFwzJU1G37neGWWu2kIeqyjiLUgjeE/QQ/KFN8GMYuz/dUCZtDnN4NyXzrOW9Rl3HntiGFgjaMTg5rchn1t3DUTmneFVGIMN9tN5l9sy4i5CQQlhbtKQh2rV6Am/s/KOv9P5e1WaFWo5UA47YHa5Cw475V9jMVuwP+K5Cnl8Pmnr17tWnTZrmh+H6mSSayg5oCDJQHK6VaFZ8gEj2XaLtpTwhIiVvgFZlR6CxfESHGVmb6xMtBUkLPIGxEKZRUoRTUWdPRDsr4UqdcE6zQmRFZqKrxM6tc2LUP87s58zCT35ZKbq3clGEQI0LMGSU+gzpgQYKM0phzPYy3fHnCBA8M4yLwiqBmypMKS33FCPNDCTrwW1z2T5St8bkH3aMtGdx10RQ26qBOKIyBKSKL7mxyNo2KMj76FfYSEAb6SkxcighTqmkfakrUX0WldpuFzCKm+1SlQJTkk8Zury6nEtkF4Z5OrnnQitPc1wrWWnehht78Xk5O1krhxutPvHK3q6k7v6iZ+2+XZmf+RL1XU+ARmV9/KClFKCQgAaGIgAjyPl0ljbz1bRrauFHtdWvVXm9YB24Y4Gug5+FFZ33DW7ea3HKDywCW29Y68JKvVqfwTK9Bf2DLNPg6eMg7620T3DYJtqolC6WJEUlJYnxmmZRP1Sc1fuN1Wnjh+RrdsEHtyy7Ww8M9bUfvCA+DRx54UF2faF55ibZ0xrVqcoEWd4YxUSnIW4uWqL3GdazFpzXquK7i43rwdcDaxj/7hP9DG9b1afONU2a9wfhabDTQRrdNmc76ddho7JvXMQ/75rfndNbSz+uK3aEN6zV61UZ130gAQxvF50+cZXxYO+wJ6kP0+TrrihC6Sa+1K4ZHNfTWD6hzFe0qG/C397C78zlNff3TKidm3171NSE9fvw4/c7exp4+3yG2T8hAVit46c6k2VVYAAAQAElEQVTK5EBIEV2xeSgzjzOYkCms0VAmDREoI49gDvTzogtubTJSowOCPe6Y8PZLZhOFl82AipKj44RNpX7ZbIbBpebXZZ5kreBuwAwuNHqwin0NLmzaL9dnQHEgKblLFZ79MIF+EQxu5oHP1VND9HkuZ5ulKDfj5qGhiHA2D86ikTf6lLA9aDASBLakRt93OEIgs0wXxI3muegxKsDzVn7ee8xc3qCzLgwN+qKxc5b8ZSJflhXv4KdpQ4VbeM59kMKThA7L9AjtlStMkcgDjrWKBKRWUa2SgrA6RcjrPSVyeC6jcrkc5SvyogNuHaCqKkUwAesWmlF+aXF6pkcAAklKScglBYgoDyOCHJoMfgDiQl4YFTi8shrhUQaGVGSJYUUmMZTUmcVkZsjcEeASPMD3msEvARvlSCpBEqUpwJ3I2xbsgxIBkZTwy+VdttQati0uG65LezK6oVBJtD2XMuoHZ8JibfPo0n4iOX8mrWlHjweBAz0U5CuooKIveebhS2Z+hoRet9eV+256dlY9NhqYVp8HeOe2zuO8plA6unXBxvLwSIuXnds1grHpb3xeM9+6Q6Lt5y7w3dXIL1Fd5nPzYAgGcq8xD3xmYuSoVI2PKYIxLfMlgTeQkJ2GpMREOBMqeIaBLKCNOx+A6YTNKJCKTfMsF/rOK/IBz3iFLrJOS9VSAjPelMX6qHirWN+e0FPfvEc7H31azz34mPbc/bAu5VTsAt6+Fx48oJOPPaHVBELrrrtWB0cJxmh/aEYxhN2FC5SGhrGdAOzTZhI4PUGnRAFBRx+EX4aANl/z6IDXQMIIqU9bL4peRCOPGNAqOtY3wJaEjpK6k+Py+o+y6EKCJ2QqVyiXvCr3M26NkTNYrxUixiY0/LbvVefKN0jn8pNv6r2tT2v6m19UvX+3XuvX7j2Nj824nPY2sy82wG4Y5qNB27MYwyzfhQRwYofu78kNZQWgEE1eTPRH3+zAgvM5G0WNG3WQGlG5wyMZLVkYA+pCgcAggZSUCxuGcwjPxUxdGamBrKQz6rAAXbvnzHkDWaYNpVD/NgiQihDbfTaZDblFLgeYUwrjD7iTsUi+mzoL5tiNnSJ1eUNxOEptp+svGtzQtzxU5PIFi2SsAWQK9gtT7A/OTisX6vQNXVSlMALolbvSy2oar+3zGTb5RCGFIsKZuKv0v3vHD3s6NxMoiAlvCHJYGlwRnvCUsj7MFCClnkoVubeyKkkR6ACBrcTDISIISLJmOAXpcdrjSmHJ68Q5JVSmCpXVNZMFs6ZF7rePkIMuyZ/uIgX2wQMN5OJiySELpUiC7WLMxyi5GRFwg+DQZRsGdwqbTRkpCYawWPzMPJQK7fZhJSKQGbKaB0oiD0AqPql/0V/FXx5sLbe7quQHXFjMd8+6h0+ZWozT3zXtFXkid9+5leZ1u1ldeL08o249w9H7LHZqtejcFm1IUSzaah8y8tTHX6MZ/dy+8HINv+sH9Kf55eQ8fUrT93xFMw9+U6rr11SjXtT7jJU8h4qXDHDJGWvmTkH7+UBinocwQKylvhzyT0guaRiIjRtMz8+zGnsv5guJXuIK+FWHk9k1y5SWLlQmuPJMOj+F1uzcr8OPPqzjTz2udQcO66KZrtYcO6bVBw7ostlpHX74YW372m264NRxXkCaj5exeJFaq1YqMVftS/TrdB7UdRosyL7BdRbcDDqDNqex0+jKF2jDq6EgCLAGejBKedPG2U3m6Mw4WbuRgYEE4xZoeDw8DiFf3BEbGwAcqb8f6DV4xcRCDb3lA5xoXndO7zIvPd1Nj2r63q+pPnzgnPqvpsLhw4eZk1lMxxe54fGUvGt6sAyo9Mc4M6AB6TH18oJdULMikBgg+qUU0efBsK5tgzZlCoKy0HEGRAxwZqLlBviuqwC4bTQGIPqpKYWyEdsAtcikc0PmmZDthAnDACcver4Z8MeZYVDni3IYxVa/HpsbgKsXNrxGDKiaBELhDo/A/XkFjQK4obkLlQhuZjgzGJ8H4Qe9acqWOpwbsSEDskysQGVlrJXpU3gQeFcbOxNKeVglf4kKEb1cyXvhd2yr6Z9MY+hmGjffYPA5rWm4FEFj+h0frtk382AbFbcA76vIHRtKlBO4MIMQHRB4oaoVSo57klQRYbT6ufHgE2mCdkA2O1tjRVxZLcqEK0AWcCJC1iPzeHhshHEgkxUNBT8uIq4AlKUgCHIc5clnngOjmsFGJCl4plOBFcVVmL5lJNnuwwxwKdxf/l0E2ALPBtGPQi1nTqlASK6nLjqp3xbxWEAPHfshhKn0BfUGBUiY4u4NJLCIPnOtJtiwhYrOarda6tBZFfq9OgjEAttJVUrlc2anU6n8fpmP0Yq3mndl1dRJ0Xm81yCaKrUvulKj3/sT8ieuc3lYHztCYPZVzT5+v8qEOFeB74Y8GHjD2XUxB5lAMjB6jFAtz2PTje+9eW0ISQZxYY97kwY8UwO+8xqGc7KSTA9gwHduqOcsUyHa5hlAX5TqwgnPsZXL1broPJ3E6T3TU9o9xYtAVBreeVDDLxyUf8dv98lp7TzZ1QunZjTLi0X7+Z0aemqz2nxi2nGqp8NVW63zzlN77VqVdmv+NfAh5pjGDHMMPkNFWR0Djv0bgMvXtC0rzur/xkbuF2qohshqKN9D4THK9Ap5WY+s16xZVLtADThZgbE6ww/zJSxI3PUavco/rLn1/YzjFef0MDPGs4/dX06j84lj59R/tRT8zMgMlvfzM33IYqrCquU5E9EfnUjQCX4lgefMeAtgrwWVIiQF0zPIAswZOQ8VYiGIkhQRkgCS5l3e+21TlgMkUCxTXhooZ2YPPN+LsnCAZByVGl8QwQzhoiIKOi83o69vRZM2h5qVbMboAFwbDYLsK/WzolueC+6hLJtBqZ+gSC7XZOjkvqif+RSvoFYoCLfSTvJBooz7pJDUBSm3xzz7VcPzP3Iqe6Dt9MFtKEBB64Y/WXoAkGcFPwjKU7UGycCZKeQxhm8j7iO9MpdreRksx5yN09gci8Y2DSltgRINcicaRaLob3i1XJqBgrZugb5uIvIgfkCjlk/L/HtliY29YoYliiU6s2Ljs15mo21TfVX4QbCR+SJVM0ZJqV2p085S3S10UF4KfoRdSUTPHjBhL3vAkDQD7fKUgy98cmLsCUxCPRBLAqY7NChjHwNzhkRjA/8DfrDYYZO8CYvTvlCKYJ66dBam8Csk6hnYlANb2ibsC76lGdyBoOnM5Aps86FEFW3PLEBPzC4PsS54r5Z64LYdEbSzVkJftI9noEoXYC+jM1snZYLElFR0EraT9fTiK17Mem1ymDiti6/SyPt/TEEg+m2dZNLVh/aVTy3dLY99W9XvmtBzxjCvwgweHgDGhgGDUskyeoZgPJv5wUAiDY93AdMGmCUFd9OGqo87J8JnNolZ0IDpAVhu/QHtPM4qO59n3QE0ZYOJV02Mq3PtRo2et07LRka0ms+U543Wunw068qhSuvIV492tX60p3VjALKNY7UuG53VhiFpzWilxWtXaOj6m5RGx8XgSnP+up5Wn45+bh/Md24w3zqGAd+5wTuI+QMwz2B6kBsf2HFusMy5bXtMWsossERfButKjFczLrjEWKFB8mgamjJI+mlAW9ZnvdYyJmG1fLWG3/qB5h/WnMM/n0bPfOt2zTx8lxyknUP9VRHX7JmJl7kqMY6DIbAn4Jn9N5FHsMIYP48MJNLmns0AIkKpSookxhcQTEPtPOSgwfWEizUsaY5wETMbltkRwdRhI6eCDIi6XTQaZ2SWKHL6+aJyRbCfU+dpfhZTUMWGbVqLXMK+jWBDXCWjArRlPykAF7/g1XUPbRDuGT+sa+jV5oGREKlvtpQLBTkCUkFNAuGHNBIqKezBLeOz5hkoKHrZ5cnxpNxlG/CsHyasMIBGA9MogIf7ilw2ZpBLBKaC528u1JwYyviZ4N6AE8BLys3/zsFTRqdOndI9996nO+68U9/45jf19KZNmp6eLtYPHjqkJ596quC++Zf67773Xt1z33269777tXfvPsaLyYIwlYaCnJG8uUkWJRrj3J2TmPBVITJCsZUmWZ5STw0/FJKskqpQSIQH3EgRuF0mgBQV5YAyuNgUilWq5AWBRBwIlYBktlsjqhkAqd0JJXQi6GQWIHcpgnZQWEUFXAp+NLjCfDTRE4AlJJRRKKKZ+MkNCKkEYBHyvDIvK4q9DM+yRIAV8LyIurQjWCVZtm+9AFMpK+vT9uZ38mv6J8MK+SdZq9gBiUopSRX6DqyCwFLKqrHtPxDbYxEJI6iXshk/Z+ua7aXGr6wWgqFWVuJEbLZ7SsdPndTJEzOame3Jf0y2S/mMj9Q0L2VlyiXqHTAziyEPCHIv5jlABmsuWXeOAJnTw6/5MuMGVEoyPl+3MPs3ywx9srRtTpeWty+/XsPv/EGJsR/ovGSOr729uzR1x+fUff4ZuvJ0q2x/YNO4YWBjPm6eab9tG4ybN4D5tK2bng9n6qERA06TRzSMYOwl5h/g3BCqGBsChmBwQv2rS94DamCQjJuPfWaD5sC0dZxbx7kNGc7mmzYMbA/0nZtnGODOB5CVmIdD563S2Ftv0vCKZWpVXbVTW+2qUpuF204tdRirdpUKr1W11U7ghd/V0KKFGn37h9RZu06J/mD1SGWXyOR1H1z/AM7kZz6bSiFpPt84LBIzvNxV+qXhv5hnvu27H1lP6GZAvByp+FJTQ48aooCgJMaFMSo445eBwg6ddeXCVv+u/jWYJ33y22YZqYHslUv0fbXmfA299YNKy1afsx4HY9O3f0azTz0ovQZ/f1OMlIFt4Iy2NPs2a4vxmN+ntffG8Omn54FEd8iXxykUmMplLyplTDI/Gtvw2e+sq74eynL5CBQB69lOw4cnLgyRQODykMm9mr1eJdCzvt232RqZwYqRQj3rAQMdl7OuuLmOiMZ+CRi7tRzoFGcwYHl3tqsez4Sal/eaCnp8gep1e+rOdItuORBxF2DGZa3n509d6rTHIdddd2k3erXtUE8NZDUyigpUEVECJftWCkGLK9EOhLACal5CngvJUz+xvqALCTO5DITbEBEKcOVgFNBDBktmZm5ZvERlQC99paKcERrIXoGEV9KpqSk50Pr67d/QbV+/Q48/8aSm4Lm+/fv366GHHzFa4Pnnd+hzX/iiPvu5L+jTn/u8tj+/naZUighlBiqiNLno+pYIfBDKg4GGDPIbo7LYe1WlpIhQVDSynAgVDZVynC7lxLAgkpIsCe61DRMQZDa+SMKG66/QkBL2ElhCr/JzqeUHlggye5qadsmuWnzCHB1FCxvChs2JQcoMk4AUSaLiLFfcK75n5IU0CySw78XYsc8EPKmKwi3rE4NYUOITai9TgHaYRgW7IdYKENjNTLyeKmwE9SVsBvWXyUMbhDH3KYVUcYIVEbKsBFnWQx+GMgYjSTP42AupR7tcbw+/ykJkIc2yMGZ7M/QDqA0VLwAAEABJREFUn4iyNNJp2p+po8u4zbC4HIjPnpK6s5lPRbVmZrJmpkOzXkS0aX5yswIfnYvr6NGj+o+/9wfavHkzVJN+8e/8Xf2Fv/y/6ef/8v+qX/m1X9dz27YXwZZnntFv/9vf0eysNzLp+R079Jf/yl8F/pr+17/y1/TJT39aJ06eLLpfu+3r+tRnPltw+/f5L35Jf+Wv/w391b/+N/VX/8bf1JZn/PfxJM/XP/5vn9QT/ReIPXv26l/963+tv/G3/0/9jV/8P/U3//b/JQZe7StvVOe6Nxd757r1dj6nJ3//t7TlwfvV7XaL+qc+/Rn93b/39/V/A5/49X+ihx99tPDdlt/8rX8j/8stM44dO6bf+jf/Vn//l35Zf/+X/6F+9w/+UPv3N79L4xebf43Meoannnpav/pP/pn+4T/+hP7hr3yivBj1ej1543vokUd1By9K1psPWfzktjLzhiFHFArmPndwMTMYZE8KDa4AMZDNpQFdw0Gfe5OMD3gD3PQAzLOmc/Ocmx7AgE4DBvmgLlC885wOWKlVafiqCzX0wXeoWr9eGk60LCki5B+pokAAUvByoETJ4SFV512ikR/9SQ1ffpG85iOsM6jX+QDM10teEQOZdQcq9CseiPUVJW9k5jY8t9dg/iB32caW7wbhfQPWc5ui4STaEzSi1B0SazYssRq4zroOHT5S5vaA/dDDD+uOb9wpv0B/64EHdejQ4SLyi/Vjjz+hLvPGDK+He3lxvuvue3Q34DU3MzNjkQ4cOKjNW3jZgMosYM/He++/X/fd/60CBw4cYF5lef7t3LWLedv8rxee4888u1UPPvSQHnroYdmXwbpw/XuHJlVf+Qb5HwFg+tumzNqf+vIflT+VsZ9nzFNPP62nnt6kTVu2yAcBg8I7duyca7/XxK4XXmDNPwM8W/YN7wnWtey5bduMFrA/O3bu0rbt27V9+/M6cPBgaZOFlpU/4WQC8N71AnZfeGG3DF32wmD8GRyk8xJrzf2V2S8zY1WGkLwMHXkzllmRoimUsZC5QUf0eUgiKhUd7IFIYRl6zhQCk6/oT5MIeGYaiiAES7nOyuzf2x7bpd/7pS/qM795lw68cFRHD5zUPZ9+VP/lV7+qL/2He7V/1xEd3X9ct//hA7rt9x7Q85v2aNsTL2jXln3KBEaYsFXNnJrRk3c9q0/9yzv0X379Nt2NjYMvHNG+7Yf0x//8a/r9f/QV/eEnbtMXfudebX1stz77W9/U7//yl/SffvU2fe637tSR/SfxB58U2kedd/znh/RHv/ZVfeY37tQT927XqePTevKeZ/S7f+8Lepx6TN/3ucd15ycf0/SJGWX61Y64y0pT3UgzDIXR70/TQGGhU3LoMNBnZIKNPST0felQhCQp4BVGRgfl2twEbtusZ1eOPOulLtqGPDwwcrmX0vnOeckmFi9apF/4C/+L/tZf/2sFfugHPqQFCxZYpEsuvlg//qM/UnDfbrzhev2dX/xb+jt/+2/p7wI33nCD3NBy6kRjHKho3tVjsmYaIiY5TUaSFZyGRb9NQePCXIKO5Mnap3vMFEfSjtXaVaiqklo8dBCLGEdiQgc7dIKBiHuW6w7efhNBDgrCBG8PzYTuEq2cOpnVnU3oSYnAJQjYQi3KhsqFr1JyUbmqinojkty2iFCqKpnfYqArgCQphEiJm2UGNzdLCgm/swblA7+az64Bj2qyFPRLl7tl7qcQV7nV2EzKBLCGHuyawCrTx1HV8lyKCKVKcofkOqs301PQL6IdAQh5DpcA6IyMqv+8TRCUzsxG6QsHYFNTPZ2cOqmZ7jSBHYtDM/RRj7qnyQHV4C6NgX6qqqSQeQZpfHxc3/fB9+u8DRv6GtLP///+vP7mX/0r+uvAR3/yJ7R61coiW7d2rT70fd9LjNQq9Irly/W//sJf1F/+iz+vv/QX/4LecuutGhkeLrLrr79Ot7z55oL7z3a88Q036s//T39W//Of/Tn9uZ/7Wa1ZvUq+Op2O3ozeBj/YYSxcuEDvf9/79PGP/JQ+9pGf1Ed/6ickFn19YK/q3TvQOHfyw2XlVTdo+boNSh5Yilx77TX60Pd+r77vez+o97zrXXJbYDPOlW695c0aGhoyWfKb33RT0XnPO9+pG667VmNjo0U2PjauN954Y8F9W7Zsqd58802lvNvqNri+iNDKFcu1nv6y3nxIhehxZ2wZCTEWuYwxY+XxQsKgIfH4GJoSZltXSFSuKHfN0TrrstxwFvtFZGPfNb1IdAZjYMt5qIqKvm1peONFGvvx71ObMazWrVEsnFQe6UgktdElEPMv9Kf1G9R521s0/tGfVuc8j4vLVzp9NbPyNP1irPERm/02e72e1oo+9zTnNBan0YLNoxujhdvc+jIye2TI7Dkek9L/pVIXYldkjSoSxUyTzaWsY8eOaqr/1cLsJ558SvcSPPkrxSOPPaYjR46YrZN87Xj8ySfU6788+EX7zrvv1u133KHbgCcJegYBzO49u/XYY4+Xchk/HLR84Utfll94DA7ELHRQ5kBpGy/ipm3z7nvu1R9/8tP6o09+Un/ES5B5ljmQevDOO7T/KezONF9ZzP8ToWrJp2v+xwJ+8fjt3/l3+u3f+R39h//4e3q075vLfvpzn9PeffuMyoGmX9D++b/8Df2zf/mv9Af/6T/LAaWFDrT++b/6DaMFHIz5pegTv/5P9Su//uv6Iu1zUOn2btq8pRwsFEVuX+XF7x9+4lf1D/7RPyrgAE7BwAmYNyQeQ7Mjmc+6K7KMFmPo/dZrEHtIyhCDNok+bpB598LL6AGUC6yQNQqwLPaeboZ9dr1WMU2hJoN5hGDrjj94QIe37dPOJ3bp2MFTeuIbW/TY155WC5+eu+853f4H39Kzj+zR7s3sfdMzeuDzT+jgzqMamRhWlGdcYDL09H3b9JV/c5dmDk9ppEp69Cubde+nH9f+5w/p+Yf2qEfgNDnW0ehImwBuVrs27dZJ6h8bbsEbFkUUTOOTR07pa//ubj1919ayD04dOqmv/+7degL7h3ce19b7tuvO/3Sfdm7aq/1b92vfswfZmml0zDVL4nnmdiv6zEHnmKRzzA6FvJ4KDtqU5l7wUDBOmWcmD1L0ShoIXRJGV3QRVdWYyYqgTIgc0EtduZhC+aWELxuPLvzObdEO8TxQ8JPiTJNNQCKlKlQRYaVK5BLtF92gRMd5svtUybwUTfmKvErGkWb0QSMFZZOsW+xAh4GCVUripVtYxy4Pe/ilEqjEpkd4I28yp6Y8AKEWG327neXymZHxBIhgnDLgnAcbGPZqQUplQ6Us0RDzRW6XuGogFNxV7rYVYNnlsSuCTdt1+Ww+vCwuOsz8qNAmkCobNr5mdBJgmW1E1GUiFHkIPMk/NEluV6DrtuUs6KQKWtRh32vemmsEJhP902lXqggs3Q/eoGZnp3WSDf8kb9AznI71OEau8TuSsCOwpIgon4xcHq/nUk0noK6sKDzLHcg7OCoMbitXrNCaNau1ds0aLV+2TAOZA5elS5cqoilr/gaCqfM2rC9BnV8SbA8TWsjLwZLFi43KPOMXXXihLrroQl180UUaGRmZkzm4Gx8bK7TrsM2Nl16qyzZuLOC/kzTFZ5Puzq1F59vdYmRMnWtv0dK3vEeTy5aXuq2/ft06XUdgdv211+qqK6+Q/THfvl1+2Ua1222Tpa1XXH65HEQa7MfAVwdn11x9VdHzbemSJbrpDW8gMHuTbrn5ZrmOiCj9s2rlSm2YF+ha31AryBLgFFDGyUOKSArmlMoFQwYTzg3GMzfjhgQ+SKYHcDbP9EDm3PQAGjrOqMuy8A1wbgAtybhBSqlSxdtCe8lyjb/3HRr/yQ9r5Pu/h+DrzerccquGbnmLht7+dg1//w9o7Md/SmNvf7dak5Os4Y6qVBVrKvUmiTzky3dDwxN8lSv6GPtKoSW6Wue6BqWkkDSwCVoS9BlGAm4fWHzuaTEewapiOUqFIS7rkKETttknNe9at26tvAYGrJ/4sR/V//6XfwH4S/rpj35E5xGYWuZ5+KMf/nB5CJpetHCh/vLP/7z+j7/yv+uvA9/3gQ9oYmLCInle/uAPfH/BU0p6w4036Bf/+v+hX/wbDVx91VWKCLVaLb3rHW8vLxRWnqT8T/74j5YX8r/zt3+R/Bc1wcuYZasnx/SuJUNadnCn8mxzImf+SwJj1uKkc/idH1IaX6B3v/Md+uW/9/8W+Lv/5y/qbW+5da6YX768HswYY237RexX/uEv6RPA//aXfkEDmV8K/8H/839brcCll1wiHzL8o3/w9/SP/sHf1498+IfLmoyIsm5/5M98uOj59r0feL/+/v/9d/VL/+//C/w/Za+SGAySM827gl2xDCBjGIybigKE/ILUUBFJVDMgVMZc86+MHOORBVLkYCVX/yrlC46eheB5MHGgbXP65Izu+dSjmpma1oU3nsfzraeTB49r37YDWnnhcr39I2/UpW86Xzuf3qfRRcNavGqBTp7gxZvPkKfIp4CZU7ONZV5YH79jixYsX6D3/Nlb9e6Pv1mXvnGDXnh2LydgxxTU3SPAmeKEc7brtmb2GHoiS9PY8/Okxobok4Oc1u1+5qBueM9let/P3qx3fuxNWrh0obY9sov6ZxR+5qUWAd9jOrjvuHwA4/aIWkon8Gzx83hAN7i4ApifqBzSZQ0uDtlPjawsq36xsEKfbTShGQZu2QxlKPcyuccG6kUJfqD/Iv7LyLBf37E5N0N4SlNeZCuikuOjhFyA84gQbJMFEoPkgpViTjclcCBHCLaTokz2JCVrBvxQSIoIEWuoRVRWUSZQCSU1sqygIwczaIZTIZ8OSZZKqEkEPipXyLqYIw9mXK3sIExRfsTdSShgFTLKUsxR0HIrflfUjRO1xBLO3J1QkgG8zCApgqlOYVSZmIRW+EmNp8sohIpUJgv3Ug6rfJakpCr0La/cZutA+9NlnWvN8L2/S1BmAxVvpSPtjtr0c687U96qp7ondYpgbGpqhs+IXfW8EOiMoI5M+YzNFp3aSi0lO4gX81NE8ADoaNnSZfPZr1m8PrhXU7d9St2tT53Txxga5jPnG9S54VbF2OQ59V8dBVYdp6gRwcSolHMi96xgHjHlsqA9J5hfjX91k5U7ZWQoRP9m2tAni9y0AYNn0C+lY551B/kAH9DODfP5DR0R8hxrtdpqdUbUWrJEw1deqTECgvEPvE8TH/wA+Ds0csUV6ixeWnQ8p11G5RrYnJ8b7/dB0Zl/swzazWK1aa5t4jLTcpd1boBdkvGXgiLkNl8G6f4f2EbE0pJYSzla0oAv6vHvsDCWDU+nr6AQiYE9zXsNYtmn7A/cqZmH7lKePvXtPUxJ/sPOw295v6qlKyW3Uf/frojSOXOFE7YHRESo8v5FYNkCjKt/Wc97W5+U5X6JG+Y0dpgT+sTe5z2QRXVG11cMFWYpRr3RZnTb4C2a0FKKcqRLEZRq1rHZNsMAABAASURBVCYSBNxzycrYQ1HId8kmlBQlL6ROXzBl6HOs1EeLHUQkPlUe0WZOnYK1v+fZAzrBCdXzW/bIMdPM9KxOHDulaYKuNs/FlRsW6qYfuFbrL1+jYV4cD+04qCe+vll7n9vP1yT7GOqw/rq8aR8/ckLHj5/QqVPTGoJXtVvK+LBi3WJddOVarb9khdr+S/3tpGWrF+riq+BdtlKdUfdBpt+lVEknjp/U8aOndAKou7MaHqrkg4R2J3T9+6/WqUOnymlZLmsw09eZ/nMGLl+mB7hp4CwSTukp3FNEiJvK1deLYE9kPArPN1QUCQx+DFPfsBRtiS9mmTWYZdxgRdjzUlDO3L7peZKXF00vl7nBZHmxvR4smkHAID/sBa5QBMB3yBIEKUEnpYSqByghCwYHoOsUyMWdIrK+4HuSiMs06oqAqSg2EqGS+QypsAIXGRPXNWei+amTDkIkb+qus5RXqRx9Up1lcznggRQ5uW3aXiKIS24PbQn87avJep6M1kNdZRHTRtmekgLTLu8soBob9A86LoM5FbNWQC4DHVvaQd+FFciF8YrKkkRgJrXBq5Dclpq6/DtifvtIMNqtFpsOD2r6ZJY3mpMnT+jw0SkdPTal47wpTXGc3fUqplzNp98K262qpU67UruV1OJ0E9bAbZ2+stosbp+E2Z/T/NceVh8+IP/+SncLn1bO5V6rpfal12jopncqLWhO6M5V5NWQe0SbemspAdFTM3lqhqMG7yl7zvcnVJlDzNVmILNUcPSYFypgfD5YBzXPuaI7oAc80wbTBtfg8gOec4N5A8DHYmtAD+TmZwVmkudySqr8QGUeptRWpEoJvCp5KEWIpObKZLY3yM/GTdu+c+sMoMZGTdlBMj6QDXgN7ZYNOE1+ti59TR+e1nO5gY7zml6sFf79VY9H2Ao34wXt+8daN3kG2NQZjNcYwefSmYe+qelv3X7u/z+WQatWrefk872qVm+QUnqNNaZxJ3scgMyINZzmXudgHPGZhzdNQYpGWMZqJCfJ/GyWARsUYB2aYzCzD5a5AKQlnjsuC9noe5+HyM7RzYCof6Ajyg6NdHT9e6/UJTdeoLGJcQ13Wlq4dFwbCJBOHjimb/ze/dr+xG5tfON5Gp0clp8xJ9jzF61YUIK1o/uO6SSBm5+JkULXvPsytbH79d+9T1/5nXv0wjP7teHqtVqATcvXXbVS17zrUl3ypvM0Nj4kP1tWXrRUV779Em28+QINj3aoI7R49SJd+obz9MwDz+urv3O3vvlfHuI5UuniG9ZpbGJIqQp8XK7r3rsRG5WqQaOcA4EvBppfUoh+dycVat7N8wd9xPSZgIFSyDxxlX4jV19PiFCEgy7rL2CQcc+KMFUhS8BZKRr7fr56KM6SvqzkS9T+32/fDc+ePHLn5TMMwPFcoh9oFXITxpq80S0TEk+CYCcz8RgT0T/YQe4ekzUEL7MhqwxiFUmpAhiYCArLICkqmR8phEhVSlIE4NTkXd4GZqZ7TBRk2Pa/iCwPNvlyXRkkC20Jnxoky5dNZVASo4RGYdBK/Lbc0FjIsoiGCy1qgVtn+ZkU1gU1blvNKRUbuxXDAnTZ5MWJmMtT2GbV4FkRIQd0NJH2SS5WVVLCoH/vzEVTJLXpn04VCsbGR8wnT02VQOw4n3CnpjJvVFmDSdbC2HCr0hALu121i82aAHZ6ptbsdBe9Wmdeic8Bwzrv/POVqOtM2WuHqo8f0dRX/5tmNz3a9N85XGtfcFn5g5hp0dJzaH73xPEnVFX45eY5YaXMrQFmJDiTYm7yQJZkuREXHOCmzwbLBmCZ8fm58TPBFulkmANd0JdMjWaje7ZCVkQoYEcEc8uQyJMizFX/ynN5nmuj5+iAb13jBqsO8rNx99R8GbQX5ZxN69tT6wyg4ZnbYFmuraEzrNMQrOeYJxVrVKxHzdknILMO6+80DxNOmCEZe83CzCN3a/qurygfP3pOHxMnY/6vz1obLpYIss9Z4FVSiAgFzw1mnPpDJ189BqNMDcYwszfX0ZXzAnUPvIsaSoOxDVGcG3dj8gUZQGGZBkyqMCFIRosVV+ZnBfbMM4A20wSFRcvHdQOBzRt/4Ard/MPX6NYfvVGX3XwhAdL5uun7r9H5nGrd9L1X6YYPXMaLeSW3aT0B25XvuFiX3Qq85WKtvnCFUitJOLHhqlV6+0dvIng6X+svW62bP3StrnnnxVp5/mK96fuv1sr1S+TKUdX44lFd++6NWoe9qhWKQGTnyIfHWrrpQ1fpjd97tdZctEIXXb9eb/7wdVp/xWqtu3KVbvkzN2h80ag23nKB3vXxm3TFLeer3anoPxrVNwNhDLusR2yayO4PQVBZwU0bLCyArNDYIZkV6Nfm+dlbeGG2m6Fcz+LxrGrWY2ZMC9MvTtAq/d6olrvL+jmXKqWyVgv3Fbmll8NqRL+h3lxeZDAICqLh0rCs3HQCDXdfuWgBOiVVIQcXQSAU2HLgEfAzukUncLdB5EDKfZMilDBv3ZQqhiCrIscU/ErJQgkrIZ98RZCj5d9FdXBW+ZRKGV2cI1cBDNo51ws719BOBttiwGoPsm3x1pQSzFxTEmV4kVrYC0VQV42QtiAkue3o2DZtZEkrhJwFLXT9jwACsvhAHVlBXyXK9cBEG6iDshQlMBUlQ77sShd9Yk1lTk3cXz7hGmoXY5qZmVV3tqeZWT5VUmq41ZHwMVRhv6K/hlS1h4EhjqsTdFJKkv9sxgyfQadtWGdensgt7E9OTioizhS+Rqh86oSm/cly0yNiBZ7Tq2rt+Rp+359RWrzsnLrffYUz+9hzg4kheW4y9gJCIWU8AxfjHKbJ4ZACcHJuMM4gF50KYsBzbr4Bdknz5WZYx2B8AKYHcDbPtO0ZrGPauekBbvpsmC9v9Kxh7DQkWjDgJtiGAe184PuAb14DmZICAnCu/hURBcvlLqQJaHgq1wAf5C2483XMT/BC2aeVYGKtBVbmxsvjgkzkRafsE1E05274EdHYmeO9hpDZJx8ovxKQefE5l1sxuVBDt75PrYuukFrtc6m/qnK22LKM5OEYTAI8ChhBLo+LgpEzZUgSlBjjDF8Fh5VZjiGhrjOvkH+yK0JQcnRBm+QCBlOR8SWKIWNmUViGRDDVHk7yZ8NVFy/RVe+4RBNLRzW6YEQX3rBB1xOMXfHWCzW5YkK+xuCvuXCpFkFffON6XfyGDRpfMqaIsFitTtLay1bouvdcqhvff7kuvnGdJpaManLJuK555yVasmahrBkRGl8wrMsJqlZfvFyJh21pCreIUPDwWLBsogSHN2DnGvxac+lyDY22tXzDEmxfKQduY9i44taLdOF166m7hW2vF5qKnQxV+gXPwuAbOVLulsJAjwXWsODOpQyGmHuRpQhFYBtGrulFynmLLBz6NyKKHmISOAnkRckxydjoqJYvXy6FXrHLs+k7Nt50nr3EnBs4z6L7h26QG2SRIaXgwS8l1C0XVwSbZzAwqVJCKcxj04poy2VzCXqC9Zw4oQl1hrKGhsCBqiNRVKkKqWqTS8JepvN9ctTjxEe9WsRfjGEoWDycuqs7k1URBUaCRzDjQC8ilOyYpIBfMfGdlwFkeaRIipAqZMGbkk+hBC9x7usgJVE2UVGqpAasDyRoZC5ciysk6wV8+Xu2qCHLblKL5WGzEpPGNhHRL5SseuSSImQkMBBiTvUI3HhA10C0alVVgllrdvYkJ2I9dctbQVc+Beu0peF2T1VMq9IMgVhPnaqWAznx+c5/L6pLMDYzNaMjR4/p4JGjmnGHUc8ghQL71OkcdMB/reR5dlr+vyxnH3/g3L94jNNp2SqNfvh/Ulq4FOp/kMQQy/NgnrsR/cHIDI9nEvOnEcNokHn3l+KdFmd2rrqW/OcGbGqeBNRlQ0eYG8/veIGAf0onT06xvsxHXAoYN5jG0BzPtGEgM24wzW7htd4Hc92S09Bwmrv1bbehTuuYb57zRl7z4jM9M0VbugjMN4CWZNxQCNpQ68TJY/Le0XBs47S8qccSfC1t6kFYbgAtvNN4Ntofh4KWITKGroWGvhzOvISOZfM4rxW0++xTOvWZ31P+U/xl/ugMafjW96tz2Q2K13hA5v71c2NuOMpYmSvV/DAiZX4oelDMiyLPzTJ0IeatnDdFVKYCeFmWGYRk+7WDgzmhZDPmyxdjbjoiFNGA2UXdtrEz0E1+pqDv/b491BLaqGalKtTmq4flmSM+iqhRrTGT1eJkqoUcZdrDPMYGiCJRbqhSZ7ilimefIpTIh0baSti0HbQVVSr2reM6I5qmZtolLutY1hmu1B5pUTZhKtRqV7KtSKalNvW07HeoXIF3EYGugNDgcnvnKJwgNSJ0jTSyPrchzJYKbqsNWkj5Mg+K56UYSevRa6L6/vD1bVnVgKployMjWrd2rVIkc18ReFksR+AxqXh4VlvKHC0Cd4JkVbc6GHy+lpVAIFWSwq54wgBmpFbD8iRUlB+fhrnXiKMoV6lDINQmIGtjqN1qEYhkeHagrYT9imPVhNkUIUUSzxgF9jxhDFMEZf4DqRGhhGJVWS8YoqzAh0yBnic0jcgEiIVGmhI6tXAFm9A9TpIqhagKO5SVAQqdYPFmjrpRlq8qQhFRNKKUQJcgTtg31xZTzkhqUQ2QOM1Ck+OxmuBNdajO3WIOS6wjNgceODU++g+9uqqITqmjln9C3gCoUK3WmIY43UoxK5+c1dhrt4dUZ3EqNqO6O6Pjh49ry/N7tWXrAW3edlDb9pzU0WNddbsoaf5luwmz9XzmawLP3VnN3HNb84vHPIjP5ZQ/VY59+M8qTSw4l+prRp7peTE/swKfAtTgaeG8ghYSZMwLlStzfynw+PWQOSeTdYzX2rzpGf3B739Kv/sfP6k//E+f1rFjJ6zAnBPBTVZdd8vfgHrqqWd1+PAh3fGNO+DVRZ7tG6Yy4KCux0uRvcv409C9oiu8zChlz2nqPnrkoP7pP/23+v0/+LQ+/4VvlL/DhVi+mjxT9yxQU0+mhIodB1A1EaTnsrBZU8/MbFcPPvCwTpw4ju9HtXnzJh04eEA1vsklvVjUtKVX1nlgU8z1Wvfcda9OUq4u/lMP9sR6kssBcCjp/gWgzUcVnpMx96HzXNawtXBLwb6igG+GISV4USw0N5dvwGLbbaDhvep3BqG3c6tOffo/yifR5/QnkvzJsnPDW8QGfU7114KC56MiVHvwGaqBT97tpBAiSZWqGGJoKikMWZRQRCgkRYU2fYVCSeIKC8ib1MyLMubZKlkRjUIucw0axQyozDv15UGRWr4sG0CZuMzrvgmL0SsZeaMVEUqefwO/kJQaKSeFSnOLrHBVLuhcQIoI5aLUyItVXKlZd9YRdpxDypdx64jyLkFGHVleq0LJtEFCywrOQV2WykpWbvAiUCAVmpvJooMBxBKyCG6ad/XpTF0NF02reLyMgkdqU9QIDPc7aPGnKXD6jlhoTvBl6JKZg4yeAAAQAElEQVRLLlGkoqhX4kovh9GqahEMtVU6+kW+Zrq6YTogEpQIQEq9bEgJaBOJV5zU+FMipJq8VqpCiY5wspWa0yCDB7lFQObPfT7dabWzOp1cTs7a7ZoIvhYuqZxEUbXzxElYIrCJLJvDDSwyoN1ZcgYtIWjqzci7agYyo5z7dsCdaooyMSMwHInTt5DLwpaoI1wHkB2Mua2C7QEMyoHXyLwpQyozCTKReqbuzMLDLBrWC9X4Vtqqnlje8DN5jzLICKZsOvNQIR5TN9dohTIPyczCcFCnXlc9HoRBXyfqbxOgVglb9FWmHQn/KaHZ3qxOnDylfQdOaevOQ3pu9xEeSpXGJjpasnhcq5aMa9miEYK5Smde+JMSLLeE7LWS/In24bs1c/9t8r8K+7Zu0Qdp8XKNfO9PKi3hSPrbKr/aQgZtngseu8ycCUbe80nMBSaNmARAF8jy/BKzWVxR8gBzcv5SYNlpOMlp0ZVXXqg/86Pv0xWXX6L/9Ad/SHBzTA7CvnHHPdryzDb5dw4D21U1opUr1mjb9p3asWOXDhGkPfvsVm3dulN33/2w7r7zWzp29BSB0Vbdcce9euThp/Tc1m06cfy4nnl2uw4eav7e1sxMrYnxUX3P+9+mW99yPSdwPT237Xnt2rVHL+zeTZB2VHd/8xF98447tOuFfdg8qYceekL33PNAsb116y5NTc3q4Qc369ix49ry7HP6FvIDB49qbGyh9u07rD179nGCLPx6XAcOHdZ99z2me+5+UC/s2k2fZVVVpaVLVkhR6f77HtC9d9+rvXvwj7UEU6K9Bo9IhLi8DsjmkpmnwXtCZtF5fYrgM7NGRWGvX7H3UKmCPaCM45wNyftBlu3MY76aqPeZ3c/r1Of/UPXRg+f2hDfmzk3v0NBbvufcuq8hjUhB39cq29s8v7red6PFMHlMkmo2X49/sKd7fGvrhudCKLP3ikGOAIefGcxM7mTdwHjmRaAML+b8HCSzGDDWlCvTwjbxCUGTeGYc2n1Uzz3xgp55dKe2P75Te58/pIO7D+sFXqQPHzypHc/s1bNP7ta2p3Zr364j6nFwMH1qBr3D2rlpn/ZuP6RjB09oz3MHtO3JXdr26A5teWKX9mw/ID83XFGvV+vk0Sntfe6Qtj+1izIH5a8nDqr2bD+oZ5/YqWeffEE7eYE/dXwG2ayefxpb6G6n3gO7jmp2qlv+UcGuZw9oK/5sR//5p/dq6uSsdm/dr2347n+MsOe5g5o6NSv3h/up9AB9Z9r9KK4IuAbwkjKa0CQvIQCaZJn7mO6XEAZ9FwyL+zyUlAqvwmyiDHulgh8KhiQrpha5CZ2+ILuMd0rNuJwWvPwYrn7nRhcunORIb40Cx1/scqbhKpf3HytVVVaiT+gVkzLdbgteyEGW+dkbl0KBh4mbQaqIshOBhG3WliqQtVJSi6Cj5eDOdBXYlBKRWVBRipB4gGX6vZhtRgsefDbauhcEIpnJiIK51gdsOygQsN2uxIkWJViMZrj+njJ1U4Q2wkPXuBQKFo5zV5WNW4wPghGB/+SwuNtOkgO7sINwSjlsCB9MpqAUflqc1ZU398aCsNjDnwSghHLlYJAHdI/OrgHXUfGQqVIq5oQvVarU5nSx6eta9iBUaWR4XMsJwtasWKBVy0a0Yc2k1q9ZoAWTIwo7oXkXhlMho9xfEzdOyGaffljTd31Z9TEeot/OqQj5hGz4Hd+v1toLpWhao/9BriT6nTEo84BxVn/ueQ4hOd2KuXZV8CwxgJZk3DBfZjoh9YwHUlJKbV1y6fkEMlPatm2nHnjgQdXMsa0EPIcPHVQP3H+885FHHmMdzejxxx7Xjp279NSmp/TQww/q1KmT2r5zp556eosee/RhrVi2SCtXL9MOAq3NzzynXTv36PjxKdEcILR3/z498K0HtWXLc8z1Wls2b9Vtt93JydWU7vrmPTp56rBSe1Rfv+0uPfvMswRM+7TxskvYF6Rnt27X9PQMQd8jOnXypDpDYzp//VpeGis9v307urux94x279mjxx9/XE889oh2v7BDM9On9MQTT+C/Tw2zHnvicU7/juippzZp5Zo1Gh3rSOG+aaC5i8tYRZ4U/KhAkmSIkufCA4+knGvRSNJAzgiWhQ3NGqfAXKIEunmOflUR/O7t2aWpr31SPQIzGvJt3QlO4DvXvEkj7/wQeqUl5P/jpJgbs9M+V4xa8BLECErMeW5ysAVbwRgaPL6FR7FgvGuCMU+bmLd/RgRSKXhODXQz5Qcj3UjFBRYAmJC7HqO2+a0vPKH/+g++pK/89t368r+5Rw9/bbPu+8zj+vrvfUub735On/m12/TFf/Z1ff5f3qH/+stf1q5n9uuZB3bov/7jL+lz/+pOfeXf36un73lO937yUX3q17+u3/07n9WX/tnteuAzT6rLi5GrO37olO797BPof0Nf+M1v6pO/9nXd//kndHjvMX3jPz6oP/7lr+hLvwH/E1/TQ199ijoO6vf+ry/ok796mz4P/7P/6ht67BtbCNT26nP48clf/aq+9Ft362v/7l4d3nNcn/kXd+mP/jG6v3mX/pi6n8Cf2RmvP6lmT2Nl0K+02H1AN5h2P7ivBn2BtEk47L4sfcgtggJWwo4Visw6PO3quqcMWBzBHmc++6fHz4DQRV4ELZ6bjQ8vEr2sDHaC79ze0NCwVq9eUwzRHyUf3Bx1Zyam3wodjMgdYBoIOkj0jBsaeFJxWtYmSG23sqpy6pSVCGAiagmwnu33+JTGoZlctiJQcnBRgInf6YQc4LUdpDHpiUdk24hkG0F96tcb5I1N7vjl8UsKpSQF9cq6HlsJTZlSIXHCE6O8DBUGMso7ECIrOvYLrjzImQ3NEFho7PbQqYGsoLx/ly1TEDWKZKBXamxO0PCtlINlUS0C01o9JpXL1Dhdc0IWFM54WZPXyHq8GZV9A3mC73rK2xhBW7gvKVMzBlKiv1p85+9odKSjTqcts3sEb6U8k7VDsNuiLzX/wiAu0z6Y+MX91U20efbZJzX9jS/I/6H4uZzxn7sYuvk9/V88ZtKdq8CrLo8zPKgV/CT6n5yxIEmRpDLRQcOQ0AFh/qiAcXENBsx06tPGQUuyvIHsfp2dLcHM8Mgo0qwjh4/pFG/dk5MTGhoaaupwcer3L8FOTU/p8KFDWrRgMQFSTwcOHtbkggmNT4xQPml8cqGWLl0CLNJzz21Xq93SxMQ4dhAzP1csX6U3vvGNuvTiCwmGRlS1HBBVRe/Y8VOcwp3S8RMntXzFYk1Nz2pichzbo7xUDKvLJ8suwXnGF/fHUGcEG+Ocng/TA6E1a9bqBJ8lH3jgEeq4QUeOngSOa4pyS5YulZ3IPHgT5YeGO9q48SJtfvoZPcOpoNdWxkrTl/3+cVZ4oTOvstphoUBShAIqyj2Ve8Hhw2ZbhOqPnek56Mvn6FcDYaHX+/do+ptfUHfbJok95du5EZyQta+4QcNv/aAYvG+n+pqURRkduxbcDGRO9ANJZUjMZh8V81Uef+ZLI0DRzw6PuUIRYQYqhQF+OhVbZcytc5pPoUJ4f2diULaQ0kCNPLO/d4aSzr9ihc6/Zp2WrVvEsDA7uz1yKbVauujG9dr4pvMIgI5p15b9nJDt19TRGa2/fJXWXrxCy9Yv0Zt+8Brd8L7LlVKlN//A1XrT91/FWuGJgZ1nHnhem+/dqkvecJ7e97O36LyrVuueP3pEOzfvxa2eFvPCftXbL5b/FMbOzfvKX/kPHh7Xv+cqveenb9bi5ePyH6Tdv/2w2EbKPxQ4/9rVuuCa1aqqpIzusvOW6Mq3XqJOSvJf9/ffV5MvdxdAMiUeYQ0UKujxRuI+sp3SNyENulvgKDmpudAnGffztsg9fhgOcqubl8Gt8yLolxXPwxfJXmZGejnsbVi/QRdcyGlDcbg0b86s21Iz+7yO6XdlggbzTjfOj5esYCK3/OmRgIw9mg1YDFytCtqfKV1WlPWMczY7k+lOqqHOiondqUJFj8+aVZXU6SRxUAZPSsgVSeEf6pEyWOaeJTZg07hYaA+KA8GGVyMnUSaa2pQJAjEFU/LJmVw+sONUR3ERFFuoBFYsc9lSAXVi0pPI7cUJZfxXPSN/cjTP6oF+odHFBEYEB3tiInPkPcOnyS55D3lN+V7NY4TPkDW1dsFniVhnyUlw7A0SDwBWUtAPGI1USREqf4AWfk35WU4LTp6c0YkTMzrJyYUfvDOcOsxSVxaFdPoKLLv+05xXF+vt2q5pTsh6h/eLXeXbQlq4RJ0b36b2ZdcrOkOvruN/ytrP7H2JmSAiMiAkxibL1+m7sQLZd8sM8/EBbZ6BycSYmquSZ42MjukInxWffmoLnyWf07XX3SAHXZddfrFWrlystWtXaw0gzeJBT0sWL9DwyLDWrFup2e4Mp2uX6OKLzycQWq61q1dq3bo1WrBwMWuzzdquCMqWMv8lv8CMj4+Uqts8TEjyp83tfArdxYnbgskxXXDBeczLk7roovO0ctUyLVmyUFdcsbHgU1OnOOV6UomXuk5b2rT5GbV4Keu0Ky1aNM7J2GYdPHBQ42NjJXhbtnyZ/NJy8cUbdOGFF2j9+tVatWolfq6hXKWI0IJFC+V9Y3h4TEPDbR05coxuafrIvWWww16zYv2o9Jk5ljTgNeIGZsvZtLJCigRgxwtd/Qu2eLiH8z6rZNDeuuRyevWu+thhzTxwh7pbn5bsP0HXn7TGYnhErY3XauiW9ylGx/U/4jUxPkaPZ0Y0n+W+afjOkARaToymFFGAu6TmPjcnvAYtV//qlz8t7/PnyjXlXYTaitAmCsKt4KgwZXRk3wlOro7o1LFTbAdzhuUTp+1P7OU0bJsWr5zQqouX6oJr12jD5ct1aPcR7dy0VwfIJ5eNa8nqxRLjupQgbdHqZt732POP8xm0PZS07orlWrdxhS68YX2xe4w6g4fLEU67Nt3znKZ4Vqy9YJmGhlviEaiJFYu07tIV8r/MnOUz5akjU2W/6h6b0rE9J3Rk/1Ee4xno6eCuQ3r2W1uVeWat2LCYadUqvRDNxNeLrn4To2hZGjIa3CJCg8t9ZNWA7+dtQ2cvx363I40GBRNqjDcMcbE2+xhEP/UZqdTRJ/qilztjh3gZTA4cfQlfI2DSIzWDXDNiUE3HUG2kpKoKReAGPRO5rUgteEktTmcSgUOElEISSKqsVHNKlPnMkJkgueDsdwqUqkpK2OywIbcHwMacqlRsBJ2dCWIyZuqSe9sMRiYwX6FTSQrVSo2P6EeYE9g1qMlD5aJKJRRIEreIpAiEQBa5K5IU8Lkz6FTleqEtt9i1Cf1QIKRekYGjxt3LPct4KvxaNY2tCcp6QFM+KdGvylkznGh0Ca4Ms8hngC4nYjO9GRl6yMQryyxvWXXdt61MhZkFXfMglWY5MfB/2zE109XUzIxOTc2U04j67AgMn3NxIOPZq59ieFid696skQ/82Dlh+Ht+RJ2rb7Up0AAAEABJREFUb1KUk59X3/dzeeAezh6neYoNjznDLGnYxsEsmONBF7ZvRQDjT0rWMQzkobVrVmvDeeu1YOEkwdAluuLKy7R48UJdeeVGTr4m2YSHCWaWExxdooULFuiGG6+Vg6qNGy/XVVdepcWLFmrjpReX4G18YlxVSrrm2iuwN6HpqWnt27OPT+MTWkXA1m61S8WjY+O66U03EDyNa2x8VIuXLC6B3bXXbNTqVSt0+eWXaMOGNZoYH9UIAeAqeJduvFTj4xPUt1hXXXU5wd4S3Xzz9VqwYKEuvfQCLVm6VAvx5cILz9fixYvgXaJbbnmDOkOdEuxddNH5BGyjnPp16LmQlHT9ddfCm9AY/qwh8LzuuisV+B99DZE3oLnrdA8bM0gRgLh5EQO5D81wwrdMiTUYDUvzroHuPNargQZvt9V5l2r4PT90zrU18v4f0/BbPqC0aInkxut/vGuk7AuhKK4341hQPw8KwmocjA15ZGjvp+QMJIkyTWF9uy6IQAlVNt9ilYJn5paZg5pV5+TUk+BNLpvUTR+6Ru/4iRvl/xIpAqYMWVWnpZUXLOelO2l84YiWr13IXj6tEfDFqxboGJ8gd2/Zp9mpnuaKlRnYVFrx/F26ZqEfF3r0jmeALeUT5cj4kJbADxxYTEC3cOmYWhyALF23UK2hFs9jadezO/T4NzaX/0tzZHJYE0tH5dOpRZysrb9ytdZesUYVz+UqJS1avkCTiyeUWpUWrlzAmmxJboLOuswD7B1ZEZbnD1gEHNJp90MRBnqMvoIghTXJyRTlR153LsQYlgc+z1aTMm21+UDF+aX483VeJjy9THYwg9fc1c+MGoLmi8ZkAoduN2Cx+dRZNaCiG6L/CphVRZLfcg0dTsmIpxQpRPcCJAdxFHQkP8v3Z/+rQJ8O9ShcKdROtcLqnGglWpcoS1KqKGu+FxYKDtASuUHmI3bKNXf8pQr5xMx6qJUxsw8J3cDWgBcUyLSjTBDLTHiBEtp5sVUYp0rflbBrcQNZyZUgzLlCu4bKfXBNGR6+kOgxRfgueOhhoEuQ1AMSnKCdsJTp3+5sT70eujXlCb5mTM+KzzqGIHDrKtfFq2KZ4krY9qnCSAc+r19dAmj3q3/xctp/OJaj7NI+SpxONBpd7hLt1qt8paWrCLTe9KeC9sVXKcYmXmWP//TVu3vjrE6umUsMpJgwQBkFchITITyosIK5+eJaAhYTZs4einM4opIsTwQ6o1q/YZ0uOH+Dli1jg68q1mYLfKl8wrRs2RKNEAyvWb2mfCJczglUSkkTBDLLly2T8fHxEYKotbqAgGgYXf8/n0MEQymFJhYsIMjaqFUrVygiqDmp0x7G9vk677x1Wrt2VanLn0ld1oHVCA/MDevXllM4B4KdzpDWrFmJj+dpYmJCy5YvIYDcgI3zSpC1gDouvHCDVq5cpgULF8AbJtAa1YoVS/Av1OFobe26Neiv1wI+sUYEvqRyIuig7fwL1iO7QJOT4wolqUCAg3J376nwMlTDa+iAyAxPEibBgzyT1wq4DJPv0PBIKjYgX5SK8EXc7ybDa6V96TV/urV15RuUliyXIul/1GvV6tUsJJK73uus35DwGEWIJI8hN/kKblE+e7E3g8sK5BFoeaCtAN0kjJomm7+neqY08v7dcmZIBMqGwgZ3Dl0NjWh08YgWrZrUwlULNb5wVO2xjsbGR5jTlRYsGdVFN6zl0+DFmjk+q4M7j0ns+yf2ntD+bUcIrBbrQj57Do22lQjAliwdVYtALiIkUlUlbbh6ra555+Wa2ndcj35hE3am9c6PvFErL1iq0ckRreB07Kq3b9TiFQu0n1M3HupaNDGmFx7erge/9LTaQ23d8L4rtHT9Yo2Oj+nA1hN64uvbtOnOZ1TzXJogQFx/6UptfNtFGp4Y4cTvOIct9CH71vy+kftQXPQJ97kUESI1tGUBaqDfXKYUQyGiMPu6CaUKgEc9IX78DDan6AXYS6dAz6b/ZI2XLvffy7WH/71lXlI/onG1n83pZBqe/ZAIOruuxfPd7aLPasawJs/QtRKbdBOo9eRgqM2pWKudFXhY07vukMRESSmpQpfCnOxkTnFqToF6miYAmSWYUJ2VCMxso0UA58nVbocqJl6CdqDkGoPPjo7exaAID8I+AkEzjPtULpCF/YbvMrgh6+ICPmRwIUmKCKVKCvkyLfDMW0pgWVwZt+qCJ+wFpTKUOcFAB76IEjLP/QUEOCZlXgQUJ1yiXOAETSTImiX46qKFHwRHDtC6fDLq9XrqdbuanZmlfww1gVhPM5x8+YSsSz9Zp0tf1UAPu13KiM0nVRXdU/N2VKtL+WlOM04Zpqd5A6rx5cyU3BFnsl6nXoEeYMhZJ2cbDkV0pQSU+dMDB5hfZZ4UHmNGakpWZAEwX2QAlelkBDA+4EMWnVw0mH6KSIpi0/XV4AKyVHg98OjDgFcjc3I5y7ICG1JDOxhas3q5lq9YqnZ7CMUAnGwLXdCQfzJYD8hQZKwB1xl8Mm1yFb7XUWIdhFRozfe/1Ol6baNGnqU5XkA39mGWFLQpYlZeq4YoddbIrMcbzjzauip1JeRO1jMERMPLrK3MWIW6Co+P/cS+aZmfbBPI9otig8TekIvts/gD+ev5K9IDo6MjEsMX4Zvmrlwn1mEAsCxifFTG0wRjbX0KlgwVP7dyGVPk0E4Rp3GhW5555AGUoRaXdYBgfy3jbxvQSErys+zG92/Uuz52E8HRsCxqc0p14/su01t+7DpdctMGvfdn3qTzrlihq99ziT74F99OELZAlxCkveunb9Z7fu4mveun36gLrlurNi/iay5dqh/8a+/WktULVYypuUYnOrrqbRfqnZR53/98i973c7foslsv1CQB3M0fvlY3/+A12nDlSvx4ky6/+QIt37BIP/y33qPv+/l36gN/7i16z8ffpAuuXatVFyzRe372TfreX7iV/A16x0/dRDA5oXf/3Jt0Pe0474qVet/P3qyL8KfiGR0RODBvzhcaFskS+Qb4sySskko/Fez0rRSj73Lt9TjgY7eMWZbluazlrNN9bzTPkYNScn3Y8uHPS0jn1F4OJL0cRgY2vGU1k3DAkYKJGxFKjlroAGIAZaIK6xWc/pCCn8RbrNSl4YHeEIMzRJkqpSILkYdUNsmKxYFNYg9NTWVNnZK6nBJNz2YRc6jCRuWylUrwlFJSVVVK/cAsEdQFYB8wLkxJCgYiCJ5E7SFMSGrBoy4lfqSICjl0TopUKSIJs/IVgs/Y12zoGQu1aYzUWMhhaQirQFBBxamZCuQcBEGVMm8xHHxJaEDAo2TOEnX5F+4DNDlYo87wpCLw7Ha7mi2FQq0qUSvgQKtArVki4B6fI6cJyGZma/qIEaJ8xp86Uy/2Z3oVAVvS9HStY/RlXbcUNKqH/9PdrJP06bGpoKzOvFy+xqkzua9Tr0APRGDUQDaXTAfzkweFmMtSYuYkxJXUH+McAa7+NX+sjBv6IuaoCgxoJjKzaUA1ebfJyh27Z+ibaXsGywa08/lguUGKCCXmbIT1zTMwPzX/OtuPfFatLlP3ebYzv+wAt45lA3BLzTNYZ5BLpgwNZ6AfxT5LxaIC9uI0bT3bbKAolBINprIfZFmrFuuccVI045SDseKUPLPGrZ3CWsYGAJ2xCww4r+ffnR5wl5fnw+mBlp893psZkeIE27E8dk3wBYtC3ptdxIBQKSUyZgwyNMApDW7bjK4iBTwYFprhvCncVwyeBcjrTM5c78vGOWVaxAmVy2OAUqGJxeNasGJcYwtGtJgAq8Mp2MhYR8vWLdTQSEftoaRFayZL8LRw+bhabc9DaXhsSP5dsvZwW7lmzVGH/RNXe6jSAk7jlp23SAtXTKjFM5SOkP+XgAlO4yxfiHxy6bg6I20tJwBbfv5SLT9viSaXjanqJHWGW1q8ZkLLL1ykFRct1jJkDiKXrF6g8cWjahMY+n8ZGKNNqcKnSKwX9xsO0HT7YoCpksMrSywaOXdEoUwfmY/7ZhU66F8h1dxFYRRsJ5uf6WbWpfWyEgR3HrY2PVfECHoKuMhKbt4rBHjx8lj2xHT7g0k432LQCLcl056aW7cOTl2C4Iachpon+D6xgamKgKPXTQRXFCAwc7BBlGUVNfMlidJyNRSHVxNU1ARmWT1OfGYciPCwslaibp94YVTBYLcp1DL4FK7VKzasExEKnG9wrDJoohYsMrDIsGM/axxwe1geyvgckeRJVNrMxhrhUtxUSTzUasqllIVFaLE9S10CpoCTYdaAczIl3p5hUyyXxedTrG5X9JUfVD2F6BMCqFnKZ/qQmAz1Gjle2gDV5mgrWh0FfegJ2kO/h1/dHmbxvdsL6m/Rt5VyitJfNX3WzTOanj2l7iynb12U8b1N348Os2CqSm1OJQKe5l2Z2mWfYx7zdfS71gPh/s9J8oOdueFhyKaFhAd9lDnoeSiuGjidPF2Enl502YqZzgdg2jCgnZsegGmDCOyntX//AeZY8EIgPMw6dPiwTp48CT5fv8EDH6JB+/cB1eReG11eOnrMeaGbgbrOrPfZsv5OnJjSE09uAs8SMoMxg3H1rzJXz/DA9g32UawhaYaXl746WWCzkUOQGjxTRy796n4P1ewBKnSgQ8oAOiqg/hVQCDxOjE/woifGKwPOVcrbXnXWChsUD0X08dez71IPzOvweZ3PKDJhssJjx9gHWAOVZJ7HkjGGkIsFz5oBTkGjBRJ7b0QwIzN0VvADMpe8d3v/96GFc4v9haNmXde8hNXs/3UW87amTDAPk3o5q66h4YM2zxCUzPL6qXNd5L1el7ldAyhS2mXqsucHLmZ8EmWF3ABNOxt/avi52LCSeSWwobKM7cwadV0Dvg3kbi0fKKBCOezhnttTdIpvGTX8cF9gw7K6C481X3RsE7HLG2rKZJAC+C53DG6L8uIK+lXQfVKFhlErUQ8KpAgrCC45DYnIBQ90VK5GNxf87Btc0pyxs8UvE81u8PJYigga92JzWR0hECNKF9DhPMhn/F/+MAjBiGVmXk1n10w2QgIf8EtEHGgqERh02j0NOYAC2v4dMzqRcRFF5A7NCjlQ8aY6OxtsrqETU7VOEdHUKGJC7VYN9NQiai+/T8zgddkcA1+CAKZCyfyKtUUzFKWOkJiQ3FR3JQdXCR/k0Aq72VsoehR3zKgM32UZUoa3hs4SOpk2JmTZunArfMkEhRhEjpVcoz9Ne7ICPeFThjft35frzTCpp3jITZW/uC+CIy9oqkcfT5i8wcRNhlriRUhDOFFVHdraVod2qReS20GhXm+W/sHW9AmdOnlKpd/ppxn/Mv9MQM8qyr9ga2tsbExjo0OaAEaHO6oIajXvCuNZ8kIy+jq8sj1Q+nteFYyWPE8kBoHxzTwM5mh4mfFmdolJJTHDuJHQ5R5AKTeXN5xCvsStZrdt/gslEXjNqMe8m+HztuHEiVM6cviofGp7nODr2a3btPWZrZllnuwAABAASURBVLrn7vt08vgJvbBzZz8wO6XDh4/o6NEjzLO6wAn0D8M7dWqKtti30Oxsr+j5D79Owd/01BZt3rSFeqfxLOvokaP63Gc/oyNHjuvY8ZPavPlZHcHG1JRtSNMcmx9F59Qpjs9L40MZ/00fOXKk/AvOHi8ix48do56jmpmZ0YGDB3XbV7+OvRPQs+ic0lHkbhOVNlYimhxG9IFtBMx+50ZmARwVKst9HGEm+yLrM0cSwwJAM2aqMyNlQaaE9QwUm58yhIHs9fTd6QGPQoFmgOcqbYaB+QSnjCOjJ/ZqNmk4vMyy11snwqVheXwBMEU0PN+9NgUSvhWhSxlp4MCuw3r87q16+LZNeujrz+qB27br0W+Qf2O7Hvj6Vnhb9eDtz+mR2+F9dbMe+uomPXLbFj1yx1Y9cNszBR6+A/nXt+mB27fpoW88r00P79MLzxzWzk0HtGPzfu3ask+7Nu+T/5TFTuNb9mrnpj0yvQt8F7wXyHduhv+0+eTP7NeOLQcof0DPI7fOjk17tWvT/mLvBXTN27l5t4pN9HdiY5f5zxxoeNDm7diMTcoat60d+PLCM9gq8n3Uc1C7niHHJ9exE/lO/H7+qb3a/ez+sgclL6MyBvRfNH2nQZ+qudztFfFEoUwU+bwxZB36GV0zjuHnL8/sousBLsjpW1A2ypyI08xXAKNZL4/V0gYapoKctunmuwnuj4pb8IAIdwR7kftTNNSTNFKXMCnJOrBULuz5ZKtDtNSmLF1fuiwROAQnUB6UICqKyARmtcqfcJipGbCeekTp7MXChBI+Veg0fiQlOta08EXFbq2Mom1Wtm1d7JonnLSd2VkRgASQxV2BPlusMnq94lUuNhAKYakjuXexXxcm5bPQiT4FEeJK7M1t+NAU8Bru8tDoEQn6geFPkF2YJSf46vpvMLH4eyWY7Wpqdgogh84EdLUhd5UpnwOn6dfEpCz63Wn5c2aXUwGq0AyfJpvJKHqixjmpSx0z09M8mE7o1NRJ+XNynSqJdmjeFfiaUgd2zOO+jn63eiCrou9bZcyUy0RT8CP44o1aSvzgDfOUOymAsxNzbo5l3DBgDPCs6ekZfe1r39DJUyfLX7jf9cJePU0wtHXbdj3+5JP6CgHN008/jS9J0wRDDqieenIzAdNzZR5lJtvddz2kO+74pm77+h3asWNnOVG7m8DNZR959DFNTTVB1779+3Tnnffq9tvu1J69e3Xw4BE99tgm7dl9QDXroOYl4umnn9eD9z+iEwR9+/Yd1J3f+KYefvgx7T9wRPc/8KBup57bb/8Gfk8rs/aPHDmE3/fr9tvv0D333CMHZ/5Dt7ffcZceeuhh9LravGW7nnxik7Y8S0B5z7f09dvvhPcM5ef3x6BP5vPcr+5/ywyWmWegS2CR5KEJXjwjEtuDOZZXCo8X4GFKOuuymsrtLMHr5CvZA+5xQqxm8OZXFJXk8fPK8pqLaEYnXILxJMkDyZwrAtMACVuad2V5XjL4JKQ8D4vQKGWfe3C7PvsvvqpP/tqX9clPfEGf+ZXP6I8/8UV97hOf0mc+8Tl9Cvjsr35O/+0ff1Gf/ydf1qf/yVf0aXT/269+QZ/9tS/qM7/6JX3qV76gT33i8/r0Jz5Lmc9qz+ZdGuEz5ejYsAzDvGwPjXY0AozBHxkZ0fD4iEb4BDmCbAS+5aMTHRWgnGVjfBIdG2tpdKTSUNHtkHc0DD7Ep9KRiWHwYY2MtjRiGtvD5MOjlUb4PDoKPTqKfHxYo9RjfHx8SGPACPSwgU+tI5R3OfNHxzt9Wx0lnvs7N+1Ud6bbPIsHfaf+Rf8ZK/1rxMDwhPMB9OnENyB5LBlHlatinBIQhTr7VmPbexAKZ4teVhoPXh57np6ZKXa2NR+w8PymM0NVFWrRqRVBkbhqJnZdU5KOzf6dql7jTrij1DQ9IjjlqtSqkhx8saORV/CSqlYl2MKCmiArixdfTU/11CXg8C/lEW6xmaNBXbm/YDBJmZBA6pp62Ox7HJsaFxdsRJUSxiORt6LgUoKflIsC5ViMtun2teAlAK5CXBmgbUG95rEMlRCEpZYVgMpGrIE+CQ5ExucegWVXM9Ozav6V6Sxtm1Hd97McVxNAmfafv+gRhPagewRjNQ/BHo3p0afFHnh2G2nrDMGby9rvGr7lpZ34NTtb69R0Lf8u2QwnFkePntLhQyd0/Ngp+fgc9+aSu1K4Xpo8x30deWV6IKSzOjpn5rQHgDFgwkjlLY/MAwN4fHMuQpiDhJ0BKuOGBMd6xgcAq8ibvNNpE/Ac0P79R/XM1ue16ektOsJnSTGfFi6Y1MTkpB59fBOfwKe0d98BdYY6uvTSC3Xl1ZcRyE3rOKdpO3fu0q1vuUUXXnCRHn/iSQKzF9Rpd3TVlVcosYB6zFm3g1WttWuWM9+mtW3r9vKvHq+7/iqtWbcKvaDFtVauXKRb3/ZmLVgwrtWrl+sNN92oLuWfJBB8ftteLVuyWNuf26kjnHZ5I92/74iI5fSGN96kVLV1/PgxLV22WKvXLtWjDz9SWrpu/Tpdc+2V2r13p06cPKwF4+N6Zss21qH7RtQbdIahoSFIA9o84wbYaPsuW2YMwh3Fi1QuY8SxOy9yMsDPjJXgRyIMYD/RGZft5jlrZ4heJ16xHnCvR4Qi4ow6zFckxgOIIA90KqClyC0mSRscGaUY9ibwohBJCpWr4BABOBXAkrBnXqBly+oGc5YZw55uW7PszdPszT1OqfkCqdlp8XzIvMxk9HoF511cpziUmEG3ppz3d6aW2PI1vnBUi9cu0BJgbNGIhhzoEEC1CZgWrJzU5IoxpVZowcoJDU0MqTXU0sSSMTnICj4jRaulql1pwYoJDU8Oqz08pEUrF2ghZTvYGkV3wfIJ0T0q/yJ05UINE2i1h1saXzymySXjahPQTa6YlMuPTo5Q57g6oy1NLh4pOgn7owtHtHj1Ao0uHJbpscWjWrJmkZauXQgsQDYpUbdET5F01hU8ZCMCaRRJpvNKn5ssCGzkQiO7c9z3qhRRSeyp3BChHElnX3Bh1Y0a2CuVXlzzd1BTv61nWaApCNzG5iRKBFhSRYAWdKD7KdMZNdCts3pAKLABWIhOVSW12yH/kmEFHZEIcEKtJHiVqpSU6FiZr8wkzeLLhzgQwp67OVggLBZse5CE6VTshMiQWR5l8mYCKaGQqiwHgYmTp1bVQ49NE9uibAyAE6iwATbTGllmkyXr25N6BJk19rKZBtqYs/1RuYzLBpG5rkaCgrjILPfCmqUhM9NddXnw1Hz67bHKSuDlBVrX8GvqqjXLqdkswVQNP7MoDTVtrtF3ux2M+Z8iY1pug08hqYl2Z2V0aq9qVvz01Ky6BH+nCAj9/xX6D8r2sGndOaDNlBJdMcd6HXnleoDuPss4EZEDfh7umc3FYyEPqoLZhCoD43EWtM55ofxtdFKqdMH5F+pb9z2odevWa/eefWgnnTw5rWe3bNXJEyeVmR/J819JKRLrb5oXimnWYK2aeU8BpZR4Ox5nvqGDTZ8EHz5yTDPMWatkfL3nnvu1F/uewy6TafhJTt+6jqqyVLXa6tL0KU7veszxUNLQ8Aj7Q0c1LyRdbJ04fkqXX3EZb+YjKlck/OjpwIGDnKZPadcLu/XUE0/Jn/B7zPNcZ3yaVbHZlaZol7vywgsuUKQoJnyj+qZvTeBrycrNkijY2beIKL0yx/eiLlZoRJE0ZTN8lvKcmpEIbOK78dfhu9sD9PyLKgwCa3nsGLIyNJ4DIJl1mLPHE4F5JcuKwAppvqHs8gOYX6RGYsjUAFjFJv148b493G5p4aJxDY10NL5oTAsJgpYTvKy7eLkmFg1rxYZFWnvRcq1avVBDHVYitmex1y2TKrNKMEryunru0V18Gt2sJ+56Vrf//rf03BN7dOCFY/ry79yjLQ/u1J3/5aHyXzZtvn+7tqF736cf1Vf+w73lz1wcO3RS3/r84+g8rBe2HtCRA8d172cf16N3bNHeHUf1td+9X8cOn9S2J/fo7v/2iO79zGN64ItP6JmHdpRye7cd1ENfeUoPf+1pGb//M4/r4M6j2nz/Nn3tP96rrdS3dzun3//1Id3/2Sep80kdO3iCTlG5QqG2A2Ao45BgJNpW+ox1lIE5PiIPg1kqNxhFGCAJ6CeXNwuZM0Nf0mQwgv0rI3c9DfOVuc/z6uWowC7j/TxTmY0naIXfWN2zllbMtLLXsOFmZD0mTo9NvWYSZcq6U8PlrOyc4KfTyhoiCmsDGZ51TneyFDyc/Iv6TfkeQUqXhwI5J2aYp5Ya9VxA1OOBsj8qdZQbOnDwKXjIoSiZw8qAVdDiE7xgcLEEL/OGVLOh1/KnQ+FD7vsWlJMXMUBzSzWh3P+pKVsrbLgGpaZwnUhB4UuJCeBJEKmSTdE9fHqsaVfI7ekR7FGUUhnakAhAq0auhKUEX41vGOjRZpeJXigIYGeBHAw/HdHl4TbLky4DHoMuQaBPzIROj7Kzpb0688oN2c8a4vX7K9QDmfF8iZ4OVxeKqBQe86JiOhVa3DV3WWgIOAaykswzMp9n/DREhK644lJ1eJO+lBOwCy7YoOXLl2rp0sVasHBROc1at26thoaGtHbtGi1eslARoe3P79LChQs1OTGu9etXlxeosbERTrdWa936NUV26OAhTrW7Cn4ErF69gk8Vk1qweJmWr1yp8YmxEkzt5zOl95DR0THKb9DTnIp5z1i5cjl+teQ/CnveeRt0ycYLKT+u8ckJAsAxOUC0n0uXL9KhQ66r1tgY9vGr3RrWeedfAD2qBQsW6rnndmjt6jVau2adWu1RLaF9iXbYr5DwLoAkcT8TzHupfpRE+RDyaIGSKyQe4gVYXyoQcCu91BWs0Yh4KdHrvFeyB9jzNIB+PR6FYCWKPT4AsTfKOsbD429olEMBEohP82AUrriXYh5X1ALaqF9MQKkhlBJgQio2otPSustWa9mqhVq3caU23ny+rn33Rq2/fJWWcnJ87Tsv40RpQTmdoojKAQjzrsKOsJMB4afXzP4dR7Tz6b3a8+w+bblvm+755MN67rG9evqbW/X8Ey/oKYK1Q7sPa2aqq8ll46qYmvu27dOK8xbp5OEpbbn3OR3Ze0ybvrVNRw+c0I7HduqBzz6q5x7Zoc33bNWhA1MEVI9q9tQsweJSHXj+sHY8uVs7sL31oZ3ags4Tdz6L/gvateUAwdkhPfvgDu14fLcO7Dqix2/frN3P7tXKdYv13EMvaNtju2hCyBdPWtX0u1+kTM+HEhPMZxinWOlr8EzPNjoZCgH9kwEMlj5GLHdT0RkU0ukrEHo/Oc15ZTDvEi+L5bAVGlIaZLwPuQ7xMlqoGjzTMBMRIZLoDVJNQNErMYxPl7q9mjK5yNxRmZsnaduBWUdiqpdgxHzXZxATrq5r+LVmrUFd/oQ5NdPTDDDLN2gHJrgozMmDmnAAL2xQEcZOQ2MzkBHssFpyAbqr5PgEk6amAAAQAElEQVQmKfjJ5Tfh4IMT99g0GDL0/Ptp1nRZmiRiH+EigRIuIKjQjMBKwZO8rj3o4Q08JaUKHnJQNbwWBSv1aFuvBs0UFHmk0l81bxB1nQjMACqa4WRtiuPs7qyQh1IKKSiPXsKZjB2q0BBvYe3OkNqdYXzIpQ11CSYDnn/fTVyU5T5I1oqARztLgYHg9fwV6AH6+WyrsMIdX/qfeTCgWQfMiKLt4RngeY6PLtLssnM8GIW2zGAag4XHRCNftGiB3vr2WwnGFuvaay6X/6r+Kj4dXnbZpbqST5DXwJucmNSVV11agrUbbrhGqwiYNm68WP5bZDfceLWGhzsET5N82jyfOdrVzh07SsDlP/ra6XTkGq+55irkF+qaay/X+eev15pVa3TllZdp0aJJefpa7+Y33aDzzl+rxUsW6NKNF2mIzxlr167SmtXLdNWVl+iSS8/XunWr0actLKqaE7T9ew/o+ef3aPHixTqP4O3qa6+Wg8s33XyjJhdM6PobrtL6dSupc0M5ZfNf+fcfjG36DzvuEvrhNG2ewf3TQ+qc7CydXNZopm0AvnBHKRQR5FJzx2rWi67CKuVfJHqd8Qr2QDMmXl1g/XFydRk8M2IRlmVYwX4pc6QSXKcy+uGJGlJ56RZINqh/hTkqOkXbK9G2VPi+e8i7rM0uT7OkZJZarUpjfNJrj7Q0ymfHxKc+V76Kk7JFaxZq0erFWrZhicYWj6OfsBViVglEAepgptDylW1Vwc+K85eqSknf+sLjItPKi1boirdcomqoLf/yfYt1uXjtIo2Nj5YAcOvDOzTDS/vIgiHt3rxfR/ceV4d1vWD5Aj1JMNfNtbo8b4/BX7Zhsc6/drVGJ4d43oYWcoq3hUAu2i1e4JKevv8ZjS8d0a5n9mrf8wfkd5W92wnSth/RxMIxbbhmpaq2dJxAsFlHwmO8zrPkud974grBULjfxQXJvd/chij3wTiU7k4UCbowSUEezoHy+7iVrKqzLo+LWeHbKwh48fJYL+18CVNBYzMtzEUhE5TUQKNY0Ylp8Iv16NSAO7/HlKkVBBJClwUAP7DjSeM+Gx1OvB1LAcOQwjrQEoHdjBKnQXWdxcEPEygDtbrsmxleVkiU82cRgxcOxRWcclFambpqZkfRiwTfthNLpMJ6kkIyuIy4+RcPU4KZVa5MnsUtsmoT4PaFrNBIqCObBKCw0aJkjT5WCs82K6pLKanic02Vklr0k9dh4rNqhRuwhGe4XNPmmodcJlgzdGnrDMCyzjOa6c3q5NQMp2w9oJZPvoJgTQRmPT5Vuk8C/4MKK/ogtYc0PNySf/fPp5PDnI6Qis+ad+E2lP03gL6eXsEeeHEfVx59NkAxEDkS4+PZ4BlU4YfxzFwqKDcpxKThrnLlPjbg5cJVn8ukkpjxKrRtgjE/JxeMq8U8GRkZloOjCnzhwkktW7ZYExPjqthBx0ZHVbVaBD8LtIBgZ3xsVJ12WxPj40qpKg+X0dFhLVy4QLfcerPe97536PLLL1abh47wuDPUwd4SLVm8qARbw8NtLV2ySKOjI4pIornYHSfwW6hhTuZGR0ZUpQTeUZvNfpT6/b8G+L94igj5mhif0BtuvE7vfc9bdP31V8k+LVq4UMuXLdXk5KSqKsgntAifhql/IW1avnwx62DIxQsMesg+Fga+NrnvricZmQfmAewB3Mv41Owt2SDGpxgkLyWsIUU0ueZd3g8N81ivo9+FHgjmezMcZaCaGo1m1hXgkctW8JBZl/lQUDRzQULe9yMgkMOeSxmeTVEEXsg/ggdRkuv2PGuxXrp1VvhFm0DHXzDOv3q9lhIkddnDT56sNXW4q+Xnryimeny673pPL/tCLf9ZgMgh/4h7Nh/f52ZqSBOLRnXTB6/U5KJOsXH4hQN8ltytI3uOaPb4NG5Qv2pkPZ08dkqPf2OTFhAUzp6c0fSJaU609it4flx643lavGJCnZQ1NtHRxW9Yj+5mff437tDe5w5o7aXLdMHVK3V031Gtv3SFVl+0Ssf2ntLai1dp1YXLtf6SVRphrfMI0gXXrtFBgrQv/9s7Vc/W6CwvfuC6fFXBGEQq9dIEhW8WDIA2F13zQSx3K5zLPJBc2pQpQT/BzLTQQGf3eWTzk1Upg6oK6JW70stlurTVxow470NWV4nJEHQUO1NpepdTnC5HPXXdU+XOZVNMrVqejM3EoTCBkfUVmccJRrGR6eDczYrUYgNOZTNttaTWUCiqSj3ktl33f++qRySWORGqybuclHUZYH9Tz9QrsWjgZya9P3vihoIJFcyKxOfSwNMETm3CAbSzmBklBf5aLgapzl00u42c+mmsHOz1aG/PwWH0kHUp28NMt+ARkLSLpkjRVV111atbvBcxLXIt7vCzfNIWqaeUQgn9ipPChL6ok9hMFbxer0fZWUXvqFJ9lI1gSv6zALMzswRhlOXcEAE6NXQo3LZqVlWaUavVk33NjEcrT6lCt4pZ3mI6PESHVPGgzLQpKeO3zrhgMzwZXgCvp1e2B0IR6YwqasFLHd8BAdDBYmAUG8r6lcQ81NwVBctoq4C4zBsA5BkpQ1lGJuOnc3Oj8AZ8cyzXnOUGM9/QUJL9CjlQW7JksZYsWUJANaw4q33iCiCXOkDmkuszmOHcWsYN83HTWcGPA71FnJAtIbgbGSHQCst8S4oIBaRB8zA6Tmdf+WzGGbQtGM5gSqzd8nLWrydFpWDdKtADAiSCO3ovZR+RDGi/nr5bPcBAZK+b0vFxulbvzeZZlloK7//Bfu25C59izNYsWFJ5rrgsMzhjwiiZk1GDXAYZqehLUfZUiipx+hB1yHOFR5uOnTqlp+7frqcff0GPfuMZPvFt0RMPbNdTjz+nu/7r/br7M49q1/ajOnW8q2Au1T3mNuBn4pRmih3hd8WefslN6/SG77tM175ro65/70atvWyFPvg/v1Uf+oW36uq3X6ZbfugmvfmHbtTbP/JGTt8W6vwr1uuWH7lBw2MjetufuV4f/Evv1ff/hXfoez5+iza+YYNu/r4rddH1a/T2n3ijfuh/eZsWLZ/QGz90ld750Vt0zds36l0/fbMuedP5uuD68/U9f/YWXf/uS3Ut9b7/z92qy998vq5864V620/dqPf+uTfrLT9yja5772X64F94ly69+UK9+2du1ZpLlysq2hMqV1dDCn783DLDzyjnsKQI0ZlAlpwyN3j0rEn4QsW2zHFfocYzFRWBIcsKxwFz2rD7KdN/he28z3slsvRyGY2gkcHjO+czTBbKfLhZVEewVdMox0XdbojAngmYFKoUUUu02p1cE2zUdVIPA3Wu1aOAAxNehtHoSWxuiYFKVShFqFVltaGHkhcLQJ3mZ7SJOYQJ9RwkYbAmz+SBjUy9dd8niTbgm3NMqq6pPBskwSgopChfo1dTLjEHbNtsebPNWXUfPLiZNhD7CZbKhaInU65BYNQ98UKD/wSv8iI0wE/UJ/wL8UNhB2bWilTxubHScCcRmLbB26pS0LaK07FW+dc3/kzbpX01tjKLu8ZP/ytN0VcR2OtNq9ftyv9StcdxIh6rFn2tSiI31qL/amz402+GJ/zQvAszUJnezeSvp1e2B+hjT7IzKukyp9z/NWPQRcJEIqgWG7A8l3gZEJ/tEJSUy/gFeIBlckOQn53O5s3XMz7Qn683n2+5acsNA9r5gHZuMO9scFnzGnlzNz2AAWeg5z4YyMwbyAc85+adhqAHzB2ASw3wJh9wBrkokQHNu4xm34AABsk8g3nRlDHJJ5fMKsuaRhEG45l5uRJjlpEJmRhJhKdTRu809Tr2XeuBWvLGfFb3R1Sq2H/ZGpEH669SsDcmcbHXimdCCnhmhNTj4AGJIqJAFj9l3J1joqYej3EICYCMO3alGfDZ3FPLe3ud1WIPnzpyUi88ul27Nr2g40dO6cjWfdr2rWfL/xn5/MPb9OTtT2n7E7s4XaIcz0OK2Rxl2zyaMniWn5mL1yzSuktXa9VFS7X6kuVqtSstXjmpq962UQuWjen8q5fpkjes1ZJVk/JzamL5mC66bp0ml4zo0jdfpInFI/K/3lx9+XJtuHqtzrt2nSaXjmNjQhfecqmGRzvlxX7tJUt1yRs3aNn6JUq0Y2i4pYtvukATKya1aOW4LnrDOo1wqmZZm1OyDZev4RRwCc+1SivOX6wrb7lIS9ZOiO7hHIJ9rmmCmjihJg85VjC4n/udCBpK9Lm4UvJg0HTwogffXe7lFmpJ/gsFfDXKvYo+sr2ETQD9s5NNJZwhnS16WenG45fBZE1L6bO5zhiYjPKgz2qamdWjN5iS5PQHE6/HxHRZMQGDFleAeKhk9DypHDxlZO7QTK/TdXIA1opaVeqC12pxguSJVTERrSN6jfVBcCSJyVzDyAxGBNIs1luNDNxibNo2WaESdmXv0IvCrAvf/lkWARcZ7kn4XzOYPm2qab9yX2YcH2pRB3htfm3cckNW7XbXPfWQzxAYCYP+I3e4qwi3MjFJelRrXfRY4D0+RWbyzAbgxZIoEwbsiA2+izxRT019NXqzQK8n3AzZx0T7w/XB65JHq2+hzoq+jUT/9zi1y8qqKhpB62vkZC9KdMWLeK8zXqEeYLzmW2YoFbzhyfO1TJqM2EAmxps50IyPx9Bg/kCeIAwDGrIk6xksq+A4Nw3KCpbYxMp6TjDMd249800PwDzLBvYHfIqdkawzYFjX9KCs+S5n2+YbNxi3jvnOg9YGyoaGhiAN9My3bYNx852jwhxndVB+UM46BtMDsK7B5c4G61hmWwOwjvm2wyoqY2M66MGgLuSMjUxFwgPLKmXzXETzLgYwn82bJ34dfaV6ICT6Xn4OMELqX3CV2bdDIbEncpcYtzJGJijjZ0nNy6zAg700FJRmHhT9UATjbw6FvNdGSvKejCFzFRE8zypNjA1rdKyjimBlaLijkREA2vjQaFsd+P79stTpaIggyL8D1kHHAVHiE3zhj7Q1ZED35IlZHd5/Qof3HeMT4gnguI7sg957HP5xHdl/TIf2HNPhAsfRO65De9Hdfxy94w0f2nqH0T2CnUO7j8IHzMeOeUfID++FZzm2BjaPHjiu44dO6jC69sF6R/e6fuo0z+X2Haeuhnbdh80zwD8MHEHv2IETPDOnGQcWBiki6Ld+6uMDjrva4+Exc/8WPmUa7UQWYmTIJR+gyHub16t8hW+nAbLYgjNnAvyVSPbs5bEbIf8wZ8+yF4Wuyz0U9JS3IjBlyriBPq2pOVGCwVw3Bw06xwFLTwlei4nLxoVO5gSgpSz/zpMDuIS9ireXqkqqWpUSR48910WFQW5I1BOKhopETsIWZkD6/CJHhjxneDzsPGAeCAczqQpFqhTBQCLPnEAJH60j6BBlcR0txh+fCYjESUUuPG6ZEA0QQZT6V5BjThle5i7a5rqoQQ5We7W5AMWLLnmVEj6I7SJppltRMknwpKCPUEASklIIDkGdNapKndYQ6sgWEQAAEABJREFUoW5oanpW/uX/DgEZHauZ2Z6mZ4CuNDubNUvAF/jiILOFztBQW6KKAjrrcnVmDXLjr8Mr0gPZE2We5ewBod+z57FxB9KZkYvE6HnAwIt+zR1F5oWYC0LagPkGrxbnfxIMymKmlHU+0LVsPphvepDP1zXvpWCgb5lxg/EBmLYd5+Y5Nwx4xufDQMf5S4F15/NZX6Vd5g/AcuPOXc8gN8+08wEEDMvdj+ZBFnvmQbPmg70k2PAzK9KgcjFG7B/hsRNXBpD7PgeFN0e9jnyXeiAiRKI2xkhB3iTPFK+d7LWUegr2a4EXuqytXqNIEZJQKDNBL3FFhPxsKTZZs5JLRLmvumiZ3vj+K/TWH75Ob/nB6/WWD1+rt4Df/P3X6JYfuEZv/cHr9PYfvkG3/uC1eif8W3/oer3th68FrtPbP9zAO0puHrIfulbDQ0k7/dfxn96rnZv3agewa/M+GZ6H//zT+7TDsk0Nz/86c6f/4r71Nu2Xcevu2mx8n3Y+vb/Y2FFk0NjauXmPdlHmeWAndnY6p/xO8F2bDmgXZXb269hpfimzTy84R3eHedYlL3ae2EM9e0vdO7fsJ9+nvc8f0oJFi1S1HQXIw6GIACH5YetsAF4/QNC/EaHwQ9EjwpoUa1IeM+eBEuNYeKatg40zklVgeMzIXtHkWfeyVBBYCTeSfH5yYDVoiCdg0GAHHonGB4Xcj8Qe6nazao51euQ9jhSzgpihVs0JTtGBdqJ4qYXnjyo62TYiQimSWgxUVQ3BlxycCeWgw1GTKOxAg5WgiFAGilz9KwcIAD+CXBk6o5vJ2WDtROGBD3IGN+FNEvpWg1/Da9rLAsUmEqrpySYRgcOBjyo4tmh8KOFWpg96HHnbEPzcQx7yT6oqVa2WqirUriqAEgkxddNlkipVCSCIytiikHJKcpm285glyJvS1IkZHScAC1fRndXMqRl1Z7Ls1+x0reMnRYBWq1sDfFrOPDTsZxWVTVLP/BQKbFs+n/s6/gr1gMfsLNOZY/dQkjw64TvjxNwCleDFQCZf5hqMG4wb+uXRVwHNuyw36dwODGDAc25eXdbp9PS0Du7bq+e3bdP+vbs1PXUSflZZOlYt9m1rAIXJzbT9sC3IkswzmGcoTG7G5wOsuWT+HDEPsZ0B4A+SPOfL/HqtYxqFuZTBzCf7/7P358GeJdd9H/g9eX+/t9S+d/WKXtAAuhtAAyQ2EgR3QRapxRJlySI99kyEFfJY/sPjGEd4wjOOcExMTDgmZuwJeWzHLA5TskRSEvcNJAiCAAEQay/oRu9LdVdV17687bfemzmfb/5+v6r3qhuakVjVnoip++65efLkyZMnT57MPDfvq1f1dt5QMzyMu3xRz3nIVT4pk839v041n/lnlNmTPOsh3Dtv6nr92km8nXtXLBDsEV7cPHjzBjNpYVwL84ppRinjRl7wVqDcq7LxugfUumVGNWvFJKOGipjHsJCGrLvff1w/RJD1mZ//uH70F35QP/rzH5PTH/sFpx/TZ2oK/Rc+rk//nR/Uj/3CD8i8lW5e4Efg+TT1TfuRn/8BffxnHtMHf+ShCo9++sGaPvaZB/Xoj4DzmfCDn3mg/m6XaY9BqwDfY9R57Ecf1GOfeUiu98inH9BjlD/6I/fzedF08nM5j/Jp85EfeUAfot6j5qPOY65fyx/QI9R77Ecfmtd/SI9CfwzeD5gOr/VbtON6H/zxByuvaY8h91H4PvSZ9+pBPqX2l1nrNL9mJq6mx4xzoqp5Zw8zYHEnBs1YNStUvbC7FyqPOpyVtOMBkXtGuobMsjf76RXipsi0X9X+3qBwqm8TRRzA0A6FeHMmiCgYwXUgYqFMUuTfvWo5sckEBSUX24hgQgQJElmZS54QVAxymdOoYBQSi5c/XTYELU0/1DRSRPih4AcW+Qrq1jxl3FJURkVIQob5CooW6wcIfgokuZWsTIBYdaNtNJIV7DrrmWfVS0AzbyiiD/QUBC4JKEoEiiFfhUdRKMPvIA4R4B6KQn853SpZDSd+9TNtI/V7SX0+zTYpZBon1lpyHp2TppLtVYSdCOQiaKmDlOXfBxuMRlpbH+jS2kDrm2M56E1wTKZFI07JOnQI9EOIxnz+DIxQulaFU76W/nZ5WnVJyNUNV6HdSpp1q6K3H7fGAjeavzBOHjM7XtQNHQfw2x6+ozo/nLcuszTwN1UQl2mGAF8A6I7b5QYTzWPckE2oUGhrY/2qTjz3PT3x+d/RF375H+l3//v/u/75P/iv9Ev/5f9Jv/cPf1FPff3rOvvWW/jitGpcrulQRfCw7AWQnXMZM5Rr+ULWfCSVdl0PU74/uM4MLMFQq9cKpt8oxy0aTDe3wcxOF7A9b9xyDMYN5nM+FBHioahrhumeo8hm7gpFAnAqLrOSXLupeQ2/jbx7FvAoGYJR871omVdnpXkm/MJaC0Me2sKcE3nX8/wTVwRlpIK+wOTLGSC89lLm22RDre+yFHL1iGDfYMVmjQ5oCikiZNxAhnumVYQkg65f5knzusYD1kCOwbxOyUq1Yft9UY6iCAQBEQEuJZgiJfAAkF/pMzzCKZCkaJIC3gREmBaquPNJ1DVtns7LSWZ0kAiXJ0Wa87hegEvwSClhiwgtrgJi08/sTw7dIdXbdCMR1/mdtyBTIsLLJ32nHmOhAOVRjEOqvIsH+TIzEk8yC/otSOn6zZVKP28QSE/paP1uzuaRS9EC7LwzY0qzevBS3rZZU07MSrZ6Ab9EloAllFnPXE9MiiLyNiDVan3wpb601E9iLCm1kWdw7Yn8isOLdUHLNSgQXOw2iEdoZtZ+qbxpLo/GnCcHpoikrHBN5IirUklnd1BacCTR98ImljkBK4DmUKBxRIiEVk0U9M4zWVQPMAstbLa5s3ZSFZVICcp8GhjwiXLLaR3VUqclWB2NptrYnOjy1amurBVtbUm263jQam2j1YRTFszsgE9NE4omSwSCmah4OMqaTFtOzaba8n9ZhbxSsFNta/EotHQjbVF2O73ZFsg3mjoaBf6Ck3KHyHAnBY4fZOWrIouMBRhcsADnGfdF9lrqOgsw0XgCuZ5OOBV77jvf1q/80/9Ov//L/4O++qv/TF//7V/TU1/8Q730Z18C/1194Z/+M335c5/Tl//oi/qzL39N58+dxZ3dnttFnCzP+ILm/AJcLjgW7Zqu+WXc9Hn2X5hY/nWwH5/fuqyLgzX81+1a1nYBQZsGyw8KDCT1Nn4juMByDMYX5bM23Z4pqlKRybhJjB3rV0BTvUKKnt7xougd6beJt8wCwbgE0uuS52EE910i4TNJjCLZgCvNoSFtoDXzFHTHvfAN3B8JlptZ9yNixmUC2LWmjACBtAULxfM7SClETlQgC6llP7GYzELhLx0dKQsDDZoXHm7YFBEK8Hq7iEoFXpLKvjZc0+sX39TGZEuTdgLbnNsMtAeh3oiZpTzN4XxEVNkkUN9+u7kw2QhpWCZQaX54PaMN1w82uggTYfQNHhHinoFpgPMKEN87MibMGsrIxBD1KXiizj3PN8azEDD4V5FkIQ1sM7pzlrAdqKrKplt7pZsq3jaoAcs2qXQ4z3tSMIbMk0MBHsIogOblIWzCwNhJWk5yppPMyY4IxIp8IuVPdZZVPDngY9xUxfHgpnaWWPR6BBmJEzOX09CMh4WQQu5QRkcvlrM6NoFbjuqUdurChIGRPDR0C4oRCQYvdatAnAkGmbUGcPKFRPTyZgknhCzmiojHFNSjVEJYRJDvEEM5coLALRMJVr1EfzuAKJT4SB2RUyZAyjQCizoaLLkgJuS3BtsCQZYgN7ZF0LU+6LS+MdH6+hjoNBpKtud43GqIXT1hO2Qu9UK7lhOncEmpIUXQJvUHNLwxbHXlykibW1mjcadMm9p+FWfoRzi9DbfSAtXUNzSQ7E/4QoQHAA7f+FIxmAS/cZJ3uOcM10qorBtp2/MuN7O9OjTYXNO3vvD7+r3//v+hb3/783r9/GtaG4xknwpOWYU3Bi8KW5tXdZXPmOfefFPfe+I7+sLv/L5eeOZ76pjIM4mzpyUL33OK+mp3vARYjwWYK+SXC/Op6uwycS1S0Ep3uoCCdNri3hhv6Ykzz+mLr31Tp9cuweB6BtBrt/P/IjDjovxG3PltwDgJe4hx8kbsMSnuH7RaBGvtC/OrpuQXN+qqLJgWxNvpu2eB4hHwOM+aLDnwI8CkYC4EfgW41Gt+eKF3RsEPCGMuamiWk6/ww8C42h9qEXymG2ZFbhdsTqg+gy5OVdjjKKq32eZ1h3wwGfDlY8Aaf3FjqMEYAmWqDaCF64vUUHFXJu8khQKwqi1r/cmrZ/XsuRf11tVz19b9YjnFlYFt94Jk3a7DXK4FbvPr0LaKoMVtepOOWFRQBPZ1GTqS4Q5A7JewiIvySnDdIM9da5jfypD3XXUxAhRvnJSZvfIyZmRVGANB9D+CIwNnKCgzKMhuv8kXE4vQhYxu3YVn3RzhNoLH4EZpvV72AQx9Lgyw6FYhDIO2YKZ/tq9M7TA8Bozq3BmOLDtuyahZHMCFppwYZfWQFxLSIjBzoV7h4XoYteHUx5/8gmpBnlIFZf4XFvVTJ3hqJJ80CbzQkrgQBV8BXNYqUobqu/AwV6ZdUmRam4xOqK3UK9QBaE9ebEuB37xCcuEgrJv1AycoBsQWWe8CXwuPywupoNI2OqXUYTcY2cA6TsC8UXUES2MmzZTAalpp1KV8zEboIMoB1AaB2HBjKv+umAOplsk52moFi5pI2rt7SSu7Gq0uJR3cC74c2r0a6vGJVEx4H1232Niytmq9TN1ZX7TtsuaFh2Eb+TZ6CywQ7yCzEPQIbyl4TdQUXwsJFERSbM+Ii8Hi+c63ywwudYrf4cczQQua6UXDrU09+cU/1jd/+9d09dQJjTY3daW3qbYbqGG+NKmnhjeYwhycTgZqR1ua5okmow2dPvmm/vgP/kBPfucJZV4yrLulX4eir3/9T/Xbv/nb+u7Tz8hrSsEnrUfB0WaQ9czT31XbjqhmPa0XKHaofKQZXlOuAzzczl/YuqoLI07Kxhf04sVXzA0ZTSjnJj+XMm+XQu7rJS7dCRTPaxm7XuYc9VgrJOa6pAiPiaQUPACKixqytF/5IO+44dmRv515NyzAaMyaqePFIM1yjHLGJ71JibFMDDXj46CDuVjrVNZMGUXiwg8jzAd+7Q4FuAGBc0YIptKe6WG8Fs78ptCGoEVQkpAnX7MyYyilFdbvzfFUW+wLibl78uqa1kZjilCq1qMuaeWvj5g9Z4mlo4t7UdR2U11YO6cz66d16uppDccj5MBOfc9BsHqzldUUssQjwjoVBTpGWLDzqtcCKzXHA9vULvKwzIgZP1kZq33OedbujDLTD1u4rALCnAobB4cKqvMK2dyBkAhahSdR7p6JOUZWTqUW2YwVYwerYCHfufnajrhMJ5ndVLSeBhhmtFv0XIzwn1u8g53CYGQMuV3Y3mujGoYAABAASURBVJWeUtNpTFRQMESmMOCTDU2vw2YgzeTHGDYiqUSjTNSUS2LxFk6SAREc2BwwF1sIHoKHxEYQkOTL9TxolPuEKjFISS40NBi9UbbMUgiU0KYN0lmZ2cL8tJuiD+8SjSUfPinnUItcN5Eii8Kqj2smZLmtLif5NE+CavWoU2jLurWUBX1PZaI8HajkoToq5VzU5R46WOaU+lmFE7LoCJJSX00P23GaJTa6qCeOWbZdIE9z3b0BdROcick4HKj+nthoVFSansqUVnlz6hE0Hj22R4ePrmplWTq8q9Pe/bt0YM+Kdu9a1a6VFe1fXVXLJ80pdQcEdpu8bY1a2mtCDbLC/dL2y5QENST6u73kNn7zLYBr7hDqtzu/aIgRqBAeh6xrg4F/iQXnWr7yUVxv81WEB/WulXkgt+cprrdpSONzxivPPKkn/+gPNR0MtMxGsDQs+PAUF8isdYD9Bd9dBiJnjfhu3k1dLiX02dq4qie++g299vKrqIafXpMfFfvyV76uT3/6h/Xw+x7Wiy++pH/2z39d3/7Wd/S7v/M5/bf/7X8H7UU+v29wAjzSr/76b+s3fut39eyzz+r/+d//Q/0en0pff+2Efvt3Pq9//qu/g1439IcmDu/apz3Nbt2x+7g+dd/jEn1fLLQUk9PsCtc1Oktnmhp/O5hrJ5jHlJCHhSeZVrlk0qDfiZS1ReBA4SWz5pylZHE7a1jkb6fvlgVs9ZDHbvaYtVvz+DBLvrL3M9Z3KTS7gjnA0PIs+P2MRj4XeV+Z5fEiKnOTpV64TgGf3QXemvPDZWY0UFzmMmuWaGjms8iHQDX1WSD29hutM994Z+elfKQzl67wCbJjv8HvLBNeaiBN6D+noT9N0atOXz3xHX3n9NPiI5OikS7ywvXCW6/p0uZl5EzZ8zpl9LAbFxqlB1K4DyQSPZeCWV4qT21QFMslbrrqbGRGhE4JcsxkbsvDQjKLC02DQwWeIpc65xKRm+WrbV2hmEZ5xcnAMVMInFv1mtUp1o9OhLBBneeFfpmJfGGewlvFkF67qcp9LXsrEa8ON0e+Dc3bb7pRIp3uEVj0WKRLzAqnBDZjIOMK3lhmBui04n8lmPAGrNmjnt+8C7gXs44ToczgZAKWKTiJoofqOGhKoeT2sWu/11e/16jpS5FcuyiQFbTnAC5ZPBWDQKdH/aYpYigBsal08LYq0ZLJ1A/ylFpBhSqnHwxqIDNzmuVgLWq/4KeNwmCX6CT/Ec/CZgRvgx7ETDh2p0Lg06J813a0lxHeSSgVahQRAA0kyARhbjBTv/aC9hro9qNh22pEUDbpGgIpEcx1atkw/XthBV0nlK9f3NKAT5F9orClFfjaIW9TofuO79eB/WxMq42a/pKWej31UhCsrWgfJ2bLvSlbRCOhTz/11aCTAn2gbL8jQhFpO+k2fgstwLDukB5sCOGVU0lFjAXzIGKZgSIYZwRLLEHtU8djGaTbx2qBm04RMvwUNXTtcpnBhBn/pQvn9Ke/+WuarF/WdMJbOL65Mm004vv4eDoRKiChqMFRe/2+8iRp88JFDS5f0GBrXVuDTU7aBjp/5g19+Y8+r0uXLknF8hcQ+jv/5t/RF7/4J/rjL35FbVc0HE702onTWlpd1qc/8yN6+eU3dOr0Gcra6puXzp/T+fOX9X6CuH17j9DGSKvLfT3B59Kp/zpyFR2KCLDQ/pV9evSOB3hJHOnE+inm0VinNs7r1Po5dSzIMHGHYodNFvmQKt32CHCD8YWNnTcs8nSPFyjPydCSEuMT0SgAKfjxc2EAxm2BanbdkJ0Rbz9vuQU8Xl53Zw1dHwWvhUkJcqeInhSSwg9JufVD4Z8U0oIuseZbBjSFKjmkunQyqSNZHjzigl4xp67C5LAupWmUmFNwVFn+FRa2QrXTrLMvnde3f/cZPf27T+jE11/VQfxtMu107MBBlQhd3hrIv65S5VQBFh6Uib0jE4wAzLMrww198dlv6eL6RebPbm1tjPTMie/pude+p+fPva7Xrk705eef1K8/+Tld5LQ8CznWEQj6Yfko5xYqRKqJIuCrKCl4KGoXBS7XdepycMSo0mHR4nJ5zZsBYmUCd+UKFLI3UkLzphuD5oRxiALuGzm1qumK2Q9KFq+jsrIhiLJyYKSzJ8jsrqJDCTm6xZe1uTlNoHREYJid4pqUtLKSiOQLDlAoL2owRJ+FKWGFUJJIRd3GgRJpJAySEEjdiKTgx8bKuSMAwYkyOQIz9gTkUTvMK6UmJAI9isFVa1XxDF4AcsCU4RUXJwlkjSgIpsIy0KnMg6EIZMFDoW+gyDKCZ6gRGiAuJE7qjKOqIgJ6VqBYyUUiOOrQObdTiTxkZT7lZGhtlwnSpvSnVe4mdeJkaLCphXHajSmfwM8CQJ8SgV51fIJI/wvM5H912Q05DZtqiZOsBvAWnFCkfopcbpRWQkt7Gu07sKLjx/brrjv2aPdK1vJSwizoVyZSnqJ3UYqJ9u1d1fLyblqTomkk7Jnok4NiRk47Ljw8Yx+f2Ch2lNzOvBsWiCSPi+zXbo/hFOPhoTDMyBWj1KPX1ZTHttuVMnmXkXzf2y8T0ve+8mVtvHUCtx4rcNSI0CouJDyG/UFNatTgh02PtJ9EVlcvX9Srzz+rE4bnXtDJl57XiRdf1EvPPKMnvv415flmNutH0ZiT3U988pM6d/a0Xn31dR07dof27tlbT3P37t6tSD1FhC5evKyUku666y4tLa/gt8ta5QXktdde1569u3XnnXfOe+M+LkAKfh4++B59+NhDeub8K/rGme/qiye+oT89+bROrp2XfTrky0+DcdvIMozfCKbbfgse540bwFlbxNpSvDn4jaoUNLCMxBA1KvTFucKaqEhGrwO85XruNvYuWSBU5JHwrNneJMMhBT7BXbz++uUd34ddsrNTdm28YOaGH8+uxPogo2tXRAiHk2AEQ3R9XiuXQhHBfplrE+LK8G4MJgRPI5185bye/I1v6yt/9HV96Tef0J/84z/Tq195UavMkfOXt7TaX9Wpy1e1zotNod5oMtXZK5eoe1knrpzV9y6+riujdbWsG8+fOqExco/yYnNxcEkbG5vaGm6p2bWbLyyPq02rOrN1Sqm/rHWtaosvPK1Chb1q3jO0c1cK1Ki4aNPtVqAHps5sypO9Dm5YzD9jdx4CSVkQZvgiyzyKQEqkWo54UmQVaLRaMoz1ro9ZXYoKQSeMs7wRaEIOXLIoJEjM0+BlVjXYnsnXDZfb80gUWcANhTcx+86t/ys2UKiXYqfCDRt7v0myzy7VdFbu5wyYANRpMHhLr0s1DoLEooXAOqCkIi/4xMJWcARH/5m3AheVHJABl8kp9QmuUqJd0AQpPHlow8FXKVkRrUS+KGSxBtlxjBQwZNbBQiY5zS50AinUq5XMj0NknCHQXW6DuvY3A18iOVFo5aAr850+4xzEkvLnnI6ThfF4ogmfHqcO3vjEkwnOMnxTcNO7epqGQLdBktAtkJHCGhUl9Oj3e1pZ7enwod06ZNi3qj27l7RnV0/LbIwHd6/o/uOrOrinJ5/YZWQFencoEhkZ4Jk+Op/Ro6XNHqcchcCxthJSJAA+3XDZlqG4gXo7e7MtwNC/zfql+lrDEAGqAyQFIwvqNOqgUYaPqF6WYmSRLvDr+Rl2/TnDaIKAYcCnjBPfeYLAxwFQT0v9Rn1OWRsWsTJlXvDiJRa13koff1yBb1m9pUaeg5lT3DU+q2wMNrS+sa4pPr6Ez5166SWtr19BkVlLBd8cbA116tRp/YXP/rQ++pEP8qKwW+/jFOzhhx/W0aPH9OAD92rP7l26997jOnrsmI4TfL3v4Qf1wAP3A/fw6fMTtFn0kccfUx8/RvsqfzaXJftsiqRHDj+kjxz7QN2UlFpFmmh9us4eaV1COy/nF7C9xDTnXcfpdthJC9qkEcn2YryKov6IdUpinNTX266Iqn4pbyu5TbilFsBbGK+Z3RmDeVsFnzUajFni5DP8L/cYtwiPXV8RSwrybC913Dx8ghIR8lWfc7wg3OAgS9DqngKTaRXAF/tTNg6/kx572v7dyzrAGt9nH1zZt6L8wGGdemy3ztwfemG6xifMoWDThXX8mTX9e2+e0UXm3ZeffVL/8A9+R7/ypd/jFOx5ndp4S89feUNvrJ/RU68+r92eL9FoMhrrKnUb5uO+XYe0d/WQNobnkXtFn3jsr+n4sUdw212aZl4qUGquGtjszhigsLdItceKCHeFeAtHBoegSKEFT5EvykjglMvFFRE8ueeJRB3BR4O2UcSsIGKWyikQ4odUvkijCWNym1HRRL7HGDUziEQN+kJ/ZaBfgqIbroiA2gA3FNzkbLpZ8spc1YzBtsvMDA59kU/LehinwQApxCBlagRubqA2C78NYoUiYJDggS4pODVLQERQR1zUKeJ0SSyiEmgFISMwKmwKgrvUFDW9AJK8OSxqO5iRgorBE3AFYwEJjQrSCpseWw2E4hKJpx1B7l8RXJVZzrt6od1C+1StNMEhJk3BQW2TjmAng4urVFlZDoo6NqyOieNPjm3XcgrRygFSS9DUEYA5uLOsQF7hjcZlGaJt2PfG2E9y4NukRntWpKOH+rrrjl268/CS7jy6ojuOrHKK0CgjO1sHgk0HfIGARH33VbQzJjg8dXbAxEucVkzhF1uHlc3SXG9y12732UDhNdpt5NZYIBBrINl5+8UCPxW+ITse/uGxsu+q0lvIN9Zc5BepRRqvXulMBVMMCKj58yff0JULJzUaTlSKFD1mapPU9Praiw/q7iXt3k8wtmulnlQdPXpEx+8+pmPHj+rAgX06vGtV+5jD3WhTR/fvV5mMeDMf6MzJM1pc9qfHH39En/nMD+m+e+/RfffdS5D1ST300L26444j2ssJ2LFjh/X44x/R3j179EOf+oQ++tHHZdrRI4d06NAhHTl8WJ/65Cf0mc98mnmBjsw198F9Cduo5qUUSe87dJ9+/O6P6eNHf0CfuvNxvf/Q/eqlRt//ouM7Chd5t7O9IMgYRGsh96vIY5HRoK0QdcyyZqlP2mbluvGiMveN1Nv5W2qBwMc9NjRiZyfx7T1FjFuBVphfBVyM5gx44g6zMnBXMASPyr+N5nzdL6iAB9TlNVPOOlxxqtSbYr/sW8Qib/neUydT/GX/qnZ/6BE9+tiHOTG+T1sHVvWNc2f1y3/yDX3z+RN6/sRbeuvKmp59/aR+/4kv61e//Dk9/b3v6otf+46ee/kEvp51YeucnrvwsnJvpDIeqx1x9D3ImowH2rPa075dy3rx5W/pmWf/RCtlj9px0SZzuG1W1RGEZnS0bnQJm0lT9JpyIjcaT5UhcrtYdFOLa9YfbLzNdouyYhoOH0H5tcqLUqfU9u3y2jgZ1wEiQhEhcVuObSVf5Ck2NoNqZOzH+lmM004BaHFWHu6UYZa99rTsHYKuldxU5MbV5M8lvOp8g4SGhTjo5BKL91JCNuZ5AAAQAElEQVQ/ZgtlIzUpFBF4IjebiY3idX6hkMtTStd44AIvmtEE7rpFOYdmg48RfVdnDzmQi5C8xiJGkVzHUmZgDwqIESH/UCpfMdfFOAUSusuTj0HjlhgU60qjoNSkHxBhDfJJjv6LB5o67ndCvpRkPTsCoxJZ0TQqtI2qVA21HX3gZKrlhKzlc05HQFZorOSsjuO2rksq6MUDqXICZBXqFAK0ru00JajyhhnU2bXc08F9yzq8f1krfMIstN/nLajXp10VPvf01V/qKTXheAw5WWPejlpOHtVMOMno1KCjcPoMdFnUQtVtN60LFbdRbqPvrgUCn5u1OMNwcMbZA1VdtjrX9oFzecwqXHuath1cvsgbZ0LVVoounTmpoRfbNms0ajUB/NLg9pbHSe2RpFhZ1tLSkpaWl7R77y4CqTt0z93Hddfhw7rnyGHdS2CFO+KXu5kDgc9OtLl+FREJjWIOizbJztu+7n2ho8i5//67FeE65rkRLGc7zfkGgvmNSxEBJKVodGB1vx459h7df+BeLTcrkkKz9qyHgew1mvEFzfgCXMewyDtNPIK+QfdYAMVymDRQKCuAb6cGxmpWYOIMTIafe5a//Xx3LMA4RPBwa4vUuOxDRZEya1+pFLEiF3XkCay9RtcRD0XMi+fJDVmophhE3SKWbWpCZrALa67Ba2+mgGVe3lI68OGk1dpwpHPrGzpNAHVpV9KJ4VX5cGc8GevchXP69jPf1R9965v65jMv6KtPPa8La1f1nZef1XC8haZTaSlpZU/H58mL2hxsaWO0pTuO79Xx1Nfec1cU65viGEwHllb5FLqiU+deZK5u6cieO7W+cUXj8VBj9pwhXWbbQXfrnzWeTHR5c53yqeoeRj/oER3kWQDfpO5bJWIk73Oizy6aQShAYOM5v8mYxbCdN2InZ5U1s2KtGEF5reR5SItzObXQfJFBAdgi/Cjztgv0t98F+yOFgncup+Cm3PaymyIowh2nY7Vb10V2GMWNBO4QOHCDQ/cayamDlrBxWLBEWvC8CgymT4MEvyGq8QrjkZVxfDBwtwGGx2aCnUwqyhKfImjShQDlth+7VAA+bTMYnwVbLTytW5YFFioW2gyAhmZ0OCiU0CEAVKv0Up+S6HeAZ+teBy3Ji31EKHDylEgDCU1Sr+lRVhS8NTcEqwmaofB9Xmo0u4pgABrlaJABoLs4MpdsyUYtwVMH0CRqhpQaLfWkpr9MsLWsJYKvXatL2rNnVbtWelpZTtq13K+b5Sr03asr6NJXRob74z8z0oEQy/FptXVXFSXX4Kztsk1TVdK2K8AjsAI2A719v8sWiGp3/CHsfYvGyatHJuGRJB41D5RR4zW98WEGfG4H2XmDy1xQtLV1laAlhAsju7DoZtlnciRNNzsNdpG3r6ekiKi/atlQvc+b1ioTflc/6cDePdq/b58Gg4FcNh4MFbx0IFCza9GmU1MWqXHD98vTkIuvwfa86zhvMIPzTg1RdY2YpabMYMETZI0bQL/v7XLzLhicN25amXcvFCbNnwu0kDfUfJlxVNwPZw3Gb8O7bIEyb2+RinFkXrEOF8ap1HGDBd8R63KAQvJzJ7CuVkLhaV4zOi34BXIqSpGl1wSCWXVNWBBMjfX6xUt64fQFPXfqnJ7jc+SrZ67ozOVNvXXpfF2nl5eX+SKyosThx2Q01Vuckp1486Ref+OUTpx6SxcuDvTQe+/Uex4+orvv2aPDhxqtr1/UxctntcmnzQl76JH7Dmvy1kUNvndBqxezlsdL2jxzUSvtUA/cdScvY0WvvfqKzp0+SeA11mUCw01e5r0O+ITsT576ut48/zprQ4f2rEvsIfJV+2yEXkLzPutcmIv+GtcixcrF+yj2qTSMYRSyAsZIiSdyIFyrUinzB/wzzO0bg4AA160bGbip8lctS6wF8FYiacCPbLlMO6/w+raTdEtysx7eBNHXDF07dV1g0awJ971hge4TpS+xSPcJHBpW5gS4/5kqBSc1LHCbHrIikhxMJRuFkeCmyMaTICn4yTh/R2DmNAiegoozPrPWnIQqpiUCw4ikWTsuRxZ6F5LiVw7wBK/QJyIkeIsYsCKRSDQaEQoCK82vIA0eVFFRAhoVdJpV6diEOlmmxUZpVXJWIYgsaNH0JpqCtwi3gyvMJTVNVtPLEv3hCae4OhSeyptyhGRWEkU0BF0r6veCgEuqbTWtGj7hLmHrhAxiQOpJI95y2iltTjsmkDSZZrUcOw95Ays5lH2MjjE6cEWo1gvNrsWzgMAj3Vig29e7YgHb3TBrzMNRh8I+CTmcsTPiiTMOe1DlIuvUYNp2MM1gmtPr0Ostq7e6rNX6S/V9rfAW0GMeL+Ecy7QT+JJ6otWiiFBDuee7/TCYTz38b6np6+jhQxoPx/jpMj7XaYVTtVJ1dJviKoBvpwbj4cc2cN5g0oJngTt/I3QUGkwHre0ZN815g/MG4zfKXtBdZrgxb90N2+nOG4qYUVSazWk3XcgJqiEiwJJKTbXjst2Y7DtotzPvggVK0IiBZDZYIIxEXe+KPC5sAaTzMcW/5Xknlwm6YDbM8pqLMhssrPuFQvtG5sW4zIoZf4s3BPuHfFU9VF+yD+5a0cHdqzq8d1WH9h/WXXd/gM/6j+t9Dz2qPft368yls6p/T0zwryxr1+pudZxcTYCLFy7r8oURdY6r6a/o4pmRNtcnWur1VLoR+kxRH30OLuvMuaHOvLqlB9Me3XkhKT9xTofeHOr+/lHdeeQePfv003r2qW/ptRe/p3MnX9fVy1flNr79wnP60ve+oVMbb8idb/qhxNpAt7T9igiFjUevY1uB90NBU73mJTYG+XDWAG7ZTiIgcBu3TQ0meYNztRqPgBS6VXHzzhioEioV79GiCxiDOjiierpG0w1XsAMXaAaSW3anmycZVW0Ekh0y6WwBGHV5gU44b/KgAA4Y/Obd8BYtTNESxDi1mYy2fNYrPs0BZNDssjisR8aNhYqd2EZ2luAGNXB2ipGZGqnpFbmtcJtzvOaDIY7tJoDA7ZqKTJJx2BkEA4I4uRlPygooSXPwFUrho47pImcxibZ7BEWuQ9PIogQdiyg1kfoiAMpdFvGXOExUlADyDAgy+ZJJX5DPiUJuc8UtKOh1QU7QukgbJkCfYLOPLZt5oCuCqsQbQSBnyqY5GkxV+ARVaNMg3o78e2YdAdnaRqvRpCjzJugJFSjcA5ZS0krPLWjnRcNoKXdjZ8Ht3K2wQLlBqOdUwQdm5MI4zPw4lGWyy4rnhTOVqfBcAGi9nc9gTknqvcAZ4Jr3I2nvgeMa+0QXf4jUqCFAS8t9qccp7KSnB57ptLsUNfZfYh233+Gv3TSjQUj4UtcQjC33tLm2pszb/Hg4VJezwjrzdEu6lrobQV19nyugG0h2cG3Xf3v5gm5+w/b8gm9Bd34Bpi3AtAW+PbUsekzCPS8wVuT5EUqKhFGoHgbspB1XMN+TKrOuXwu2uE66jb0bFqiDZN8r0jbjZ/mCpkaef2G/zcwBv43I6ZIKY61aH/9d1HUVqjo4mJGoiTvk6vvwUUZFnkVed6MyGReiQn2Cp30rq7pj/x7dy0vNww88qkc+8HE99ugP6COPfVg/9smf1s/81M/oUz/wCR0/ekwNe0B/pdF4a6Jzr10g8EpK0delKxt8o8k6f25dn//D1/Xqa2uacNI1bSdKZVX54lBvvT7UVh4RsHXKFybaOLelwjx9/Tsv6jtf/ooO7tmtV0+8oq997U904coFDScDnThzRn/y1J/qow/Av3lBVr+XGkUkiY4t/JiMgvVDMkeZJYIDhogZLeJ6GgHOXdnh820b1jzriSinqqLiyKEt08J1KDA92BdriaOzWi6zKAXts1YVxxWgAheX5TOTJcvQzguREOKdiqDfvNtWu0nS6Io7d4PKXf19KHcksX43SgyWx6XBkL1+YvAbICgr1Eyqf/jOAQjRSBC0dEQqXrgNKlISgNUd3DmwcupAKEFTwtmViFkCQB94Ta72p67rU0DgEQp4a8BkItb2BBE4ZJIAqM9AoQJ4KBPgeMDERLRe8iBXwWjIBCtmzDQ4T0uuGdXfu6HDJXr0rwDwoGMCK6BjB0xtx/f4sToiPP8C52g80RRaS/uFwAkynDN9UJWakvvMU4HOTXRKqRUqkgsFkW7TeOGQJgRgo3ErB2WTtmjAJEzoFgiybiVTD0VS6kmpoW4R1QliM9miQPcUjapddP2iuhroQgPdvm6pBco7SA8lCf+YQVL1TQbFwbbxiKQUEgMoX6FGO6/tUhl7OW8wF7KdVIAWoaVde3X6wlWtbQzk3z+cTEbq9zqtrPa1yoaRL7UabY3VcBJe+n0W/z4Sk5qmUQ9QNGrHod2cuA03B9rc2NQqnzNX2WgiakPzR6EvWRMWAv+z/NF4FrhBpXzBiE5Ih8CdgFmpZDxqXjeUX8+73ADbNR7jBtMtYyHfqfMGlztvHoPzBuPuqzTrh2ek+U2nVS/6tFPYvEMZDFpqJOvKC5M8hrLcRR8omt9BOhtDkNv3u2YBj2MdEY+NkXnLDeNVFPKaGX5BKUvyOlz3A9ZxlakohdtcAle9to9sgeJxbfiikZqG3c2EUDDQwVpLTkToipByl8FVvSNBiEhKS3uk5YN4UtKQE+eu62nProM6tu9ufZRA7a/91F/RR97/Ye07uF93PnSPjt53RBsX1zTZKNq9mnRw77KW9kqnz1zWP//Hz+q5Fy7xGXNT3/ynT+rl33pBJy5eVY99rRk2unqxlQZ95a0lNZyQ33Pve3X42B364COP6mf/8l/V0WNHdfLMaX3rya/q43dt6KOHl/ShfZs6efGcml6jkK8QqstrkjvigwUyFGAp75UVC56zu/KBOjW4jhT8SH5EUI89rfDCV0hD2Ac5lRdzmZ9lECq3jU2msD+HbUfdCGrQP4mU8VQSVw/wnRTRU4KXUhN2QB1r9triRnaU3NxMulniQhZVtP2TnrgCtzMt6ExqKGe5ThilBlMKsVar1yT1WcxTk3nTLgoCngRkrBndlGDFQOQODfuqcCKVUiilpAgpkXc7EnXFoNGmcNvCRCkeFIKQwsC5xPnK7zdXTanbycZGnGody+LEKSvId7RBgtyqL3oL/d2+5QSV8Av5j8V6oDL6FnSs5YJShP+R0nZGpwLN9TsCIX+67KHjEno0BFT9JmEHaYnJamiwl6hXlBDCYj6XpTxFCpkE8Bm0xTkzfJMJ/cgDgsCJOt58Mnzm7bqJWvrvX8zM0Ao6b3JaNiHozeg6IfibMvkL7Sc2btvd9uhz/LyErwZ6uzx7gdL1y3bHtEKZ68Tb2C2xgD0xvc3QRYFrVDfFLwNfkn0lNSSBHhn3yYyPcRIocnmt4IwrwysGeVH3WnmBwUBSadIDH3hYK3t3a7i1xQtEy4ZRNB1LwRv4rv37tOfAQaW0RHmrbjxSOxrB0+GLnTLzsMPfGtrpE8QtL3UEXRt6z4MPKhn0oQAAEABJREFU6D33PyhVHYIUnZkbFy9d1sk339LZsxd1+vR5nT9/SePxtM6lRU/su2MCw8lkrAn+XD/HV79HjCwLi+Dfo9EQQm8Opl/vV8HfPV+FXqp1xJW3AWi1u2mutwDTDc7P0kCWkBHwG1Tthn0Zm64kiXnEQ5JY31zP0MFt2a2JooPafhXkdbncSN7Ochu/BRbwemqj+880bRfvdbGC5xgjV8qI4vnYRYjjJlOpGqQUcXuNjAgxlDPQ4sInivCSqP7AKFMPF/B4s6lQJFcTPmwfjcYyi/7sm0/pP/tP/3P9X/6P/4X+o//gP9C/83N/U3/rr/91/Vs//2/p3/93/z391/+H/1JPfv6bOvvMaQ0uDXT/vfdolc+eeRp688QWbU115MiyVg9IB48vqx22OndiTQ98+rjivXt1dbqlfQRvfX8xafvatzfx8tRoz53v4cVsj/bvPqBdBIFnz13US6+9oedffUVNd1J7l1udPTfQcH1Tr596TYWOuw+1tyD0stokUqWA2+8FH0AO9lmBYp6SUM9Zy6qpbTNnjDBfUd6WN1rgcVGwz7meuYK9jSZoq8xByuyJxXu59zX2bQWKuT0gc7pRTEeF7XeGVqxIhe0lNxdHk5sjkO4iCMdBcZBrd12IscwywU4CmpQUAZWOq7pkI0Uo4eg9IDnYaJK6ALrQFChtYXFPanl7bsGn04YF34ZlUStuOZSL85JPf0KB8eHhLbVzfUYk1CmbaVFGIJIpL2pklYvp6FOgCVqi/cJm4XwtY2GN+eLtOooewWKRRPvoQALuvmVIs7a8oKZakJHYKQUsShKyM41OcfxATvAWnehzgZbY5CItS4DLcoSiaZRSXw0CUoO9Ug8ZfehLCvBqt2jU+e2t61Qymk5hyU09VA9xlYxtQnypVMfDdioEZLlCq16aqtdYR/e6UYO85X6j3cuNiJfpU9GOC3sIwcU2uaFoB9/tzE2xQLGxt0nC9LK/CPuHM/UBQyk8RJmoYTxrdi3SWQ4OkEW5U7LVV53uBLyp/r7iX/obf0vn1zd4E76ijcEYX8pKsCa3j192nlP4WUaXKelwOtWobTWaTjSaTMXUrb9PNi09La3s0gd/8GMs9LuQUIDZfeXKmq5cWpODqUz9Me1cvbqudRZ7B3aiV+LaWF/Xl770ZT3z7LN6+rvf443/Zb3++glduXpFW4MBgeOEQG6sP/z8H6rltHmCrAGfYSaTSc1vbQ105fIVvfLaCfl0GpHcMz1KbcOdglRtYnwBM1qp9BkuxsD5uekhlp1AYGaRBWsFuEvZHSXsxC1B56E6aBXZ/rCFt+dv4++GBYJGCuuxjID79hiLda+m7CdijfSYlvAYwVgHVvIYq14BXpHrjzmPA4ammZUXkQJ1/AOcCRXUiJQUdU9MFBVd5ZT6mefe1J49B7XaX9HgwlWdv3BBa5cv4suXteb/7/LSuoaXNzW9uKErb1zUpz7wqD782IPae2S3nvjTU3r5lTUCMdb4NunQwWUduWOXDh5Y0dW1C3r11TPas7yk481BHe/t1vEDfS3vS9p1x53KnArmbqwxc6vf7+G+WVcuXtHaxTe1Epu6fNnzrdOVK2w8y/vQO1Ena4s3t43pSBV4WVvnZW19PNaAeTjgJWrI2tCyZ9Hd+V2kcO8lzRPNr4gZIbCPy5ymOe7p6Lxhxg4v/B1rEli1X0H0oowiOR4JYhIQyjMiAA5IIq4xztivPZGET0SQXqPdfCTdLJHVUVmIb1Q3cTrWZ8NvmikBQqc+LTbkGTIFuIOwRBoOxlzfRsZ6TqJBGk4ZMBa/bbOqTxhA/54KL8jqyFNFJWNMjCXBX6Sc0QYIzBymiUAmcKSFseEpfFaFk7pT+FsVBPmETo6acyfLtI4gMhTTahsoS33TVNsIJd7uXV/oXRzUMXGNU1GesIVgKdAhQy8EYj3wiEap6eEPjaK/qn5vSUtNI0EPJTUJ7Tkt44koP5EWjTKBlpDhfqWY8SkoR3ZAz1ly4NoRjBJiqaVOh94Zna1j6TIyQpNJZqPM2thqde7yUJfXx/C26jFAPulr4SNeQzQV6wLkVNsu8qXIeph4G26tBcoN4rNMaSvVWEUqbT4igb/U/KyE7Aypz+0544brUirLtceMHixeH/3hz+jTP/ZTzOHQm+cu67Wzl/XW1S1t4UtjHM+fWzKiuNVvAkiKCMCp1HUdn9PxsdVV3f3w+/WeRx5T8uSft9V1RVt8As2cji/1lzg9X1bD584OX9zc2OITvPs702ed4PDZ770gf5If8Ul+k8+hg8FIb7zxhp577kU99eQz2twa6s03TujNN9/UpUtXCdre0AsvvqjXXn29BnNPPPGM/tEv/hNdvHgRDWZyQf4Ft3nKNas6ZytL9FFcAbzD7XUkCNyYyJU9LMGVmT8FqERo1yXPhVCWoggTzgm3k3fDAoHNixfMOp71MWsWejAPIvDn6rcesbIYvpoG41zHlLGbV6r0ilvUHAJZrh2MO0s9xUUWORvvUITBZOSTQNCVtS1duTrSnXfepT17d7NLFC3zZBuU/8qBoSA3IbOfmvrrBJp2+vm/+OP60R98XAfv2EMAVrR/75JWdvXZ6kJXzo909uSaLjxxRVdfGWll37IG0yzXf/DYHt13eJ/6ew4r8WZ+/I67SJd0mU+WV9Y2efnZ1P6lkXoKDQaZfSfr1TOdHjx+Z3X1y6NNfe2t5/WFN76rPzpheFZfPfWKnrpwWt8+d0JfPf28vvHWizq3ueYezoB+z5D5k+7bVvMcSQCze2biWb7QZwGmGaoC5FOTZsxmA3WikilxjaJZcwWemOOMiLMGqNvvIBMRBKQgt/BGzZsjHVVVImlxnLiQarpYsBsM0dNYIoAJ55usVB28yDw2vAO4RKdZz4Uo2Z5NhGBAtlQcHBAptARIU2TwEs5CLRb7UEF+hi54cg7yrVwjamCTJZyVB3RTM7JIi7g61U92TCYZHJQhI9Ct1NGF16npfC6MOZ7ph4DC50HBK8pNyzV1e4hmYhcCIjdT7VJmjkAphR26dHK9Xkzo4lTmCesA1CAQxoKMTJppK7OpFfJBG6K/bt/1pxiig6mDp+Vz5piItX6WbCUOxZgsHZCVqZtpqYXXnzO3OLq+cHmsq5udRuNQoGtGs8ImmEIEikk2f0ugWSij6NrtntRC+GS4VnIbuRUWiOqx2yUHZk8QEuNGgpNxz7hAwqBEQQC+F6lxw/a88QUsypzfjiftO3RAP/lzf0Mf+cQndc8dR9XDOc7wtvzWlXVNWMg7gqrC3GtL0Zj8tMtqDcxZKxlM6tTv67GPfUw/+/P/M+3Zt48G3I6BqUA9XFSux56ippE8/0N86PdUsXMqqCMFHVxZXmGD2V//FIDnw/lz5/X8cy+ox8Lx6muv69TJU3xSuaAXX3yJTWOot946raef/q6eevoZtbylL6+s1Lqrqyvafs1a2E7ZjoeiZmOeOjOzcxitYMzgzKyseP5U0iwftXbAMAeXVxqkxY19dSNNt69bb4G3z7YdbTJWdTzVMDoJYLLVmeexTLA6nckolU65SZT4rjTyEaFgoY2QEimCdB2CCSHN8lHX7s2tCYHQVMv4a+KFflaWmFoF988qhRRgCqpYHvgbb57TXYf362/+5A/p8Yce0qoO6/6j9+mHH+GlaO9durt/JydjR3V8+S499t6HdPT9d6t3aEnTYdZ0q9Oe6bKmmxMNNkcKBE85KXvxuZf0wgsv6PzpUzq0upcA7ohWlo9pMDqgaRzVShPaXFvXpeGmnj77ir574WU9Azx15nkNy7J27blf/V33aaOs6tmLb+jM8LJ8RcSsS+gdEKLmQBZpyNjMLpIiIGBf2J2Rc/UBAUvAF2Sj2iWkGV7rhIIxVKTKI9bJMO5UodnFmM2Q2bOS68Mtzmi36IlWN0lyhFKUa13S/AoCiMBIUktnOjXRqkerhqYGTNSBR/D0+lKvJxbjQE7MJWQlsMBoBYgIRQDwZzYBBxgdCz9xBgb2HThw0FYDkGL8TP2Zw4YZ5I2jCLxKRjryRD4ilBJ5A7gMUk0CJ3eNOthIFleVC9EbiemlZNrOtbSgUKFtlSn5Vg64Kg8BV84TtbzBZIKpDF9opmeC0/lM8NXVso6AMwMTICu7IXgKqfs+5RWpwwZk6VOuG+MY2oTAzJ9rxhwV+88PTEatRqOOCd1qCD4eTTUcDHXp6kBb46yIRrPfaWtEI0pNoyZJy/2o9ETf6e6O26Z5B/IOntuZm2mB2CGMoZE4GVU0UjBYpBE9JVIJWoXQ9QseLfJlTnbedGeNO13Adh6XFSWc4t73fUCf+df/DT384Y/o3juP6fC+3VpbH+iN85c1wZdboJRiL1WOogyWmZ8dnxCt7l2PPqa/+vP/lh54/yOKsNwFSA3yl5f7tNNXpD7966FMaKnXsOivsDY4DwmZDV18z3136+GHH9SePbtoh5aYbzmHrq7x5h2izpL27z+ivXt268ypkzpz/pyGkxb5ocOHjuiB++/VQfQfbA4QGtvAfc/knZJcu52f0ZmxUJ1fgOtDQjcUB3E+kbpcCgJLVTC9gZCABnojeayiAQd92x1QDCS373fHAvjvrKGddi/4l8K0xZgG2ZCCsbRz1/EF1/wqRdzVI2aPGT0iFGnONxM1cxmKA6i3ERZYr/UW4rV/k1Nkv+z0OEVOlAULv39NICJ4yehmewR7UAtMEdJxSOE/WXHi1BldXL+gH3zkQT1y1yP62H2P67Mf/rh+7kc+pp/5wY/qL3ziB/WXfuaH9dl/7eP6yU99RPfcd5fW+YKyxV495vR5z/k17b10gSDsVa0sicArtL52Rct8zjx+5C4dPfSIDh94RMePfUgfef/juvzmWZ1ivr1y5qQunr+i7LnPDO0zj4/vvVdHd9+rB498VI/d+Ql5zl8cXuV0bszWY3sB6O77OuYcQD8X5prZEw4TMDJLjc2kGR1e02sCsqhHGhEKmz4orMxJsfgpyURyrlPRtz8oejvx5lJmWtwMmVXZWfe2i8NvMBYOk1nMMF4iOHOgkhikhFGCtETGEEkRjVLTqM8ntISVC5MA38OIoQip4vA0fOr0m7JSpqnaMINBGmS5g5Mu/FI0TA4eikC4C62JUtMgzm60EPLJuE3nqFwAESzmmsIvxAUaF/jgqe2DOlsnDv0rZIwX6hTqGuQWoYs62em8LHPqZlpDp6xVh6EcZPn/BZzwDX7MN/fhcMIb/lgD0tForGkN1IpaZLd1owNHtbadMiFHmuL8U04lWk4pOspbcJ86jCedRgRfIwLBKbC2NdUFvv1vDgr9TrIOgR7ZfQA6NjZF0hI7f68XbIZJCu24CmNj/ePGgh1ctzM3wwKlYGk/tglj2KVosD5jI1/hB4yCJvlR8GfNr4L/zdEbEoTXskXqYks3GF/QnS9aWl7Sex//iH7qb/8dfeRHf0z33H237j22n08lI528vEGzodSEGgDX0RJvX02vp1VrKRQAABAASURBVNUDx/XRn/pL+umf+wW95/3+bCmumcyqNLmgCwf37yHI2qvMPDFYzurqkvYf2K1ev4Frps/BAwfqf7HUo5177r5T73v4vfrghx7RkSOHtGv3bn30Ix/WAw+8Rz/31/+aHn3kUT344P369A99Sj/xY5/RJz/xMd191126444j+um/8BNaWVmdyyXhtq0MC71mqdul8B1vlxkWhcYXkLEu0oKyOmdA6GjBUlAkcG6JF9RZO7p+1TEv1/O3sXfFAguLF3xw+5h4OpU6Jlaj42H/JfEdiaFMxkhrovBPyE+2IksNRQAK+boma5aFGooIF4kJICrV/IJvSpDV8mk/k07HrVpe3jP7hmt4znm+tJSJNbwPmD5mz7jKidXV4bp6y42OHzig3czhXcvL2r26C1jVSr+nvmmH9unA7lUlXnLOj7JOXBjrpdNbunLiqlbPXtKul9/QnhNv6k7aGFw6r8O7ghf3ver3dmvX0h7t23tQh/fu03i0pVMEZL//x3+qZ770qs69dhWVihr2k1OXX9XpS69pY+OKzl14S5c2r+jZc6/pm6df0Pp4oGpyz5i5HSLci5lJhO1rDhozqhIDXoxUcdVC2xnTQal2c5Z6cqFTwPTihjwfqeN10vlS56Ak5PPQjsty3FaFHSU3PZNuqkQ6U3XfJrQolG2IjKFI/S8CxWe2QpQdQJOH8qfNJnUqOFihbqRUB9B/XwxUImBADDFSrigsalKjSEk2qJc9KqsGSualnYzROwD/ccMAXDgqQqjTKtFe/VyqouSg0DPOARR49uDAm4FARkGeASE0jTsQ/GQmhCjv5nimIdhUCLY6Pmm29HE2iTrYWiADnUqeKmgT5WvaIqPltGvM6dZwPNHWcKwRb/NjAqsRE2M4nGrDx8fDjvqZgKzVhIk24fOLg7HJdKIhnyHH9QQsawTfGp8jh8NM8BnKKJXpg+uYZzCVBhMRwAkVouqQ4ZnS/pRTtpx7cr+9oRoipF4jbKQbrlLzxX2p2O3HLbNAINlAsrhxGVCsz9jVkcBvZ/45f5qfMpjq7WxF6sM1DDWz7bHgcpq20Y06P4MlFvR73/+IfuJv/7x+9t/99/TDn/2sHnnw4dkvGuO7mTfOlHrq9VZ05M779YnP/oz+2t/9+/rhn/kbuvOe+xWBQ8ltGCz7OiyvrOj4HYd0iA1i974V7TuwW4eO7NfuPSvMWfPPYIUN5c4771REaN++vTp29A7ddecd+qEf+rg+/MHH9P73P6QVgq0HHrxfBw8d1p1336UH3nO/HnrgfgLJe7Rv/z71OXF4+H3v16HDB1HAckm4Q0kG8VS9XLaASpg/3ok2L5rPi4gFT1YJJh5rS2GNELNT8vhBZ34W1oFy45C4ahV3Y0El3n7cIgtEhCLi7dJN8lB4MxcZ9gxGEL4kBcB4ikFkOMmrXmRV4IuAn4z3EYP5ZFnerypn9YZKcrY2QRt+PyZRwNdjzxOZKWt+Zr+Ztln9iPr7ZA1lvaapniueanrIihmwkJcuhAgJHkWjjv0lJNiSFMEXFHyT/S8oWz2+V+nRQzq53OrUatbVfT2tR1/7Vpe1zAHAY/v26L3HDurDH3i/9u49XD25k6jNA8UjQpcvbejEifPqryZtXtnUaGOkzCHKicEL+vqpz+v3nv1F/dkbf6DxdKgN4FtnX+QT55sasT9iJgQJE9m6NlLM806MFwU/dA6egFjkbIRxwDc4t+pV7V8x+OHlVq3gNtCcuVfz6D4bm0yB3nZZG7mebu2Vbpb48JBgzdqpbUKdD/VwnEaFzme8jNiLrmUlFihuBUFGKWM2/xZ6p+DY1IFAg3bVENm82Ckl5GS1CPDvlGUczR5RyGc2gtJJ3aQQVCTaCkVGALpkyh1DFUETZdGDp6fCIETAQ5rRq3AEXXJT6xkXnxUKcgNHFTxUkqGj3a7Ls8AG+QXIzMRMINahw2SKDJACTKep6mtZGRmTXMhTQYXgKms87tQSKU0IpDp4o/SUuwa6NBgD054mXZ/PjKG1tan8ewVT+jgeFgKwVsNBqw3wzWEQzIU2tgona1ON21A3jXkMHOJwUQ4IxwhNZaL+cqeCnX2S1qGnP5cWTtYKjN7ws/qSNw8+tSZNFYGjaucVjIfk3u+kb8vdRm+CBeIdZdjuMwj8SsAsl1RThiuqbzfz2pbiEqemOXXexcwBOW/cqfMG46YtcNeb4U3T175Dx/ToJ35If/Hf+Xv6+//n/1L/2X/1f9Nf/bv/vv7iv/339DN/9z/Uv/Ef/2/1N/+j/0Sf+bmf1wOPfEi79uyzsDlYdgJ3utCjUUSjZYK+gwRNRw4fJqA6oNVV3t5TI8m8BuN9BfN4QYuImj9w4NCMf14W2IAiRYQS/ppSr+JSyL4b7FRBm5Lzml/Wy204NX17arrBNMOi3FUX+IJeVFhTQoxJcR975MUVjBEAyTVQDQ4wI5Qu7rBOscjdTt9NC3goDAzUtWY9FMFeJvYEQ2HOCfAep8J6KsbbTLWGx7d4BHEzE2dgmcZgVeCPJZfKrXBaSygybnJRuJw2RLp394qWl3oaD0es7RPWdLfZqQvqGdwaaUvVrCQHaXt3LatnH2d/cnGXWRgkxHXyviiIKRI4GxcVPRV6K30de/CYHv+xR/WD/9qjuvfH7teBT92v5oN3aenD9+nADzyoH//0x3XXvQ+qt7RMS8hDPzeRkZ+xT7Orr7sfO6a7Hz2mQ/fs0/LyEn0J9syxRt2GNnRJ02bEyfuKmqZXg7FTm+c0mI7RKOSJEpFIisgo+AFRTehjTSXBomtXZS0UwR3XqHL/FtmoSANPTyI+sM5FboeCQp3CGDolS+76TT5Ra1afzPWSm46lmyXRHQtlpZnW18TmaNjSMQD0zGAJl/O/Vuzaobp2qpZgTIXTMk5+Gk6dSjdV4cQGUeo30vJSwxst0ISWGLwW5w0HTv7Xk6VIyI0IpBYCtiAPjVxQNsMalehrNngYXMgEmkboCgfySgQUcOpYvxB1JIUmQFFmwrUEXGP0HRG4tOQzkUuge9fBhb4T3lr4MojTZbXwDQm2hpMxwdVEsKvLnQoyECb8tkLCNoFjbHGqNeLNZUpw2hKYdZ4f6NLB7zZUg6NWmTQjtx1NNeVEwn8UdkijtT30unB1XZeuDHj7yKqBFvbMktiHlJKU6c0SHe9zXL3aa7QCmC4vNMGGkfroKCaP5D/MS9xJXwJZUimhG6+ZQ99IvZ2/NRa40f72eSnsv8J3gcpBvqbktW3MiswjLqd5ns44hWeolrvMgAPKYBzWWu46rNrX6C7L+EnSyq4VHTp+TB/65Cf16Z/+rD764z+lxz71ad3HZ8r9R45qeWWXogZVRdcv44s2Yk523pDpV6hJAgq4aUUzHTOp81NS36ZvTxe4+Ra40wVspwdE17e8BR1S7eN22gJ3an6D+Z03v/PbU8t13mmu1quTyiTsHHXiuA7AeBWSEknmrizzB2SwG6mQbt+31AIeDzdQ8k7bl/CcYyYxZqqjah/wKHle4I+FPJULIMbZMgxUc1LBRa7hwc7eCOaEYsKiTlHNOYtbSLSVUqjPhtjj1Ct5YiT8hYWd7UeBDMsq3mjYMxpOm4K9oqHyEU6B+6zzk3FbZQa0zF6U0dV6FYIptGYHWJb/NExOS7TH3UtKS0m95UY99mAYFA3BS8M+gYyG8sA+iFFJIW5l5PaaUEiKXqPUW1aCP5j7bHOKoIQ7R1Ga4ymSeom2oHfUd18FLq5i+8wzxTTsUm1Lf2W6afLFuBTGBYOFdaz0+nChhPxS2wvyQAHQIZLk9dOgyCqAfFHmZAfQNswyH63pVl6odXPEu89Fs87ukJhFQBIqJSmAloij5JECg3cOGggmptAm7ViGKHPnZoACugO4Hic6CdFU0pJwDIxXfMQGb1GrwiLqT5DKDAyOGZTXP7FBiSgXwRUlCozNmFX17MQG4VWB03uwZxDqcOxah8FracO/52XehP7WWziF5XUEh3acgq4O0vydfzKZqpuOlLup2mnRlIDNnw3b6VSZPqOiEnrQiIZ8amz51Cli1sTRLgpSltXQ12V4eClS4FAhfsh7C+iQQUymLYK4AQHZhEzpsG3ukN/TFPpoa6K1rREnbRNUzUrh+jHrN8kSE6UPpEQG2SlJDoQ5Fa+nbxn+Bhta1rSlUI0izFtFXH9AC8X1/G3sllgAd2OAyk7ZJuKPBR+N8BgAsAQ0yWOWRHZeJ89HKeZ5Jwt8kW6nGXeTePk1IUa2g3kWeeMGyzIYzzyMm8e4AdJcE2OquHlmYE6D6rXAFqnrL/BF6hlRmecP5xdlJrmO05l8Y9fBNOcWqXGD62+HhQyXGRZlxrfDQo7Lt9fJ9DJjTMpLkdcgMeEikiKC+QkdMcF8gwls2w2/15dtlNvou2ABhkUMDvOHcdP1q2SPl8eNuVXnWZH3pJB/WMQlRYB7XQ0pORUXbLOxrQhymVdsBAleSmueB2go5k/vRbPMrD3LWmFD2LNrVanX0x5Ok5d2L6vXNHW2NykpInF6ltQEupTMgUer/ft342NZPQdRnNr2oQdv23a3gg4d+2+QLi0nJTaewOciGvVTKEVSZv9iiRHSlckL3kRbUkjwFCtegmwS27UmE+Yge1mwXzVLtVSpkXpqqBEzSMIcST3kuCrnGxaLnrYvQBviCuRHwGqzWS/yCJD1hqumsJmkCBgFwGdhhX1SplUS42gZ0KpdqVTqWEphvawEmHxRJ2QF9bYrs8cm+Cv720pvHuGdW/9XkO/O2h6G7dVL6gnbq/YZA0UE8Uir0o3VEYh1nCplgrNExdY4J2i5Gynz2az+3hRBSyYwUg28pIaB4VZCTkZoyRK2QiYOEMJFCNGq1SjAMUwxUEQdMNrJtRLlrk8Nza9CQCfaDQZPBGbFgsET/Mm4y+FPQEZOh15jArApAdd4MtRoPAKmGhEstTiWg69+z97Q8s1+SsAz1Xg00WAw0ebWVFeujnXx6lQJPTATTioFsyXT5gT1Mn0UpYX2RHum55Ay+gh9nIjyLH6qZ7fqMXHFLLCdGiZsFQFjZsYEdun3Gi31crVjUFcKRGV1TNQOOcxGCVrQHsNBswXbZlK9w1XegXab9K5YgIGNaBQsEiKdQV9i+bNPBLRwWX0pSXrnK+bkWVrwM/vYdLCl8ZWrmq6va7J+VWPS8eXLfGbfqr6Aa38ff7C4G33CbVu+weWG7bjzhnk9+x3rwdZkpE1gazrQFnNrExjwaaPlFCDDbl1J/py39XC7M2mFtjPQMv8GzOsrw01dGFzR+a1Lukh6dbSpIetTN18HhL3kOVPTnarMpEoRtAGkNB+rOj6NZldQnhSUifGSQjdeEaYZbiy5nb/VFojYaffscQ7Gq/SU2NRCfUZsSYq+Sh2/RiDylfEhllvZD2CCXmrisgAL6kMUqCKgBCggX6QRwRwrsBTKayIodX13sNRRv2HN7kFNC15aS40rS5AkhVKDbijCRxi/zTozAAAQAElEQVRN8e0hvtvC4pjS88h9mnKQUJqsZfaLxdwuCCjwIUIIIcAL4k9qULGf0EdSDehII0KCZmpm7qZCFkGRQ2xWQi2VKIgiX8hyvFcI3Dr2pXA9xCIGHiNZEfCZMIearQ8qZ4jgYIoEH32CMrOVmMe1wJRAjlPacx3KpJCvQNlgvILxU9WrB6VRCqwZSWHQjFfXrqKAbpt4nbhGvgVIunkyg/4xxHMjLeQWBiarYekCMISI1uU8vct4Smahze2IU6UOoxRkiCBhqpZPfx1BW0tk0MHXOaKPzEDMQBg5RSiQGTYW8oodgUXPdCQpKo8091MVTxTAAQeFKtQRTmYdA4UDomkGcRJHb9wMfBRShjjymY2pqzqOORIe8X1/azTmlK+r9EJwZKM2TVKTQj4tG/F5cnOj05X1sS5fHuvc+YnOnBtrfWOqAcHZ+lbLZ0IhI9eTrglB3XjSEsARxDFhMpOvKClqP6UIcp6UBmgJxTrAbS6xRqzw1tMkqJ2YOAW9RGlSv9fDFgW8qMVWHXaNkpWNM04F6AA1UttljenLhDelqX83Lettl+1lQODbym4Tbp4FcHPGPHYKLIV8p8KcqA5a8x5bBsqsJcsckjPadm3Pm8N1hD+3NfjaunBOg9MnNTp1WpOLFzUGppcvanLyTU3eOqnxpYuarq3jM50y86cA2tGG5S9A88t5o4vU7e7Me6GbTKdaGw21MVrXpcGa1kcDbU6HFdbGW7o0WtPGeENrww38s5v3z3IMln0jmH4jmGdBsx62U1QTepPYGG/qxNXT+vZbL+hLb35HX3jja/qDV7+qPz7xdf3pyaf0nfPP67W101qbDNQV108IM5Bcu2ObRULyGgOvub0GibGpytt2prNRyvi1+tsR6m/P3sbfFQsEO9bbLM+ewGAyfPY9Q4surQov5wZpyjDiT4xpYl0WA+61GibQAKhNmZHiBxM7WKfdDqwquVLNXiGCOqZRCKrUNOqlRmwrStRTJC1TliIqv+cQWTRHE9bu7ACJoh4BkNn7cPWV1ENmwt8SXuo2myYpQaMnyEdCKooUigjBXtOqmfMcjrA1KPipZfA180+qBZmZw4JE31xeRH/BK5004/emqSCN9moKoX7VIoVdchtzCHHVByn7Nk9F8hO52/mRHZr9uDQiVAMJeGhKzs5sYwJ16YP4+laC8YIhg2fmYOGTb6EsA6VaUdsuy/R4SGC6lde8i3/+Jqph30FM8qaBVTLBkohMS/TUxRIfFPss6kmZYKvl9Ggy2FTLp7jgyKjX7yl6uBAjUDBaYQALA+pBRJQiAshqmlKBrPCH2jpmgy2BB+ABUDVvmedKFBXBVcS4TQWzZO8yFV0jQgEPWXVuFwSSCmVTTtFaHH3M5jEhWPKfqphwAtXiMK7Si4a6CbniGLfVlbWxLl2eVLiyNtT61ZHWCMQ2Bp0mfNpsCb5agp4h+GAEjf5vGoYEYwR8DuhQQQgloMpKgbooExFKkho3il6FWYJaCqhkYcoac4y8NWw1mkwI9joVwd9IHbxT2pti9zFtowK0pE6NCnIzn2QFc0u/Omzvf5iAlUxCws47l0xbMO8k/3+Ru83yL2uB8k4jwEIioMxBLCqqJ2Meb4+LIeZNGV+AaTPcdbt2ovWzZzU4f04Fv145fFR73/9+7XnwQe178CHtec+D2v3Y4+odPq6OU97xhfMaw5t5cbJeucQ7aUe7szZwkhtwsnirn4XZmdF/QJBzlWBrxItYSn3dufdQhWO7jurY7iO6a89RHd11QIm1Y8gJ2qXNNQ343p7x0bKjdbdpyQb306lpBuMLcL7UNQgRmnAif4pg6xunn9aX33xCT118QW9snNLZrSu6NNnQGU7KXl87qe+ceUFfOfkdffOtZ3Vy/Zy8JnghF/3QvE+q+hRyZba8OE8fZYCvXJs3LSW8ORVqZHj1TheF70S+TbulFrBPKPAfw7ylEH7OWk/CgAWQGV/Gh/GMOu/E2p8U7Fv6PlcE9Wb3jIOGkCBIivBzRr72NMkMlVDgEXMgWK2l4IeMWmR06NURiCX21z576JJCKMfNGt2gk4TntTK5ha/AT29EkZaW2GvZXAJgKtOHjNioQCVkFFeT9wPeL+T9zt6aqJyog+vCI7l+0GxGu5X+qh664706vPeoGr7OJCoWSU00Orb3Tn3w7k/o4eMf1v7Vg0r8yBUVcPiGkz4V54uYI9BqOalvykwsTp03n6sC3DPKnN86mRARcAVooiopdb19ig4Wj98sIwpnADfMO+5CnRmZ+jtKbm4m3SxxVeHao50Ss3uBYT1qnQ1AfxID06RlBeAgLeMJLSdDk81NOUgonKb1WJh7/RUGdFkF/owjtQQShdMdIS8ClyK1XDAlG4ymMwa2w7go8zDZoEpPaIDNIRTaLOhm3sximQtY5SGlgaIGRpSFT5RNCXKGBEsDTr22Rllbg1Yj0sFI6hzkTIr8Pd0wIKBa3+q0zinYcDTS5mCqofHNrCEwJQBrp60m08wbv+RAasr3ygFtjMeZgKoQKGW56UQ/G5y/gcmDZehyMDE6TdqMDp22hh11WhF/1XW/67I6yqYY0zwT9PNEbKEXjDLGhsPajurJnCe0cErCMtmJC8EaXTZJnYMz6tkGuuHCOu9EvoHrdvbPawGPhcrbpWT8d0bP8kCYr0Ao+DNeSQXo5gG7fluQuVwlc5I71eVXX1XBeXYdJRi7+x4tHTys4MVIwQhz2xESC+vSwUPafc89Wr3jmPLWUKOz59WNx4jONO+2LJvstdv5G8GFM1phNmbeJtaHW1rj0/9Sf0lH9xxgod4r/87jrPmioE/GV5ol7V/ZoztY6HvglwmUHMwVNhh6g+CyDUCpt5O+oDmlxAaDZ9JN9eqlN/Vnp7+rly6f0GY7oD/I4k5MwgRPSqEINGGN2Jhs6cVLr8P/jF69/JY6PqnObG4bWDYVnRhqG52oRm5Bz0gsqkXIJyPVPsBy+/6f3AJFIQ9OqYNWrukT0CNCng8FHAQ+cUEj6JDwFD5tqpZpfkVNZ89ZLdVy+1KZ11dNyYFcvwsO4uYqe8UthXqcRnV8QQrWZQdK/cokeZ+oHki+x0aRAn2oHF0okfe+EPib13t/HSn4XA2Y2F9EHftgoc9xTZFSySkVJcq50TOYtTN6AyEiBBE+84AhP8Oxf/dh/dgH/6p++AN/UfcefEiHVo/o/Xc8rh9931/RZz/8t/UXPvS39NkP/W199oP/hj713p/SvYfu5/PpMqYNmx6ZvosfcgtGCntXwQ6izaA/EZQ4T6HLPI9mNUwAfFcCfAK4y/xwSEKAaZQH6VwMNSDwfKc7IBpIbultzW5OAwxGqZbaKc5GdIcjQnYgYnWGLBSB8YMwIBH8NH1Fb1lqGk0JYiZ8wpjidNXQDo4M5mezKSziBWeqA4D9LDuTidpskdNcTwyi4jNywHG9q0GlIMgpyLXOmTwMsAaQZdyO29HWhJODwWCswXCsIUHZFp8qx+ADAq0JJ3zDrbE2r060sT7RFU7CrlwZ8IkSOD/QEJrpWxtjjflEORlONOWkoQW6EZYgcPK0yQRJg82xtjY7TQiWOgdCKFGsF47Y5VYdE0vuP4Fppv8jAjr/XtqA07Ah+JSgtUNOxk6JcVhiEw0m25R6U4KszAQulkMP/VmyRYb7nd0OI+JTR/trL3UiwuUEQDVgzG24WbioeMNNU2IWAbp93WILlBvlhwnMnerlTp2Hi1veIJiPddDwc5eo8omL8eTpMvvExTdeVX+lr7133a3l/QcUrN6B7Age5qv1ruMJn+rv26+Vu++WtrY0OXeBlxJ8GV67K8m22/VuBBdbh8IeUDQgqBsTEPoXl/ev7FaD70qeq2FGwOkCyKJPk5IO7d6nvUu7+ZS5pfH8xMylonwG4lrUW6SQ5nc1E0bIbEJn18/zufI5nRtcFdNFVQXz0U5BXoGQsWeJUtcGQeuYM+cHl/Wdc8/qrc0Lyi4CVC+3Z4SUrtguEQ0E8pqBLaA5XtBBwbzT7ev/FyzgsYnwOKHNtTEFx1/8lAMv0/EJ4RuqYzsfX06qFmyVd8fDkk1wZafk7RwzVDFvcoFEuFyqZHABEaFgfrhaxz4X+CE7ljyX3W5DvhC0Fa8BcGYYI6gRuC70jK8FjIEvpyYUQJetT6PW+wT7AluFMmlQt898j+waRXXfpV5Itb1M/0su6th3RFqS5VDK3es1Orj3Dj1yz+P67ON/XT/7sf+ZfurDf1OfePin9cCxx7Rn5QCnaMcp/5h+5NGf1U998G/o4w/+hPYs70c6t0WhP6qSkVBFiuBOgGbXnAc1pJAqUKHAbJAv9KW2MdF1UuqrITUVy8UMtz2oJtFGhSpb73BFLX6HgptGSjdNEp3w0EmhnVcwXqWCcJRihwKE83hDTxghItRbXlJvlUNXBjZjHQcmLYutf7esdJ0gwR4CVeYTR+Zzg4k2vo2d/YApGBQBBadSHS2hUQGsV1IDzTpEhFhz0YRcYIZCLTsWaVsmmvgT5XiiAUHYgGBsxOnWhOBnwimYT7mKilqUaQmGRtC3xp2GBFpbBFfDtYnGpKPNiVo+VRZOxfKUPsy8XdntZMmTQik04YRsQNDWcgo3ha+aBrmCz8GTJ01WkvVtkTHiE+eA0zGqcWIWEpNp6HYk+TNyv5/UNO5PVoteVXeYO2S2yO/YeTpOz2wiVXsESSiC+uKBTosAGlYVfpCm7RemtvklV9Lt69ZaoIgRuqEJaIHfMlyeV8I/zBDRKOrG0GPIDGEy4HQORcos0GuXLihxQrv3rnvULK8oqgzzIJecKojLNJJ6Gw81q6taec97VMZbyrxI2R+045rxqcowvpDpVFzB/MkaMJeXlpa0Z2mXErqjGn5VhOsDARg3CDwoE95Y4E3ax6nZ7uVdWpsMKcvQ3Y5BXE4X4DYNkNGnGFCYW4PxJp8kn9fl6abYe+qLI1NMlpaiUCFL9nEmi+etmC8Z3CVC/JXpOp87n9EV6te1yEJdoHl7XvMA0Tc5pSyCflAedXNIUJIETTde0Go7mj23Fd9Gb6EFPDqF/STjhDssz9jXZpl3wWd0qY8zMt8cpGlJyp5vCRYcw2Pn+gYLgbRzjMssazo1aK76Nijp3OcUCtoqllUowe8SntnZUfGljE/l6KulDf+Zo6aBH7Y+878h9W139Gl0pgGv6R31mSy0IYUDLjaVBKC8XFb44pO7rMxeUVKDyzbq6NKUPa7lEKEgkFJNCcQyhwRTy+06PDQLVCGuNmnKgcZoa0MT9qo9/YO66+CDOrDKp0x0M1NBDpygSSv9PQRod+n4gXu1vMQ6hBCXF+TDAFsogqTeRcW60WeZBnBTMnuCSCUUqY4iOHdtq0ATVeiMTx/Agi9y4TEkXyreg9oA8IR2XuQtxnrJ9t9ZelNztH5z5EVYFJqr7BRINinjB0UZnmAxwuU0lY0mgqxOLQEDpqN8mXyoY8C76VDT8VATw3CdzyTrGc+z6AAAEABJREFUmvLZIPOpIDPgmYCtYzEunKjhQRIO2/EZouSJAh6RsmPQQKvCG4X45h+4XQhd0BG/k+ArmXLqZfg78i2yR2xUw+FI48lYdr4pG5jpHpBek5QY8BYn9WdAikSXFJFVQrQFCASHTmw20W/UGAeiaaSmp+WVJS3v7atZIZ8LfezUMaHbSBKyC/VLF9CkiFCPybbcy+qnRpGS/Imz5UQtM0k6Ts7GBFiFmdMhm/mhCfpvDjJBojSZBn0oGpEOxok0ySZrc6qyEu31+j01vQb9E9ZJSrZTamoehVAiSQptv0JoGTtp28tv4zfXAgV775DIoixGSqWRGIdSna+nmjde+Rm3oFyQ8X8xrir4KaPsubJ57rz23nOfmj4Locug6xpQCRnF/AaFahukgk5Ovd271N+7W9OzbyrjVKX4tKe44hw8001zajDeUoYOzLvxdKAmZe1dWVaiD0J2Zq5Oy5SNplWHvI62Zyl56rTQ3L55E/Nl99IytTptsjaoXm7f4PYW6ZQSg2mg9NG6Ftp5+fKbOju8oGg6JU6JG14KE+D5nKNToJ/QoemF/EIXTVbCpC53Wcv8uzI+r1fXz6pF3ky3Ii3sLcsI8owFmkZKPHtAghU6Y1XqWC7BQ57ntbsUBXAtfxt5VyxgkxfGhUHa2V4wZpXYQu/E4Ej2JeaDgLLAzVYYO/YKj6gBRhVoGYDV7DUfMSudJ2ablbGfWV5tjjoub3g0KanpJdllaEHLBBR9/NWyBXM24LdT//I6+oj50mWx35Zax+0X6H10M39hn2ErYB4m9dirOvYx58Pl9CNHUcemMmmH7CNTjcYT9pUx+8qUfWuiKYcXLfsnKtIyqlM/NVEPJV5+/nv67pNP6PVXX1XbTmSGhNySi2paK9H/Ij7OhCuruN+miwtSnS+k5ET3VftJPiIUJl4DhIBHhCKFFMFNByTS0OLysBYPAOzcYuEix1jCEPQV08g24wFl212ZiwKRmRrbSm46ShM3SyYdwxih2CHQA8YYyJ21QTMLXDVKNJXPdoigDr1tUkPtzACyADP40/FUUz5tTAjApnzmaJ2yCLYM3GSyqa3RBg4yJMgYEZNNmSNZE3urkpuDVoCMM2WcCBUcYVMeDHpg2MyGVpxnAS0zbRQs/Cl3DD4TD8cu1hfwQBi3vhk5Y59+oUdqGuGDLNhC94JjJ5kQvZ76/Z6W9zZaPbKqfcd3q79/Scv7lrSyp6eG06w+9kpMsISj9oxLStUWUpdCpeKhpWaZkqAfhf7mClOCsvEo85kxJDaMtJTUI4JP6OqgjLiWTUKaoOuEkzQO/JhEEnNIZYpdaoeTUq9B5xCNKRiDPmijngqymF+SErZMpDtvVy9+7CT/+XK3a38fC4SCcdCOK6Q8+32uwF+DUSp16Z1KYcgSfs1Aknqg4EdKET/47db6hlaW8dHlPlTzuhxWcjIPwVFhgF3T+dniRV3KzKXKF1q64z5NOeEtLNziogrPxW2ZBuctyXiSebzQj1vmLf3qpT4MAT3rzSun9Y+e/nX9xot/rN965Qv6rZe/qN946Yv6zZe/oF957vf0ay/8gbbGG/BbntRLvQrD8YjPqGNlbEEht9siqXfiuQDqcUOQX7ReJSjzxpOYa8wGpXm1hrkQnIBUoKrXLReupF1aTbtZJ4LNSiJGk03y8oXXNWRyuW8Gze2jEkoEZtJIZizYPlfbdoyY15ipoq4zHeXvcKOXFLp9vYsWwOZzF9nRaDBi4bGksDCGAq8pe4bIBwumASec14MxheqsyQU/kBKy63CGSCjLkhY0cZmeAhLeiA8WR1SQfRfoGd4WP/NC3oB7X2qFg8LQ4VuFdjrqJJywR31akPXp8QLfY7/rUQcx6CQFPB2HEMFe5rpUr3OwgLSTqQwTgqnxdKwNH1KQDjio2KDs8mBTFzbWtOVfNSpZ2XLw9cihcRmpvxw6ePiw7n/ve/X+Dz6mlZUVpTTT0wHamBN2B3QTDl3G0y32qQE6YS/0o/f0389Ghf5kAIJQlwQZ8IgLbkGQr7BsCAUmg1wHiRHIMbjcjOiKQYyJYtiywryhissbvBrKIfB8200bEd+n7G3M/2oEevivVvHttRL9QWP3dEdhUWaQlaZ0dSrRnwbnFk5cmiXFrl0EKivq7Vpl0FoXy6tdyyBnBrcpY0U3ZtCmSCYIITArLOa2bSC3tJuajoDhQHbWTBBXOPHqiEpanLMlikcBFWRNuxGip4B1CmgoU1vsK/EDgWkm9Mja3UBhwU+sun5z6DWh1aWkpaUivyGXCEX0pNIRNDUKgrDEwJcm1OxqOA3DHrzBJPhWUqPVfo9PNH3tWgpRqd4d+rd0pGCb/lKnnmXTS2Gf5V5oD3X2rva11G/VElgNhxMNmBA5stx0D8dfpo7/NBlff6G16nAw/FLJPEDByTI0/79jvBQhJyM9BEnRDzX9RD+KRM971oU6lmEdTC3ok0vwtN6wbbtTI7mEQt2+bq0FPA47W8gSviWMXxgzMTwpGEsP/mzg5DI5MHMhOfuBF6yM321ySrZ88LDS0jIlVK48TqlF/c0zZzQ4d5bD5Km2zp3RxusvMz0yXBRSAy6eRRGhtHsVvgmaBFA0uzKJccs0kBXl+JixKUEcX9K1Z3kPWejUHPMp84nTL/FiFbp3/3H9xH2f1E++5xP66fs/oR+/5xM6unpYV1jMv3nqFfzc64EUEVrq9ZX48cuarl1u+1pmjsys6KftsM6GcJHPjhmbFft4KcI0soqeAx3rR5VCV3pMuDt3H9Vn7nlc9+46gryQf1jU0EXa5AXx4ugKa0tHWRai6BEcTJLiiecAj7koaom2UFvJj5IUHrcQV22NdHHbLsZvpJt2G26ZBTB3yD87W8ANVJTkOzhUiDqOPUV4nKikmE0L8q5pP3IaEYrGPM7dCMW1KjH8LDwMUWhL1Gvky/7keduxr+Vc6jruLzhsjnZBKULVn1jdS+mYQxkfLPhz0ZQ9cMrLuffL4KVlyt6bSd1MYR5OmIgj9pb6sg7eEaQ5GPPvdU/YT9fWh1q7sqXLGwNtDocaLe3SGfAX3jynk3wxmuzeq0h9FfZdggAlEZiNJnrz5Em99MpLeo4Ts82tQe1PRwB74syzevPCC7p49Q2dPv+czpx/WVfWzlLfc8d2Kswp4+IqChsGAzj1vI2AhzyF2LvUBESCL4JHbQkKPC51HXliy5fLJWNwKBKyTMpQGE+qGAHefkfAyLi43ttLbx4l3TxRqv2uBtgmNDVLilhSZmFiPNQxiKx1MAeDl9TvE4z19jEgfRytEcW4Vagl4m5xpGmbVVi4Eq7XlWUFgVJhgVPq016qn+MGU2nIt3Av9C1WbTu6xWhkGszIycyOtuvgF4M9ZZvq8J1WPDS7GBHsLfEojQr6NksrWlmewV4W/T3Lu8ija9NX01vSLk4YlgjSGiKi6CUtE0D1wVeg715d0p5dfa0uN1pqGq1A7y/3tLorKfE5xH2aDlq1g6JuK2MT6EzaJgX9k0DVp97SSpAW9M6oSkrfGwr7y0mN2w5V24g+Jhyql0UPCiApF46EJdi0TPDWxyQNtJzFJM3wFGRLvUaiWfTCNlTzHRACm0ciZyfkTR4FyOy8gzbnre0suJ27yRZ4Byvj58Eo1oYYB6eVi0ErYuACCjzTC+sqnC6DqvCTQTJzIZgTDX4cwgGqnKBUXK6Y1OOUevz0M9p48tsafONP1VvdowiXicupwaj9qFEesOgim5s5lgHNAR/H7zznO5yvtk869eYC8xJzS9YXUafXLzBH9ujA8n6d27yqJy+8qO9del3PXjyhZ0l7zLNDu/bp6mSNz5UDRdU41HgtCPHilu32tOv2yzwV6QKKvKHRrAo6bU1H8lyMCFUaPl+wx57+Xu3u7VUvNfIvLyfWm7t23aHHDj+gC+uXdXLznKrJi0iTUtOwXhWtEzDatot+ei3sONWIC1cktyH4sTtPlfoDIYoyuBWgCxC230Uz2uy5veQ2fgstYHMnKSIUuvEqHj6GqzBq4NeK4XR2UQc8AhpcswrXGCviEgs3i/1ENaPZRd1ZtQI1V5r5A6eLIsXsIZyZl4CMx4ZCQicAv3YAVucbRH9e530b/+yketBR8DdQOzy8mblY8MmWU7CWlyLPyzHrxQQYEZwNhq2uDrZ0aW1Ll6+ua516g6WmBmWXJp2CF5WDd31A++55v/YcvEvLzM8UoaV+X/fefY+O7D+kZdaZlKJuIYPBBi9ihzn0OKzIPRTZpVT2sAKsqkOP2hEeDXOP3izMQO+4iygRV1FEkM7uCHD0muV4Ou/2IiGiQCDhWRTX5BVjtiN0YcECHuZXwAxU+s5HqW3MZOwsubk5tL45AmedpD/u1DaRBY/IGCAicIaFWZIyC6CikcFokRgUAG9qOQ0Tp2OzKL5owilRxmCBnAQU3gQKfGHbeSDhn+JUY3/i5CSp5UTMUb7fKpxO2ilBYVHHG0PLZlAA/FE5T1B4XPXKlgPGWMoblqdCooGGdlONXLLGyPFbRUEfG26p19cuHG6Z8hWin72rPe3ftaS9qyvavauvA/v72sVJlydR5I720YFjNzflyVDbTAUHTmpw9MSmE9ivQd4S/urfFfBMo6o6K0zFhqCsh169lNSDr9cU0qIgZe+Qy4O6gax+3zxJybzUw/tlyNgwekGdkK8SwaSgR6TBqUsuQeAqRq5gEfM0EjRtu2BFtQIdollIbt+3yAK2r2G7+BQz+zNC8mA4FeMBT80aZcEd/ek3CKq+o60nvqut7zylwRNPafjkdxVvvaXEIu0RLpoJnz2liKQlFlSt9LT1ja+pd5jF9o67JIVUQfNrnmcCj154EblPa/DkMxo+ZXh2nj6jAfkKT0J78nsaPAHt2ec0uXqZuVaQZeAkur+ix47cT7ON7t13REdX9+n9hx7Qh469V48ff58eP/oBHVjZr4/e+T51vDyp6lLqsz13ScOnv6vBd9Dhiac1BAb02f0dbOv30HR4hk89pbVXXlaHjcQVSAmn+PnxPUf1+LH36yBtNdHogQPH0eNenbx6Qc9deUMDnwgUiWnFvBE1PaNabb75Ojo8rQH2HTz5lAZPPKG1r31T6etPzvpJHZgZJZACgLm2k+KHdl7m2En5/5S7XX6zLJCuTaLrEk0LBjDU49mw9vWYg8HINQr8RHhDqRASN4WSEXzKw719PCvuh9txipTKqxsvBFHOzaHFtP6ec0FesL7nUmTwQUTOBV9mj6F6R5sdcinWcDjWhHmex5QTaLWTVpkNJeP3mf2kM16mHIYAfKr0qVrnlD1y4FMyArKrawNdHQw52drgxWOqV187TZC3qo9/4i/oRz72M7r/gR/SPR/8rO79+F/T/R/5STXMY8ygPqfwBw4c0q6VXWpSUkRo9+p+7d19mJO3oS5f3NSh/XezTx7TLuZ6k3poXxQ8lXgWEAP1wDQrUL1MrgiPRbBEDXIxY6sMmfz122ISjwjrkhHr7lwAABAASURBVKSazvjDgZlMC4lb3+eyTdO/oPz7VPuXIqPFvxT/v5A5It7Wn8zgeqNXwnGbvsRbrU+iUm9V0SzjiqjAok5GihCRC87eCR8TPqMOK3SceBUcKwgVCsSORXHaTagb6vcbORARfNPxRBMfr/LWPp6M5GCsdSBGxD/lWHaKQzpIy7wRuMzf3T1shbp2UhL5SuhRkG5ahyMbxvSjnStVy2Rdszp0c9tCr4KjFwLGjG4T+IeTLAdxI3QfEyxOOAaEDGthkZYKk6vXC+3a1VMfh0wpbCb5dG2JfhVOwFCdyYhZaBu11CSpB1+/JzUNkAxJkICQIqlHANb0A7SoXoUUcD+DzTsRSPYSYwEvKsBCeZAgS9Cz+w5/prAAlLztLlSpRa73ttLbhJtqAWzNkOwUaeMzCMV+WPDiYn8yFPyKzLxCd+J1bf3q72vrl35Lm//kN4Hf0Pqv/KamX/mOtLFFbdetI4581wPHh4enTuHbnfb90GfUjcYaICeFB9sAa5VvfinzGXD4uS9o45/8RpW/+U9+HfzXgN+Yw69Dh/aPf02bvwz+y7+p0W/9vvTS6+hK+4T/9ss79x3VXk6kM1pNy1jrnIhl5vq+/m7tB1aaPj5edHz3MR1a3WslgKKOSTV+8UWt//pvav2XkE8/163LL/2mNn4JPX4ZMO0fo8M13X5T+Y+/rl4PEfWmL7wt0xudHZyT/7HBh4++Vx88/JDef/BuvXH1Lb28cVJscZLtTf9zLswm2icNTsSu/BlBGH3b/KXfoJ/YGnz8G7+vpdPnVKjjt3Eq0xpt0Uc/C2M4o9muBoq33REh7m2U2+ittkAwth6XQqq43hrDTKZnKkPG6HlgSCrB85H1VE5Ng3N7XbNuE4U/mGHOuKNgnpkXzfSY8bYEUA6wvHk0qVGP9qb4z4zV2gb7ZqiB1qCH6WvrGxr70II5MmUPMvSiUUSo48S8Za5P+BqV2bvG45avNhNtjkfaAjYI6C5fHfBpcUtrw4Ha/pI2uoaDh7v1Uz/2r+tjP/AjSugxZt/175Ztsb/uvuNB3fn+H9b+u97H8rLB/jeSg7NQYh9r9eqrL+vSpcv6w899Tp//wz+QD1P27dunVQ4yUgrVywl9MG405J4YM0Vz2xnfTiuVi1LROUBc83L6WmnILDKtbnSwIhk7yfFHESVZ4ql6ma8i1x4eCxfDeo12KxBrd1PkVkXptKy1rl8FRyp4c4aeoycloDE0sj0ydQpIIVINqmUgyNuOhUePgQqM1hIc+ft2YXHzqGScaUrAhVnVI4BpDAiYsjgO+Z454pv2lOPVlryPZic42YjNxeV20m46xCmnOHFbNx+xvBq6qm9WIe8Ts0LHCm1mnDZ3RR0O3KJLJhgzb0vUNCLg2xpOtcUnya1hN0sHnYajDkfMKvS/AwJh/ntgfZ9grSSlvoXT4ZQUUeS+JPq87L4QWNk2btNvQi31DbktEnKiBPyqIC7ngpRqigh56fCpYoVECTfV6G+SwNOc5kS+UpGDvEJdGpCcAllcVKQKyLYbNTCSVdlGvDXobamMCGOw0w4egKQQwTULnhjxqHNoMVKkkVQvFstggRU+quFEeWus7vwltVfX6vjZ1z2WQtoMpIZFct9jH9aeH/hB7fvQY0qes7VcXG6bxHn0Gp2/qIK/a4i30E4ZTKTBWAEIPAEBPWib744KPok06xPFhasaccJdLAcIRBoG0Kb4+5hN4/TGRb2xdkZvrJ/VW5sX8d9OCb/EInDPnuPRUONLV5Q2kTmaSsy7NGoVBvrs9tx2gMtAeUGH3sWp+sxlMdeFAQqg6LQ13dSzF1/W2mRLx3Yd0ouXT+rV9TNwtdirkzhNjiik4irYpqjDxs3FocT8L6w/2pqAT5VYGyLoVST0bmovI0grhAJ6xCxF2NvuqhNNva3gNuGWWaAo7Ali2bdbXGvHQ+69QOw9cibwsZQlfEYcGMT85ULbroiQDOIqwPyuJB4zEjzQC3vMTC55blUtKHAKb1aqn9szc8N7gph7LUry7g5qTyloUZThdZuF8stXh5qwF445pNjCL8fjjiaKCvvchBOxuj+yjxZgxNwYMEeHwBZzdmtzqI3hSAPm19L+XVo+ekj33P1+ffYn/jU9+r5H0EbyntFjP5vtiR3zs9HdH/hh3fPoD2naG+ktTpbHfLnyXnb58iX9o1/8h7p46aLuuOO43nP//TVws55ijw+FO1uhYu5HzQkLoHNZZOYI/TNlVh8aN4wwMyYuc94E4zDOsh2YAZ7aCFmPX7gUmgzQXM/JNvC6s6iyjXzT0fmq/eeXGywumI2uuHPb5GGQ4k5TIpwWj1Dh00MuoYxjFBy8cJJEtCMocDSyUwX8Ce0cxLiO4O8IhOxMWfDwGbBjQZ3yGbNQsxqMjcNOkmlzynHtmIV3BAy2phpsjDTcnGq0mTXhjWDCadYIR7RjZtLMhHDglJRpjsmWcXBgShsT2u1YXKcs5v57YCMW+3ZS0F/q0H3Em8KIshFyh2wKIxy/Y0PJ1O0Kspg4eEo1SsPJWH8paWm50bIDMz5bWnaHLTAMTh5aYp9dImBrerSRxFFxoZ2sjoDQbNbToCKucDVS7gAIrqgC4jsUESAFXYPgUyoYlaGClpWiAEkJmuuYE4IMBQ4MoQYei6h5065BmcuGUIDb9621gAdhewtBpgE8t+oYZcYjy2M2A6mmMydRWQQSKnVMEwvy+PUTygQTUoKKH/EUV0Ro5fidWjp6TKnpa5lPl7vuu5eSDHiwg9RQ1PIWvvni88p82vfmVKoMeNCpAPI2gY6Vjm8W5oIheJkZn72gtQvn8V/4kYh3arW3zKfLo+o3S9qT9mnMG/65zSsyXB5u6ejKYTXJ3lpk/swcHbDIj8+d11JuFPy4rcI8Lqwt12xA28ZNdxrYY4kT9YOnN1RySCmQB7A55C5pMBnWwOyJs8/r9fVzrEtsOJXDbdtepNgJkkSa+MRz55WxWJkk2pbtUFUsqnqwJtWUJtx+of3KM0/hooYrUH37DYl7O+U2/m5YAKNHeLCuNxb4c6RWwp81H7eaJuYFeY9hVB5xBeNuSkV5cM/Fzamz4ccvKlLbkyrLtQcyNL8oLzST8dUMMmH+duwvxnPOYhogpuDGpeKcH3Ag0Ori5at8PZqqZY+aEGCNeVFq+VLUkTetG481HYw04EVtMhlri3QEbFwZav3KQBubA/G9UdOVXbrAqdk+grMJ9WlIKysrWuZkezLlFK0diS1PLYoUTs/27j+ihx98TIW9c3PjijbW1/Qrv/zL+qM/+oL+5Atf0KOPPaqH3/u+eedC10xNP5kIypZjxAXQMOs1nogZf7HtALKUeT7OGYXdQIsL5rjMV1srSO2ATA6m+bogKArNaG7MeXI33gGhFpPeqpue3BzRdZliMIQRtO1KpWOweHtl0S6OKIDCAJbpiBeOiTIjWYAgeKnBgR0eQxUWyaZJimj4nJcIVJJ6bBBREgtfqGESNHhex8lRR2CUq9GLemlJrpeawtFoqzEBVObEzO1M0cFvAmNOtCZ+q8cJC4t+YhHtcJ6CrlEBJ0fmFB0nvPlOBkXDrcz3+ammbGKFQJAYTRnelkCpA1o7EePcoU+LLgM+XY5ot6n0olJCmdFkSouvmEJ1SUkOrkabrcYEeaLPvQSV466UGvrdA0Ke6DknJlmpa4BtEMgrRfgS5aSFDJjcPmooKHLQZbr1zejBXqOC7B7O6naWsFEPW9MkcqiAzKZkOR/gCaiColJguH53tFdz5qnI7cets4BH07C9hVBEb0aI2fCJVIxtKDS7QxGAijye4ro2bAqtP/W02rV1UwFkFGCGiWpA1JwfUQMhYzAhb8ZZtPHCC8on3lDCv6SEn7tcCnhCXPWhmhe+wi1fgZ/pzDmNX3qVt/8p9UxV/a9WPnnXh/ThIw/rQ8ce0uN3PKQP80nkw+AfPv6QHj3ykJo0a8e+PRoPdPW1V9U/cxEBtE0H3deCLolOBL4b4G5b6BKJhwQlaZm16N7nL6rHRlfQP6BTIKrJjzGn7JdGa2I1IItEy6bQ89H9syhDZs4fffGi9owydqaqGhVZWiiiUURSBLhCooHgee2uBmnIGki232Vm5e2k2/i7YYGihI+pjpeuXQyhIjyWSSLlITHW4pTa+QjhK5J9iafCMvAZGeD0DYuCH+MML35ibAYFejHqR/hBhiQF3oaMliCs9cYD3xTf7OqeJXXsn54LHcFZh08XtMhUNaxtbtZ9Y7I+JvjaUhluqBsO1Y4GKj6R5lRsxKnYhHTASXM9Jdsca5NTsvX1LQ0J3vyvq7vU6a47j+jUW2+p1M2rUDbSC699R1978g9qeur8y0zpNzkAuaIRnzvvPHaPHn/k49q/7xB755CAb1N/+a/+Ff0Bny3/wX/9f9X5ixfZn8f65te/rikvaXS12sN7VQRWMgFKTYIO+U4glGEO5ygljz1qpqYBTYJFFTMiRoMK3LOhYM7FfPxmYxUKy1WCk1o7GoQ0v1ki2PORNc/fqsRa3BTZRXQGrXnukDdh8Q2cJhPIGKYEKx1RfskTArKWY/+pppRPCGyGBDypWVbibbmQlmZFqb9XzcoB9VYP1n/Z0VtZVVpaUR+I/jKthtQCBC2ZxTUIlAQ1lb4aAhs763gamk56tAcQ1I2cbxttjRKfT4pGbeL0TPAUTUpPk+hpSCA2HoGz4E7HmW/jhk6oj76hkrNaopzgjb7pLalHlOOBLQyuB9+arawuSxx7dY3bLRIRWcfCPSEIG12darQ20tZl3kbWNjTZ3GKi0I9IagnmRkyS6WSiEdAxESeTqTrsO3W79LEj7bCpU28anoAc0LEpUJ/JSxVl7OEBLjhhR10HWUvLnIKg1upqg2o9nLGIYkXQdqc6nTOTPfWQykQsClFVCNb2qxR4AVeDZXvRbfwWWIDR2SGVeFql8LLjgcAfPD5+qRBOVhg/RodyHI6yDlB92ekUqSgimBs9Dd+6qIt/8CVlXkzEyIvL8wUOMN83tnqdVkBHG+va/Na31FvbUkZubRs5xToIv6q6wUlaWAdmbaBTjOX1r9na0NWnn9bF06fxMfiRGfi/T8t2Mbd39Vd0HZYrvsx8C4U51SHz4tm3tPHEd7WXE4Cgbbfh9iNacl21gfPMbup0FAPU80lVD8qh85s6+PpFhZ0cu6jKljgaA6MdJgc9oDcJIkCezgoRFTrWjnxuXXe9fEF92INTkwjPxgL/vC3b3zZho/UYFexRK6NhbYjGatO0SKVrd7WIea9R/hWR29X+pSxQGOOcPYY7qwXjk13G0NYxxCtwKBGlVMY6XqaxB1SCH/BuSygtmo21qQIPXb9KRWt5RYNyzeYG+Qnr+ng81WQwVDueyKdl0+pDoexgrBQ8ifUfKdavsKdubQ3kgGfI6dfW1bEGQBlzOuw/JUVZ4dQrdwP2u6laAratjaE21je1btjYYK+jPZz9wL7Dyuiwq7+fvW5JV653sFXWAAAQAElEQVRe1fOvPKPnX/2u1jau6tL6aT330rf1tW/+IQHdpi5fuqytwZbWOOXOrD1333Ov/pd//+9r757d+tEf/Qn2uIkee+wx9tWpXnzlJa1zmlZqX1T7bNx9wGAyVDxUr4qDoQ5lRXTbLFBmt9lqGdmC0rZnpFTlQuI2hxT81KGif4W9tApCUgB6hyvDJ+rMQLfsSjdLcqkKW1r4cQ1Smajg4JmFquNkarp1RR2Dn/nG3TJoEz5JdETsylO6G/IAJizVpIaNo1Gv32hpqUdaFNATi3+/F+pxbLq00idtVAiIsL18EYcIQeqQlzFuMIkK7Y85JRtPR5riqGK+teTLtGjCd/TJcKwpAeFoNKoOtcZbQsvbQJGvrJZF1dCFqFqQ3fJ20irTn8wJHzGcmiaUgCV0M/QIekT7HRMJA4AWeaIXAsjAi4xPCfiKFY/QkBO5TU8IPrGevzrRW5emOnOx0+ULU1291Gn9aquttSntSighREvUs46tyNInyxzxxkHXVNwGfZiidEfAWrBDoNueptHuVWmZTavHpu5hywUbpkaddyn0SeEgMtGEwS0A3DRz7aZpufQa4TZyCy1Q6nhub6CzE3gQSCMaHIABqvlQRFIwOsE44q0Kl0MTNCnqj8CXGfyrX/6irn7lq8q8eWt+2XcKXAidU3Au+F1H0HMp9a37Mp8iNp58ljfurB50HIZzg1DQVkKXa8FJFKqFqjxQaUkJnVZ5cVp96U2d+/KXdPXyBeZHEe5nMfAubtczUJt2Xb6AK1fO67U/+iMdfe2CmoQGtCkgAn54eSqqNOs/y2XKCtQOCLRdmSa974nT2nNhS4k6vUboFkKcLaumJzUhGgfSDJhKimSilNY39OE/eVXHJ416icoBKCG9iIcyfY8QF3TsLbZNMqo02jNuKLkyGd0GMxnvVLKN6TZ6ky0QHrOS8Rzsf4PslBhbg8fYY13IzwYTTvD65OGb8fVcMoqwmkjBXNbsmouPSLP8/Jlpe4YWeX8IRc0W1nO/YNmnSg3CZvOuzx75oYcP6H/xC+/Tf/wfvk//u//NI/rP/9PH9L//Tx7Tf/h379OHHpnovvtDS82mBuvn6+l4sO8mgrNuuKnJVsuXmgmfMDuNNjY14gVnwJ54AfzU5TUN+IQ5Jn9w93t099Hjev6lp/T8K9/S0y9/XWcvnFfDZNncGGhrvKkjh46zP07VMGkuXjyjc+dP6tLFk7p68Q1evl7QoQOr+l//x/+R/sF/89/o3IXTzJnQv/lv/m3t2bdbst2ZVxGhiEaBnav9TI+YzUFsBiZnk3krUJVU9XKpLAqeUEIPcSGCp0XY/qGQd6+QwCLN24qkejGmgq4brohQA0u5Ppi6FRdN3ByxEXQWZW9UeMz36jFvxFNOfibjkdrpUG071GQ0xBFagoyW/LRGzIkgIREgNGlJPd6Um15fKSUWNuuI4UgyxspKslOKNoVBTSs4sgOtEadMHSdbuW015dPl1CdMfIr0qdKUIGzId/UBR6ujjbE2CcIm8I/GbdVlxDHYdFzUjtCHuuNpp0IbiTa84PbBe0VqmqSG1bvnv2PGSdgS+cQbcs8QYoOSUo280YyAsLQZfYsy+kdTVHCgtNSo6ffUo35KfbrSgyfUEah1fN+coMtg0GnAid1gMJVPGS0SUUIAm1cI0dQptFV4a8pqt6Ya00fmLhMj5NQ8lhkRcnC70u/q5iN0oFFkhHjI9jF/h/1hcJFCSSkM8OiGCztUSiyQmns3H/9/1FYoInb017lQEsOjOgKMQ2Gwc9fJi3oprTwnihrGt5WYH9UBSxLC5OFfxocTQfxbv/TLOvd7v6PJlcsqzBVxFTaUWfBTBAoU5BZ1BG/D8+d04Q9+T6Mvf027RrQQPRZB+/BMq6BCBiTyVm4O3uykfpUl9CjRaJmXll1fe1Kvfv73dO70m/jxuJa7fi4BjurI4q79tF4jXq4uvnVCz/zGP9Xh77xAK27HkMB1/aLdnKFXKik2SJQm6CnnaoMldN+/1uqRr53QrtNX1W5gPyZCRMhzGjZ53kVD/SiyjYUhM+tK7/wFPfL5V3TXpSFza6arqpazkA8JtDyjF9pWJAXtzewgcGTKV+JhINl2u4r7rQXbtrLb6K2zQHicmkbBz/ZWCuNeOIUOAqIISjrBUSQCbWcDfw2v/rUQMsTEHINJiITguzgLEtBCBV+rPhWQ6mBnEGdIqi85lTKOOPbbdtAC++KIAwH/Oo5PqH/iU8f0D/6LH9L/6u89pr/+l+/Vj//oUf3ojx3Sz4L/7GcP6aMfGugv/6XQ//zvHdPf+rfv0QOP9LVnb1a/yQrklgn78ZWRJuyDk+mET4pbGm5uaDxsOazIdW9YXurpyNFGg25Npy+c0EtvPqUL505r7/Ie9vROl9evsm0U7d29R5cvX9HJE6/o2098VW+cepaTt9d1+sXfVG/9q/qLP7Ck9vw3tZI39MFHHtUDD9+vp177gn7/2/+Dzl85LXfZ8z6zLtBVpSZUDUbiFIspggy2inBKlVx0/Sqzcha4Ao8hiCEYGlgCHQFRx5PLp9di3sEnGIgqKCFvuYw1mZ03fAW+UOyk3+QcGtwcie68UDZip8I2Yks0PrpyVtOtdQa4xREnynzCNLRsChMWuK6M1bnD0dRUXrSBjkU1Y8DMZlFqKmR06nCmhEFnUOQyRGlKQDZyQMaJVNeFxpNCwFeUCXQMhcGe8AlxQMA1wumGWx0O2GpAQDMiCCJu1HAYBGydtvi2PuYkrSMSspMwM5QY7CY16vd6WiawyioohHO77+hPIl8ePAXt2h44jSdVmBda6kkmp14o1YCOXiAXV6FvpZ7mTfgW2RFgIV0Wmyh3Kx2EtiAXJLcFO4BLcnmrUERtRZ7oGb6p26Zus5zQVwqPeISiL04Ao7peMk1SD5kOOimVYIxAI/SlSUlkdP0qyM5k4wY6pNv3TbdAkX92iGV8ZMfgc7uYByLYSU1PqVlSsPF7gCOSgk0iJRyOU6nKx6Am6Ik0cIKl3or6E+nib31OJ3/xF3Xl29/W8NRbml5dUzfYVB4N1PEiM1m7otGpk7ryrW/o/P/4S9r83JeVN6aIbGT5hbkq6xKcutJ+KOE8jSL1FNAixbZ8X6I8eAFIWlYPMct/9G298o/+oV755ld08a1T2vCm0I406aYaA0MCsY2NNZ0/fUrPfe1P9d3/1z/Uka+8qBXqLs2kKWhHbnueFtJgrkpJEUmiv4GzR5MU5qP9wI97wIGzW3roy2/q+ItntefyhnqcFiTWmMIGXJglTjMLTOLzUZ/yvc+d0kN/+KqOnhtoiTYKspqEXNshYwPGpoCHGmGE2l7Vg3xhrArjUsBlHatuWTdeiBCqYbcbS27nb6kFWPCCMSkCuaGhCA9HRwmQADZ2U1iJVfj6kAnQci4qgKhe8CHcxyxzSay5i0EljYRAbq+nRSCyD8FaqIIDkMhlqmWNAn9pCZwGnGIRH+oHP3BE/8Hfe1TL/b4mHCa0fPEp7H+5ywRLmf2E9phjOZbUY786ek9PD//QAT38U7v1gZ9Y1kMfTdp/wHzMtcGGNgcDDTis2MLPDx48oDvuuksNhwdT5H71G1/VN5/6U064zuksfr9v/xHtO7iXPXbEvttqsDHRlC8+l0+d0ZmTr3NCdkI95v8FPoM+f+mqLq9PNNq8qs0LL2nz5J9pdO67HIDwIsi+vrLM5xsMlsGDr2qJr1/uNybyNqqFDYvoj21KimGEiaQiwA9SbtezJUFr3YItzAsTYgrguWb+ThETipxvlXmRFeNZANe9DjOsZX+0PrPcrXummyU6IuggHb1B646OdBglQ+8IxGylDsfK4ZaLCoueCLgyUXqLIwy6sdY00PmyoctlqE3/K0kHUrwlZJzNDtfyHbxF1hRe42KQbPgJjtOxcE4nEwKxKWJt7KLUhJb5nLhn35L27tul1V0rCiZDS1AzHnUaEMgNaH9I+6NaNyvjHC2yBoMJnzTHOOtEY/iLQg6k/AK0vFS0q2m12u+03MvQi3yVCBX3L6vKyUxQT6BCGhFKQJgBvTuCQ9OLqMs9YgPcwnG31s8THF5W243kq22DJRwG5NqeLTYlVsTBpGJ50DGrIoEkKUfCtYJUavpBEJlEQhAn8MDulLeJVOoYm2BAIgJZ4koCrW8VgRyx2UB82+2mJHTiflvhbcJNtEAgy0Ayv0thrJRtfSg4Gvg8o4gZbykFvFAOb5ACES4LBd4ULJhNI/VJo0taf/JFnfoffkVv/uI/0elf/U2d/70/1KXPfZ70D3Ty136doO0f69Qv/rJGz77M6Sz1qNxnbgnHiyQF8mf+QFsSeZG1ZwMmRUDogExZVkpF/SYxd5a0L5KOvPyWrv6Pv6EXCfpe+b3f0qtf+hO9/M2v6SU2gxf/5I/14u/8pp7/J/9Y41/5fR157aL2ui5BaEoN8mYAosLcrbZw/2ktRP/BBb0mflhXTrYjspbo/y7gzqtjve9bp3T/l17TsW+d1MHnz2j3a5e1+uYV7eET6YFn3tLBb76pu//4VT3yZ6d031qn3anPxtOXX9Jq97CFjFSg3yjipuQ20aWUDpu0QJlBpWVwAHz7HWQshuT2/S5aoI4aa3ModrSa65zDl5g7DBhljCF+q5pnApBd0GO2OCoiJG5xzRNFzLAy9wmK6m2ySZmH9wT7jFPzJQr3rfa1b9cyJ08bBEBX1d/d6LEPHlIZrmvzyhXgKrCuIZ/UxwRtLYchU4KssT8/8nlxtDHUaH2kwdqI4Gms1T1T3fu+pB/8yZ7uf3Sq5T0jjQiqNrbGfKGZ6uylNdKh1q9c1drVy+ynIe9DHfPoruNHdXj/YQKvK/LvnxXv8+zlHe2tX77AKRvylbTSttq6eJlPplc15MVusDXUZDzQ5vpZbZx7VoOzz6mHrXcv71aXRwR4A2YM5sCWmEGKJCkwhUdFXEUR5OECEwXQ3n7bZqYWHttqyvEHlWptcVU+y2NIInjI4FoU3nhTHrPJfGPJTc27xzdHYO0H3a/pdZH4sRgvghNMweIpvyGycLUUdFi9JRhwkDHhM+KF6bpe0Rk93zun53pn9XxzWq/0z+hy2lCJTv6XJR1vzV3XcdI2JUjq1Do46cTpUqhV1oTgzW8LLYFcUUcAtqQ7j+3Xvfcc1b33HtN77j2q+99zRHceOaAebwCeAC0LZYvzTAnqrMeEQGnqkzVkT/iM6L97NlybaLA+0Yg8e5EOc/x7dH+rOw9OdPcx6a6DrY7u77R7pVPiDcpu44CL2JEAsVNLvQmfRifDrNZAW1M+kXYEpMLJzb+1cVpvvPo1PffU7+t7T/+Onn/293X6xNc03jqtxFGz+eiwWvrWol9nO9jeAIdqLA1J3iMbnGep1zBpduv4HXt15/F9Onxkj9Qv2hdjHSQ43bd3lw4d2q39+3epx6lfURHV5I3SaaNQBEBAxlDJcH1URRnA+BXdvv6nsEC4UcZntsiQiuJAPgAAEABJREFUYyDqAiOQBVRyVt6WFzSlUEQiSVpu+gQUfe1aWtEePoss8bY9fvFVXf7yV3Xud/5QZ37j93Xht/9Qa3/ydY1fek09XmCWe8taIRjqp0YhoUKp6cxHoHBDpVW8CjwoDUkFP4dZMyCBGMhI0VPTrGip6eko7e9//lWlz31FW//sd3T+l35VZ3/517Txz35X+vzXdOTFEzoyHmtPE0qsJU3qKeGjEQijRVpR1B+JhCw6SKBQQ1wFEHlxmRCKSOrR9jKwh5efO89t6r1Pn9H7vnxCD37pFeBlPfiFV/SBr7ymh586o/s5VTuQEwEltqPtJiWlaCQF7UlOah9rU7RvMlALF3zWdUEDD3SYVdTO6xbOsZ0N3c5ttwCjxqjUAdxOng1h9TUGr6YU2/E5FZWSgh8BIS7Kt0vYjouyGcDHHcEOAIODMBr2zXyhOca/Y73v2J+WlhodO7qsY/sv6JM/2Opv/dyd+uAjy+omIxhH2lzb4CT5ok7ywvL6c+f15vcu6uwrV3Tprau6cHpNr31vqDOvjnTlrXVdPbuuy29t6dKZLQ02h3rkkZ4+9NG+jh5b1h1H79Ndd93LoUCwF72hV555Q2+dfFOZ/Ub08dCBg9q7a4/W1tY50BiqZQ8rnDrsjl26cuYMJ2FnVM6e03sJwN4/aHXfUDqwKQKxLV28vKYLFy7o7PlTevPMy3rx5Dd1+epLWoqhzq+/pNevvqL1Cfu9bYEVCv0HxRY8M6NCUu0m24sMdosILPj974DXgBAwAYG9uBm34nGjjQCnOUEFKIcL5PoNKYXbp83r1FuCpZsl1ap6zUXtHSLb+QtgsPgnFn1hhExAUjiZyhQWB0S5aI1PFS+uXNAbvUu6kDe1nrd0qazrpC7rleacrsSAwKuTA5FC0JQ7BoUFVCyOKo3quGC4FkUyBs4Ee0vLfb3vgeP6xIOH9Pi9B3Ts0B7t7ga6642n9eiZZ/Se/lQ9dMoER5mgKRPoTHH+Fr3GfD6c8umz5SSt47Ss48i4I3AMyu/Yn3WMI9/VZlOjwRqfPy8q2k3tXxkT91xRO96U64/5TNrySbRFlgOpKRvalE1nPBnTjyl2IoBDZyrjsKf0/Pf+SE9++3f07NNf0vPPfl3f++6X9cS3flcvPPs5rW+8qujhMhjZv5AcQUdVVJiwnsjJWfJS1J+779yvn/yR9+mnP/OwfuKHH9SnPn6fDty/oo/fOdDHP3xEn/row/rhj79XP/LJBwna9koI8ARQEwqAuafE0VoDPeRBrA1o+1VoqTa5nXgbvwUWKMg0kFy7O/b9wCE8Nq3IVCi8iBReT8SYRR0c16O84uY14Dfk7TdirjQERksptNLrceqbtJfFfy/zYjd5B197SPfzAuP8nl7SEv6RFkEEC5q4itsLZPPypGhVNAU6CX8tFaxDxmMAfDeAqjP1I6TEYwk9VmlrD23vST0dofqdW63uBo7zZnew6Wn3PBhcpv2mCeTROE/E0BZ9ZT0p6GF9VG3RVT2cL2AwSZQLfVXz6KOklEL9lLTca7TaLGsfbR3ENndxcnDPeqfjzOWD6Hew3yd47RGUNmwkydNFjVfRXOQuKbJkG9C22xf6aD4eqkpSXtumc06xjZxWXbTjKvCXHZTbmXfLAhEe1J2t1bGIOQ1/Ff4hQagDT6nRRT2Xi4sxFEXXAJJvWOWq4vI89OdG81R2+E3r2Gu8b4zZ78Z8xdm9GvrkR5f0Y5/O+ik+P/6lv3hQH/3Bg7rngUO66z37dPy+fTp2934dOr5HB+5Y1d5DfS1RxypldC00OJmGxqOD6kYP8rL/Hq2d3aPLp/o6+WpPhw9+WD/90z+tv/5XPquf/5t/WX/vF/51/fCHP8h6cECXeRFZu3xVS8wRDpj10osv6JVXOUJ566zOn7ugK5ymXTm3rrNvndebzz2nO9fO62H2y/s2x3qYtnd7D7w60Vun1vT8a2/quddf0ZNnXteLG2/qzbXXdObyqzpz5TWdAD+1eZZDnMzUYa5k0lyw0rYbI9k+tmHQp1lJkBhI5nfE9bzn0pwsV4kIBYYxiFQRkhaQ9E5XRpeIqFzvVH6zaO/c+r+idJsubqibMagNktjcC50aj4YaDScaT6dqcbpMUDEBf2PpqtaWJ/hlc02CZbnulbKl19NltSx2HfICrkzQJSCXxADScinEFYnltZEI1BKGvufOI/rAHdKR6Zs6urfo0IG+Ll55Ru3oitIdu/Sxe7+nOw9SH5ktQRl+z9Fq5s2DhZzobjKcqoWYeRNwm6Gsw/tCB/d02traxDHf1Kuvn9LLL+Ncr7wO/rrOn32d4+E3NR5sUbcl+Cq8YWieZuXsxbjQg6gQ6Dnhk+mJ1/9MmxtntcX39+FwqP83e//1bFl2nfli35hzbXNsep9lsgyqCigABAjvCALtyAbZ1G25S7L1JD0o9Ecoutm3u6VnPdwIKUKhG6GraLI7+rYhaEWyaUCQIAESpgxQ3qbPrMzj995z6vfNtU/myawCddXMrKuHs3KNNcccfto19lyZVducBmxRXr1yRc89+x298MwfYPOSKm2mqU1X6m3QhbwLipj7kuiHTIyHlnTu4SN6+IHDOkuCdvXim/rRt7+n3/zBS3r94rpO0TdnTq3qoTOHtLo8UCT00c68YbouaUBCNgDPvKwSELrrilBE9MR50Vf2n/elBzzoewxX5n0thTGAyPQX/Oq5RSkxLyhrLUwHM01hkKhX5rAoI4pSZAVjm2HlNFAHDNNQw5w1TlkLwDgnDUhQhkAHvYMf0SnQwbiEDR4SditzTyQjFd8QuKtYlFJQiiukCn6LLbafAJi4KULJdkm6OmCArxHl0mAk/4vhIXGMoA2JaUAMiXqAB/bUzNNW2lTx7/bhiRuG+cQmeBAk8Er7XTpWJfxDFf0ZCpKsTPsHlEldDEjSupasZhLFjv4Z0w8j8AF4pu0p0Cd+bqEuqa+30oEFMZgG7rb3fhHzfasjAm4j+HEn3JK5k7xfu589wHi43w173ASDHNTDQ+rpxpxRG3TGvI1gUkWmXwcSFR67N0pW3q1StmpFGhB2CmVhTaPIe6LIX3Bmk6mmHBb470AP8o5OHt/RQd5ZMw1UmX+lhFKX1Q1H8t/vOsJXkdMPLOvsIys69eiyTlKeePCATkB75OmhHnhyQSfPJR04npXTGQ2WP6flQ1/W8uqntDx8UscPndWp44f08LEVfeHDj+iffO2n9XNf/pwOHzpGWEVXL17VH3Jq/td//pyunL+uxbSiQ8uHeWcWXbvwtp57/kfS5Sta2NpuSz/vTHSANtzgs+YaP3AOz7IuvHFB33vxFb25flHX3nlLly+/rreuvKFra1d1E7nrazc0K0WR3J+VbixShCSgEgb9JK5KaTC5ATSE/ZSQNy8CHYl3MDa87tGXQaZnOFnBmAm5iNzXvaZlPtW9N3oR0Ln3ku81nu6dQXfeu60FHbfDydMWCc7O+gZJz46mHIM6kZiS+BR+AW/xa/LG4lQexTTI8mAwHpQh/2tFRehqbGgzzehAOpjOKe5g+lnYnpI0TQtE7g6oJIDjhayjh5Y1WJ1o7fhAz26M9M5O6FU+N/7VuUf0ysmndejkdRKSqtFwoIKdGZN/RnI22dzWhNOxCUnRlM+hHlwpNB4VHeQ7fOFU79VXXtVlvrlfvnxB5y+c1/WrV3SZb+dra+uabF4GrmrKZCy0tU0C2tkWXBCg3O20jcEPSWs3XtZLP/q+nLB+7OM/qUOHDivCHJjc/k91vPSjZ3X18ostzqqQ2TyZg6FCH084OUwqCl5Wo3HSwljIVKUI/eEf/ZF+9d/8rp5/9rz++Nmr+r//P39fv/MHfyo00UeuSmJi5mGmL5IYAo2y1OVokIhTSOtdF4rYfxd5n3BPe4BebuO012iwgQSJRi0dYweoU3C6FMqskQwNUJKABI+pIbGRJ/Be1/xQik4VnQRQU8RQOS2o6xaUgQEQeUx9qMFgqJQH6mU7ZDultlCtSb39Bffc+/YLy3/xH1ooK/AtTrTV6l0vAzUaJEUEtoRkVo4BgK8Wy1Ad/gd5kXKkbBqnaWmQFeqArIgAsiRKaIoMZqBtdaCKz+YX/2EglkorqoYyXRGoGhJoD1030gDo8DvA/0IasSYcg+PqlNNAbnuQOIqYIpI8TsKMlNXaWrHvPnBfeJwaZEQ6yXFazkBMyTFA3XsHkhGxl7SPv089EB5N9tW97iIYC2jcjK9YUkV+N1T/GAqPfkF8KouBqPJOQkPyA6ILcVmHQhP2XGuJueO6TaQmhHeczND3aw5D4le9ZhPefxw4dFkaDqoKdV59qhGqzKcp83w2zcQ1oj5SpKHyYAwMODEbajBmPZRtvXPpsm68Q/IUf61c1nT9RtYqnyzzaEmb127o5lsXdOWlt7Txxhs6M57qi089pAePnOQdt6a/+LPn9dJzb+vMqYf0v//f/u/0y7/0S/pf/qP/uf7+5/6BnnnhLX3rB8/qVB3xoy60QYNu8t4LvhZ9fLKgj20P9OjNolNlVRfXtjhd29Slqzd07cZ1+SBiOl3QTmGNDZdZnaH+h1coUhINkvvNoNahUqEvQnsv9+acYnTOsk7ioEHo1d6QXLjXDKUWbAH0HE64PY57DIjL1QZ+UL+PN629N9bdFUGj77ZW+dZc+Fw32VxnUu1Is23NplPNGKwpk7mWiSazHRU6fmVhUf/43Cd0bLSgzz9wTo8uH9Unjz2skwzSjF8ETtr8a3NK5zHe2CiaTrHHSdsU8GfRmTt4Jo0HC9rEz5vrS7o0WNL4oP1PdaA7o9fyX+v4yu/q+s4Zlbyi5YVhH7YTKGZ5+D/bsYU8SWOdFV5yDASLxGLjkXTzxppu3lxjIl3TjetXdOTAig4dPsC3+BWdPXmQ+kg51hjobfnFObUN2pdzh62BQlk5AOo79MOVK6/xff6q3njjdb3wo+fb/4Liscc+oI6Xj7g8qW7y6+Hq1Vdo+YRJk7BBb0fy3GqQBkniBTEadTq8nDVIGc2sC3y//5NvfI8Twpv4uKa3OG5++9I1/eE3f6Abazv0345sJbA4ZLWPUFseSN0waZBr48HSuy76Ywa8i75PeN96oJJwBCMUzCW5JAEIMYDGoQUbdZAwVF76ohT8SmIQlELXOrUUpWDAxytKn/iY9OhjKivHlB98WPmxRxVHjql78IyCNZROnFZ64AHVlcOqR44y70YqttWSnE7CdzQce9EplCSgsnm67HmmZXQTfGQ8h5mr5ehxiXUfg6HS0x/W8AOPqlDP0OPUWeXTZ5QWDyqdOSsdOqPuyQ8rnzrNhp2xk5ufwLfbFbS7EosoE/2QUidRut6gJjblITBQ96EnJbcdH93HPqJ85mGlxx/X4MMfkg4e0/DpD2r00SeV6AedOiH9xFMqDz6qevZBaemgyvEzitXD0oefVpx5kHaN5vFkCSyIIYgr8B8hiX5h02EfyFKLMSmQ8T5IQND23NHj811qeAsAABAASURBVKKv7D/vew9URrHixUBx655BL547jCWo2r5ZPTrBnpwZPmsUxrZXiWwJ8H7grUJFirB8ZVbgqVCH4z2+KfJiK34v1qqMOe+xM79Dpzvs4Rt668KUPTvUDZLyQEppqsoJx4RPhe2vxvCZfXMza2tnpM2tTltbCYj2ryMnHIxMt5MmHD5curKpty9d1JVrz+rGO+fb35deX9vQBD/b21ucVG1r/eIV3XztgtLNG/rZr35Vv/DFn9PJMyd1+vQx/ezPfkUf+eCTepL94txD5/TEBx7SaHGgwsHJ9dmGKn6ma1Nt3tzmXTnRkM+m4+tV5dJMo2s7uvjGVNcubciv9QHvuQWSR3mf2prqgcXDitYn0g5tY5NRLUWiT8RFt/Ck7e6ghvEoFTYc+paaWkHVhz5WiwgF7+CqUAFMc5/X2ifRYYJ9wJVL121oD0RyCAU/e4j3AcXNvbNaSYjqXeZykWJanU8p85kucYRZN7Y15RPmjFOpLUZlor6x69D+8MXv6MrNi/ruay/o1atv6vmLr+na5g3mqydWQXDG4VhIEZrSoZNJ0s5WBWZMxKnW6dBtOnTCoBaSwfVLO1reOKH0zlDr12/o0e4x/ezpn9Hp5c/o2Xd+SoVfs5XBmhLLZLtouoOt2VCJGZ9SJxDNWISRO/bTTuPxGNfRDwztzfwaefwDT+jhcw/r6ImHdPTkozp28gFkOnEAyCQvCv/BR4lQYjF1w6w8zlKX1LFwd3auYm+qQuyX+BXzwo9+qA8//IA+cPYs7pP6qxLbRIW2JVQds3JoMOzUdVkD8CF2Dy5KmU+RmfZD1vb2ujYnVe/c3NSVi29ri5M8MfF26rqu3bxGovaOnNiO0R2zoDqOGmfElIhNKWTvthW68yrYVyRaxohz38ndr93LHnDfhx97jFb6P8KjYKxnVOajh4IpArcyyow0G7pYJ9JUkeCi4zkkJAReI8Bmqkyq7dGYuV6188GHJH5kKDHnR0yoTzyt9NCDyg+cUBkvkZg8rhmyDimYAcJ29WQnDHsN4hBzGcPNjUVaTMg0efMh7MYbCJbDJDijgWoM1J08yknztrJ9PPm4kpPCY8eIaUWzM6eUjh1QWV5U2Vln3bgPCp5x5XbGDEQK+1BVv5kHfMNcNqpDUj5+WOUs9h46pbo01Mz/B44jK9o5cYhf7MicJg7imvFym374nLqHH1S8cEn10AGlDz6i7ZOHtf3kw5qOeXkcXOJFtIXdGV6Jx+0Da22k3VV9XJUYq1+k9D1Btdv/iElo6r0uxue9yPu0+9cDniliPBhCRlC3rwrKaZTMYGesAGKKCDGlYCZYAFoWpQKNG3nPAzBuONRBVOali4iAhG4R9MK7raiQaBgqAj50uHblml5+4aZ+8O1rfCq80hKnyFn+mjSbTuTErLDuymxbZWLY0c7mhrZvbGrr5kw3r2fq25rOAtvSlXe29eqbr1Of6MbVC7r5zhVtkLjt1MB/1hbtW7+5ror+Ad5bH/3Ux/X0o0+RjH1Ix44d0o31TV2/dlmXLl3QW6+/SXOnSotJz5HcXV/nrU7cvEo0Ya6vsUds5YliNOP9eFgrq6sSyeGQPWm5I7ucdXqZE7iNtyYqm0XbHI5MpzM50FlbP5VeFeD+K/Q53YV9QlVb6lQj3IfwKd1nYBKkzLus0pdCPvzOgq/INgaEyciFAl61wQhJBt1xJfbIAO4g3odKulc2Wwe8h7EBG9DiYKaOzbLSEYWEYZBnygxSnVUlJvlSXdB4I6swEOdnm9qGdoUEbpPBvDrb0BbJwiKyeVPa2UmabRVt+vMiycaUzi745esjk4uB295RtFOzHQ2Hizp9bJXJuqNu8QCnWMf0yImxfgLbx69LTx7qNCihHZJE8QrrhqFuUHkXBbVQsNISA+ROmuFni+/kN27c0GCQNeiGyK4gN9FvfP139O///W/oN3796/rD//x7+t73n9XW9lQpYw9IWcppoky7E9l9sEFnYJCLBszHxYXDJFfs7LTD98ULF/WX3/ymDvD59OBwSByB7kCLS0eUOfGwvUFXlOgfvwC7Ssz06+LyTIvjica0wXa96I8cOqWHzpzU6tKCDh46piOnHsRnp1OHjiC3oBkJc8fChq2FUWhpkLSYgl9pM3yFcKJKH+iui64Ra0VVId/av+5bD1QsM8Q8b98R9HsNNhS4bVeiHp6poQgAXvLogEtMQMFjDjcLITjoUfEcp+CuTa9iq3pDZ0HVafCyYX1870Xp7GmlaVK6fFGDtU3lixfQmSpYAcJ+4JvVp4Aa7Yk/T5LAV21EtVCQr4CgqycIJ6BFMRop2EBn2xVfUjq4rLQ0Yj124phdcfK49M4a4rywNmaaTlk8ir4P5CvjzGUVzRdPjMC3P8BhyPJzSOfOKPHCibPYHXZNYnLxsjJticUF6c2LSiSG+cxhpTeu8aKrxIgP9q7ZS28qkyjOeOl1O5J2piq0d7dJ8tqkjisJYrj/XWJbBvmqfgAhy9AQveti4Hel3sXbJ9y3Hij+aoJ1RoZnf2e5ViTGNcI4c5xxrYxRY8lXYhjhmWaiBw/ZCGjcghYJPdOZpCbLD+q2QyHhglxFUojloAEb/ohPNEePHtLyygG99OaSfuf3iv7496/p+e9f0uULN+XkaWdjXTvrwOZWe+c5kVNhjfKe4TWnLm8zTafa5D22wcna5tZMFy6tkZDdkP+H5Dc5wdpet+5M2+3T6EwbOXSVRO/apYt68423dP3y5XYitsO7d+3mhs5fuKLzb1/SSz96Cd5NletFr5OUfefKBb1DYrbDnpMWqjbqVNskYW/zjv9r1lyif1eWBxrRtnVOx3beKXqKQ40vffgjWhwvkpQV3vU7vCXpT4Kv9EUVF33l/jPu/nKXtuVkxEREhE8XiMpguYaY2MZFsrgig7C3NAMek5Bt84CuO69gWKxLeSfj3teI5N4YdawRbIAOfK9J3tzBLBuSWCUSM+PslmKcJV4AMwYpoXPm+orGm52Ssjp+MacuKeWkSJ0G06xj68vML14Qs6IJsMmLY4PEbI0JsMYp0PYWA8iLRFgoDOLajW3Z9uHFomG8oM38skbLVUtrl7X5H/6j1v/jb2rx8utM0nWtMREj4yuScEhcFAxbClBi9CdTJ0AbG7wTblSNeXkcP35US4sjHSK5GY6JG12foo3HS8p5RJK1oo6EypA4hWJFaDjolGw0Ej0S8mTBvA4eelwnT51ChAkifAKvc6I1JRE96OSPiXv8+AkdPnJGY07YcheKnJVSkl9ieZS0vBBa4Wgsp4SfkOjrSkcvjAf66k9/Up/42CMcMT+sJx4+rQ/zK/+nPvdhXjLbCjYYEQRqyvgp4PSwusAGY1fZOOQje1HX3iuUkbmbqv3rPvXAXT3NBuR5KV7+CirMKMVUYtzbDIJuqhijJsf21pcVUpVlYLlQwAvW4WhrUx210UtvKG/cUBoyg/hR1F25rvqdv9T0wnlVf9Z/8zw/pnhz2Aq+rV/xG44BWosH/2L+CVogI3Cswa1yvQE8CLCqnOh1h4+ospbi2jXFCidh/LDZ+dZfafqDH6q8dVFx46bijQuq/DKP6boGHAt7etqWbMs+I0mtq/CDT8fU86ssE40GmmYqVy5p9ud/qfrC69KlK0rPPq/u8hXpR69IP3hWae2m9MyLmv3lX7EHzRSvvq04QYxX6Y/XXtOABG74g5fEcbRG6xvqFkZYr+r9SbVK9ufVXonPAJXuqY1uXNCFluqEZ9UdF1XvEXfQ9ivvQw9U9kLm0d2emFehLHn0mGdUJXDtLiQmYyjUxtM0owbGEWIju/SYmlS913pvpVIZfc+biFBKqYHAu0FW13Va4MfBKT7XP/WBJ/XU44/qyMEHdPnSKf3+N6r+w3+4qd//45v6y2/f1Pd/cF3Pfv+qfvjMRb3w/GX98Lmreu6Zq3r+2av6wTNX9O3v3tBfP7uu7/1gTd97blM/eHFTz7/2FrHtqNQt3glbmpG0Gdqnw0jamk51/q039eff/FNdPP+23nrzTV2+cl2vvvqWnn/+Rb3y4kucLE/16APHdXx1qb2T/uzy2/pTTs+efeOGXruwjfxEb/Cevbg81tqAFTHJunap6urlmdLGgh5cflCf/sDTOnnkWN/39CXdosQiohsUklJICYxuE8GCBdQ9d6u2R0/EAGZ63GQbQku3iGYhhFVBr5GlNr7Q8Evl9g1JqvKJWyB7m3HvsXQvTbrNdwccEWIXkth8BmyEXfsJUN2n8ulTJWMuHFOSwujU5QWt3OjYoIGdoUTnDTkZO/7OslbXFkSyzQ/mqaalyCc8050J2bRhpgkb+HQylb+X847RFknaG29e0fXJUIOTD+vw8mFtbxS9061o+IUvaPjpT+vS6IDevriB7ARfVYVkj3eTPB4zvutP8ROqLfwKPuHXw4VLm7p2c6oTp47q4YdO6+wDD+vJpx7Xgw+c0eqBVZKxobqFYxouHdaQTbojYeoGoUySGbTdE6rigFs0Xa6vsMAeOve0jpF4DQYD+SoI/NXVy7rIqd/ho0f1+JMf17ETj2jAaVbqkKBblULDYZAkSuMuNOAkbjgQU6ZqhxPDmzfWOY7e1OFDh/WPfuYr+q9+9vP6+Z/5rP6rn/kprS6v8Itppo2NiWb0v80NiM//SrZjzNxusSDtwwVGdedVVXkJ8ryTvF+7Tz1Q38NuYlg8cuaRNMilR8Slp3SFrwZmVU825pXxptXwIlliZ1PlO99VevVV5RvXVV55WeWHP5T4ZZyvX1V956Zmb70tbfHLhE/sQtdzxGD9oF7lq6i9XIwKLybCE74tI9Z0Y1EX9MrkqrxwypXrqpevoMGJ1Y9eVH35Ff/lTWVP9p0tVU6oZ7w8YsZajaF08ZLqpUtKK6uqCyuY7H0F+4wa0A+enyXsRnIcSEHl6b6C/vJr4luJKnZ1+brEKVwtE6ULF5R4MQV24vwbqvxAKm+8rnqFpJTEbfDmW8qTHdVXXtJwg8Rti/i+/wx23sReUfOFPyICtcdKuyp0eHjvKcahIaF5XyAA9/bdy92u72PvXw94dN7trSo8qO3FzWh5LgMRSYpOkpkhJ1Ue1vaSa7SKsO64KnM/4NkeqCICfsxLKVLw4I7U8I4f4aPhUIcPH9WTJGaf+9RP6qd/6hP6+1/8jD76oc9oafxBXX3nEb346il9/7mD+otvL+rP/jzpD/809Md/mvU7f5L0u98o+qO/TPrz72X94IdDvfLWgq6tj/UyP3hefPmiNjkBn+DW/wH3m1sbusyJ29XNHW1yMrzFadvqcKZP8Bl/yKfSb3/jG/rLP/mG/urPvqlnvv0t3pEzfZV4PvuRR/T4gyd14OABvcK769s3r+m7V2/qB7yLfjjZVD68pC9+6kP6uZ/+or70xKf1wdWf0MdOfFKfePQjOnHgIO+wzJrPGpCYdoB/+KcI+kVcAXBTl1GAnm1d7f5Uj8m8CJji8qkZQq0KiVtBn8KB1mAkAAAQAElEQVRBPBRKQID3Zfv9CE1QddflT8P1Peh3if2tq+lvbWFuoFK6/a3x4Lt3qUEzAGZ5QajwmHECFCQ5FdyJkJMy46uTJZ26PNaJi4tafmeowaTTkXeWdGT9gPgwrcnOtnZIjGY+EUPXJ0b+FZG7TpGHsm0yNomEqmD/jTev6pvfekkXXs669kbS229v6I21Tm8+9FG9cOpJffOlG9DeYU+cqZKQNShstoZ2SiR4Bgev1o6b7MGvvLKuCxfWdPDgqh566Kw++NRTJGZPaOXAYSkfVF44oY4FlHKV3ymJzb2y8RKSKivQsbnNMz4dVqx2nKydPP1JPfHUF/TwI4/r5MlTOnr0mA6TpJ0g6Xv6o5/Xucc/q4Xlg81ett2EKxbKmM+Y/lw5JKEakZCR/+Gj6Oq163rmmRf4lfSCXnrxFV2+eEUJf+TFunrpKr9yLumlly7oZRbjjZtbRBEsBimFRAUIBZM3eLHJ0Ca87rgi4o76fuU+9UBlDjJv3mW9dT8TQT3Umhn7DjHXQ8H4oYpyQAtFe5lkqclHX48OHWisUzmBAdR+vWPHf4kfmypJ4RIN+9BcX+jUJhv4yHATth2DS2hQ1MD1JFaD5Dq2rFeJL/ghkx8/p1hdVeLHR+WToJiEkTvFieMq41WpGykdOKR4/AOKxUWxOJROPyQWhOLco5RLmO0AfBBPxb4aJPkKuXQ8LudAx1TaJbdRRb5VorUzOC8UfVWxpVuQG0+0uYdESzogS6ztsD90el/mGQI+MeG/AoIvX7bR8ERtDiSa0WR0xxV31PYr708P0OustyomyR6HkKCYVqACnA4rpow/NDNV4E8AaxoQo+bnuwEf3CirbaPNhB9SMP89RXJKSl1WN8itTLlrf/VkOB5rmXXj98TjT3xQP/nxn9CXv/RZ/Z2vfF5/7ytfBL6sr/zUV/SlL3yV8qv66S9/VX/nyz+tv/fTX9E//Ltf1s/89Of1lS9+Qp/8iSf1oSce1qmTx/TKtSt67u239INXz+uZl9/QM6+9qVfOX9Tr/FBZT0lPPPGgfuEffEZ/96d+Uv+zf/B5feUnn9BnPnhGX6b86mc/oicfPKKP8wXmF772Rf38176sr/0c/r72U/riz35GH/27H9WH/85H9Am+2HzwI0/oySef0N//6c9wSPAV/eO/8xX91E9+TA+cPM7hwkiDbgDQ5pyVI7W+iBR0isFryX00k0Qd6J+uhSqdVmGLqxVmuv/DPBOhzmltdHjHi4RTjJuCH3vUq09+WM9IorD3rnhzHQPcxu4XpHtlOCKUs83dFTFV0yMHSZPcRRqCW7LwXXrKd+YpycKEckbCNZ4NtTwd6ODaUMcuLOrA9QXV7Vk7+dnm9Gdre0s+IXMCFQxCTrlN2m6Y1JGVDIBgQMVA7uxM9aMfXdIf/uEL+tafvUAicpEk5G39yTd+qN//g2dJSq7Ip1+F9TUl0Sskc7XUFqcYgqji4hGOO+aDnnT9naSXXi165kcbeu31Tb325pbIc1Tzg+oWHmbzXlJlg5/NdnWCEz5xmldU7YektDQo+LK/pAUSuQcf+aw+/LGv6aM/+ff0Ex//qj7+qX+gT3z25/X4k1/QgcMnNGSB8gVUHS+KjpiGg5Cb6nI4rMqMQQXcyYVfM9c5ebjCZ5lL569yTHxNN29uaO3GBrFe1/XrN0jcburKO5va3pkpovYgKdF3EWwIHDnaXBQp9O6r0Sp0A8X+/f71QPIgVwamlfbr0Qi18TLNJJeMjWlVIRlhnGW6qANVXI3e16lJriv4I0Qr0sxj05gTEeCQ2x1+FlXbbPRAxxaBMG9ewo+Y60EPpIQtsXbTsUNKD55WHFhmbUw03b7J/rijyAOllWVxjK1YWJDOnFB+6KTqIWjTTSm2W2zil3d0M4mNNXjOvYD59i5DDDIEXpNCpoUaiXUkZbWLGIVEbSCuCpR5LQSCSl8GlQhx+YFM6vsIwq27wqq9UKMFOmq+8R+JWkCfg+WgCaredVnmXcR9wn3tgSoPyd0uPESVeSa/+dumyNg0wYoo0Ko8ihTtj97zMi8lqakyq+SLSjSioIcS9a5LShk8Z8qkzP6foXWU3aCTYTAYasz6WFk5oKNHjuj06dN66KGH9djjj+nJpz6kD37oaT39oQ/qYx/+kD72ERKjj35Yn/nkT+oLnwc+9zF98mNP6SMfflIf+NA5rZ4+psUDC1o8tKIDJ47pzGMP66mnH+Nz6Tk9eOoUhxAH9ejDZ/X5T35EX/w08Jmf0Bc/9VFsfFAf/sA5nebT/sOPntMnPvlhffFLn9AXfvoT+vxXPqXPfOWT+gRJ4Ic+xWnYQ2e1uLqspZUlrSyvaGVpWYuLCxry3u6GHW1MGtDegdtNH0R4RYek4E8FwFLQH9QTy9hjIUoggHZXnqZTRqDf8Np6GhLM0uzI+ij1NBDvAdB4gSPTU0H23KFke7q/l0O4Zx5mnDb13bPHJG3NdMd4IC2SOIzs0Z1U+IVh4Hv1ZDbTlMTM75htcNXQmM+Oy+sL0g43ydWEZMn/MtKww2dK/7fPdkjipiQ5TqQSiyWnrMHADgCSnulO0TafNa9cuanXX72k116+oFeBN9+4TEKywWe7qTh04mCNFwtZsgAnaEEyUoxTSgwOg5X4RZQ5ZmJMaFxHIpN1/lLSa28XvXUxcQy8oslsRaWOxddATTkHJsfjJVNIKEW9Nj+FtlecuMxs5rZnSLnTePEwnyif0MOcij321Bd17tFP68SZp7S4clhd57YFCW1qEyN1UsfEHXYhn5INUsh2piSDU5JBaq3ewlcQVxBX0hanA4m6dQdZSkkkdqEK3X0sXlSliLrkRA1FmxBh6+7Lbbibtl+/Tz3gwd1jmiXCIEFoCKWCx3zgGDFmrdrmwsA1nPUBWWpyFZQ5Dy2oBzaYAdCQ5G40/IE2cVAJWSHbg/XF1SRwQ9lsCBuQ/SQUIQ9HcgliOxU5biiShgN5z9j6EZ8RlwZq8439oHoj8CSczdQ9eY6k7SQ/akjYnn9JZXGkwvqfbZKUIcO0V6wsisWAwSqMABJBKSSApx07pgbqgzQZlKKvg6vJNYprgPFQgFX2n9uLwBQDDO5a8WvbrYTQcMpGrr2+q24XMr1m/7zlHPpt+wjPb4e0Kzkn7RfvQw8E75LdYbzlzhNXSRGMSGXkqM+HtBeBrEgNb3MiTHCVktuYoa2epu+HKV4sVdFsJ0WEMv5TSkrGc1Jms84unbB0WX4fdAMSMydpQ5dZGV7mPeKTtQE0w4hkZzjqNBoNNV5a0uLyklYPrOjY8eN64gOP6FMkVV/6qU/r73/1s/q5n/mSfuYffkn/kBOun6X8yt/5tD792Y/oCdbgwSMHtMDaG9uOgURwTDI1XhxqNAYWRhqb38qhFlmTK6skXgeWtEy5sLKg0dJYPjjZja+1aZCUaFekkMvc8NSWQuQsXzFfG/7C1Or0SUQYbX1lJIK6b0AGExvEraox73MmVz/MYQyNVnCDXK+ipndd1q1twN/FuqeEdK+sVTqusHFx32Eyk9gE0PI1jnsTvzBy2+ARY1OtBpizukPiApCrTTm5KSRUgj4lWZtysjiDNm2naUUTeFvTmXZmU01hTknupmRABUBcEXjErujASpk4orTc5tYOG3pRmQbOZTY5R78gTCjI1jJV5QgzzWMNyiB+Q8WepUUbEpNoPFrQYLgEl5OxWEBPqsRVCWK6Q1u2i9yWSowiyZPbPS/9AgqFBl3RgEw1d1PJvpiUw+FYo/Eivx6G6vCTVLXA5F0aFeVchFuOekPDYUCXRoNQSZainBasYkoSa1eYk08mMUGcVcMoLPSq/nSjNjwja7lMv7kRNUkRVTOQyiTlhqA7r0o1DDy4wfbv+9QD7l7DneahcEuhiKSQFOGR7CQlMcASibYYU4ZS4c9rHjMPJuMq10ngZZofrURPMdenuCUb6JtXPD2Q2K0ncKD5DanZTZTE0WjGTVcvZ35bA4jgL/jBFK+fV37xVdVnX1d5/aK6SzdhSuKHWH0J2g+e1+y5FxUvvSnX04tvKi5eVrz2qtLNTc3+7LvS65ck1p2bYYiCvn3hoxpoZ3WdKFoDXLqPipnIuo9MoyrWuG24KuhwiaeC0pbo+7ZCjNY3INxBX0azj6horwF+8228yVQ8JlXqdmFJgTdAN9gX2prUnqvuwffR97EHQoV3wXwkb/lt04VBrZ7DjF14NC1EWQHfKAqWgn379hjvHchQRCATSmy6CbkwNFKRbBu88eBHSk0eknKXlE0DzDee2eTzPGFzstNw10nYGt74He8YAHw4HGjopIoEapFk6dCRgzpx4rBOnz6ukyeP6vgJgPIYtMP+157IjJBdWBw3vSEJmL9GjcbYwc+A5K8DBvhLxOoYOnDTuuFADQYD/A/UYs1ZiThSTko5S5G4Q6n1QdDWvp7hRZIS4D5IIDmHxC2uyjhQcHsUJNerBwiKYi7kwl2PbYmKdahzo0Bfu05/NwvGWZhISZbVu68aDsb0ZsHIfQG83Bu7ESG3nUJ7r0Jj/c9iyZfYN7P3Wm1PBE7zm/ckDqBUN2vjlR2YJF3kW5pRFn45z1B2QlboNE/8ROcHyYf4rDkjUZtSTrZmLQGKaVUeSImJIW+iqVMeLmuwsKqU+ZWdO1WCTN1ANS9YEHomduIIAHnr1dKpsFnWGiolNAMKeGAzD5igC4vK4yTlUCaxCmKsnM45RPI6+e8j18IxX2G5GsxjLLkVEUoZXU65ZkqaEHMhZUp0RE7EAH8If8ikHw+KFki+hpQJ/+RvWiIxW+qqlvDrv1OGmMjZFBwrdp20MA6NOJUcZmlAfClVjfnUuYKd0VBibeO1qoPfwQtgMKDfODYs+A5e5rMi+RPrhAS2OmjdeVVBbDePO1n7tXvcAwy7e/sOq7UUhbOPmECfwd9hY6Iksfe/hFQrCzwSKY92SDVZdiLznQAUfqxUToBr+5d/U+yhL/h1WxVeMB+bHWiKHQxsSZZvfi07RY4SfQlf+FSLx3SD54YBGWwYU+3QcRy2N1Hw4yVm+Nu6IU3WFZObLQ5hs2yvq964othcg76mNNtUbK1LO8Bkh1M24lm/rroNnaRGtNFQE7GkaYs1krjwTNwYkdsr2uY2KxNjbKFCaRoxCoi0o3AbVfnj2KfUiTVtYgvbrNXqdrpP6KPCAqm03TpBWVtfWKcqsGC+8F9tu9mdQDXftqraPkHMgTQObt9xG93H3t8eiKDzDXvcJkhsz4zSQGLMg3UlFmcwyUL+k5QQiAj4HltBBa1AqzLWzB0nfFAaM3JSWGde+r2QcOQkQ1yReAABLSLUl1JE8Kjq6zEvISHXbNhe9PHknJWS8VBi80+Dvp5TUgeeeVcG74nMC2G4MNBwTBJlcLI1Agcs1yHXDXt+Zx4ynWmAdQecyNl+SwYz/rAZ0ZcJX9m+G00tXkiKcBssQ0zmEX+EuEw3EshImJFQiAj5qpQN48EtJSngyxdjAhgoygAAEABJREFU46JB8KQe2K2gRSYknpkawDseRBHQUlZVYmgsaeoeCFYy73ieEN+DD/Ve3URwb0yF+ONOuSveoEMSE3FzMtUWJ0fejjoygwMHxlogqTl2bEmLC52cHCzkmToaH4muYZNln1LwKS4B7gxyBrqsej3QcVBIdgq/kAuJ2YzkYUZ9h1OpGf7OnT6oDzx2UMdOrCiPOw2GAw05Wu0GQ3lCDUcD2fd4MWm8MNSQXwN5PNaAXwLdcIQ80FFH7+zZA8pdVgccODjWwUNDHT86Vk4dkIgpeEFMwaXlparVA0UDkqAU8Am6Aw96moiVmHjmDTqJtSIxKRMb9ePnjuqxh1d14vBIR7E/IoFapH+WF7NOn1xWl2ayzihLC6PQ8lhaGkoD7GX3V0iLMJfI2pYXOx0/cUyrqyvqyNZqTvIkFn2bGI/KSyMiqCZiyOpsA5BbQjyi7/2f4yCPFIcAygr+6F0XJt6T/i7BfcLfrgfqe6inDuKgAdOe0vWQFwdDzLgEkKBDYn6xkBjd3OoyJ6TcbAgk/FCF7jlKpeGVDau6EpW6bQ2RoMSBKT0/qwbAHGw0JJoOpXoEC1j1ZDEBV+F4iKaJYBuB+Y1cNcznq2UKCgVD6FdmIhiy/KAiuRN+BU2BPMZ6/4UGO0bsRCAL4CMsg23ZpkKCV+Wyk5OmCi9aXX0dM/NwFYn2wavFfrELLtlHR3cPFNg2FUHqoTCvxQU1BNn6koi3sra8phQwapVEif1ieePac1Vhr2/VHuo+ep97IBiHyh5J99/hqfJeEWNY+OVdKasnCGNnmsTcQK94rpoOrgj0a180lIfnGfQIcBnUP9tcmOOSGltctYcIZMFrs+95YTo0F+j2WIgZp8oPtjqXAxXsHpD1D+3CgcYMRoHRHyTsTvZoP8TdBieFhNpa0mzZtwG7TQ9mo2MTp23NYFKQTRGiQPQ4RFzJdkU7Eu+jUDRekDNAag2q0Cp9a0bqWDN+AcGsKHM3GfMMAYEbDSkilBS0cQbQlqp2BbaNNE8WJiIhW0nQgj2hjSd4G0vzm2+U29g2Lav3AD8x1qVAZ733xPvzTPfKbHWDCNxJxl6bM3UMRlLHTjSgUZ3Ac+Y780EdPrrKt+eRTpw8oJMkT0c4Sn3gzAGdPbGk40fGOnJooMMHO3hjnXv4sE4eG+vY4aEeODnUsSNDPuGxGePTvus8OfOpWeKzyIjE5fLlNa2uhM4cH+vk0SGJ1FCnjnc6c3akR0iAxqtTHT+5pCNHRhzNJuWclDhqSnlBMRjJCc3KgUUdOrKoBx46oIceOqKzZ0n0jox14vhI5x46qDOnRjp1ZqCTx3Oze/ahFa0eSDp5aqBTZxewPdADZ5dIQAfKXdLictaBg8BS4jRLSgzwoYPLJHXbevvtNeSks6cO6BHsnHsAP0cXsbGgQ6tLGg5Ta/OYhG2ErSEJ18gAvjiURoPc+MNh1s7mTW1vrmsIbXHcyf89tSNHjhPbIR0/dpTkcahDB5dITFd1YGWRJG+sLiS/L2c1ibWn6cwTvLbtqequi36XUDC8i6n96x73QG39vddokZecKRGZIt0C16sSWxAD4+QFjphnBVB0igjZXkUiknUZx5QU/hMDnlkRyKAX6ITQqSMpAHDdkskKqYcK1uJAljKUJDa+aNzE07JVwYmRKj6Q6WMMCd8irkqsgW0UFe2PuAJAn/1D0GT/4qLxiaKR2iP6Z+wS8VfY2KlH8IAbTTdL+I5bSVCC0ymg9fQBkdNO1gDR0kNJwo7m/gNTCQkZAp64oofqPjBdEFKFWCTs+AXidkWEXCaSu4Bem2yClhXgHg/dcdmG4IX2r/evB6rma6v2/X/bc1LhM0hiHBPJtTj5rHWHRGbGOE8Q85GDded6bKI9Nh8/iggeSJZiOQAfVVURplc4/e1aBE+grdW5nCBZAjJauIXuukxovNDW+kRvvXRZrzx7Qa8+f0EvP3Ohx6m/Tv3V5y7qtWcNF/QqNMu9gsxrz57Xa8+dh3axhx9c0Cs/uAR+Gfnzeu2H4Oi+im6Dxn9brzwDr9Ev6I3nLlBH/5lL6FzA3gW9Cs3y9rl+Y5u9x3tL7UNuMdMCSlPB4NMj9I+iIBOKDIQ5hmi01idUi/uYPqiUEfC0a4W+sQ16CWvYlIL1mqMq1SkjXBQ+9XGiTV0xT+i8PzGuaOvua8ZXu0C/GbubeQ/r6V7ZqhiakRipbUxUdm/qMz4Fmq+gqSDFL3uOAvkmqMnmlK1ySv/PtMyp0oBPAlGLSJSVXWdAMvK5TDTgs93OdE1lNtUCnZOgVz5x1p2q2WSi2c5M/vtmk52ptjY3SICqVpcT8tvKg6opp2jBZw0vKp/MTbZ3pLLNCd6mCroe4Nm0quKrzGYswNDKyoKuX93SgeVOK8uhGQNzc21Lly5u8rl0Rzltacqnl53tbb1zfR18C1s7xJ9aDJn4xcAvLEijkbQ6kg4thA4uhVYXksaLQZdNlNJAhzkhW10aaNTN5NOz0XhMzKJNUy0tDzUaJw1IwLiRKRp2QT1aOSShJD/TgH7pJPx3nPaBRVbwMq1sIjltanPjmhaWxnwq3sb2VJU+TCkT2wA5YhFtDJdi4lLy8ghAVXdekSQDC0L7133vgQgWzx1ePCAFShVD3sp+xGZiUBlF6AxatI0Nuaq5nOAD7WYM+eUXJEOINkpFU8wZKRlDtja62LR6uwU7phlK47HEkaXOXGDGoGP6rKdFSIDprCz1FzSQaPLIohr4s1wvA0HR/qhdrtd5vRAqeAo4vS4It+t2XcFnAHcC2EsqAIeKsCEuy0jB/K3M7b4mLtuwkqMtco3Q1ZD2qPO2F/WX68YmmLcedaITK6cV6IQHx1CRc0cZbhvtxZBTqX4itH//T98D0ca5Mj/ru4Lp54ZnoUjsPbTBGmtjjmwwipV5JY9sQGh3hWrkFoF6qE0DfFjUvizRoKJtaAwh57mlPVcgIOihxA+aCMekdtnceRKy3/6//pH+7b/8T/rVf/Hr+rf/6uut/Nf/gvo//3X9mst/+ev61/8NuEvq/+b/9HX9638O/MuvwzfvP7Xy3/yL/6hf+1f/Qf8aO/8a3V9F598C/w7b//b//HX9m3/1G/q1/+br+lXs/Nt/9etq/pD9tX/5H5vOr2K7h19H9tf1yvfP836tCv746Sa2wOePiAAzuHBZW1upCRW54r6KvtKebrNBrrX+kMV4cLPedmWFELcLM5AJQGjRv21J93VxgfG8846gn80w3Mm6pzWiuVf2iJSg322t0Gg6lk005aIhn/Iynyk3197R5tqatm6+oxvXr3Oys6Xr1zZ05eqmrl3Z0sbNba2tTbS+5uSBxIRk6OKlTZVJ6OqlLd14Z0sTjmG9sYtNsDK6hczYi2S6XXX+7RucFE316stryO7oIqdQ21vCx0zbWyRc/PK9dmVHVy7vkFx12iG5m/GJtQCzyYzkCxl+FV2+fEOXLm3rzbe3iW0bfF0bG1NdubbJydYNXb480+Zmp2vXg3irrlzZ1s2boevXt0mQMm2smmyLJCm0yqfIlXHWQldJMKuGuWoRvPp/qj7b0eGDA9q3qcnWtrrotLm+rTGfIzfXN3XznRtaHHboTNGVIidl+jPxWTP4VR40vNIHoi8m0x2Jl1yKAe2QZiSsm5vr2tqYKCLp0oUrGnVLmvE52T4mfP7dwOcOM7ZE+P0gz9yIUALUQHddeKO/7yLuV+9LD7B+GJs7TYd4czBOkkAbtEfwTBJPKTEjApmkiGjQ00PSHKCLi+nj5x5I4HsBeWQrehWOKIV9QXNZwQOQgpsTKsoK6NbV0yXzDPPYms7cT9tA5zj03maW8GEcRAE9mMPyBV3REB5G0A3kkWm+5/YCnyL5Ui8swQ9A7AEhQfUTXbCmBy8SP2ioCxuWUPMVVC1rH31p+bB9uW4bhl0+8tiq2LCcsBGBHLdxwQuFZHChO696Z3W/9j71QDAe0V7uxu506tFtlDafXMuKCKnNSersufLFmLu4BYiwEG9V1eo8PMhBOee42ngmtUqlyl5bKxIGCt9Np6dX4+abjd6Ug4WNGztau7qtdQ4Ubl7dkP9+9tLyslI3ZN8XX0oW+Vq1KF5xfIEZtv9MxaAbaGttqsWlBa2sLmthYaTFA2MtrSzxTqqynToRNga8m6Y0J+T/5eEYudFwiK1MrANt835M/NAvvFOjhtavbRHLhm7wzvR/fkmq7U+0dvhxJ7TmQAqsUVi8FWp1qBYIaimEefkyyaXfW62EL8tTVkoncr1XcUFsazaBAyhHdIownboMsPbe8KrrfhiM3yd4D+//pZ7YNt/D2nAgTniqlhck/wX08bhyKjNRl9bolm2RhWiDxOvGjS2t37ih61c2tH5zU+8wmdZIbG6CX7x4TW++eo1kaEdXr0y0vjEjKdrW1ta0DUqQiCQgNCX4HVXKGzcmevutDZKmDXS2dPPmlIRpS9evT+X/iOwzHLlur1dOtyZyMuhTtMoxZuVEqVKKY+kpp2XrJEbbO5Nm5/U313SViX792kTr61Ns7ujK5QmJ2g6nTpUTraIrV6e6sVbxM9P5SxPwbZK1bQ04oVsaFw19CkYS1U+eQrwe4UQfbJB4bapygri9vamtzRva3lzT2o3r2uYUrsuB/S31aw8d/7KmyFjwkWzHUaxPyqpCzQafL3e2N1iMm9rg1HDbSRdZacfk2qE9a2ub2iZb3MT2xsYG7dkmyQ3e88RIfAMmfGC70q/+S+Ggd9yYoT6P34LU9u/72APv6mMWm18MfhkwGEEyEsbVEYRnRSjYXILNUeplK0mIkFWTSwr+CKjUK/qyHFCDOQRdlILn8jY/qAZq9pEkxyDk9+jD5IbfaMg2fuIZirk92w34UCSFZKBe5SuzhlMPYV6CSNl0QYlRTbaXkXUbJJ62gG9xxV4d6nDVaOCtNN/9RSngFk3U3CaaZz+mi8v+2bXkMpCHxIKRkBG0ilaFXMVlxHFCk8uARmlebTTX8UFRaWlFvoK/+26K7ybvU+5jD7z3SLAFe6Q8KRSMt8TYtPXVQfecSxJjHFYP0Ltv0ysP37twS4a5AO1WFaTaPvIVPMIGAVegEYS0S9v9cQybu03JWrAnyfXhaKCPfvkJPfjBU/rAp87pqc890uDJz57TIx85q4999Uk99vRJfeiLj+qpjz+oD3/1KT32sQf0yEfP6KnPnNMTn3pQT3ziQXVd1unHjujz//gn9MhHTuvpz5/TBz75oB79ibN64lMP68lPP6SP/90P6cwTxymf0sNPnwI/oQiiaHdSYp4LXPPLc79H9xCRv1Vze3crtBsWfd1r+BkRt81Z1sQ5xYlYq6KBGNRo3SbGSG2fTIroEMmS13CjuZ70rgvfVk68FxXv4t5Twnt4/y+3H8nmbvVMMzQaZi0sdMBAC6OsMfXFQdKYE7MB7Wec+QQn6jMlPjGOUpU/3fnkx9aoSiRHzuhDUqZTupBy0EW4CpKooNNThBK9laGAGg4AABAASURBVFgsyTz5glOLColOwUAFCrh/NUz4xDnjM2gh9TfNn1TLjClC5xcmeS0Yt26jFRtr4H8JWvBZgUOHx/Jp1XCYhGvwpIhQtEikiNAI3oo/Vy5nrS5lZYK36R0WzWQWpDwSM7Xp0iJNZtIOJ1dbnPZNOPAqJbHIHEv1115xkEcCKNlGVVhZ1RMdKPSDKQE94FRgAn2GL8uXWdEUmLhN8GbwpgaaB1moS8TsPs5JhFVu+dbdF3o9Kfpi/3kfe4A+9mDu9UAyBFUMEOOvNna1FpAi0w21omTw55UGTK4246q8viqf1UXdL5Fg8D2n1WjwXVqX0nJeD5YTa+OWQ3jCZ6AbtmMflL3NyiqoLZ7aaPZdtesjWD8VXUuIH0H+14uyHXz2MgXdqcR6FXLCl+WFTKsTh9uoue0wveGFtk0V4NH0MAMux9Ya4Dpe8WPd3oZpRYLWixRV/EarV7mEoDDNtmwXnmiD5atxPu+GYzCOTOAvKAXYh8Hy9mQx7crRrjDBC5SoG//Wo3HMvUXZR+5/DzBLeeUwB+qdvip7XmUvNTU88B4v6hW5VqXsxxUJ9lGe/b2LexIYp5wXtqCwAUbZNDWK5ML1CuK11wjiQlfItjlH1XgreMzNSChWgCXCGgxOu0Z64MmTeo2DCP/VnEd/8gEdfeiIjp87puXjqzp4YlUXXzmvTU64HiEpO/HwEa0eW9Hy0WUdPntQJx89Kcv43bqwOtLBU6t66osf0JmnH9Kxcyf0zpVNXb+8rqOPHKN+RE9+6nEdf/ioHvzoA7zL3JuV95s0yAS/+3LmPS2qBMttpOrW1Rpyq7a3iXRvnatZBxnLglbQ23dfi4BhcBVwJBHQ2DvpQsTBG8JYs7YRUT+uxmDvva1HzBHW2cu493i6dyYJ9j3aMsojjXnDd52UScbIyRQMTETwKS60PJIWR0WLY8rxTKNB0YjPeonNTMwqT/Z+ayokCVWZjVBsYInBcPLWkbV5rMl1lBAesDmKDTHR2cklENiqbPxq9jw0U5K6GU1n88ZOhb47yWstbRJAVmXBIaTA1i6xDZr9Y/PUiZHOnTuok8fGevqpIzp5akFHDoVOHw8dO1x15qh07tRAj5zMOgX98JLkeJ14bU+rdghhhqPkz5D0B19otbVTgMopViWBwmsVYVdNSOAm6Eys40QtpKBtos1VwZ8qYasAwhY1+Rh7iwRvRjsqMU8BJ2mOwX8vrSLLjZqlsZekLlM2m+Ap0U+Ypa67rohQSlkK7V/vQw/0I3TbkedkrUXB2HoIQD1QCDDzGRvLG9p8UIKuNlQx35A87mr0aAzLRoAj1Ya79riQD5gRruOi6eADmpBpBY8AZ3pJ6O9CneOBTvIpHTKmBfQe+rgUSda3dSGrCPkKBUWCzDwzHajYEKXEaVqF3erujaDi0nTiQ7fJEr+QVdNBxPIGfDR1Os6l29LL2B92GtG4kUDRNonDVWpNnrhrswvfNvEp6n1biKP5jUZtsdgnOkJG8/6Q42s2bTts+Ra4RiS36vvI+9UDfa97WAy7XouR9n6Zsme6RhkA75ZodDZnkmwPuMdOe5WtC9QKkXkAKsv5bWTAoHw1z5ZxpYlWBftwNIMmAlSiKVcq3NR5mtJclvacKTN9FVU7mxPdXNshWXpEh44f0LULN/kStaE1PiuuX98kAa16+IOnderhQ7ry5nUSKSzEgDfcUDeubGuHL1JXLq1pSuIy2y5668VLunrxZv9+2drRqceO6eyTp3T+5Qu6/NJlHT6zrNd/dEHjpYGuvH5NYm1wrqId3l+E41CBqghaAahSveOmR7wu2VDAdPeXmtY9fhjQi7Ad3FDnhjI3GEbBXRpatR+jytc0NYCPL9Fa12sbvyKoSO+5MdxMsN++m7lH7h6gHrZ7YEatgxPJllrkunWllDRgI0qRFREq1BVkaGkgkQEEMOLIbHUha5Q6DcZBYlaVc1XCVp2iwwZWa5KAiKyUM12YsCsh0iApaQQ9ZbAm524NdDysUrIx/HuAUxJdnxQF/RCaCbkAIND54upYZJYLjwAsMbGEp6SqgJEitLQw1vHDAx1ZGejQakfiVfX0IwM99VDWTzwy1EfODUnIpCOrVZnmVnSqEotA7dSLoDRIwSfNgTwvpjWwnlvbIkJBW6SMbEj4npKMFfSVqdMPNZJ82oUCiVuwSIIyCSMcMISmJHIZ+06IO2KeoQNXHRkZZEVgR1KizMAAQ+Y3feiEo8Rn0QSd6h13pebTBIr9+33oAYbnDi+ex4qkyiT2DI+A3R5sKPxw8fgwwAoZM1gAecR8W7QBEp585jZRM4FQkvlql7lFigoNby7bnAjqalelHhGyjNrlOCpYKHgWVhy/qrBKBUfm1KYj+JaAwiKozTY025IU1EUbLaEm32N9zOhgCyHJJc/wpEW3SUWFStw8YclLu9oHFXMk9w6btIX5cSfsVzbqij9ho8nMbUQgxG3zsj3wEH/YJ0K3r9bDTQcaZSBTWym5LUE/BH5kGxI0oOG349Sta96+W/V95P3qgRRSMC4U2r0qEyiYwRGdBFfKPLMSe2uF7rraPLGmpFB/ocfd8Ah4zlBc8/A2IWitNAFABtfqSfA8Z23AdM2vW7bndQtD41ZivgnZginOG7S5NtE3fu1bev6vX9a3fvc5ffM/fFd//p++q2/8D9/Ri3/9ur4B/t2/vqhv/sb39Z3fe07/+Ve/pb/6vR/ou//5OX3r69/TH/y//kyvfv8NlmHVq8+f17d/8xl95zd+oD/477+l7/zmD/T9P3lR3/69Z/TDP3lZ3/ndZ/Tb/9039d3feV5/9Gvf0c2ra2prooRykgp7k2MDYT1WVQfYGiupX1xSJEQABiEiGq69l/tCcYtSXTdYFh3t8kwTZiktE9CxqoScgaq5UqtnSQnhkIiVyl03dFXCZr+gvIt5T6tEcW/sudHFs0AO/rbNGcmVk4ABp0ELdHZOSV0OjbvQcNCpG2Y+aXZshVN1iwNO1QYSk528QZHpKAOTK2G3wPFRL7mGRl0h0anYkhIbagATOrWWrIgEltS5jNAwZeXIquA5JQVJW1ZWAvcAVPkqYuwUaA5IRPwX7VkOyGRl9B1zR1uGg6SDq6ETx0YazG5qKW/q0GiisnZdJ6CfWoK3WHR0MXRwGFrlk2yOpCG+PR93JgwsXoYZWlc1oB2ddhTIJGTGrPfVpYSPrEMr2FiVDiwnDfJMjocZI5+Aua9TDaqhWSnqVJRSEgW/aARNQkEJkTY22E5mqihg+O+hZYleqOp4CVXaxm++1gcTkmDrBS8cVWSAQHbv7U+hgR010P51X3uAAeD+sS48DxjfQMCoGJMwQJNSG9PKQFaPfwhM7aoIFzb8YhlTmnyw8QjJih7C0Cvg2/KyXQgVHbH5R4S4sWl5M5iD8kWJ/aqQkxIh7+2h3++IySJAaTIgISR5SIroy9rKqjuvKiyqQtyNp1VaXaq9KjVwnhVBgxmgQlm3LtrecDOA2pisCuZ/NNyeaIdxjHgdWaW1HUXLlyr6KmT7gVwBaoMKDSFuVEXvtP4M+gGOauIZiLAXVRZbS9gCmvZeCCDv517qPn6fe6ANQ6hNv7tdea/kxEhMNCQYQATAGVxwjz7zpQ14gcE9NxKgtwyGZRBXnZPgcjc15DxXKBCozC0p+IMo9f4dpfkVETKr8fqH2kU8HQyvuxn0KfFeu7ymt394SRffvKqbV9Z04+INXTt/XWskTRc43Tr/7Nu68OoV3XhnUxd/eEFv/PC8rrx2Wdcv3NCVC9e1cWVDUwJc53Ttuk/asHfl9Su6cW1dF166pMsvXyX529HVSzd14cXLun51XdfeuM4BROHtVjVJMyKphDcDpGDOiyuCNlD6drxeY8Z3obYFZz0oFH210t1UaCNUcD9DEaxXL0izGinos4bMSwr6plT6PwDKWhGGhkUl9C1tQNPFnYBzPEBDl+f9uu+ddRrUkgI3ck+0IxqfeOEPclLKWQMSh9EgtEBy4wRkCK9wBNyRpNWdifx3S3I3IxGaKkPPbF5dclfQbdT7ZKRqosyAi0kbYjTkK/gVKhbNiFYt8FjM0gp2F/DRseF1yXYn8ue7lCYMQuXUqLTEaDCQlohpdVS1uiytLkmH+JzqfynZYa/DxiIBH+FE7Phq1kN8ojy4ULQCfTySjqwk9KsSwl3XSSRcIhFVJNEoiTBzDq0u4GchtDROOrDQaRWby8OsheEMPLSyDCCzOKz0Ae1mkkUE6pk4g3izOuwkVfnvh3nB+YTtBhNrYyL5/57g/2PC9oz+Yr5l+m7UBb1VW19VJmKbxdC7rmJToiPaqaMTtRmZY7CIK/ZTSnJ7BugjjuCeO9TsNVt7yPvo+9MDbZm1udVJ0TEMzBXmQJRO4f/EBaeqDFCbN3J9lhkwgPEPko6CXOP7vxkm5ijy7DkSNpJsAxq4yKKi/dDJisSgiwv9wI6ACl/YCutTl3VaiT6ianx0sZGsh1yTwWcQVyBfAcGTBvhPajapBzoiFjF7zQ/j0NocxnbQbuGrNpt53u6QirDhNgzw0kHnBxk+EnYCG4FtoeMyaL+gC1rCVkIjAAEJelh+7jOZFrnZE/ZUqikK87HnWjSdpMCWLENpvqC7XZVflLFLg2+dwthU/IjR0t4rpAg/tH+9nz1An+fMPGT/3OsWsqrHjlEXa8F7pKEIwYQkAhV05g2YsWUWMg8gwLIcypKHExBXxBxB31hEeyJCyY2Ikv0Yh2fbFFJ72Lrawz+Qa+n9mDdeHOr4wwf18AdO6pEnTunhx0/qHOUjTx3Xox84qweon33shB6CZplHnziB7Ck9hPy5D0B/8qQeAc5SfwA49/gpnX38hMw7a9knT+iBDxzTg08c0znkzj11Ug89cRLaKWhn2t9fe/SDx6kfV7OJv0fw+9Bjp7VyYEnsVOqvADcWfoCHIoI20ZZWijoda7yBRIdCC0BclksK+khBFQig4VTpVj8VEQ0wrLYdmdrGJ0msZ7WLqDDXUMhV0dC9j8idlDKkCty/G/f3xjhNYo9i6t0Vb/FMApKSgqSI/EOZxCXzoh/kqiHtHLmeOg2HUkbGny5zoBFVEUUJcJnZ+IpCsynLYGpfoeKSBMQTfpgkTCBf2QKLhpxSDUgAByQfI8DJ2ShlEsOqAbaH+B4TxziHlpE9sFR07GDScRKvA+OQk7AlygOL0kFOq45zcnX6kPTAcenkirQ4LPgoWl2oWgacuElF01JUZskpoqb44d2jnNXat7iYsBV87pQOLFcdIJk7dHCg00eyTh1OOsxJ26jDCrOnJaDMLLd/1BUSN/w4aRzbt9Rlxo6+nbEgpzuhbfpli/6wntCD2wpE6LWiLmZaHIjPvMSdat8PSXI/dMl8aUCgQ/pqkX7hq6zcD+OhlFKzdusRDavyItH+9f73AC8HlSnjO1O4ZN6pFsaZzJwfL2p1eJoq6jbxUUKLOpPqVInfr0Iu+HnjfwHd46XJ1bpJIVyRAAAQAElEQVRDOcEWOsyZAJqMk3XrW8d2meGsQOR2gKomB03EocaHRj3wK9toevYxU2BLyAh7AQidFguxmSZi6OsTqdGmlODNBvrM76gThe1jO2xLbueE2O13orDeHnk1P1N05kD7ExDYkGPc5WO3r08l8IgJNov6X9X2PcV2wY79VHjbSsRQm/4EnvkzdNHBf6SJEvGFfVDqFiCD/5531wLDqtdtpV9oKrX9+/3sgerOv8uhR5pBV03BGAfjm6kmcEqS+uCtE8yDnfM34VV40Q9dVcNbBdw1BTx8vJcfy1W/08TF3o6nNvcijGEamjTHJSXenxG9PQR16vFj+tr/4Sv6xX/28/rFX/mH+uVf+QX98j//Of3X//Qfgf9D/ZN//vP6J7/yc/rlf/aP9F8j87/6P/48cj+n/w34L/3zX9Av/bOfQ/bn9cvI/JNfcfnz+iVKg+u/CP7LyP3yr/wj/SI6v0j5S8j+0q98Tb/0z7D/z76mX/yn2MHvL+Ljlwz/9Gv6X0N/9KOnFSkRte/qpoK0TqFh1EFbn1C2Jrqkn9wuC4eJURWBmm/WR5M37n6pILfACGZ5H0NFnZU2G5A/BLh5BXIolKibJikcG7TQu65AEmtqhe7f5QjumfUITBkodm/Tak0q3rBoeqVDMwkBOZgGg07DQdYCp1ornB4tLyQdIMv3/yZo2f9a0adGfApcJBFZGNSW2AT69CHm6VQ62/YT9ppN83IhWanyCRz5RdNhDaGCPrFlkg8nhk58OpLCcZdJhJKOH+x04nDWiQOhwxyxreL7AInXsYNBwpTaydhDJ4yHjpCgLY5ChM1n1ERCJw2JIREVIZGUhSZFMu5fMJWJk2k7rtoJ4dIok9AlHSRBO4StQ3yuXMbnkASSnKr9Jf/JrKDviZKUmSgL+FvC4TLleCB5XrdkPzJtS6p0RKL9iRlTgUKfz2oQiyd6xYY0ToFeQb7KF1Vl4u54KWV03SeDpNamhWHVwhAdkkHTwgp3QeCn4uMu8n71PvRAP2K3Dbe+bz9WGF/Gz5xg7Dwc1XVe9mJMixMATxZwhgsxLM1xpozUbIiryvUGTIyIkCyn2v6IhKJWSLfogi4JfWOVdYWGPGPbGjXXPOaX0A1wW2rytktdLs13CVT2iKAM02wJg94v1GQLvpoFOQSR7FTsGtR8OTipMbFhnYpe3xfmzZDCBs9qQKaVxt1fLi3PS7VQ2qb1hQ9r2Z7SVNV64nKJrNc2YaoiF9YznZrlWx3RqoCLFXgByP5cAtxNQh4v5Kjcuisdzq27yNq/7m8PeH5FMKr1Tj/BngpVfYIQDEuAByVybeGhwD15+Yam06wCDkdNgLVpk9q92sCiTmkxCio906Yioq9QRsxxUyzsUkaqgrXqd4x9hB/wMj+ox/yiXgDGy0MtcMiwsDLU4vIAHDB91fSBFld3YagRdOssmLfcaWGplx2hu9DkRhqbbpuWtZxL01xa5gA6u3RoiyvYaXxK8ERsraERalcrgy6tDdws90Xl/bfbLs3bVbV7WR79pgvVCmZBmos2W2392CA8pHgXDrRzZaa4seXlKXHCHRz0wJbXYaAcytCT5mq6fbGT+O8CMqhxm3hfMLzfI7u02p1Ab9xpcCbNSEp2W5nZvJ0M+UVPPqYhx8RjKsNh0spSBjgt4vToqE+sDiX5Xy0eOygdXq1aXZip/etMTtOGgD9J9jYk/4vNAZv5yMkbvxx8suQTn0FX5HdSxwA6cbJOF4UToaQxvg8tSaePhc4AR1ZDC2NpPJwqkyCtcGp1gjhOcIJ14lDo2AFigDbupMCX29FRMpYkOtAYySqp8Kfiw6+BKSuM6Qa1WkyV0U/okI+q64IEMpRJDiFrm4k44bRr1ga+ivAaWN5taJOhYh/+lInIzcKvarikShSsUXHIpkDYiZYH2LRMzLAt1HiYQT7UEkcqQZwyYIeDQ9GF6khwM7HaFiJwbt+uV8tXY7fp+9j71APMr+Al4SFQeJQZWsaiHw3Xd6FTFZMBmUpoNYwDbTIk1cgAsnO+kG1yrTTfIAl+BHoGb1wuqVbLwdNunbL3sWsz1GSEsOUq9RY3fNNaHBn7xE8sUqciLuxozq+Wb3KhwEYVso4hMampC9kq7Bqfy1VKXEnNpgQbQKZHJPgK10Gx1a9R15OCuj1UDFRsUqhdxCG4temFhI2GN5lEPQBKfPZ61Oey0Wxin7oS7cVOoE8hsUCbvO6+KgQDxf79vvVAnXd5jTtdVg+W32UGJ+QtuS7Mb+/0M4Qr06Zo+uo1vfO9axzM8jLxeMNBSAXDTjT8njSYnIL5At18tCGFvejWA55lbaZaSJJx+bLCLoi5Nec3FnouhXATod6XhDiXs13IUkADiQhxi6dEWCCNp/lleaO2MzfhKsrcJgKYaTRQSp4hBfM7AkT91WTagzpls2vRuUxE3xZICFjvNgaBGz56fQyhiICmednjahe4b16eM410/Y1NTZ97WyM+L7e+nI9h9Y9B7zqMq3EZ7403K7sPf4Gqsu9dyv0p3fX3zHKbYHdZ25pMtbUz0/ZO5WsLDZoklVkmM81S2+QIgdmfyFgTG3KiAwccKY04tlniJGmVE7OVJWnVf3Gez33Li+KzIrBYtTTmNIdTtLFPj/jM6P8w7Qo6K5y6HVrJOnSgkz87LrE2RqOs0ThpEd4Y2QXsH+CXw4nDnSzrv+M1HEgiUYph1nAha4ytVZ9kAaucZC1A79hQMzM2Mzg+iapkNXUW8r90LCVYeGI4aSPt2eET5pQ2VjLyhs8qcuIKJU9UbPBu1YT1vDWN9k+GPdcyk6xLSRGVhDYabPPLaxOZbWS3sTPBZymCJ+EWWSlj06eDThRzUqNBcpMU/KlClnJK/BTUoIaEO+KpcsLoJEyypOSTtxyu8eDWnss6wkcVjLqHsY/e8x7wnLj7x07rcj+YZ2pj4EqwrgDXgZ4Cl3nCVGIgoXB7eCtrrlQqjUfJLa4KPQDL7Pp03XTYPakibCguA1rIk7B6IkISNoUNizQcxUq90WQBYF531ZtyxVaYXKui2cFmlUwzgEm0Sb4a3XyQVjcuZCnly/Sg7glqCIl1GPa5x4ZjC0QNavRQ2pUzXcKGGk3WBSwbtTRp00KS15jpQuc2BD5hQgv0aBYVbnDhQ5SmGUR7o7eIwO07dlFs7KL75f3vAe+7EfT+Xf2eokimGwSTwasuXQe8fwq1Afvz7I+f15Xff0XXf/SO1i9uADe1cfGm1i7doLyhrUs3tX1prdXX5/S1C8ief0cbF5AB1i++g9wNrV28oXXqmxfWtIGecYPlduDZ1hqytm/Ywt4m8tbbaPzenn3faPSbanR4m8Rj/W10tub1dfugvu46pWUs30p4m9A3iH3TvGYP+9A2gS3sbULfQm6dssUJbYP41inXkN9EzvY24LtuGcdq2LzUt3nn8k1tA2vuj/M3WvvX0bsJrF+8LttYm/fXOqXba9iAvwZY1v42Lm3r6psTXf6Li9r5oxc1Pn+Fdx1Lk3ESWwOLWwIpHj8wyWPcRrXV9j4QkefGXtr9wB3WPbEb3plsyZG7nMPm9pbW1nd0dW1H14EbW4UETXzeq9qeTrVG1npjc5tyR2tbE23uTLXjY8I22ekusoIhp1YjEqJFEisnWEskVYsLVSvL0jJJ2tJIOjAuOsIJ25njAz16MuvhkyOdPZJ0+mjWqROdTp+SHj6T9NjZTo890OncmdC5kzMdWS0ac7rmEzeffnFgpyUeB7F/ED8Lo8QpXJDwZImEjAeR9S8i3iPa5uFEaYexJO/kBcViBZ+xMGFpxukXzRS5KSdamSQqISM2++rhlxOrbZQ3dyT2eh5qV1EgG/CLZghNsbc9qdqcSHQRyV2oJWZs7oEsBokxKcjGiBRKZapJHeOSDFgNKBEh8+lW5CsJW5FP1DzZuiRwoVuAynwNzEaLi/1Hd1+IC3N3k/fr70cP1N4JoyODmJWGgOz6LWDgPLbmGUxHRPILRr6KzG90lF02CBxQt1kXlrF0g0Yw1iPmGZN15uRgdgfKu/ODKagEP7T7p4JVpKt29V3KcQVkyr5eJerGbU/YlS/TwCmozWXAehmhAg3/CRB+RdnboL3gwn7/ErWFOa3R0Wvy4qrNjm1a1zZ6MKVKyBkz9HRxQcfOLi2wYF2DwHs5y4irNkqzw+IPKHvv6goPbmP78H72AIPhHwt3umQkKrunk2p59wPYf8UoBiDoFYhIGm5tS99+WZPfe15bX39em1//oTZ/8wVt/9YL2vqtH2odfAPYMvzWj7T1mz/U9m++qK3fehG5H2kTme3f/JHWf+NH2viNF7SOja3fxBa0DWAd2EBnE3vr1vuNH2rDNGytUbevzd94Hl30qW//9ouyj63fel7bv/USsi8A8NDbwsbab/9Qm9hb/7ppP0L2xcZf+/pz2sS/Y9hwrPbR4ngBeWSJs7f7I61jZ932fhsecWyCbyLfYsHnJvZ7GnrNVi/nuB3DJrIb2Nh0m4l5nfo6bdiyLeSbHWzeIMZNaFtuE7CB/LptOxbo20CvQ0zIb//2s9I3ntfCWxc1qDOGqyoYI49XMF4QWJahYExDu+Oru65o9UCqIffxway6N9Z3J3DwEthrcYfPcTskJjskFVtkJhs7O3pnc0vX1jd1k2Rtc2tHWyQbOyQbW5NCElLpIKDM2KvYLElIVCrdVUggQstkDgcWpFVOspYXOx0lETt7LOvBkwM9emakR06MdPb0gk4cHenYwYGOHxrqoaNDPX5iTLI21oPHR3qA+unD0qFlyadrHMy1BGWBU7IF/12qUdFBkr1lErIh2UtLalzyhvHLpfIymLmdLMiZT8NU5brBnytpKgfbwfCGOrk5tCeMuA1SMCGKJB+HbtI/pQRtnalgb8LJxw7MCUbMD+SmpiE3K1WTadUOp2RTcG76RepfAJL5PnGYYa9gC69EJokXkIyx8SdAHNsGbeigD/icbBi2coZUUTIfOUJo/gpjIbdXt69+vGvv20HeZu1j97oH3qt/mYt0vqpL/AVzKsKjGgxVr2BaEXUlCV6E6eCuK9Sq4LUG/KSg7EeUuqL/g1BFRgConxIcHMv1iCrzqqKV0Up8Rm51oWGwD0NAVZNJzEDXkmQZ5G0j0Q7Br2yW1S9A8Gi0uRyywcpyTBUZzWVcWr+3dVvWNPsVNqwj/Ag8sJOw43YoHK/a1eQVCmQEv1I2PQX8pIYjL+qBLcdQ6DeTImzHvpHlFj5sz7I91F5fIcELSoMoFd4pdOdV26q9k7Zfex96gHGm79/bUUAGihi1qmB+UFM/UkXMAHApIvhgFhpc21Y+vw5sqju/qcHbW8pvQXt7Q/lt1zfVvQVQ7y643EJuSwlawM/ID9/a0uA8NPAEDKAPKc2ryHXUe7DNLRlP+HJpHwbbs+/Bm+uNb5+mZ/TjTfy+taOEnYwvQ+d4DNjJ+OoaD7nzG8S91aDJN96W0ptbsp7tJXz09Q18QcdO91hSeAAAEABJREFUzyO2XXv4Na3D3xDagPYZz/SN7SbX396h3RvEhR7+LdPajrzj6d6c2ycm9216a13pLeSBjH330fCtNY05SRtvb7Oa+5EK8adWhgwo4iocQFCwOqsL84GG3nrA4Z41+VvE+4Kke2mVmNlo77QYKeS/EzXAU5AEcMSjKRnYhGRsyhGS/0IfbxE6pSh4+bMclOmwIKMNEgPFVDnNgIlG3VSjoXRsNen04aHOHe10jiTs3MlFPXRqUaeOjXVwOWuZT5QjPmsu+e+orWQdODDQQcB/mX5x3GnsZGvQaTgaaMD3vo5kbECAi6OslYVOy3zaHJvP8dmQJDClxIASH6lWJa6ZGM+omjJwDG9rMyGrlpA3aG+9HTEnEh2/N4QsJpRzyJ8HK3acdG2TjPpT5LRiO8RJWuX0sLT/orL/y/4b20WbHL9NWkImki78VvEoclKUQFn7PGUX+CapKrZVW39mJllydA6u4USGnyxpkKo64svENqD039Eb0CL3PU2WTw3tw3FW20Tn7jsFxuiDu+n79XvcAx5zxu8Oq8zDyth6PlZ4BZk6HwtyBDht5FWDWYBsgVgwwMyRvA4l5ovk+VnQK8zBAs2nRxX+DAszVWZq8CyaYWPWZKowBVeAeUAFR4cnNPi2Vyr2q/wHs22+FuZhRRlxeIJn6OdQtWblyVyr6IukhZpqsX2Deh30C/PUkRWCr9bDUmWfKLWA0QrfVQ33HFYgVQFTXMKb4aMQc2GdQiJEfNgnvGqeZQHzKr1QjMdElR8stfkR8UypV1ViqpIqfqioWp7+Mq35doyVGuvFa6Ziv+K74rVYJ6SasIUmpFs34rfwfeT964E6H68IBuYOtyHvixFJ8oYeIc8aNXkLJgXrracxusyLRL0Hy5qfUDX0dTHnUg5oIZ4K5CPM75RbmZV4P+UMLYQ0kKClpJwS9aqwXM7Us1IIgMb+nrCbEzQBAbCxZ95zKVkGb8Sf0UvNdieFlMFzlhJCKTJlAJ1SBpIk6+AkUlYCjwh4CZByBk+S+KFk/Yw/zKAS8LNyByATQIpOATOlUGSpyeekTD2Zn8AV1JMi1PgRSSnldtARMt7byIFMlRRZCbsZmZQSdSmBm580YCnmOYSkAA8KyyUxVIpIgiIpAe++C2vYbfQafzf33lHe2/t/gf2IoEHumTuVxzlpyGCMctaARKcfmKSgntJAotMGyDB+GjkJylIkOjuSMp08QGbcjbWyuKDDR5b18NkVnTq5otMnlnTs+JKOHhlr9UDWAqdmaZwVXVbCZmIid0zAjE1cKbGZiisA9nl1OMwwRl2H304LyA27TgP0Zd0swZaSiKctU15MbLeMXtgAL4QQ848FGZxcgcIXA13pB8pgaUKfkFpzuKXKny4qyZLk/4KBP0dOOIoK20G2KVUx3kHeGprMxNZe5VMzTwbBK/iuTAxQNRXsOYbsCgKJ0jxZDhwTDkSmW85JpJpAKBdiITamowIipiQmNA2QeKGEUqO3uY0tUdOeizBafHeR90jso/e2B9Id5iKKPCzBAHksmDjcjDh0MTIeQ5HgBHhEUnLZBMVo21RpSEu42cA97pUfRSa26S1mDPMosFFdIlPZbMPazI9+PTGrS7WkEmXlRNfs3m/g0zaQ8RpxsMI6JJ5K/o8hM+kCnoCwomUqQo6VZMmYofo/bUHSFUH7kFXzGNiYStazjtcRNTqBJ3IkTkI28CFii1qVDKbBC2hqOkVNBl7TbTEUVKus4+SpxQYpKvsSrZLciCq5XyxPva1LbFbsiysshx9Rb/qCw8IvpYARN31Yzcdvnfe77rrwcBdlv/p+9ABTXR2bf2Gs7vDHgLQx8396pW4zXQqjCzCPxKiKeVs8rjbAvKjM4eo5wbz1PGI3R2oHmCBOEh47Euu1ogOhx6kX7NSKnPWZ99VzBK3S7MyYzjvANr63mcJMzLSpMtuGxo8G6/pHS9khPny4TjzVvip8t4l4uVWgF/8rZttPzGmIhbXWfAd23QbmdtGWStlyBIRZec9NVeoGQPz21XSm+MN+3VK0uCfwiyoxizYotlUdS7gTaX9s0V6X+KElFRuFWAo/fNyPuJWv4pih1WZjho2pCraK+9++DY0/UWUdVdtoNNoPbt8zymIa7XUMRUU0WSxfYKaIEFHN42VtYp+G2v0eCPIBywHI6z5ed+70fwtHbpTEwOrOazxOfGocaZFyiZOo0SiJwyotDbIWhqFFYEgSNB4NoAenV51G46LFpZFWVzodXh3q2LFFHT++qKOHRzpIArbEJ8shenkgxSBEbylyIheuKgz6jC6OaK8hhaQUoYhOGRrvMA0sCywOOg2Ja0xcLgejpEwsKYU8YTHlNcOEl4IRDBqJB6ZW0YSFVJ1UjZa0dOq0au6UxASLinep8GbbIhvz3zebkZxNORVzfQvctOlM/d83m01IwKJBQrNj4hCsprzg+n9WnZlAoSn+YZulFJkyKRKlQqYn2uYa4TsK2lo1jKCUkoRUUSZysWBymYARACdkORcl+2RBVmL2ogzsZyZyREi1Yh+wE+25aGermdWQ/cf97IHqXWSPg/Co0vceBkZJTFDGiYKXQF8XV1Uwbgbr24QTjR6kYMP00AebWWLsPdxRCgm75BPTYCYF+p43TrqyNzaMRJuLoYCvBlNFVIA5xcxqdpENcMGPWhTUE7bEupHprB3bFHyZ3+xWgmL9gPtllqKo8a0HigtZdhcca5iHjcBmIG3AghyPiLO1yURh2+CiGSoKYgraLfwZIkybQUfIOJ3jRE7YEXUhL14egS8hIvyKvgu/MEzAjtuYLO+6AZrdOQSDsGN+3JIpjCQrl/UeeKYJt+9qtN5NNXEf7mMPVPb/fg7FHV76ITONHZX3SYTxKsW8zkiKMa/s8cGoRfAMKG1+S4l9tTLfCmvMswxRIcLUCxXWLVOFelXIFzNp2uOBYEVHDqAKPhIVn0oKfiiJuSMMeY3DgZZwihYGG81zFn5BrjJf63z+BrZqEb5Jrkh+IlERLbdNGAEkZMSbQyERKEUAmUpW0O5ocQR1fCoUaSgsWFQtZpukzZhSnc1YLjNkO1ZOiCYjg4NbNsCxQdj4KqrEE6lr8hiV2yL44b5vdDy1PsmQ7Zs6fVJtD0i8H+W2lCH2Kv1SJfhCpxIBprhNq9h2oFJESAqZqjuuqlIq2lUR9Q7Ova64J++NTcdpuMvasFvU8rDjpKsjORvo0PJIRw4u6fjhBZ0gyTp+cKxjB0c6fGBI0rWkoweor4x1ZGWogwcWtLg61nip02hpCAw0WMgaD7MWxqHRqFNuSVlVpTNrDqV2AsaE5pdOyknBAotGz1KXFR06WUopFJykJWh5XhdXAjCmYABKDQZCwETbk0n7u1yFCTZl1hTaWodDnXr0CaXhsg4cOyPlEaokURGkNFk5ZQWTw3+vzsnY2rZ0c2emrak4DSva8b+mnHSasPgqBrdYNKgy6PhkFk/xP8XfBH/JExRmRFaiPdwKJhYtZ0JVLxsZn6EzjKKO6YO4Crqz6oUg+SXndk0zcfmkIgkbWeI5Q44mie5Tgq6asSvNimPRuy+EAxC62r/ehx5onb3HT4AzzyFHJAXzItioamLcmA0VELTK/GNKyHggp0CvQYLWqZqGbG00NsCAJvMyohkZ4wAzqsITNtV0elqY1vQz8gEM0MkqyNh2NPmsPh74TK6eRuwREr6aDdtp9axkHQU6ScKOXHe75mVQJuSr8KWkoC7iU6ADBDw1vVBRqEY0O45H4BUdoVM5+RKyFbzVoVf1sqJNYg20MkIJOQX+KKt50Oyn2i/1wEbMY7Q/NCRovX7uceqB7C7N+oG+fbL8VHXn5fXcKNGe+4/3qwcYCCcAhjtcQvemWJlVYrRchvxnRtXQBKAUVSc/hXK+91aotVo2gwWzAJz5YFNgjRbiQgfT2AP3XRJ448xL6koK5newtnv9TtEsJmR6SKyNxNyKKmhAwS/+E/OXFcF7qTR6YCtZTlQhheZ/rIfx4vjBd0+Jq6jUin5GoUMrKCmwLeKJtmZMT82SsB+OzTzKBL/5p12BhKrQL9iTYh6jaRW/ficSAjyEmn00Wolv6xfXre8yIzeQk0j/kArkKjKV92hKE3wQecEOBp1UBWoqRVSBmVIE+vBnIRGr2e8Ct7sFl97FupeEe2adphBucTffEd/Ap1BLSaMxidTiQCvLQ62sdloh6VoykIwtk5QtkYwtU19cRQ7aAvgY+aWFAboAdjqSiZzYGEmkRHKV2ARTTjLUqEp4d4dXTn86EhPj/OQX80ABLRm6Ap6VO3FVFTraCYnHi3HUzMkPLakM6LQUTsSKpuAF6ywxVQs1wG830KvPvaC3X3lJazdvqEYwoJXBlYJPFZPZVJMZNpg8O9Pa/q4YuR0nZFXbU2l9u+jmNjinaOskbIiT/IXI26TWFp5RlbEbEfLfRzO0SQ1dXK2N4LhQonRSFSlUaIeYobwDLUXcFEpYTS1G8UKKSGr6BRKhz5ihoaxCu2cBUbQl6T2viBDq8Cqwf9/3Hog7PRTGpvU89Fb6UakwxmoQagPEIFVAXDUCLejwKyBRryhCD/CoPMFNR1D9hQw8MS8isoJS1t2Vczm3b3ogIeoBVOxJIQEVkPWK+skG3sfl5AwSZLFQAx9ScHvihSIM4M0W5LZhOiZo8Hq7IVuoPIXdVsxLx2AIBeS5nvFAuulbE1umzaG20smpdcxHb+5fzW5CIvX2sCFqtcqCQIDQptZPoOYZzKc0pRXWM7QKTPoLL429//ifugcYj3kItzEPbVWkCod3EPMg2hinNoLhYeeRoAVjKfCeZH7nqgQhIhQkRjwwKLmMMA25kASEbWMjvHlTbzTWRUATVwREA77EPK4KBbyYy7SpyjtAloGuZoeFF3bpWZbV81zYr+drkrhDIYFUbCkSd1ICD/AKJ7AVgk5d0dvTbp2yshAICdZcRr7QxIblFGEligAyEBZguwlw62TqgUxQF5B4JFFrIPQb7vYJDLsR0WTkUqFwbI6TeiImtaQzIwNPhqSIaHW/I4V8WI6SSOU+hau7L/NKk7ubc2/r6Z6ZYyQYDzr3TouZ7GfAydZo7MSq4/NkVjvh4nNlNxyo4xStI8EakU10g6whtOFwqMFgoJyZ/LlTSpmuCLXJkQZ0aFal02FIStQTaG5lKBrNyRYj6/5t4MlSHR1BBglHYnElkhAsId/fAc8nu+QkqiRTMxAnKORTctLmF+GUzNv1KXN87Z113Vy7qe3tHd28dlVTMi7UtEWStbZVtLZVtbkTKhBnKM1KcPJUNEV5u/0Ffom8TMYhNb2bfGqfIhs0IwOOkaIlVU66sCYRQ9AW0w2en4N5m5yMJuPm055EiQINrGBVls1Jyn5AnRSReAY9QYU7DJUHuu6zhNZcFOLt2zxYvm8T97H71wMek73WPSEj0/+MGLx+PIoCOhT2mqpgDIM5HN6ljQOprY+Ah7Ei5kP004OqmAMY5m4AABAASURBVAW1zS0YrlceBhfoyoD9thiMIyuDaZYDrH+bP7eNbESIAkum9RDIixb08tDgVgth07FTRQch0yxnlNIzWV6opgNNB+FmARlE+vbRVtMMiDVamAmEk7vWL4JeAJc9iHVq/wbN7fVxiqJi1aXBepyQIGQfUOBVF0ABwGttZWurg0BCc7+Vsam0FaNqAZin97gw8x7UfdJ96wFWCfPV47I7rs0Vc6YogXpXBKolAOgywIGk6nGkXpGt0OQ6uMuK3TZ/+QGCZpOt8Bugo+oZ2oOaDlLMm94WvgNAXhV6AJbZtQkdUVG1K4sAyGNTlgOabws0mv2I6V6YfgFCm0TJLS7bwgBrUC4k9DxdbaPnEYR6Xo/1ilW9XZeyDoBYb6Na3nLIzGMQce3yvZVIITVwPChorgO5VyECyNzNpt/LMsME9Fi+aPQ6JlVoBrXSNs2r8lV3+zywKWj4EHI96I4LrugoWZvHfbsZsXtomwbVNlq3beacNRgMNRh2Go6G6vzJcUhiBT142+fccehFQkVi1g3AoSWDswdHF7ZFt3sDM86sKJDaEaXA6EzPmjbuyCcPMBM3claiFFAjkEx0NQNSMQJ4MMAYBj8xSNy1VJImAVXkRa2cMMKzGXVcEUKj+S/pG3Y47ZoCO/B98uV/KbnJMdcWCdc2J6abO0VrmzOtcRq2CeyQrBXbw9aUY9IJcWQgIrCb1P4bZPBLSRL0QsQzFq/rhIcMZGhEawSMadLf4FKmreb575V12ExhsSpQBRW6FbzKr3InbtU+aLN9BZPTfVrUy0t9DKHApIFiz11rXwnke2z/ef96YN7Zex14SDjiD/99pl1wohJMPD6eyzT/Hag0ZQSBmFHOZHqYjlyvO1OAq8FMYqXIsoB25SibjP/ycZPDh+036HVi17f54JY3aC4TzcZUfd36gGmA8NXzTcNeAqD1/qcsb/Sw6bpthucc/BY/9FZSl2257QbqiXqa+2888LA8UOFZLyhFXfAagJvecGwEsbR6szmV5cNtbDBTICPAdM1tBbYCmrAl46a7hBbz/hW0gGa+oIvPXdq//v+nB+ZLbl7ciqvf96r6hJ0XeS3Mxgof6G/mq2mFuSH5nVJZp71eW7Sq6BRAPjFj/7VM8fizH0vR+LXpYJC6fbku64gLY9VQ8GE+JKFbrOP5BQ6qahkQCuLl3WdfwqYJ8/29yRQbEJaIFx+mCRsBxXhpNio2ZAHR6gZUIPDEXkEPjNttNxkp6AQh/+iq4Aah6ZtQYCELPcLygZjrXlONIJt0v1jPMpWYKm029BJYw1BF0GArlUflUXm0fsNZZR0aaA6345qpohPkDkE/VGQrdYPrwRtSSOruC7vi/YzJuzn3tM6b997Yo130UH1XUzInYJmELA9GzMGsAZlBSlk5siJ1EideCYgUgkT3hRRBu6NNgorh0iYsnUnpeqUDBVTXZ4XPgUVlOtFsOpN85ETp06mKroC+9MxzfAGpirFV+2zJoEJpsVuu6dkm9CqJAqjyqZk/QW5PqzYmAInXJuDkbArNidgGJ2Pr26HNHcl1hzIh+XKCxsEZnyWrmjxJnHlTBpibk6ok/6cxtmcJPzhtd4hA6YpKn1T6w8SQ46ZJ1B2dlNrEgg/R8UcSOpI4LfM/eqj0k4AcUhYmrYlQhS+5TwTFgA1sNQx5E6G4AArQ+8NEf/OMCJ445Ll/388ecD/fbd80RpSNSqDB6AbjqjYmIf9Rwxkf5obgWVRcrkpIsO768Q6KYIyRlS/jfRlhHL4XJ4WoN1CiSAgB0DxXqHDv1jN8FOBBVO2dgppGsXsTl2QfzDGmWDQcG0QDyp0UEWpXK5JEWfFfaVDPgiZfMHxDdDwVwWKyAbrrBsFXq9NsTszDMTQaRG41nJeYHJeVsd/aTx2+/Qr/hmaPRVyQjQgJaDRJ4T/YbvLQI9B3uxqYm5BIkm0FsYC964aO0LvI+4T72QO1N17nZV9jDjMY7I21JehFIqkOEmon6ZUkvTZ8KrFjB7xbZcP9gwNeBRrfdYCkv5fj3RU7ilQaCFvCZpsVTJFodeui03DksFu1w2wqsnzYLlCh36o3WX7YUAY/0HjDSPwgaDLI7uqo6dhO1W1fU/BCPKbZRpFsh/dEAPI7pNVnTU7YYLqDTyXeLQFPTa5KyAYgaNHW3BS53p5I+uRYzEOvgqvp2e6s6fZ6BR1JzQ44fRfoJOouW5vos6B9lhd0EVMyDVnjQl7QAujlbd+xzLA9k+MQPUrE4HfewfAb7qTe+xrDfW+MBp0YQdQy7LHZBZQs+V9lZDa6trllBSdkiaQsAyJJCyJJEap5oOqXRdhGIglhe2VxOIGakYTtzKbyydWExKbMZownHQoNQc2mRVN+zU/KjtR4M5K1qRILIYDSMppCn1dVLy56Hglw11GhXqCTYzEtQjOQQlaGK2FaTsjWML0BOCHbgrixLW2RjK1tVN1Yn+nGGiWwOZUmJFklmGLEX4ApCdoE96gx9aRMpmTbG8S/bSKyBU4FaJg7gNjEFCE29Nwt/jzZ/iI/sp6M/gw7YCEPduv4ccKVclWjZ/x0NMz8FAp+nfnvpVXR4dDsJLXW1uaLNFlhIrTivnA/smiiRdEY7cFQIY8N/N3Favz9x73sAcbvLnPu9giPCsApp9qoeeQYcMa2jS/0avDi4sRVQKvDF1BJampJDJ91AOo9nXGFH+j18sxBeLUOQODZJnzrC7oCMmWV/x4WdhrPdntZkTAaKmVtwhk1zzRk0JMv2iLzgGj2kSFeYes29LZlfmG+wqsNggBsyzrEgF5Pn/tvPpDBtv1X6yOjdtkm6siYLuwZmhzy2o2ZUuah20rj8IOy0k+a6ze/yBSg2TAdvm2X0o9VtS1oMljfMtjSe1y1VoJ7D8Y+6T73gOdX3OWjKvG+CuaOh0WRlYDweDLe8hjCS96oC/OboQt4wbqISIwj9ihbnXeeWHti7MM2AMGuBSUl0AzYBnVsh200W0mCExEK9nI1GjIKyJ3CdmTcchkMQF9NpCMG6lBBpFYmRTAvBVim+YbWcOy4Pc1HRoU6uKAZC2IXtoPYkv+OMvTS6sE7N2MxzXVSw3n98M6wH2tnCWpgowLa7RfHb99AgKcYKtlnEVcooEUMm13rhfta7EsB4FtKkmWIBRNzOWjmsf7UfA0U1ml1pJAXe1vfn8QHFyN61xVQEvIU9/Mm2ntkvsXqh+G2zSAZkmE2UcdL3u0SZSlkLdBrKQo6J9FJU06o/N/PCk9MA3It2WsmQxESOZ5EwhAkaEKvMrlrzgwFm7IF1KkwQabwZiRFlcGZUs5KVqGsJWnGwLicFqlQ35llEqhop1gz6gU6eRZ+EvyqGbam06yt7U5bm8B6p5troQ0Sse3JVNvbM21xeraNnP9l5Tb602mSP28W/M+IZzIdNDs7/heXJGc7xDLFV2WyzMqILungJxUmxw4Leko7KhOVUBs9KzTMSbkbSCSu8kTyZAUS+CyHRsOslKUBEzUhb8j0TIfN5Djw6z4LdCq+Ayjwa2AzQgm9aXQKNh6c0B8hnwIW+k7Iae8VVCK1OQ62f9/nHmgv5z0+gvGtddYoxqV6559KvRb4M1m3Nrw0mSa7yw9EGhVZaOb1FLAK7FaiMi+KIgJpE/dChp4RRkaFEh62agP7LMxr6E2zEA+/uokHDEGeTQ4UPlHzpF3QHFqFXGXMCFz0bDcx99To8JCt6t1SQ7/AKVD62/JyXHDMJwCq9sH8tS4geI2OXOtX+jY19YqtCtvy2MQAUSDquBGgX2CKtxAVyyCLrcCOGgT0nsZGN9dDFxm7rbQnwC1F1yK7556r7aHso+9DD3gsxKi7NOjWVZnHpjDX4YsBK+zflb1VbX/0SIoxZl7Bq6Le+BigFHW1UhJ7b2Xf7vWoQw/26cr+22RcNxk7FG2GVGiVF0Ir8efSJsWjVuEXf+CBnCwH3ni8FCp4NQ17FV3xDjBP1EU9oqhdtKVYTr2tCq9gr0KXZQHTKu+0ynsj4DfbptMer8uKfFEfjxTyVSt9V8AT4HWBD7fTRVs7IBVotIqGxWwbW6ZXcLdJ8Cp2arNLPzedUCBnXcFrpeXnbXQ8Pc1tYlWjY5vCRiVuVdP7eKu4bj+o3L5LKRa6TbhPGBHeG8utHTRSPXLL6IzkQrzsg2wqMSC5S+qYJANwO/dkYLgk0WDrh+jKKvdVCsrGQTIlZTqvsFnWUjUDrwhlgFvkOMopsWikzqZqKKw7wwZ4xVaNGXozFfTFJExA1NL8JcqAjjgyDNKsqJ3MQZtMZyRYU61z/LW5WbTthDJXtb8f5wSJ9uQk+X9VFPjBrdqcALEP+xpwWtUhRLPdHcpz3EHm2UzFeiHoANm47WSYYxQWMg3CfiJ+OU4RM3RyMGFGEaEh+j6hdX+kSmzQMCNQpCvDUkSrlJCbVnq7iES0KOjPIMnNSFQmHV3CqSD9Cz4lLmFHIbn/aM6tmzAgmwGJguf+fT97wOOw1z7jKEa273oGFLwC0aDK88fiVgvmv1QlBtd0g3FFVdNnklivbY7IBdQkLuZbMDcC1PNGyNX2aQC9hhekZxKn02pyVRUfQu+WbSFrYL5iFkvI8ExUcA8mMMtgxhurZXcZ1byZotkrUkJGFHyGEX4CEO2FxF2RMyDfaOCUKXWst6TgT8K2APeJT5gDuwkZYScavWLHNyUxVPOg9zf+kbduINJK6u6T9jmGXUSNWCmqeMhy4jMJpnALjXFoIhCiVswWRdL8IgL480pfYCAFD+6esP98P3qAkeIdMWNoPb9ve0yMQwQPxixcYQ3IGyF4RDDeCejleRVJSYrgIbWZJBODioLVUkRxCyoSBWBqSMyMCuJ3URP33GpUHpEUgDxX8FlJjoRQmKbKH+aRIIAJe9V4lYIYxV5fiddSUNTC5zGDX5uPBHkGCG1shKEoWB8VCAUMgOjFvBb2TbKhahr2hWblnSnztHs5JsFBt8WdwB1FQQAcmmuizX3Zy0GeyyHGbWkDaHMrnhU/telNFS5pZ6NBF1dEJxG7oWINIfmybSkU4TY7NjoBvpvscVPoXZdJqTGMvYt9zwjpnlkiWPIYusKNu23Vn8pyGpA8OMXwAJhfaL6U6MAAuOVOGpCwBYNbsOW6pazf5YAiFSaQJwBWWoIWRN/GH26kpEa3a+jy5GMw8gBdMpcUWckbNHi2Qw8gsgmoTkDm8olPgYKXCcBJ9wB+wv5sFsohRZIGZDsjEqURL6iEjwE+Bi3pTOqyVOmF2WTCM2RXfQJalDQBqiq/Oio2q8RJlFQwbJkBZcK3k60OPJNd5lybzRF44aVlHX8CbX1NjIEXzMi0aZlg1X6RqoCDxZ7o04qc/zMZhcVUfMo4Fc1MyFfioaexXZSRqrL81L/kGrdQr8hS3HUXFqEXwl3k/er96IF6t9FQxFjBjx6DolOKAUKAN2rGMgAZZ22I+S9+iQcn0mo6A/V4UlgvRpLlsWNbnqNinsqihsERAAAQAElEQVSyrBvrijkSt2xkhXl77Ak7UYfMlQG2OiAjA04Mga1QkupIKYaUITkm+9RQ1WXzneEN0OsAyyNbqGNXnCALf5WT5UA+mv9OqZWpl4cfhuZzoMrarnCEDCsJrJPQFTIiJpdBmwR/F6zf87KaT9oflidO0QdNH/u1ELd1Z8TIWqwtzizBs83ayqGCdkbK9EunUOJPJ/uyjNCPZr9CK8Cdt5cxnXMncb92X3sg3OERkvdP3b4igvFjjBgqbhghCBK7pphTlUql5tvj5vGtjSfGXIy/uAIoSCeJORNwmixlQBU+pGh/Es/q+Rb4jKrGUkgNxFUU/DCwjKkQFBgLBWjwDEr0eMo19oGIMAZUpTmeqdmF+od8hfDu+JCxBWuJi6rcLWhT6+9I5iYpQkIvxRwPqtCCengNUA/xp61zeKwJqorGhw4JlwpshHnCc7OtnkZfhLjoC/uPCIXXGCRhX+E6OtQjwk/RHZR9PIFMKKhHe7aHbeIUN9qty/sCNN11BXHaLwN3F+feVon2XhkMuWHz5mr3avUqebxbO91LdFjfwKB9oWCypAhPSSkNlYeLnEIBwyXqY6AT7Da9MQVO2KkqqtDvgb1X7e+dWQp6pIARyEqMhQbDoQajReXBotKAz4UOhliK1FKW2UychkkcijGQRQn7CcWUEnjISVLXSeNhBU/KKasjieyytDBKGgKDeX04CKWug1+JLzTDSQGNIG6lllw6oZlBE4tqkKtmOckhL4+zDh5Y1LHDSzq0uqjRIGvQSYFu8SQFCFCFBk8B263QIoemyEw5Mqz0wZS2zUg0Zy5nYRVFkHQRi/+u3JRWQ0bTMQU1rCMfQCUh86fkFKGcQmjr7ivivel3y+3X//Y94GkiRupdlvj8Xxi56iNSmAy1n6pebF4czGEvksqYBnPCJzqibJNBVREzWbZCq9hqMuj2uPmMcQhx5LCBgqA2H1Ap50/mSMGWiEW2he/AjtqJlrN/5hY8+wl+FFiuIiOs1QbYR0/ouN7oxrFZAZ/gVeuDh8FTlsYW61K3rUo0PTDBExzos2ZjbrHFLxVogldob8WmSxFL2w5U+j/UpcA6gK3SdKuY8tCk5g+ZaP1b5P43LZpt/GG/up0oVCxWVYlS8I339mYStntagWsZxPbeJmGjOd5L38fvbw/Q70xpMfHv8JOppfaWCoVf5oyN60FiIHSYLQqlxhPJtpg3wZ5sEHQmivorWhHoiIlnfkQooPpHhKAH9qUOGlSSBNd3Qeabg4x9IyGVjIeEhQ6gjEyZiSW3kgkm3bKDDLqyjRYfMlGpJSXXaU9Qa3x0Em0OyxOrKtRbtIxNJOHFbqzWSwm/3RxSLwM9sCPbKEWJegIPA6cfLoWNhExUoaO5fgZJ2r0CmaBteEXGT4B4xX4g27E+MuIdlqDBVXLfImMcJfVlBs34sOVEabxrNFMQasXeR232EjJ7qfcex8NdRnFct7c0u35d0wtva/LGa5q8+rImL7/4Y2F25RJGqmh7Ayq37tbxMILBTuIPyYw7hbGQUiiAhkeoWzqklWMP6/DZp3TwzId08IEPavn4wxouHmQss5SDRIdfxthIuVN0AyBL6LqnkoLODRWx9WE0IpGILenAsQd0/JGndPqpT+jshz6h4489jd0zyiRnU46YJpOZ/ImSuUKyU9HH2tymkxsPhnxlEqpuqOnggHYGhzQbjJXJyiJXJfg+5epSKCM34CQte3aF1BI8C1CfGaSWQLWkLCWilXxSdvrEEX3sI4/pC1/4qL7w+Y/pM5/5mD74ocd19NhRBTq+K4+IwKa4QoV2lgLVxhi7GZLTIs3IBN/RVG/x2fTNQdGb5LZvjqrepH6e8uJIukz5DvVZs1Q1wC6WVG2v0US7ooHuutwniKtubWnyyks/dm78TfNmn/fj19Tevpm+/Zbc33cMAePuRMA0hh0+c5ZKbbMJnIH0OFZGT8wJcRUmuO3AQr6qMM68N+BEA/NMoyLMIzO3w0C3upomz7bCEKvNsvWoIG86GOYqRUWpglQ0hA0Xjrk2pwiZZiIQCpyprd/alKwFDbqralcgWVUgFLHuqZlc5yWirsrtVntRUEVWnOhWVnVv17RoohVU4fWHXfqiVeEESLQSCW6CIraqStw84fZ3xTaaiqAODyFkjGPTevhtNJOIpxLDrTq0dmODGzQp+ANy6660q2xu9Hvw37D/7p0r+/j/uDX1N/WT+9xj4v6/NRgg/msfHlYPcnXibaEocJCkLuMuW7I9VZPh60hlHzbPdc/FgF9J2iuyBjEvLFOhRVR5PnmdyLrQqu2yliwn6kJPqvjl9ryDX2NHFV3xQ6OHiZrNVt/9YWSafwBRWqf5pc4PFGGnNsAu9uuct+vHtutcB6+QLVe0S6vyH8hNz/5mcpwV/7fBfukX+sPNMb3JBHTkhK5jt80ex458FazTz/iX20i/VxW5vwwyXUGdtrTY7Zt4EkC/CNvVPrHvNjbbbrNpc3n7tK1KLM0ezbPnOyHwgfb25n1dk6k5ZbOeXbms7We/r40//gOt/97vUP6+Nv/sG9r6q29r+/vf1fYz3/+xMD3/djNT3Vnv0ZjKYNOcJhPtJSGJJML9KzpTzMLxgYNaOf1Bdcce0nj1uJYOnNDSwVM6ePoxHTr7pBYOHCNxGXBKZcgakAw5IUokNQqJ7geKptiqEAo+h+MlHX3oCZ149CM6dOpRrRw5odWjp3T8gcf04Ac/ocMPPaVZXmgnZOQwhFSBkMiyC/FN+cxX3CZiTtgdwForq3p7ek5vTB/TNa1q0QNPhu7EKztpTKGBpOyFh673+ikbciEmTzEv7Bm/aggPq4IayA70yAPH9dUvflQffvpx3dwe6sXzU93YWdTjTz2pT3zqozrzwGkNu6TVYdUySdZCJw1zlRNBza+EtUScApiWen1U9BdHp/r2kZn+8sBEf2E4NNW3TaP8S+gvrkhb9GGwSjJ2ghdJoUwhVexw40Oiqr1XpW2ul81NbT/3zI+dG3/TvNnn/fg1tbdvJq+9IjIRd/dtaAPCTGeAwqMT4CrGAM8EREPgM0BS41dJVWHcPEOCRF3garbgQ2p3o/c2ez2o0dcjrNDXG0+hCAD7Ym4YMyjEHXZvhDL6stnBF1WIQrWBcUOrSzK72Qfhph4AMcQuD8Q+absAtw0BmCHjPPv5G5CQC4V8RYQiACphuttqPCRuKPbRxxfVFHFVte4CQ1XNvllV4JLjFnXTvX4s0+qSbuEgjScE8WIdSDLIdd2+QqGyvq7JSz/aX19/w/tn71q5F7j7XPQ9w6q9l+uGRmPAjJdbcsHoJcClQXCYLST9AqrnEKXCPOR4J6hNBHDNaUKevbgiI64KXbs6UWW6aRW5W3h41qAXWT0PW9ZBRgETaHRKaV43DtiGaS6rOlXiqYEfYRO+gIpKYV1VaH3d8SIzlxN+LFORQUtNRsSCQqNjo9FcaXHxlnGs5otYkRV1wau0oJoWpjdrUEi0oAm+uCp+KtSIUECrjYZsSEHfSfSFqBvMRKZwsuc+k4Lb8WM/jAPIV3CL1kodeYQESXdf9uv3Xl1f086L929NJhtf++1fJxH7LRy9oDqdkhgd1/Dc4xp96KNa+NgntPDJz2rh05//sTB8+BG1VtASB609V3H2Qb2aR4ZiftARKTM4kugGjcYHtHr8cWmwrH/36l/oW+sv6J3ZJl1flNBbWDmoAyceVR6tqHW3lYCo4SEVuVADFHgfwChFkTqtnHxQ2pZuvPiKJpsgFe1aNZ3sqGy/qsPHsk48dA4fA1SzKgPijp8Q55RvezMnZ0rYSiSBiU+JSVMm73oZamM20trsgIqdp1Cm5EujBgOBC0cdp1WhMsvEVNWSPj4tFmzCFPkUUIm7avXAWF/63Ad18siCXvj2c/qPv/2c/tOfXtL/8I3z+sYzF7VCwvqxj39Ix44d1HBQtQSMMTACBg2ixTgkDnI1ktdQTlk7ZJHr45nWxlVro6wbnIptLKjVby6EbpDgraMwiWCqB20TvymIl3om2eyC+EguMz4g6e4rIOSVVS184m+eH3/T3Nnn/fh1tds3oyefllKit/felbXT04J1EGZ5kCoIc5ynUqsHciEmN6Q0x0HBqvWQb/ouoUWEIqpCFSFwMKOQnD/IFoSezEZC8IN6zOtzjd4fdPPFVZsciEug169NLixXjc8BL65aui+JBhYLyTeqSU5SG8907AU6TOIWoyp8pFRCgid5rzHM6eIK8ObXtm0kIEq1AK5S814lnLg/RL/IPvbQJeuKy7tGby/QNVTbxkcg09dhICnbMVprH6sChwB+zdaeR7O6ekCjD3/8x+69u3Nkv/z/vo7+x/ZRYr9133sK7RkOxotxEgPFGAZzLNrYWWJmrB/HHpvLek4w75C1lOeBmEOBTDAngzliXPMyLNdA8wsu9aiu8giX7YEv8J6BNXDbpU5ofb3NPfybBQR8AT0/IRMNxNMQ83iEP3FFg8SzziXU2hStJlEBC+1ebY3YPm1JcBq9CjFkoAXxCL58tXoY69tB0hT4l3paND7vIcFmQc6p1MBYN1C5GSHbx6bXKSvRSxWZvXeSeN8GdgNyIBvgalfwhN/qxkMRgHoQMSBwxw2belFaPajxR+7fmkyb3/hDpeUVLXzyc1r8wpe19KWvauGzX9KYZGz01NManHtM3dkH1Z0++2PBkzgIN73rxSH1gyXRhVTUX1FF/8ALQBofPKHh+CD77ETfuvSK/t3bf6F/d+2bem7rdW3XHTq7arx0QAuHT6iEBwtrDE6R/4RsBIsij1LyIGJ/YXFZi8tHdPGP/0Iv/7f/nS79zv9bO+9c0/aNd3Th6/9JN1/4v2jn0q/ryMljGq+s2ITaSwxzFbtJDZEvt6EjSRl20uJwopxYhEkqwQIlYXFi5E+VnXESnwSPHI1TvQCKjCcmZU4h82zLkNs/Dgg9/YEzOn3yoCZXryh+/zf16fKqvva5k1pa7vQHr3xLlzau6uDBA3rgobPySVuh7T4hs1/bGZA4jYnPZcb/ECdD+wqJ7pBoywqnbF9YuK6vDt7UoZ0NKAlAgFuiHf0I0QcCqkQ90Y85RF1yH+iOi16qLIXhUN2p0z92bvxN82af9+PX1N6+yUeOigHQHZeHqAwYJsZAAYvxrB2lIVFmADySattoXQeaDKUSWvw6ZgwFpiaTsNexDtGBb1plw6zwanTMCHz5L9yb1wA78AVU11sJTQZsiQtd8UNG8Ost36xh03flsV2Mm4ZctLNmYmBDte2A5lLEmWhPNPshQQ/wQFfYNm47Li1fka3oOH7L9pDV4rEOupX2R2QFuJr/kNruS98RR9PFthp/oNraktXq7R8egNtGHaDWKZCrzXbQl+YBjhMfQsa+3Ve9nQ4Z+hW/frHoPa40Gqk7fmJ/ff0N75+9a+Ve4DEaK4LxM+wZk9rwBA+sAMwGpBq1stGyOuRXQjAfWHSMbZVxy4Tg1gotGiTbD0FzoQAAEABJREFULqj6AIHCchRi8VFUSytZFD5uqKsH28A3rN5284Uh+zeu/opdGdaAZW2XCBTMw926YzQe1Toz7Emt7qdp9uWSAGKOB37ki7rb3Gzgt9kwD7oqtrBhmn3SKGoV+5X3M8rI9LyALuhSs0PRU0CwkURfWwK7ARAGDN8FcduTuUhJ7RVW0HYsUAOS0Anj0ESp1pfooZHo/yCOvTKpqtmp2AF79w3f9vo1efK+rcm08vP/Cy1+7ssafuApFv9JxcKiRMD6//kKpZRRDd1x0ZBKBxc+BfIaV40ZbBMLZVLuRhqRcEXK1IWNVV1ar/rzKy/p1y//gZ6/9Luabr+NXSF3lD6cyX3GsIh5p0rHYk3u5KyklJNyHmjp0CFpuKw36wGdf3tN1//913Xp//Hf6+3/9v+mjd/6bV2++qK+fWOi4dKyVg4dkE+5RozKuAutDJJGndSRyDi5oRDvDbHfwltnq95UKdf1wOC8cqhBIhHqUigDQ06oFheylsZJo4FkW/6Pu2K68SOCfpAQ1RD8Ix98iPYllZ0dLda39RNP39Qnnhjq0OnXdKP7a62V64qUdPT4SQ2SXwwhKZSBDrSPgToyIypDIBN/wBNXB/2r45f0M6Nv6++Ov6dfANJsItQlVSBUmLj++0S10rONFEpznixomu6+cPCe9LvltE/4W/RApY+rH3ttRFa/m1HKV6h6wBkS8WawfPVYMnbR6h5pPqCzG1pE5tWpIqHLvEcMpKqqKCIaWAOigomaoIOISSHZBjYjQHkE8ytsB7qaXKBP0A13OVOAR+NXeT8QNpsdzagXJWLADGQbmklEEhAwDy4F5IiAWuUrclYz4QpU8cNE8Lkl7zH4SlSsIXyIPcj0gB7EXutEQUz2K+SaPwm0NruJ/jU5iEHIw+CuomWA+itRhIE2+O+i4Meff1osxpvPKuGztvGjXfZLrLYNRyIGkZSFGygbgzS/I6hzz6v7xfvWA4wM43V311fWTEQw2wCPFy+FSJ0iDSXKKtYi8zL8Lmt87CQmCbeYT/8f9v4D0NqrqvPHv+s5974lvZBCJ0BCOr2TBiJKlZaENJKAgh0URmmOoI7+yowzv/mPDggIKurYwC6IUkVQeijphVTS+1vuvc/+fz773JPcvIKDQ94k4HnuWWfvvdpee+21y7Ofc85Nx1GooMMRxc0J+BI/gMxM7yRVzvMLCfItC4guplh5An+6fnCdZzGpSqJecPA2bgqoOakhxV+DJpSy0GK5KoW9JQ/g3DFKF9AR0kbdYb1J1qVZV+dbTBXtzfqE9gecaYErymNoGzjzTZ+QD7oCTV+ps4FrlgX8lUklA7ZSli/RL0Ovs6hXXENHwTOwtteqv1PyTBLqUXcvpyJ/sEeZBk9N1qeQb4N6F6AjA75F+YUU+ZIuiIveG7PtRUgE8rboO708TPbaO7Vhw7evuFrGcYnm2KDb1S236gVcvkoj8JyEYCOXAUcVsLqJzdTfGzJcO+S+Z38le17yW9ly9R8yp94ALwER9NXAVFYZEuc7gI2EJXzdJ8XJEH9DbKQDv85j0bMe+/zcsOt9c+s/fzpbv3BGhnvvm7dfv0fOWN4xqcqGDeuybnEAJtmwMGSR/IS4c4O2uBBwLRsnFTc8e69fyh7rrs7SypbcOk6yAydT69mEeWo1DBXY4m+SbVgcs+sOYWMWTtfGrF9s0AB61seC61LZgL277tCy8047pGjTuj02Zo+jd0rb4SP54ud/KRd8/c+y4w7L2XP9rkZ61nHXPEk5ZOLCMrBYLFjnEIbrCK5lkfYURrge3HTeci7/8OZc9pHr8un3X5s//OvF/N7f7Jh/+FDLjR+5Mld8/Nbceu6YYTl4r2FfZZKKegf6M0OCczO9apqsvjtBDdS9Wpwn29sDbdsKQPih3z4SRuKDcn8ATZ6RVvYfMCFGCC2EV1JFH1LufcomSHxHEZOFHpjgaZAb+sZpHh3FBgNJyA3NK6QjAA8yfYOVpYQFK/CJDfiCs+tGHoW38QeeoKxWeXq+2zSSHRPz0uRhc6WOoKthY8SbymNFQDNvW+DpOpHTyt5+eOs2Gqozu1rK2EW2AG1XBgOCmjTaMnZfwkedoRw2sNHfa2wK+YE6hizOROOFCZQrg5sv5Aul2hF8AZZhJcfMj+FaSXXdZNe8RibFNrY1mHn2rvBAlT2WrOD/O9RXrDuuZ/YJfRn61vg3XkIfZ1iJ+S5nXIV+pl/bWOCZZOEP+IYO5WrCuOk4pBtrGPFU0K1zZAJvjivrYYJu2DL61MjxQ12t829NI8aCXbyoYwVtK0k1UNY5LVdVCtwIdczWjN5AFHWKQ8+IjRThWVZz16N9FJKMJEJLum3ox4YGHoF4NcojtjbHGmtGs73oDG2Y0lum9iPb20iZ8WUdQrDHdJS/OQcsR3s4paAWZdQyTnXgh+C/BHv0t4c9rWUEGvY18M2xyl5kIF/wrIxb09Dd0BagQfe/AUU69jRp1Ntoh/xW3lgJrXUt4EZIWkYj1xLu5Pydpr0ZqP2Y/44WDmwQMgwpQF+ONov8wA64UgR+Mi639DmyJhnXbcmGLUt5+KeuyKP/dnM2bn5GNtzrhamF3dM3fesKmZF8w6UJccXbAPCaDFm/YYFN0SRt2aAMobKQTffdN7v+4MnZ8RlPzy4vfF72/NEfyzXs/tctDFiwnHGFTkObgRs2jJNCDwG2uDCy6RrZlI1ZN2FzBm4j8KCN12XXdWPOvnavXHbLeioO9MpA/bWwkJosZEK710/ChqxlgdRN2eLCStYD69DrY0Y/t7VuSDbdsikhWNbvumd2PvTofH3rJB++8upcVckzH/a07LFxT+gty1u3JARQLRYbyKK+oq6EqjISkCtk9PGEVjmhX3fBzbnko9fkax+6KX/ywd3yP//2fvmfH7x/3vXBffKlj2/NZR+9LjeftTm1dQiKCdwRL6zETeNQjaVG3Q1tK9BH4PaXWDwMogHz1/b0QKG8fCO9w2sc6BsIdnpN85ToSiOAMnfFzQmSm4eCHmI7GaAXQEq+oaOBb5mgeoojQxzAAz0h7fQgM8lAfqqHMUa+aoB3AdoAwwRuytgzAi3iJ51WXX9SjP0E3tV60/HyLWZFe4EqZFIhqNFtfMFPsVHfSDuYf5NWkEVOocHf0NvAa5+pOPPRDnQq3/HoCfUE/jBnFekABB2FPcVjRtMpfUjAdbq86G9g0vmHjMiMbQRT5Cakvirp9S2kwdeQt97qI6oYZ2hATwq+JLpE22CmdMcXnHdEzEvb3wP0y8S5fNuawDc2AaFvs5IUb42+Z+plHapkpLfGseOlyua62NiAQIWHWFpZof+Xk7bMWJrASwyNy2nKNeSNC/JxnmeMFKhyDFsPtCJ2O47IU2bovKij7m6LfJ3G+jhGQqZ2rVD/FFfqQWeorwGmsZ7+e3srCI3YVfBj70ix27+cIl/UP1JnicMXpdyqjhIPDNC0Tb0FbcCmdBxtX2mZyhTklfiFurZSSaMe+QTaTSkp6hdP2+BIsAoheJczaMwKdNoaZAYUDPCiNY2yrPGivnA6HXAzetoKFBoT5JFBlNcyeingG3WpB6Y7vHq7NcS670C5cwtYdecoZD9Aw8ZUafVanSP4ylaCcOq/lWxeWsomYIkAXVq6JVs2X0/cjPhtORturRz8pWtzzMKe2fekV2SXx52UhQ33jQ655Yar07auZLAK5vHiLqGxE7YRi3ic/qeKIcUst3nTtRmXN3FStZCdFtdn42575t4nHJe9n/fcLPLIcsf1O2Vh3DlbNq1ky423ZNERlCG+qsKAqQy1wLBbyMhkTI+luauGZY+NYw7eeEU2rl/M567bIxdct2MuvnW3fOW6h+S8mx+c61fulZqsQ8mAjiEbOW7bYV26Les5hVvEWbahSP0fnheef260vYb1mezymFyx6/fl8to9j3nQY/PI+zwmC+gy0K688sosEdGNIG0MqoGgXUxlwgSyyKng+gr1LWAn9XKk60ZyGCbghkxqASBPiwZ0DNxJrIwrLIQjPltBptIwqkoe9KSCevyyAEwSyllzDQV/L1d/n7/dxR7A/8b/yATTyIdepAPT6Kdmvqctze5xEhmGFB1qnLVqGFupqp7yFjhNgGm/Vor87S/lCr1KElCdvwqeXgF8ZEfyVWSQ7Tc4xBoUXtX5k0namHSWVAI2KG7mIcgltuPBwUp2iil0gwqtSBGjrfPD0cm8NdShz3ZM9SMKyjIJBXjI3FaGt/QHKUQovqQyFminpZA2QJaunvw0ldpYXNCJ/UFPYVlkzLQVUBPyHbqt8EJvgm2BVl1mwAVAKZdtrkZZIJm/7joPjI3eGf5FffbQwDgKcV0D/dk39s63sjbemCeJzXAT0ON1eQC3gC7wxH7o49RiKotJrSNcoCNWyBTzc5CDkAxFsgDwakOSSjGPtyJf4fJtkqArRd4YTKXQEyHmk6mtq3pYD4L+oddboXKgUjWQwkNchnmiMqQ6rhLivcSDC3ZM8S3V6cRs5AF6mbFtXNsOoLen46HTdssDbRigJdX/gq0FT2FXSCOtoJm3DwpO8yHT6y9y1gv0jduQYdUHDTm4U6t1JUM03fLAAUzUI7SKtoifts0yvOgpZQIWPtiy7aWb2bIwXrel3LllrLlzFLaycUw57JTXaiw7ls3MwggdwoSG+y+BFoYxxUaqwG267pJs3XRjFiaTPPbG3fOc+x+WB512cnY99KAsLC7ihJbNt9yYTTdcGsQSO6wly9SF2qTKWrJIOmECXKG+JX/f5+Yr8qj9d8gxj9wte+66kGFC7ZMh6zjJevEhL8wT7/vY3HjlFV33SqGQXpykQhKsi6gJb6hNqKH1ygK+5b47bc5hO16YPTduyAVb7p2zbnlgrlreO5dv2itXbrpXQnC4+VmYJDQBWMgO6yfZeeOQXXasDjuub/3E69KLLs61V13X27l+4x7Zf78j85gHPz5Puf9js/uGnQMhN914U6648DzCdzmtkmDUhHQYKjQpk4Uhk5rQxhEPtwR7R94JX8RHZFoWBnkWEAU7TIJ4hzQ4iTiwoQfBSWmkib7k0DGhvqy5RvpgkE1Yg59n73wPNFQKJLe/QDT6LPTpbUhiNfSgXWU/iodNDF0Mhg3ctLt8Jybsd7PImUz5kVCBCPDNOJrlwfNCXwOsCVjlaSlMEU8sdVzL9DIVKKHHnHa7MZzGsZiVMKgS5gNLNqtRr3WhFlqSXkg6Hwy12m75U0mkA1WFbWIrFa9GmZQFB2sDmYIv+GDj1emrXIlCQJOxkeHFerDKgwz4LtNTpGqIejuO3PTVMBM/hHZha5NXX9MmeWMlq7gGD1rgL7FZe7UGDliLm+fvAg9UQvcAZHL7Re+neh/Si41eg9zXMJibbJbJD0yMI5zGOMUU8zIdTAzBNeMhbejqPKlUVW7jSSgnvjXjFvAmp6rQQd2wymsS38AHGIhFi+FqMTfJAJ4iNY0RBQspM71kaAPrwF00MzwAABAASURBVJAhgWicB4bqMK2nVaUySYEb0dIqUafllDzTmnrdqJnaK65Shb13mAuoN8pMYaanwZNK9FsVMrSyFbwNHKm0GU8NlSoq6jJjxPeyetPSH6GiIzWtY2QvEMqFDOqi/UmlaHeqMr1ahlSqiiJcjlX6l8IdXmhPWf8dsHd+YbizVC6w0Vm3bn2G4Y4qBzo0tHMaVIkur6oUjRuKNMnSplty/RXnZmXzjXnm4x+Xex/1xCzsuDH6ZXl5JTffeG2nh1O1VrgGAnHaHanukTJV0AtTmhu35eWtbLguzE65Ogfed0N22rCIPrkqC5MhT+AEaq+tyfWXnY/cqJXoC/u9hkVTu1w8KGBzgIrXyFvvWOy4785b84g9Ls7+u96Ye62/NRsnbCyHWzPUrXGB8duaGxaLk7LGY9CW/jMWCyFNdl7XgGTHdcnylq356hlfzNWchC0vrWTfHffNUWzM7rfLfbLC1vy6a67KWWd8KZtvvAE7h6zDb5OhEtKYkB8YMCQJiJpU1i0O2X2n9dl7tx2yF7DHLhuz+84bstvOO2TPXXfOHjvvmHvtvDE7bVxM0WeF/IrBiEOX8Wehh6xjP+qt3PGasMFdXFwHbbgjYV660z2g74U7KjbWJ/SP/p8kBGWPV8K3apIqJHyRFrRKJeRDEq4W5ZI+Ls1LS1LkhZBryIXyUEOqFqhj6GOoqGMQl4oX1KgnqdU/c2BnOosy/OESVeicphC6REICDAA4KqgqUJR5z+xChzY1aI6v9NEwJYoqeAueUn8q/UWZ8M70KlBDqkipQ5/1dsADkhd4ZOUtNkspcq1i/KcXqr8PyoerAq1Sq/6utFACBohCJeju/PDQWakS15KYAhlShSQrYhOd2y+p9HJQeztyntvuHtDnfi7MdWVtZfbPSD+FuEvss5r2zR36DemxMh0PkJlTG/RGHCkTLoqsM9BSlKp3r7jAUzMciAaEcqO+nu9vlYiD11SZRl5W7TUvLiAac3ojvY2P8sjTkfRr0ICMHmzIRJxGPfBbbNQRYlOc7I23Bj20v1GYzjXVdTTws3Kj7Q3ZqS0NKXh4b2QFSJQQm5U7EpRlbvTbSJ7XVGqIetKFpv7udGQauHabLZlejCPthcw8Jarg8gTP+pBo4LCVd+gNAE+ho3kbgYZE9EUVlNtfjWyj8irwFihvrxc98+2rLhqy++675ZCDDsrOO3Oys0ZlmeetERAt/lEAN+IBITgJd2f5lmtz0+Vn8SjxstxywxW55forcuM1l+W6K87LdZeexX7sKjw4osXHCyjA863rAE1+5mG1F2XUZmXLLbnukrPz9Qu/mmsuvyjXX3N5rr/qklxz6fm5/Nwv5arzv5q2tCX6WTnEUIy+tGjbSNpAjnQGVWX26LvHDUJO9ruuW8kBO1+Vg3e5MAftegH5C3O/Ha5gE7Y1i+wOJ3h4Ad5QQVlmNzlwIrAArJu0bFxoMX/DVVfm7C98Lhed+ZVcf/mV2fHmyq1fvzYXnvXVnP3Fz+WmKy/J4gTzJpVhALq+pKo6tGFIoY8kA3wb1i/k4Q/dLcc+ZZ+86Ml75wWPv1ee85g98qxH7pFnPvJe+X7gex+xZw6938ash99JxJM9+yJcprP269tt43CfffbJ/gcckA2cFMI+f21XD+h9YU0lFItixb/091nOmA1XCfC5GQgcfUIlLXDSxBHadC+IrF4927pIMenFgWTwy8joy6o8QnGkqKfNJm95oUOABAX5WqW1cDGWapVe8BaooiyEyTxjqBdO5EKCEsrg4AlXgStShk4YRmCNUDEg0ce7Ij0p0fCn4wdwA/wiyfLClDT/4OGV6nwQeMklpOPIwcz7VF7mWVl6BwzXR3BAWmMDUvB316E3tKvJD5/jC2qqyMFg/jZBedfClLgWM89vRw8UfVZlvNyxEtAp/uwneo0c/W7QArNyy0palhBscU5t0Fq2psDLE9LWlhg+4uCBc4YzDdIQea1AEUZic6QMoCtAdViBUwi6V3l6vco0kPJTT5YT46tCCs2PEYFzjQTBaznVP5SPDBrT7QNHWr2s3PKUj3Ix8Bon7lmFzsNpVENnsx5sS1MXdfX8amod2Neov1Z1N3Q08gEKXvOC9HTekcppo3qBwCc98BZ1MHQSdIS6C9sGuANPLMNf8MEAdisJbaAsrkFn4U8hW9gT8K3bt5JCTxin6eMU0TWvglo07RuQ1nB9+9lpO75NPdiZdevX5V573yvr1q27g7ZliCO7cYNzBUcu44hlnLCC84TRFAeO41KWN12fG686LzewObv+8q/kxsu/mk1XnZ8RfPz1VXShAv1mxgxMhCUCaMAKeltafJWDil5bWd6cm66+OFd+7Uu54rwv5uvnnpGvX/Dl3HzVxWl0SPc/Asp5CpdKVrCxEWiFPpVJMzwgpeiVAXxhdyFX9JCPKN2c3XuHm/Pgna7PfTduygY2YMGGEMQYnP4Y1Awe7xs1UuUmbKSKjdY6VppNN1yXy877cr72lc/l/C9/LhcCl53z1Wy54dr4Tc0BwYEN2QT+mAIDeXEj+gbpCxVeWQB//3uty2MfuiGPf+j6PP4hG4ENecxDd8hjHrQ+jwIOu/9i7rdbsh5be9twHSqzQNtss74FFdys5XeAHXfYIXvsuQcbRSq+A2VeuLM9YB8Q3ndUa4cRMyOx2ATLxRvQiMspsxG6WqKboKZQRsh2cvX4HDo36KSX5Z+CzIWQNMdXuHq548SCWJW2pFR6eUgjFZfA3EGq9hQlUzkr00vjzI9dqgxCCNopyAmB11SjdjW0qLH7BaZZfmQuQRTeLsUYT5h+4KZOGi+f9KpKFTgLKuk0y3CADxNDTyrowL6QQWuzrqYQAMPUYt8pr/LMSrGMmGW0pmqSBETQCZgTgp7mPEEK+rZXl7E0q8/8HLa7B+wG53n9v7ayaV/ZGa4GgH1GTASC/ScUY1H5iDTPGC14Og7+EmcKopEPc21IUZHAF2gC5AgEXzKsJNV6ueCNMvAV/EW+9Zhfgd7gBfraRRneov7Aq54exZQrXlP7qyMDeYW3lXSd8HfbWAdLXcgEHAzwjZnKjJnhxJdKO0+4xui/GUgPttx+0z/C0+AZAVLakVn7qKtZbuBpd1XBMyZd90g+6W/wh3bbviqsptz9IE559aAj2g8tHVaQRYd0y657poCzYJFGfmzNNldZph7rM7s9wS65E/S3XHXVNfnMpz+b6667/g76lpcrKzyCXFlezjIbrxWOT1tf5RtNHwmpMRYbM+cIBGhbN3HKdXNWtvIYcNzK5gtH4mxvpqsqTm36ddTpZrrHkuIvTJqFcyth31KZyE8rJ8tLGbfcnOWlm5NxOQtO/AMEOq/zw0fXsiEb06+ZHlggoStsVhoworNlgGmAx00Vh10JQWPQDaQToMWrOv9oFrBKnmaGJ4tAS5U1Jot4YoLNC8gVd1FL2Ln11pux99ZM2NX7Lc3C1gV42HdlYZIsDAEqC5OKGzNUZQht5m0gN6GyRWmkCzVkEVgYFjmZW8gCBiyizzpDDxT1V7CH/ICfWxKqApN+oSLVc7e/XXLpxTnjC2fk1ls33Y6c57aLBxYXF7PDDhvzLy7iv4iZaeeMaXYaHVUgIKXxRzYF3gmrwUvIip3CrK8JHl6oN1LtfbIFwNV19AAAwUu9CRkFSLJ6Fbgi3/mRIwQT6yO2rBNyFFF+FKdO+ORv2hcuGUIkwtRIwfAaO1fgoRDR6mvoCPy8wLUErmAAL/K+WqooKacdgFihwSuY73pho0qKLSEfLm1SZy+ip/X68E/X17FdC9YmjC31NDBdHrLyDaW8OhmmNPydfsEAI9qQaOQ68rZ0Wkp22nHH7L333vGGN/PrLvQAvdoXpW2qrAqv+NaSFEEupAdkES4AM3bAh6vZ+X1zz6N/BC23TlvIwAadWtLQEmUoh/wshqoq6WW4mrlp2VyzvjDRI9dW+UK5KJs25dqEd+olbcSnek2LFanB1yqr1wQ+QD3i4A30Ql8D10hzGyQw086BBN3gW7ha8TYAPCrkHTHoE3LDavuqlxt6QzsbPoGYIh9wDT1JJaTVacjVAhh0Ui7w0zZXAlZoVNwck9BDG0MKKpHe24AseflKXUDUAy7UKU47Gvlgf0+hT/MjXFNtWXO5RwmUArIdLy2/U9Rv3rKlb8iWlpbuoG9YWWapx30jaNs5thTg/OQ8KfTuW5ikKrgFk3DS1MnFJglANNXihoHNraXQB/APQFEu0sS+GAu+qrDnwL8tKJzCJLFfig1JTQh0y5Vk9I3Cap0j6TASEMNClqlEOzMSbB5FZQEBaPJ0mNa1kkb9pYnQCSj4F5GFk7ZPugkrvMORSQ2ZDEOK8tCSSQBsmPS7gqQwshg4E+pfgDpQz0JNUgN8k2IzV3ETNhkGUnEJrcniuiGTYUKB+heLlBfJhKisyZDicaaHmAvk1y8MGaoyEsxuMztQ71jr8PeEg+NJRrVS9zIwZkBZ7nBt3rQ5119/XZbYbN+BMC/c6R5YT8ftsssu/1IvfRj6xvFECBLLDeg9B+8YdgH0IlmIfUJpjfIMoEMqIrTzWYQeeAs8Ce+rvH0QWHSDNE51yAu+ge4vxl3jzrqjEaaIKqkj6cjYGKcp9am/kO1y8Pb6SYtYgwl0ow75W89PcQGXnm3I2vRijE0RIzS0yk6uEb3qlFZVYEayIzaEfKYXhmpvKUMehv4qxiIDg7yErPKvpF+gUDfFKQP08tjixhehpEKPUE4jT50F0K7Spg4NlkrM0w5UkK8MQ8u216677ZYH7bdfdvAHvTO/7ioPuAnecaed2QwvblNlI6zG8JbUYA8SKkVP25/MkfY8Mdno7wg1SWY444p86H1hOpKmMpblb50GrutAP2mV+odepXpb12G5uh3iqsgD5lsLFzqwr2WSpk5sKcukY5/zYQky6G/ghLG3ZhUPbZRmsVkNNtQiutArv3UBYc1o8HYA7wCrKjRN7WviZvRVu4Pe0pYUbUIf+GpUJC9poxx0gImHNHicerEVmUBr8jBuzN9ef0ciMtXXuq5KlAFG6mzgWsCpQwAn3foaPok46K0KOSHbXJWdd94p3iAPE/t1G/KdWLQVd4o6F3v3BLTrDvoGauAJXfqeZoWOoAf6Nx1pvA5otL+1lhEIzvGnRyxPHRj7Od518obqirE9NgJlTFBHx4ZCIx0Ciu1Mi1OoPIVEhOIdYM3ICKFxRClPpaU0egEVRR5YgG+cjOhYRle4KivsBJUZeO5cKNG+FeytYqvFyV7VmDLt3Emhp4Eb0U91kb+hcUTWDZzQmIQn1DWBr9yQ4acF7AgO06aJOuj7gU3UpPMkE/IFIJpBpyIzVGUdRq9vSWMOqaFCLrgyDXxbPyBXWWQjtriwmHU8B10HX6pFe6q3A/uxbQEbw0mddk29OcWHx7w0Ar23v2zXAoxUfztyntsuHtjKjc4tt9xyR930W5sNBigtE94rxXvr7+GdCG9JGHwDsVhieXUXAAAQAElEQVQFlTJdD5IXOsLk1OMVfJDoKN/gb9BaH6Do7vTBsFkNBXQnlEuptDEZiL2iVPA20mYQklaCNvjVRR5UCn6QlAaJoIZonrzV+SqmvK/ydI3kSbErtKmhoPMo2CSplDQDb0OXbxjW5F8dza3ByEu9QzV4Qr2VfsHbERYab+olifbclh/TmGluI6uP02ztSdAjoeNaTNoIgle4RvUjHeRNGnbq+4jHRiTguv11yy0354qvX54t/j7h7eh5bjt7YO973StHH31EHrLfg1NFn67W12IMTwuETg+VqjFVRX6IfRrnUAAU+AaugV5GqAWunrbe3y1DDeAaPK4Iy+RH9FTnSVbimKVAOpikWG8qlag8iFk3aUSRWlNRW4EoynDw3iiRdHwjQx0YP6M35n3XqoHxUW0h2iZ0PX2MydlS8DG8p7qmgZ0QxzXFJNhGFRmGAd7E9ZJ3XlOOBu9ou/ENxI5v5Bt6HV5dZVoCn0lpYw2r5bZaC2nHV6gGXEvnR6bIFZh0GEkaOUDF2Rr5qobYrjBem2saWDFlhRxFBPuKOaucV7scDKuvYVJ52jFPy/3v/wBOsHdYxW6fZLhz1FZ22223rF9cn4GGr9W53B3f0vxMGA51khptsJuYlYavoOFU+ib+Blfpz0oG6SIr5KdugxQkYodZx4gTR3VSGKGMqSwTSG68ugTMjR4fmpnCtsqEcoBFI2wyyQLpAnK+wlWdt6U4LWsE/yRDPHia0K6Vhv6W8EqweYnyCqXJkAzwDpQ7jbw07VOvHbp+mGQyDCydLYvUMcBYtK/QtAJMDGrkfETpXfM4VNdZE1pCBZiaBh0zkoVJClyDJ6Rx8zVBYQaqQw78pCq8phh4BqDWV9bRGDiC1ikt+B9RfbeCQCEb7HNKCOWhhlRW77hy+1Xy1RB9fTt2ntseHti6dWtuvPGmO6quSYL/406c/pn2E5Mq+XDVakr3pkOtpx+HhF4PtApRXwDYMBGl5wdKwgIyC+Qnq/xDrKuQLU5TlU+jpBy4hr6BcqM8kA+2OY6IjlUdk1Qboo2h3ml9k06b4rGbiXAaS94xEJOcNgeZxkIhj3U2yoX+IQP2DciHq1LwFvVHPJgBO6pTfQeUI8an8spN5EqL/z4GVZ0+xbeuh7ZzMpBxgAdW9VFHsGUGhR0BH/nxXaO+Ug/ta8rCWwK0eME3ZBGu6VjqPoO31CN02SFrLz8K8rULL46n0mvx8/z29cBWTv9vuvnm+PRn25qKMVf2uzFO39qP8rgmVRFr9GmAJpL4Keb9gXIyJKmEtLrsJIUuECn0OK6mMKTgCTFRVYkpygqZHnsp/uCRRkxlsDzpfEPXZ756uTL0v6AjyBcwsAYVsRYoBf/Q7atUVVgcM5AW+A6ThGKSSllXBrIA5ZAv7JK/12us45cGrpAfaLNpyUf9g0D9ZVsHsCge4C/wtYY3Hcf4Ix3QU+pVDpvlnfnAsWl5UBZo8CaVIu36rBebizE+OPehI5TT9axLDYxF8jOZNHDyFCsjOkKaba4bbrwhW5e2sOa5Ym9DvBOLw52lC3dkYZGGbtsYnMq0h4uoiR6bQPf/QA7FxCsqFfNuRNhbUGoZ4en+I3XTQ0REHSPvbnSaG7a0TCpx2nRATNDHFIusUdHSRlI2bQWskF0phOHhnTqm2vzQnpu5ZEQPlM5TxCa6OR0jduKpXsOYYgMV6uz9hdeqOjOSTLLUVeQaMtQc7zRgQSd6kBlqTHVoGYcpWIYhypln/Mb6gmBh54AuT8PWTcYsAK012oud4GNd6K0Oo8WEgJoUdGT1l3YudLsT2JBNJmw0Wd+TcSV+5TsQGvytkEPvAnU0LAptHbiTGKCps3F61sChqb+qKh7j1rqFXp6/bX8PVNU2lYwpTm7p1NDNABMF/ZjOxhuvEASNSbcZWPRl71vwrYwc1ZkOGeXjpqCBaj1PputaCazopi76v/nvULKSzHSgM/0inpjsezxZRtGIYCMmm8zwW8dKKkG/LGhEb0uj4I2VcU+W8ogaBwEjkyTc1SbkpVQxtmKuw8jErXzDjp426CMAVV0jdY+UlZBOEU0YI10EMd7Q2ZWKJt96Sn3MGz3mRegLJIMtWiykl+GjonFcRGMXJF0BAwe6eptAN/Mdhpi3apgS9Jpv8jD+pjpz2zUoQz2O/duQ88x298DXv35VPv6xj+f88y8gNOyh1SrNOg54shHmxKRNu9hYIe+rCLLBMTJKBVgbAo4cr5EcHI4BOr2NI7j0yznfeGvMzeoZ4Oz9Tn1jayHEwcBuXQBaqHtI0D+VkQcsvM7fjbhRp8ob/M75QXHB33HQG5lpjE2gLEe2MKaqoRdaQ5eQXiZ2sUUm1wVqgiNUbxsathRlatV+dGtsWUF8c0xUb0PU2XnAw1Dy9opHRVKMCbQi1SK6l8lQ6vqn/JZG6l4Gh1514PMGBP2Fb1GQnthPY1LhUk9Rbxr2mo5pzHtQYpvSUSNF8ObJzV7jypgPf+RDufTiS3PTtk8tZkx3Ujr1/reprM8dtHrHnXbM0Cfn2xV6QtMXBpjagEtp7DKO45XCQaAz+oZHDD4d2YurtCHFVJjoqqrKwE6sCiz1DKRDhkzQO1BuQ1L8DUBVZQBgoZTY1+NYCaWui4oGjDDoMAn9jS4lR71h4xTsMZQUXIFvCZKhUOSlFQqFBQLMtKHXgAhXVVECWkh5G8cUAW3ocyYQ04pX6zYuUl9j10jMRPUD5YFJuhj8jJG0ybSNbSj4h/hXNGygzQWuJgkVZEK9g7JwhPY1yvKFtAXfY8fS0tYsLY02Af4ktoOKW9L9XATpBN4SqsVgXVnempXlbT4rSKUbN2zMwsJ8Y4brtuvLvgh9uG0l9q8dWaH3CJzWjNgGK5heJk/fVhWiRm8jTaBGuUbUS2K6zQBGnCB3ZlyIFPkYa/R5GCVTHggxZ1rpYwk+dQa9hGXUnW5bUqRCiDdMA916rPOe5kIhUgFirsFT1WtVEMmGfLCxTcvQMScFbwpV4aIBfW4g7XWIgj5oiAAfqBjPAd8oE93YXaEq6lBPx6Rg7JM1urqoDF2mYhY0HPInNQyZTFY6XrvDVR1G3n213M4/ikiB0fZG39D4VMlB23LHq7slaON1R8q8tL09YDj+izroh95L9Nu0r3sprTmC4Jbe44Qy87CxXeCmcT+Nl8bYQIB4GwFw8Mc+7qpaWhdQAkHwHQ2uqU/eKVoV8EJt8BKkJKGUaTqNp9blG+qnennPWKw+6sn0GiEHaA09oHq7WHta52looELGW6+fUpMH3ojDLoqRt62Wi1huIc6Zixr0zi8Tq4v5MbN6WqZ/xeaKHMRGnY3qGvJ9bLAWgc4Mj7cSeEzHcFFXuDFVJjJ23S2dP6TgGjyj+mAP9phktdwYh9N2j3BDse6u383eCGKbF/08soZOmbeh3YlFe+9OUbdCoK5bvyFFgKxVWN6N4py+gcAJRcOLtIVMQo43X3pWh9C5Imk/xEpNnPSSwtJC90INqckkg5Ohj/FIUwNuTlbQMRkSVVfSfdeDjnxRai0EQFQfFwJMY1JWAIL1FowE/4gdA+UC5EM0Q1WG/lc9LlZQVnTQCsE2NLWHq2UCXo3a4KlYtwz1EDNB7wI6B4KtQAwwFTiE0u1mEwa6vwYZqK/RJvNFG/3cXmj7CHNXCQ+vDNo2dLG0Tki0aNBwaDUU7W7ZtGlLtqwkN680fIUv4Ar6A48SlUK+pvoq+Ca0tWXZjRxH+lm9qioDNqxft2NWuIPI/Nq+HtDftdrBa2saKTDuEjqdV1HsNw0dB5ZgoEcT4rRv2MTPwBEDvUGDgX5HAWUyCRNqoJdlUifInncwES810yG956mYtOOxhekQcd65YQm6lA/0wN+IvfT4pz54YSTqaAi0WO7pVF/6BpB8f42Iz6DI01p1Yl+AJlCX9cne1EPbmjzmoafrh9qrbr3eBk6eJk8H6gBXUEmopyE2hep08l3Xqh7qGHsdq22QR0EBe9QrpPMw+MBN8+pZBXBMCyi842tg3BZwR+y8tL09sHHjep5ODKnqUfAvq6sB3CKQjPS3m4AqNjtxxu0RlSpk4bOHjahkWjYdjZ8iB72AqYScQ6rrAUNAMNRSlFGVHkPGVJcj/lk34IqbJeloS1Mm6IEnyJGzFK+K9iFn3ZFhiJc8I3LyV8ejlTZNBeWhTKERv4WtoY20GnuUBqwHJU0Z+DoPfC3UhQwJTPiFxjRyvqq4kaegSKtKDdTTZYLegqVSXS9y6GyhDJgyysBQrim0Rj1gEnR0HnT09iSwANBrtQ3xsgwPMtKnctDladSAHeFxaKVkXgNFX4/pv4SwBrs9ssOdobSKBoyVHTZutLUZdPKq4quvvTYryyss7qGZlaohFa9KkTcXOq9wCpjgl4SJrjohET+pSYZBaJEBVvSZlz4kKbpkKjHBlmGahTfTC1xDyI2WUHTI9LHoiFyQLmCYAr1eUXRIaFOJJetnz9YvDllYXEhqyAL2TNgUTiaTDJQN+aHgpp7QngkLkiFVSSbiqbPkI7/QQreLT5cdxiGVgfqmEuaHdI1IJVUVXEAKdlKBlBqKckmMTMRmGrhBxkmDBim2NCxtLX0iSKwlK1Uxo0/gTKsBegEtjcfNS9jf4A3yst5y8y255Zbbf/pi1uYdNm7IdFHP/NqOHrAPir6tqjW1FGOgKI9p9BxdlUC3T8esxIuilDQmKTkNlJbpn/mAbPCO9nfR49QhboRnRldHQ8sINApFmJoyTBLLQLhal09QmfDe1CEOumN4qq+FYpJK50dnLyNkeTqxh0t6MvbJoFJFGexM59DLlNDfwMPBewIGjb63aOdY4rAUPhmk2A6xBS3A2Nteua2Mlk53gCA0IttlZACmOuAoiJ3WsJM6qBlyAh5MQjno0nLLDXyng+tl0l7ub42bpJX4v4ARvO1VVamq28rzzF3jgR133CmTCfN88P0a/1PCAN7pzOkGnXznAU2s3oaDTvfS/Q6WwDFN49XCuLUMEDaEH3wBprqaCHiUJ7zArxZkQVPUzc3RlFZgKgxh+DoDumsK6CYwe15dTNQ9z1SQMDAK9ik+6Tj0lgjSNGyj2jJPDSE1b/u6nLiE90rJN81FvnQ/1DQvXtnEXLygQDNHHWCnMpnqgTf9kgtwEDMOq/NJQKbzgKFe2zeVr4R+qqz+dZ5M69FXZCM/abeXfMHTQBa4UMfUJ3gAWqAFXVlzuea1jBzBFFiBZDu9aOWdo3mvvfbKxg0bMkwmsQFqbXTQOedcwOOyrSEOcPyY5h9twofmIiY6BUcYR1NfdM/A3zqEqJlO7GgdcFy1yKeukK+qDMWGhbQgyNtp1DAASPQOUr/1jSvIJz2WR2zUziCH6lR1DZ1/Qn5xfWXjxiHrNqCfdIHy4sKQBWBxHW1dnMQ96AThAgZklCtsHmideH+xf2GoyDfwVjWkJgnZVFUW+gQgboE8fMwHw6SCKzu9kJ0ADX3ToE8q6eBb463wnGQT2QAAEABJREFUX9UQkm671DHoRH+1kBuybsNi1tOODegewA+VDKQV/uDBFfhED+EbyrqJ/XFu3bQ5W7fe/vjSR5aNyWOPPXbNbrvtmvm1fT1A72QyDNtUUqGLEvo8mdFIKReQyvSyUyk3JtoiDbytKiHP+zStyWrMZHoVuoGEFP54FyCoK17Teqb1N+yoRPua/AUD9NvkiEnyrUyhY0eTz1Q8EOqa6oLHPJCoxxuT9Ll3WlYvOqgxjK/0izKsDf6mXC04RACQlEu7SAPwIpF/tZ4MwSy0rPJWdXrQ7yaRYkqqTNNMIjIUWlYv89qJTuVW8Y0braA/8ivf8LFloCzj80Y+KV7FyB6zNPrYJP2qqgzDBOqQ8J75dZd5YIGYmd580zdrai36t2Z9ttonA+nQ5Jt2vDkhXM0TUFLjie4kaXAnxYRMFWTGgAzFVP+TLqSXqiohMoL+In6qY0H1lyVrD7GeqLO6bUPAACM4ksBXpC3kWopxY1Ee0w41pKhnOpKLvOVKwGnCMFTHhYI8yWq5tXQe3sUU6fTVUlVYU2nxmr5XyWF+FJmBclGHOjoixR859bK+WCqKbgYbONOCo6q6Xm2pKvRob7ga1KR6eyrTq3X6QJHXFJWB1FIjHYOKDhR4NeablUw/c01x9TVZWMjIUyH1LKxbXMVun0Tr7hTNe+65Z2686eZM2En40wszpedddAmPv1YnG/yAb1P9D45aBcpuBUaIOj6UGzBm2l2NdNopCPBiPs84AVlwTCM6VRX/UAFhyGAZUHZl5F1CZRrAcowUOFDw8duIGoQDe5cbHABsXOgHNjKTrNs4ySKbmUU2S5OFihu0hcWKXxTwx2NrKNqdDEPAFZAMk5YBhAO2SvzQ9WNJCt2FzICuBaDgW1wYskhf29+4MBmSAj8MkwxVmQBDpQ9gVGfI7CJXA/QWyIGNRg4EloHbyI+AacswGbKAknUwTWBupSyZrF74qBgMOmkkbYT+lq1bc90NN7Gxvn1Ttm79egSqb9b2vJf/fJ3i/LVdPVBVGYiHrF5Lm29NjH8HQ+hrJm7HSEjL6CBt0KqGlPFcbBzAWR463bK5ReiVCuWxiJUJ+QVwA2Fg3BRlcNQfLkKEctAwwJseZ30IUkeoDyG4fGHTmGkRfKG/sphgh1ADdQBqGsdJry9U12Ek4wDH9mBzKIa00GEdDTsbPEUa+Cw7txflko/6esXk4+YIHtPSRiw3r0x1/oG6KyHfcb0OfUH0w69MUX9bwR/oKnSWHiAN0MvQTUO9hf5SR9H+cHXcRIluUqSLQzbI6c+Qv27z1ty4eQsC01dVZTLBNvq8qjK/7joPbNhhY9avW58F/L+2VqbOGJJ2ppt20ynY1/ZRpUoYEKtE5modR4FuFleUJwlx0IiTqgpZYKYDGriiMsICGctDakiKvwZz6wVK4FpJT6gFnlVc5ykEho5r1NOQUV+GxWQglpFrVfBQr3l0xxRUrHuVB4Z4EbK9jtSQVKXCRX6mI/ILBb11amIezlaUgbqtDA+odJz2C0kvBwJ82psaO24mH/kRDT5tMQOACyJTHBlkLSvTQT54mj6A0P2EfNHGtHWMyQWcV6kaUlUJ/MvcHC2Pt693IDPID63hiA3rN4jabjDcWZp32nGH3Pfe+2bDegKaE7OZ3gu/dlluuvVWfUanjjSuxfYNOMDKh5pyruCogb4Zmz5q8MMnqSUr/cgmGflLG/tnnYYRIjqYOlkYWoKeQuHK0DKi1El7ZQQJ+CHkcE1waMHYYOQmhp1vSyucP7hpXE5T6cJKNmxcyQ47rMvGHRbiqdCAzIS6UJvJ0PpgXeDRZTFoCfGsY4Om7QsTaAtj3KilJqlqGcH5mbHFSTIZVtAHgFucVAaEVgD7eP3GlsWFBXgqkwwZCiC3UEWTgRauIeV7m5ZxBW0AoS8Cw8oYP7OzstSyspX2LK1keblledNKlrasZFyGER+kJukbNGU4G2sAggkrhH5bGqv7tI0rueHmm3Ll1VdneUUfpde/4w47Ztddd8197nufrO8btMyv7emBqkyMjckks+uq66+lP+2TkbFS9Av9T//Rib1XAwaxWCabDrx1lni1VDk5k68p9ISYpfe7GFhe8q2QjkADJJlarvgXx41jE6gS00IS1MPfkoKXwbP42IOy0w8cmR2f9+Ts8FzgOUdk4zGPysK+u4aQRAY+2BFIGGdlS0jNB7uinkpgZHzgC/Ll59M6rYEuAB0zPuyJeeK7kRe6TmTEN8ZjvDoPcvAEXmklnnzrvC3iwsOLDEnPI9O0j7prArd2WkZGDwUUr/S8AxX+TB0Shi9462uwtfCWG7duzk1LzEWZXhP62vlhj913Yy7aOEXO3+8SD+yyy67ZtHn6cQ37YVbplpUVTlD8zaulDMXGnY4biZmxD6qKU6sxIc55tIh51zPp4lMFd5hbmYuRKWKi1dBx/YbKgGEsNTAjC5SyokL8jMzFjRTpbk7n4TShsXkYFuAijKxnRC7GdbW0rmek2pVQTRqB19AhIIGeggeNfkOxKgUmXY55BT7LDY6GHoSn9NbIYj/rZh8bYNU3spHp4pbJjNg2ooMiJepAz2gbSGsY0qA39Db0FUwkadg+IiNu0HfwjMggEswjwbPU0+DpH0NiLI4IjpRJVnnQShllqcCAIGqQXUkcm4UtMCuTbEnh79F6oTXwheyNy1tz05rPUCOYhYVF+n6MP020YcN6UdsNsPrO0b1h48Y86MEPyX3vc28e992+k7z8yqtz1rlfS+9AImOsIt+yTECOacEHwf9TIwgaptqQ3FbudyR03rKMOG1QBwGoA2XCx6GLYxDQC3BWikCFjTwBGZmpCfmVtpxGOkBhTIX4S2oxC2QWOKZav35d1m/YmI3skiZ0wuDGCw8Nk4KnMiEvDEzAPSiQa8MkYyUYkVApNWUF/MDGa6ggN2aoSRyAhbAbr43rhqxfHKgn2WlDxU3chEl4cZIMQE3GBDuXM2asSmXMCn/ss7J5aTmbl5d41BGCpFbXq5a2PGQLm1cfM966aUtu2bTMSdbWbL11KZu5Cxe/wqSinyboHCopbhIM/uDX4PQJJwOs9JnUBN+sZAUbrrz6ynzt0oty24Wsk9Z++z0oe+y2e6pQdBtxntkeHvAGYOedd44/QzLTf+lNN8Y9tv3mGLEbqoquJBaYzckSQ+Tp1z6xjUVfDYi3jPY3udmrhT9wNVRHjUEP2aoil4zIjuipslyBPWODlTgPsRlojqvUkIZEQ9fIRNdIK9SJ/OJjDs+uL/6+7Pw9T8rOTz8CeArw5Oz6A8/IxqcekeyyE5qIO3QMiCirHUF3FXWi1/k5rHzFODJ2sToCpMjS0DCGSx2IVGgHuAZXraaMqKASppbw6mX4QtvF3+YbFZYsbbWtSZUIhHglQwbLBQ9tDWkotwydv6ksDDBwYyFgGbvSoWVapKGOtVSuuvWWLKsn02thdRO++x67synbYYqcv98lHthjjz2y9977puirCfPyrNKlm2/M6MZ5HNK4SS36qxp9S2zJUw4Kyo15c6BfQ9wX8ZAYHLxDq8BPDMcAGMXFAEpTFijxskAbkA8yKaWIGVi7XGQAMqIdW5j7mbDTxjEsqyn0VyP2uvyYhs6mjt13zbjXnsk+90rba4+0vffMuOP61FDx3gND4k19w440KjNFZwNQEq0oaux8Y8KSRF1Tu9AAnY0PbS/CGipl30MKVX3khkyQG3uuob+V2nL7RXnAnpEDhqEoFILCCEtnRnkDh2xoX/W8NKC/YITc7SetWHaTGWydAOGCQJvKPkLngMEja6ctEa5nvbyRJ0Qw3vbacSN7GsTUO5ng29sod36GFt45SodhyL05KXvo/vtnIxsbJxU1L7GJ+Mv3fzRbt66EtjNNVe/WWsHh+ivBbS0TnLykg6sykO/tnyQ+bhuQ0HGTmiR2epKlgTdU1KSi3hoqkwLCxYZqJJmk8CGaFoYMkyGTQShiqWV5GLOIn/28V4b1LHjrsrBhMZP1C+FUM4vrlzMsNmTQYVDAX0Wlw5BGXUW6MBkygA+1TFKZUNW6mmTdsJBFeBaGCbzyJwO8GxcGTtUmGRasZ0itn2RYV7RxSPyROxIX2BFdIxvCBbCNSWCFwd+DxolgTDzYKzZmjd38iPdWspxNbSubsDHXcyp2y5aRjdtybt065sZNS7l5eSWgMbPRdvK1lP4/SPH3aD+0gYVkzBL1LGHHZgJ0zCSbti7lzHMvzOVXXIkl09cGTkF32HHH7LvvvbPffg+cIufv29UDG/C5n9lct27dbfV85Zqv51bioTELO5E0YmaaykLMMobCeEgqVUXSEmIlxCoZEstIEAO8QK3KOL4AGHhNeUIdQbbJCDCPwQ+NWKwgB53sFKf+ggZeGgn4cBq2Z4YNPC4YhqQAxkYE4rx225nw35B1hx+YdU9/XMaFjVn3yAOz8XsfmzYZ0nh0GOQm+90/i888Outf+D0Z939wGvJtcX0yWZfi5Lb2vleyuI7yYtrCemI6yDKKRsBBreEA5jLHLKSI++aNiOYyDoaepz7LtLOY9Ns4oKRy+4IrvYI7kpB3rCxPEgF9q4SUOsIbr6CrgSjTcTltxFvkpwaOPAlYyj9cemGWxaPV1wJzxB67757ddt09kwn6Rc7hLvGANz9PePzjCNPKBm7QZ5VefNP1uXFpTKtKgEb/Vw28T0KnJuSqJrwvpDEnZ1wBR5zBE2ODWChibCCWe4CgI8RBIdH7mDLFVIGpBdVlelnTBJGhF42jAZkh8MCbrCTonlBPAeYbc/kAbcozZN2zn5S9fu6V2feNP5K9Xv+D2esNP5i93/Dy3Ov1r8jCIw9OWAupIAMbjqINVZVMAkwyWE4RrlayLsP6XTMsbEhpY6s4bsqPJjhOKcOYYVjEJ5M4hhwrcKVUSPvDmKoaMiBf4yI8kxT+6XraQiKu8w6ZkI8ylJUfaLO8yZBQV2HbYD5cY9CzSGkhnV74H4cWmAH9CCSsgPIr11KgGI/wTLCn4BN369LWbGLfkjXXxh12yi677JyHPPiBWccBzhrSnZ6lZXeOToNqv/32ix/83m233W+7u3Mi//uPfzqf/fxZIU54DNbCUzUqpfl2PDlfVRWeHBKjjSLO4t1dO4c7+j4DqJbGZoKJsFrWwV9Omsv4lQkVkrGAFE1ichuGSSaTSk0GcKTDkAKGKvBDJgN6Fhayjo3Yuh0npIknZsWOZwWe5Zpk8I/8kElGNlqjupAbBI6M1Z8JfEMl8BX4WoB7MmSYgIdnPel6F57FSYq6inRYqBT2DeEPmbbAYrXQqGNC+xcClfbRroR4Lt4mGQnkgXoacj7kWFoufFlZ4lGlH0XZckNyy6235pabt2Yzjyq3bG3ZxEZ4CV9MsJ8qcwsTyi2bxv44c2V5CGt6Rtw9EtzL44RFYUjDp5MaQ5zm8su/ns+f8cV4uoYp/bXH7ntk9912zaGHHZK99t6n4+Zv29cDO/C4+Lftpe8AABAASURBVH73vV/Wr1ufKuKB6m5m4vj45WfHUhn8dFhrI5MSHUo+HTfC2TpPiKQ2NsqhPE0bfMoO6DRtyICCoXWelvQ4KEpkeTW0rEzrEMc47PwwDuRhQIA6KXcZcTDwUjM0Ocq3baCpLZOdds3K/e+TxaMfleHh+2cgvob73zf1wPsm+z8owxMOyZYvn5NbPnVWhrYxEybIhSc8IsPjHp6FIx6VdUc+ITn4oZmQXzzmcRn22CU1tDQm51ZMFNRa1lTJCC7kJ/GCpz/yGeMYK/ANXzIsKDd04J0qGMnTpiryjhEneOaYySIk6nGCK2QLGjWkMfYaPFVgGzzoJAdH8GHS6wB3CzdYf3/RWZldVUVfr8sDHvDA7LPv3qmqGWme3gUeGIYhDz3ggHi44A3RrMrllTFfufZq1qCW6VCiUwluN0DygKVTx9hbjffWkcQdfQwhlhv8IbCGTm8RF/Nj+tVCBqQ6CBBerUPgiTQkGvlGTECBNhJh4VLCOE2a8UexV6Wh6xezw+Melcl65o9FanY9Yu0rYHG33bLu0IcmCxsy7LtPJg/dL8WhyrDvvTIw7mrB4EZZDcniQoYH3CfDQQ/OcP990xaobwCgtWDVjhvSOGhorGvpNiYj42VqBzqwpeEL/eXa3vBn4yZlZPPaYOKFwEiblvHvSD7kkziO2Dw0+cijFDw1ItDUuYINgrrlIQ0wSseODIvp/tJnHQaUOvKRo5wO4ipLyF9603W5ZtMt8ExfxsM6fLjb7rtlA3Nx0eYpZfu8a8mdormq2EnumgMOPCD7H7B/z08mNjyc4GzO/++df8CJy1V3rKsluFb/EVg19Q0YuiX4E16pdE7PVbqThxY4M/LeBsyvITVMUjVBkjyCxa64KVMJmEwG3nHkAEyAAezCMGRDVZpldCTFq5jsK9I0gP1JRA9MvIE/NclQyAC8en5xSBagD5NEWCBdJFgXFiuZtCi2OFTWr8pOFKwhQfH0PVlgEBV2jwScgYozsswGamWZ9jc2So06CT6aHmIzK+zKtkLfsmU5t/J48mY2YjdsXg7F4Bhu0MasEPD6q6h7wkZxJckmGG6GjwMweFfY1LVY58jOt6con1C5vrvhppvzj//0qVx00flITl9uCvbgaP/hhx2ee+97n6xbc3Iz5Zi/bw8P7LbbrnnIQx6SdUyqg0FmJcTLH3z1jP44u4gliryTo78HIJSEqmYop1/GHrEUIfYytAzQSS2uyrRRXCEiQJAfXIjFYoMPpm8qOtWKwXd1/U2sIFemV5HnlU6foqb5kULrtcbA5QT3lo9/NsPG9dn0yS9n5eZbMvDYdv3jDkrbdacsE7sTJsc6ZN/s+MzHZvGwA7Jy/aaUJ3DsjMYrb8i6e++dcdfdMm7YMW2ffRJsL3QX7czsamSwmVZHKCwoyx2kgWG8ZpUP8a6noat1HgmgZuU+UUxxSEMYSCqoTawXvu56UhC8pAtFvvL5qy7PJbfeRH76GoYh6zmh8dHlvTmRno+zqV/uqveqym67spaxMduwcWOqqlftfPqJyy7IVjYSxTgI/d5jovcx/Un/Wh57WCszYWwRDqv4EDvhGlc3DJYrBY9RaPygA10jOHnUFepplFtcFQtl8iiDIgJUnkEebQHVGm+OVcvkqRou5PpaTIr+oG8KU13LxFsDt3gIJ9XPeFImjzgki0c+Pv0EjfFUu+yUdv99MrBhGx5/aFCdYZ+92cTtxSbt3hkecv/UA/bKwpMfmeGwgzLuuWuy330z3G+f1A47UBX1WHU18knwJ69pyqJWkCM9Y7xat9g5yDYLYFeZGjpaZx5S4miguKjQMWsKOypSWSCHr0Y1NnxHJfYBTmr0AcTOQxEadErXcLBx1rVXsj6yyMoAOP4K3Qce+LDc7/73A7N9X8OdqX6HHTbmcBbshz70obn3ve9922mZdfzz576at/32n+aqa66LftMFuqriX4uPLOXrXaCXxqmfDPBRp+LEgoE+1N+dWKs49aDGV9z0qN90wuI0TAYeJQJ04EC5JpUJO6cJaSaJvLxnelEpPAOBOyG1vp7CxAtsizhIacMQdQ3oLRVBKQlwjdjvDp77igS8QWMgEx497FpWL5VRaBANkuXlsW+UVpC3zb2h8GAVWhOelGQFnhU2UVt5JHnr1uXcsnmJhbllBR8N6An1jUAbdVGRKzPQl7PMydkKJ2tbO6zWhUzXS52NWqqGbNmyKZ/45CfziU99Km7uwlVV8Ru2973vfXMYp2SHH34Y2PnrrvCAnyc74GEHZN99981GFgnrJGzyhasuyycuvzh0fcq+A+IkRakE+rKNQ/pFXlzkoS8DFPmy31UWSvBEsAy+wFVNksr0YkIrZUSUyCE9/s06BoilaRnEKr3QV8glq3akZenGm7MVWNm8NV4FLvCvXH9DJtfflK1/848ZLrkqS5dck9q0BepC6uvXZzjv4gx77Z51V2zK5i+dk5VLLmPSn2Tl1i1ZvvCKjNxIrFx5XSbXXpeVr18D/QrVZ6jFFHZE39C2qgKHPRXGRq89FcqhSLthoVwdQqEhV8jXKk9SCfkqZStVQC9PUIAeZJICYx4eyg0ofRnLQEJuyA1btuTPz/tqPPnM6uUisNfee+UB979/9thj91XsPLkrPbDLLrvksY97bOyLxTWPqz799Ytz+S2sYRpTjfDgdrdxGubjSkrMxGmcypYTMDe4VQXnuArwIhNuwkM8ECzgwcHXOLltrA6dnZtj9RTlAJ5Ct9FNgkBd0NOW2MwtEUOUqbufCHPKk5kt1sFiWaTVK9MGK11rj7hkcC1DBwpz89cuy3CfPbOVuFy++qZMHvKg1EGcpHlyfb/7ZctFl2b5upuztMP6LB68fxYOfEgWDnhA6pEHZnKfvTLca9cMhz44efKjUo85NNn3XgltbtpLO63DNjKkyC53y4pWdB5K+qGKcUOeAZSY4gMykef2sm3B/lW/oWxKwu+upaES203V4FcoCi3iAk9ob6mbgSlPw08jvjvvxqvyuasvk5LZtcsutAkfHXLwIbk3c/AMv71SW3+n6Z5MJn3heNQjH5mHPezA7LXX3j2orWAcx7zvrz+Sd/7un+eiSy5nIWnBH5K6A5jPe1pVHWeHOJePbnRmOHqSV0QJeBgZHI1XBzpuYE7MpDKBOFCoYSHDZCHhLroA8zUZwMkzpMFXOHswTVTH4VZlxJiiVFXorwwYqqOoKV5V5IocdKpIhjGljhJnu8akr5TyCeCxD0rSxgR9GUdewgobsZWMPNMd2Wi5CRo55VphpzTlRx5ZzIGvsYNfyRboS4A8qIEET1X8ckFhaB/ELQk2rKBz69ISg2wly+SLgTsCDRsa9JG7PjeRgiI33HJr/u7DH87f/N3f5qabb797d2OwNycPj370o3P44Q/PjjvtSAXz113hgWEY8pCHPDgPf/jDs9NOO8Wy9bqQv+1L/5hLb7mBOCVaiEveMzLpjMRMIyU4pjTydHmc2FqnJc3g6dRkykfcwhcmc8dG6zTfwffYRobJi/dVirlw3c4zUoklkjTeGvoadq2wURqXltOIvU1fODM3/u0ns3TFdZzqrmTpppuysmVrls67LJOrb0i4KWibbs0KjypHTpC2nn0BmyweG33l/Ixnnpvxskuz9NFPZ+mMszKe+7WMXwUHLJ9zXpa+cm5WzjgnjXzdyiMI7DauG23ubceWdpv1jm/app3Qp3iaQxubZXhHoFmmHQEXFxZwPS+OBXIkHdVJ2nk7vYlBGSny1JLACyINegO3xCLw9xefnY9cen62cqMlrariWHvQAx+YRzzi4dlt9/mmTL/c1bADJzyPY1N2n/vcJzts5LRn1YDLbroxf3H+mUSBm6FmSEGhdznlDRuECjjjZFhODVsBylUp+jtu1pAcLDPGgkxzc0A8DKmux81Xqafzj2nkGzIFDwFE2boA6yDegk7xRbmQEUIaZNJlpDZ0+7IO4tF4B0UCsmWAz7mgbVlJu+yabP3YZ7P81bOTWzelXXM9jzTvl1x2VcbzL846NiUTTsHaLjtlZTIJajKyXrZNS1m66MrENWWyLhPW3cbTnNHHMthTQ1K8UTsyI4UWitHesds6UgaHLSnsEDdg7wTW7qsVMrzQwyKdTMaM8NnG4olUBPga8lVJqHOqB53xKuptkT7FoEj/4X+wMBQ3Rlvyz1dcnK/deAPl6cu5ds8998xDHrxfDj30sKznacWUsv3ehztb9S7cYRx62KF55KMekf333z+77rpbbJj13HzzrfnDP/1gfvXXfy+f+Kcz2ChsTYgMfZiU/cl7gaqU+DGsD5UJXq5uqe5rCVy+zImBLSs42MmxLyYwW+dApyIailkYJuiZZOCvwI9Dso68umVow4BKoehs6qVUVZnAM3aoUMxQQ4bJJJMa4Cs6GWCnuFABNwkleMLVpm2jHcG2CRjjJCgZxzHLbIaW2Xg5F4/Ly1nBFd4MNQJ8BFaEDBkKQXSMNLKtLGdpeSnLCI1BP6SgtAEy3pZCawR1o44lNntbtyxlhQVxZEFcQdFSG+PfCotCXzQpy3vFZRfmj//8z/KXH/hArrv+erV32MCjlH332ZfN2OF5zGMfmwMPPqjj5293nQce8IAHsEg/IvbDevpjVvNnvn5J3vmlf851m29JI05CLFaGJEYiMcIrjTLQjAn6elpOUo04IMmEWA3jr8W/qAO5BnWmM1zNCYw6eCUzOrHXqCvItDQloBG0lCnyagkxv/Slc3LT+/8hN3zsc9nyz2dmmfF/6z99Mdd/8JM8qjwjuWlTXARqeSsyY4oT4WJTNV59bdq5F2TYvCnFc/t29XUZL78q2bw5xSlxrr4+xQlbSb/5lkw2sZBcdx2LybUZVkZs4UWbu80pmoxfsE1L06/q71jZ04InnT6VK/LiHFutWjofb+YE2avQiTSsq3TLA/nO0ess+qTLV1DMi3H4T5dflPec+dlcycYTbH95MnOfe98nD3rQg+ITh7tiEegVz9/u4AHXD9evZzzjGfHnfybM+TKMBNLvf/XLOePaKxL6vYYJCTf+NenlkFYt0PeTNNYIBiWdbaczBimLaz1QZmXkHH9j9TgJPEW5+qO3ScynlxdTtQ6YJBlIF4B1CafAyjRwoe5kEdxC5EkLdQ8A8ch4MhpXGCM3fpaT2bMv6ifMjVh2bWjYtHz2+RkuuCTFDVRdemWWL7o47Yab0zitzmVXZ7z4koxfOjPDVVdn+Mo5Wf7sl7N83tey8rVLs/LVC7L8FW6KLro8K186Nyuf+lzGM76aXHUt9QdbsZs5KGWxvyW2EZxzTKP9IZ+G77CJiQR/BJAXX4prvokbUFKrtIEUQN72lTr0Bekqe2KlI/XDE9pZ0KqpcwjDEGpxc5icec1V+YsLvsoN0nJm10477tQ35d/79Kfl3ve59wy9XdPhztY+IXjvzwLypCc9KY9+9CNz0EEHEtS73VbNjTfdkr/7yD/nl//ru/Kf2Zw+LoV3AAAQAElEQVR9hrvmTX5SvY3xrmCUs2Kf9HiOO+/u3UoVgEMbC4FsE8oDEPsK/GQYwiswpoYGhHLRRS1qrGpZgGHoHTNmpPXDUIR8SyXwV1CTgIMlVTKIT6xrgbYNC0Ns4yL5BfPDBLkJTMqqZ0hVpetombaBQENBx7nZDMrZV8WN2NKWMZs3t7DfStMgA6d/aLHCAVwMtHGVf7OPH40XfOXpHeg06iqO6yYD9S4sZLIwwb4hLZVgfzXsWkk4JMOn4OCzLSUdcN269PIr8/4P/l3e+Tu/k4//48dy8803Z3Z5dL/vffbNYYcfnic98Ul5/OMflw0bNszI8/Qu8oB37k95ypO52Xlk7sWd24T4s+otbOjfe+4Z+c2v/FOu3zLbmLWkKkmljxWz9H5WcURlhEa5UkmNaZziUCSfiEJD5DHvuGnEXB+GMSKlTmGGoyb4x3ReFVXreZA9HW+4MVs+8uls+ct/yMqFl6du2ZSlf/pStv7tP6Wdf3nCaW4LdyaDEtSBPFUlnKDlFk68ZvWL7wRqHINugLJV0ghMRhbeUhfIpoGMg3iBhwGZltBs8z3T6eACBl/oD0QjT8f2OqnMekSGq8uTgmvgqkSYg0/+rqeiP9QX6pYa7FnB15+96pK8lVPOL1x1OTdoyKCqqni6sFecP4886sjcj8dFVQVl/ro7PLA7p5TPeMb35vFPePwdPopzyU035Fc/87Fcw2nuyI11c9FoiwTPxO7tphaLvjA24pSxN+171gnLxEDASS9kidgQKEkIfuQaPBTQVSTiSPqrJZ0GTl7Jri0hI6nTYOw6xaG5tdTW5Wz+h89n6YZbs3ztjVn+5Jez/OmvZPnGm3Irm60tX7ggxTyy/HVOuq6+Js3FiPFZ116fdv1NWfrkl5Jrrk+2bs14zgVZ+crZ3ChdlFx5NWP34rSzzkvx9Kuuvjo556IsXHVdxrPOT8ANPAbtNruu2WZsrcI2UhrTXwN51+SQ0mjeK8UYarSntXSeIi+EcmMsgU2xTktsIEGn+psUMiOAH1KWHV/jNIueYEcDpFQNsc6vc2P01jM+lfOuow0SgIG10qdDD3zgA/L9z3wW6956sNv/hUV3fiUbOOI79JBDcsSRR+bhhz8iBx98cPzWXlX3EPPs1pxzwdfye+99f37i9f85r3jNr+R/vPvP8g//8IWcRadeSwDcwmO0pa1bssLOZZkj0CVOe1yAlrmT3sox69atI3oau9rGhqNlaRzjY7plaEtLW3t+K6dDW1Zlt4oj8LbC50lT485hifKyp0fsTFYIxGVgBDcAlr2DkGeF06kGboS+zOmTKXGQgQG0RHmFE4RlJlppy+hbJmhWiKZlNleGwsqwQjtWMlo34InVEke7W7Ft0+blbGJTps2bWZi2EvhbgBXAfwS+ectyljgR2MzGdTNtXsLuLehlnKET7cTeOupa5BRkgm6QvMasEJRb4N0KbFpu2cRmbtOWldx0y5ZcccXX86Uzz87f/v2H8mtvf0f+y//4H/nTv/rrnH3+BdniIFoNiXWLi/Fbf4ccfGge+5jH5GlPe2r24RFm1bQfV9nmyV3kAW9wnszG7KGcQPsY02rpfhaHW/Lur3wm//mzH8vXbr4uzjsV/wamblLir2UC+yJYhnyRJRdwZcrNQNUCuYGJbSHhrrKkMeEXE1sjzodhkmGAJh+QmsAviJskk6KsfsrEYyilwMEXdAzB0q2bw44/tbw5xV1JMcbr1ltTjKHirrnaRuqe6qgMSZDPhHeghgx9Ep6ksCXQy7sW9FbJO2SaLGegziEbU/4N4BNzSYakKgP2F3oHxwtmgYrlQsFgm5GvqhR2i+s07SuZhaRWdaTMV7CO7CSBj7dIn+Zpz7AO1GIG9C8tT/KRSy/JL3zqQ/n4pRdmC3MKxP7aeaed8+AH7ZfHPe7xOfDAg7Ijj6o7Yf52t3hgIHYOPfTQHHvscTy+ekgWJgvdjpaWj19yQf6vf/5Qrl+6FRwxQcxXqufJ9tR1v6rCi3KIp/RrhIAEWtJxxYBt4KaFJMUwQEmX66kbu8beYUwgFhCkR2mkyldVoo6OSwb+ivgFmXKt+dBnctN/+d3c+I4/45H/RZxyfSU3vfWPcwsHI/XlsxPWt8KoivWs9BrCOjbezMbsCk4FWY+C7jhmllfCIkN12MPaGaAYzzEdWxxXxZpZ8KlTGxqyaE5XTD2YR57MIAxpjO1WIyllxkljzilpPqIktXm4SetSVSGTMG+FbCgMqzzmez19bghFdJc6ydfIm1TLLeov6rppeVP+n0//fT508blZxk6Y+mv33ffIbrvtlle88hVxc9aRd8HbsL3qcNF40hOfnOc899ks6I+Kn4dxgTfQrdNO8oTs6xxvfuKfvpD/9mu/xebsl/OCU38m3/PCH8vTXvDj+f7jfzrPPOG1ec5JrwF+Ks8+8aco/3SefZL5V+VZJ/44uJ/Ms0/+yTznlJ+M+Oe89FV57kuROfnVeS7wnFNIT/3p/MCpr0H3a/L8lwKnvTY/cPrP5IWn/2xeTPriH/rZHP9Db+hw7CvfmGNf+Xryb8pxr3hdjgeOe+UbcvwPvyEnQDv5lW/KiaTHvfJ1pK/LS3/sP+ZlP/ELedmrfzEve9Uv5PSf/oW8DHjFa38pP/z6X8oP/uwv5od++hfzcuD0V705L3/1Wzr9leB/+PW/mB99/S/k1f/xP+WH3/Qr+fGfo/ymX8qPAj/8hl+M8COvM/2l/Bi41/78L+Vn3vLLgOl/ys+8+T9F3I+/6S3oeXN+8nVvyY+//ufzk2/4ufzUm34ur37jm/LqN70xr/mPb8zrfv6N+ek3vC4/8TOvzc++5c35v371V/Nb/+sP86nPfCZXXnUlG8NNjLlm13TwsclDHvLQ/sjymKcenee/8PnZj+fqs/7rTPO3u9QDi4vr8uIXvYhF+9GcQB+UdavffrXXruPx3Xu++tn88N+9N392ARPu0uY4Z43Mfn3yZvIqNu5O/E2rWWAKWoqJUDwTW3PWY2JvlB2fqQIbgBuKFaYKNmvpdCY2JuwWlEIN18iE3Jj8GvmQqnqUjs4G0huSBrL1yXISbRpXZRt30SM3NWhFWqx6A1UMeSbOrsM3dLU2ZhiWoUNblSDJiJ7GZqtpN+0a4WsQbgfaQ0FbAu9KLWREp7XAlja2aZmbnlHnoX5sY0ZutILt4fFR1N2Y6OFJYSP6UIG6MeHVKKAmjfYE2SaMS3h0Jddsuin/7bMfyqs+/Ef53JUXc0PJ4mbFwLp163PYww/PgQcdnKd/z9PysIcdkCoqgDZ/3X0e8EnBM5/5/Tnp5FM4xdz7tj7ZzGb6veedkf/ExuwKbpjjY0RipHh8WNw0VI+VhfRy1pFOEjb7Ib9QG1Lkh9i/k9TAxh356jjKnLoNbO7VM4CrfqOwykN8p8NCBmQCPcSjuGmdi0kNCfLhZqC8kZoMyZbNWbnqmoxXXpPGjX42beWk69qEkzNP0gbrrEohWw17qXMYFzJwEljEetmuDBmcN9isBv0lzvoZR6GukCqfGpLJusS6pcuLPwoYsHmQj3FT1Nl1SM8kRTpAL+qZTCYMn0r18iIq8SW6bi+DS1LdhnVp2BvkS934M8jXZIChddlMinylCgBfQOD3R5tf9ZH35Y/P+3K29nGefrn+3fs+98lxxx2bpzzlKV2uE+6Ct2F71uGPrR15xJH5gec9P8981rNy2GGH5xEPf0T/IOsCj9qqqlfPPJaRtxUm9i08rriJO+hrrrs+X7v08lxw0SU590Lggktz3vmX5DyeeZueS77DeRfn3HMvzjnnXJyzz/lazjz7aznr7AuBr5G/iPSifJXyV866IF8+8/wO5jvubHDgvwT+S2eex+kR8NXzcoZw5jmUzyd/fr70VdPz8oWvnJPPf3kKX+jp2fkidxlncOp0xlfPhv8c9E/B8he/fFbOAL4AfP5LZ2UG4r/EEfCXkPnyWefkC2eehezZwDmx/KVe9zn5Ijzq+RL6vwLfl885L18559ycRXrWuaTnnZczzz0vZwFnkz/rggtz/oUX5WsXX5pL8N1ll1+RSztcmUt4RKlPb+XIvZ/EjSOB3Dr0TuCtihBfXMfks1ee8Pgn5DGPfUxe+KIX0H/Py/4P3Z84n8A1f92dHvAzm694xSvjHfyjH/3o/lilajqO/PHRM66+ND/59+/NCX/1nvx/nJx9hUcKV3NMeiMnzTdzEnsrJ6c8BeckeaWf0mxmwl1is8Uhap+UtrCj4Ma65/3w+RJxssQGZmllKVvaZjYSLUsrQMetTPk4hV1mAvdUditjeAmdW5cKvmQLE91WNibWscQeZGm50DFmiYVkuZlHF2MfFVliUzOtD73o6XTutrdyFy5t2TrhWV5u2by8kGXsXqKuJfTapuVUlpmcux3wLLGxWqGOpZaue1nZVR1bscvyCjJbtWkckU2HpYy0S0AfMkvctWvDZhRtZXOKaugr2LCSJRawJXBbaO8WTvy2rLRsXkluXlrJ9Zz0X37LTfnbr12QN378L/LMP3ln/vsX/yHXb771tnFXVdlxxx3jl6P22XufPO95z8shhx6Sqmmf3p2xNq976oGNGzfmtNNemuOOPy5+vmyKDU8flvJHZ38+P/WhP8xHLzk71225pW++29jSiCH2FqQrAAHo+2C6nJE4KbJjQePmwY174G9Ij35wn5Pt2P1s7Ed4RnGMEYYRWpQBMKIRy83PBUMnzENQiSVZhm+JsiNCXgIS3aEuIjy1mgac1QRjRupfwa6AqJmdfgQAGwptIxDsGv0WZWNQEJ8NPY26g6xtaAg36egb5CeVxlFdwk1UbAv2jlmSmiiPDdM2YKNldDeePI1AsZGiCO9KVrpe6qXUgGDbCD9V0t4xmIM+dbSASBj7QbjjSRtjtKXgaVkZkxs2bcnfXXxmjvub384HLjw/I/7N6uVGfD9OrJ/21KfmxBNP7HPsKukuSbbrpswWrN+wPk858og8i03ZKS89pX/N+IgjjsiBD3tY/M2rHXfYITqhCocpMIe7zANVFe9IvCvw0cm+++6TRz36UTnqyKPypCc9JaecfHKe/vTvjSdmVfP+yT3kehATxk/8xE/mkEMOzmMe9ejsucee8SZnZt4KG4zPX3lp/stnPpzn/8Xbc9xfviOv+sgf5hc/9f78t899KG874+P57a/+U37nq5/O75356fzOWZ/K7575mfzOmZ/Ne8C958x/zu+e9em8B9zvnvWZzmP6+2d+nvxn83sd95n8/lmfyx+c/YX8wTmfBT4DWAbO+fxt+T889/P5o3M/lz8UziM9+3P5g3M/C04Z85+D9vn84XmfzR9fCJz/hfzJ+V8EPp8/Ou/z+eMLvshd7Bfyx+dL+zz4zwFfyHvP+0LeB9/7oL/vgi/kTy/8fN4H7r3oeR86/vTCL+Z9F8APTp73wvO+C78ADlnw74P+XmT+1Dy0P73gjLwXufeRV++fnP956gWo40+wHq1kdAAAEABJREFU+w/OwU7bedZnaTc+OXvqh/d85VP5bfz1nrP/mfQz+Z/49v/59Afzxn/4y7zig7+f5//52/OKv/397tvLbr2B5aTNuqn3md/s8imCHyo/5ZST8rjHP7Z/w/Y2pnnmHuEB16qf/dmfYZE+KbvxSKtqOh8uMdY+dtlF+YkPvS9v+sRfs9CflfNvujZXbd6cW5eW3a6kuSmgFbN1v9isjODCJqF5qqQqwmJKH+AXEdJwmXdbNGSYWKTcd2BJcepstnGa1NwBQio3VDJyYpSaEG8ikecmSJ6yzowdb7lVYeMQbaqBPEa0Vmng5R1jPhnUi44EI+CrkjIknDY1eHq9hc2cmFkeoaAkDbsap1mmFMDChF2pAWaKyDaT/gaNfCNPrdP2y0edhR7lezossIlaTAou/FhFCp91KAshCTjkOo50iZ3Y1RxInHvDdfng187Oz33ib/Jjf/cnOeuaK1BLhZle63j6sN9+++V7nv70/PAP/3D8aa8p5a57xzPbv7IJR4kHHXRgjjnm6JzKHccLeARz1DFPpfxUTmMemwc/+MHZZ599+ybNgPduxE2CH272Q+VuGgTvWLyrNLW8FuTzW4IznPkZrufXb4ip31zr+A0b+m8+9bw0yj0/S8Gt5Z3Krs968OY7wKstU7mN6al08D2/miqz3ry09as6LAu9vH4qaxmQf6Z/w1p6l9+QWRtvT78RznqmoA7t0Xc777xL9LFwr3vdK/e9z/14VHJgnvzkJ+do+8S7g5NOysknn5Qngdt33323f4DMa/g3eaCq+obs1a9+NX30pDzucY/LAx/wwHiK5libKWvMUJuWtuaca6/O3150dn73zM/l17/wify/n/5w3vLJvwH+Oj//yffnzf/4ftK/zlv+8a/zZvDifv4fP5Cfp/wfWWh+zhS+n4PvP/7j3zCh/VV+7h//ikXor/rm440f//O8gZOgN378L/MmNiNv7Pm/SE8/9pd5w8f+CviLvOGj5KV97C/y+o6HZzV9w0f/Kq/78F/kdfD87Ef+PD/7EfIf+bO87iN/Cs78X4L78/wMtJ/56F/kZz/653nth98H/Gn+w4fJf+jPbsv/B+ReC+4/fPjPoAEf+vP8DOXXfuhP4aFM/j8IlF/TeVbx6H4t5dd+mDp7/X9O/X/W6+ptoZ1utt70D38V/fLz+OPn8cNbhE+8P7+Aj36VjfA7vvTJvPecL+QfWawvu/nGLI0rsy7pqX1kX/mNWj+r+aQnPrHPi095yhFxTHam+ds9zgN+nvaNb3xDfuiHXpH73//+GYbbl8+rN9+S9517Rn6SmHr1h96bX/3s38cbmfdfcGb+8fIL89krL8mXrro8X73m6/nqdVflzOuuZkNwVc669qqcec2VlK+c5q+9MmeK66k8AOWzrvt655NfOBv6Weg459prcu71V+Xsa7+es9A7pVm+MmdTPuf6qxn/V+Wc66/JOdeBs3yd+WugX52z0X2O8tdfm3Ovuw5A3w1XovMaZK7NeeDP6TJX55wbrs05lM9VHty5N1wF/eqcd8PV8F9NelXOB3/+DdfkPHR2OrTz4dPGc8kL58EjSO9l+M9F9xR3Tc6/8Vr0XQdcnXO7LVeRXpNzkTv7ettwJXZcmbNo+5n4YQpfv81vXwV3xtWX5TP4/BOXXJi/ufAr+V1uPv9fHjW/is3zqxnff3Lul3IjJ9mzIKuqfiJ20IEH5QUveGFe+cpX5IAD9s/dcd0eVXdB7XvvvXce/ajH5FnPfGZedvrpecHzn59nP/vZed5zn5vvedrTcsxRx/Rv+D2Ku/9DDjk0Bz7sQBxzQH90tv9DH5rHPvaxecELnp8nPOHx2X///XNAB+j7HzDNP2x/8A9DjjIncQcADwMOPPDAvvF42MMOiL/K6wbxIHAH0wEHAdIPojxND+qf15nx3IaDftCMlw2m9EMOPigHAwcddHAOPuigHAgcdPCB5A/MIR13YNd1IPwHKmsqD7oO7HBQHnYg9gq0dcp3YLSx4x8GHfzDaIPQ23PAAXkY7X4Y6QG0e/8OtvuAPJRHjA/FT/uT6p9p/qGxfOABD8Oug3iEfFge85jH5ggWgKeyCfu+73tGfGTyLPrhpBNPzstPf1mecsRTYjvcFN8FYTGv4v/AAy4IDyM2Xv6DP5RnP+c5Ofroo/oPN09/cHSPeMdXNb3znKl3kyaMbNbuTFhB3z0B7kob/jX/6ePb772n3q+q/kTADw8/gA2089uRnEg/4/u+Ly8+9ti+sfbUbMo9f7+nemBfblLf9KY35ud+7ucYc0fHn0yomo4z+/ymrZvZgF2a3/7Kp/NmTmNe9eH35jUf/bO8zpuRT/xlvKmZ3vB8gDw3Q9zkzMqmyvz8bTjpf52fR8+b2fBPb5bArebFvYXTb9MpfCBv5mbqzZ/8ADdZH8ibob3lk3+bt3wKQOYtwqc+kDeDE94Cn/KmvfxPH8gvdPoHIm4q97f5BeUA6/iFrnNK73nKyvwCdcj3C5/6G/gB9PxCB25WOo/pB6ChT15ob+kp5X/6u0x5P8Bp/gci/i2fEvf+jn8L8m/pNkPTDm4SteXNn/xr2vt+2vM3+fnus7/u6ZvJv4mbydfj85/6yPvy42zEvKH05P9zbNRupI8a52OzGPMmaa+99uIJ0ZH5kR/9kbzyla/kpveQVE37dcZ3V6V36abMRvmoct999mFzcGi+9xnfm+OPPz4ve/kP5qWnnsrk9OI897nPy3Oe8+z4WSaf4Z9w4kty4kknACdyN3lqfuRHfjgve9nLcvIpJ+Wkk0+cAvQTgBNPOjEnnnxCTjjxJI6ZTwCQpdzx0uE/kVSdJ5x4Qo4/4Xh44em4Kf8JJ4oDTp7iT4TvRG1A9iR0nSzvDMC/ZFXHCSfBL6+pdPInYM9J8JxE+STx6JzmqWuGg0e+l8B3wgnqeEnkOUF5cLbnJHhO7Pwn5CWkJ2DLiR13Yuc9qeslfwoAvvPzLPxk8ifKvwpO/s9nU/ssHiU/nw3xcfj+9JedntNPP61vdo866ghOLffrP7lgX83hnu0BJ5MHP3i/PO8Hnkfcn5TnPv8H8ozv+/4ceuhhPHJ+CJv0h8bPKe2yy659Q+BGrqr6ZFNV26Vxaq2qXsc3qqCqvhH6NtxaalV1PVV1G32WqfqXuBltllb96zxV/zp9pudbTavqNnv1tXPdLrvsknvve+885MEPyUMe8lBu4g7O07/36cxxz+nf6nsuN6Q+vtxpp52/1WrmfHezB3baaae89KUvza/8yq/kVa96VR5++OH9SUdV3WaZG3M37rcsb83Xbro+X+GE7DNfvzSf4NTsHy47P8LHST9+6Xn5+GXCBaTn52Pi1oDlDpdC63BePoaM8NFLzsuHLz43H/7aOfnoJed2+AjpRy6elj9y8Xn5EPkZfJj8h8H19JJz8mFB+Q5n5+/RI3xoNTX/98j0FNwM/yH4/55HgB/k9P3vLjonM/jgRWflg5Rn8HcXnXtb+e9mvOj5IHnhNhxl8x/ssmdP9X3tLNKzselc4Bzg7NW2nJuPUL/wUdr/MXz3sUsvyMfxTYdV3/mfF7589RW55Jbrs3l5mceda7dh025y/vRnTx7x8Ifnh7i5feObfi4veckJ8Scwphx3z/tw91Sb+BkY7wz9LZ6HPvQhOfLII/om7Qee/zwc8xIen50cA//Ul56a0047vcPz2LAdfvgj+pcGTn3paTn1VOHUnHqa6Wnwn5rT2Nx1uVNf2sunnPLSnHLKyTnlpadkmn8puoFTTmFjdzuc0sur+JNIhY47JSeRnnTyycidMpU5mRQ48SRS4BRpJ0k/mU3SS4FTIv9J4E6C75QZwHsy+ZPRJ878Kdj30lU45eSX3majOG1+6SngmAAs93bhj1Npt5vYU087tbf9NMrmTU/DV6fij9PYaJ3GaeRpnHydBu6lyJ1CvSfzaNJvlDybje/3fM/T8uhHP5ogfGD85Wofb1bdPrHcXbExr/db90BVsejvy+nxE3L8ccfGGxm/oekp9DOe8X15xCMOp3/36xsCT3o9XXsoJ6kPfchD+qbNvKeuT3zCE3P0UUexwDyc02lOb1dPZz2hVe5gTnmV9YT4IE+BDz64bzAOOfiQTOGg+Bk34dBDD8lhhx6aww47jA0iqXngUMB/w3YYm8ZDOQk/jPJh5A8XVnkPJa/c4Ycflkc8/PD43yMOZ9F7+OEP7yeBhx+GPngfAU5ZQZlDkDsUfert6Wr5kEOwr8Oh3RZphxxycA7p9h/a23DwmvaYP6ifXOMDTrNt/xQOTE8POIBT+QOizx7G6XM/kdaXbLge8uAH91Pphx1wIKf1B3afP+iB+9GOh+eZz3wWTwZ+IMcddzw3QC/MsfSVvzv3wAc+sH8c4Vvv8TnnPcEDrl+Pecxj8lM//VP5L7/6q/mpn3p1f5LjTz/50xlV83n0ntBP29rgzZJPgB7wwAfkkY98ZF72spfnP/+X/5If+/EfyxOf+ITsvPNOubuv4e42wPp1lI9b3LX63N4jYtMp7Jtpuk//zJkO3X233eOj0L333od0n3gacAfgJE7aDLc2P8Ntm97Os1ofur8Rz+1803otz2DGPy3v3e2a5vfpdu69976r6ay8T+fpcthsO2f85sVbnqU9L982tqlXng7SBXg6P6m69ubRsalw73vfu3/Dcuedd+6b46r5BGIcfqdCVWXjho25733umyc8/vGcEJ8Qbwiey8b7Fa/84bzq1T8ZN/XPetYz86xnfn+ew6PqZ5I+/elPz9Oe+tT+GOb4lxyf004/Nc96zrPy1Kcdk6OOPjrHHHNMpx119JE5kg3bUTwiPeqoo3M0J6pHHnlkjuLx21FHkQJHkBd35JFH8/j7iPj5KDcdRxzxlPg4/ClHPoVH5k/KE5/8hBxB/ilHPHmKJ33yU56SJz0Z+hFPypOfIv7J/TOOT4L3SU9+Yvwh6ic9RdqTkHlyjjzyyXn8E5/U9RyBLus4Ej1HgD/iqCdTj7qwAX1HHHFEjsCGI6A/hXqOoHwkth7BTeCRwNG086jV9hxJO460XbTRth9F2ulH44djjszRpEfBf8wxR/f8Mccclac+9eg8/Xu+J9/7vd/LxuuZ8eMYz3wWPuaR8incgP3kT/5kfuiVr8j385jypJNP6n1zBG180AMf2BcA577v1Lj79253VcU1y5j56Z9+Td76P9+aX/7lX87J3KT7SwMHHXRQ9mUu3n233ejrnePnj13n3NBVVf9Mmqc1xsBAuapuO2mtmtKlVU3x8lieQdUqfhi6nHj1+SPngvxVt+uZDEOkV03lqqa0qtUyqTqqpmV5tdV0Lb6quh5x20LVVLaqevukV92OU5dQNcVNhqHzVcEvrJYnw7RNVVO+KuhrcNu2rWrKZ33a7Geyd9xxp+yK7/2SxoMe+KB48/eYRz82L3zBi/La1/yH/Nqv/Vpe+9rXMj8ckX3op6rKPeEa7glGzG2Ye2DugW/fA0Xxq9UAABAASURBVE5IfqFj9z32yP6c6BzFBuKZnNB4gvaKV/4Qd4M/npeedlpe8KIX5vkvfGE/WTvhhOPihuw5z30Om4pn50UvehGnOcdyWn0cp26cvLFZO/4l8rwkftTAU9Zjj5vSjj3+xTn2+GPzYsD88aQvPu5FOfbYF+XFx01Pg47lRKjDscfBd3zX/eJjX4zu4zLFH9t1KH/c8S+Z4uGV9qIXH5fjjj02xx334hyLzIvR9eJOO67b92Jp4I+Ffhy0Y7XrWOo4/jjqfxHtOy7Hv+RYdB6bY6VjX68Hfu1+EbIvevGL4D2u23C88vC8GPljgeNe8mLkj88JJ5Bi2/HdD8f3jz0ch9+Oe8lLsOOEHEsd2qfvXvDCF8QT7R/9sR/NK17xQ9R9XL7/+78/T33aU+NnQvfYY/f+gWIXpsyv7woP2Jcu/A9/xMPzUp7Q/Nf/+l/zF3/x5/m//+//Jz/7utfl9W94Q37sxxh7p7w0LyGOXsIjspP7U5OT8sOv+OH8XzwGfd3rXp9TTj41Lz1FeCnpS/tTGWPptFNPzSn9ydCpeSnpS3nqcSpPR04/7WU5/fSX5TTG9OmA6WngfTJyWqe9PC+DfjpPSkxPBXca+ZefPsX7+eGXgbP88pedlpe97AfRdXpe/vKX5wc5QXrZ6adH2dPlofzyl/9gfhDay8m/DL3T9OXwvCxT3S/Py1+GTfCfTh2nwaPs6eh5mYCc9p2KjeJOx5ZTTz09UziNVDg1PgWz3afyZOdUfOYNpXAyNzmn4J9TwJ3sUyXKboBP5onUFE7JiSec2H18POPXjx796A//SF77mtfkR3/sx/Lzb3lzfuc9v53/77//N9p6en9KtPfee/VNYe5B13xTdg/qjLkpcw/cWR6YTIb+Yf/169f1TYB39H5j7DAe8T35SU/KUZwWHclJ0JFHcQrECdB+D9qvf/PvkY94ZI4GdxRgegw8Rx15TOQ/hk3e0fB2WKUfxcnY0cAxRz01R8J3dMc/FR3CMaQzODrH3Eab4UjVRx3SjkLP0eSnAA3+oygfRXo0II/pkUccnSOx/2ho3X5onYf6jwInyKs9Rx15DDY8NcccDcB3dOc5BluemqfSnmOovwM05Y6m/FRA3cfQpqPVd+RT0XF0B3mPhlf9R0sDjobvKHQdwSnbk5/8ZB65Ht6/nbfHnntkxx136I8n19EPk2FyZ3XvXM890ANV1ft6l1136f3/7Gc/K56UvoZNwX/6T7+UX/+fv553vftd+a3fenfe/Vvvyrve9e789//x3/MaTmt+8Zd+Me969zvzm+8SfpP0N/Ou3/zNvPOd78w7gHf95jt6+s53vh3cO/KOd7w9b3/Hb+TtbxfMv4P82/MblN/2G2/L237jreTfBvxGB3FvfztlaabydXhb3kb5bb/xjvwGMm8X97a35a3wvdX0bW/tut5qCoh7W6e9NR2HzG8g/w7g7W+X9zcytetteTt80t7+du0Cehk6dYh7+2ob3kE73vnOd9A+4B0AbbTN73zXu/LOd/1m98Vvkr6rwzvT03fjH3z5Lnj06btXffpbv/1bEX4T/Fvf+tb8En7/WTbGr3nNT8fPUftxg904PfPUchiG3BOve6ZV90RPzW2ae2DugbkH5h6Ye2DugbkHtqMH5puy7ejc7ap6rnzugbkH5h6Ye2DugbkHvqs8MN+UfVd157wxcw/MPTD3wNwDcw/ceR6Ya7prPTDflN21/p7XNvfA3ANzD8w9MPfA3ANzD3xDD8w3Zd/QLXPk3ANzD3x3e2DeurkH5h6Ye+Ce54H5puye1ydzi+YemHtg7oG5B+YemHvg36EH5puy77JOnzdn7oG5B+YemHtg7oG5B74zPTDflH1n9tvc6rkH5h6Ye2DugbkH7i4PzOvdTh6Yb8q2k2PnaucemHtg7oG5B+YemHtg7oF/iwfmm7J/i7fmvHMPzD3w3e2BeevmHph7YO6Bu9ED803Z3ej8edVzD8w9MPfA3ANzD8w9MPfAzAPzTdnME9/d6bx1cw/MPTD3wNwDcw/MPXAP98B8U3YP76C5eXMPzD0w98DcA3MPfGd4YG7lt+uB+abs2/XgXH7ugbkH5h6Ye2DugbkH5h64Ezww35TdCU6cq5h7YO6B724PzFs398DcA3MP3BUemG/K7govz+uYe2DugbkH5h6Ye2DugbkH/jcemG/K/jcO+u4mz1s398DcA3MPzD0w98DcA/cUD8w3ZfeUnpjbMffA3ANzD8w9MPfAd6MH5m36lj0w35R9y666ZzOO43jPNnBu3dwD3wUecJzdeuut2bx5c1pr33aL1Hdn6Pm2DZkr+I70gPFzdxq+ZcuW3HLLLVlZWblbzHDsbNq0KY5J8/9WI5aXl3PjjTdmaWnp3yq63fi/YzdlTornn39+rr766js4R+eeeeaZueqqq+6A/24ubN26NV/60pdyxRVXfDc3899d25xwL7jgglx66aV3aLsTyXnnnZfLL7/8Dvh54c7xwE033RT96xyzrUYXoI985CP5xCc+kU2bNm1L/jeVXUjOOuusPof9nywo/6bK5sz/Zg/YJ9ddd11cZ+z3tQrEn3vuuX0zsBZ/V+bv7nnf+elzn/tc/vIv/zL6465s+6wu58J/+Id/yAc+8IF+ozTDf6vp17/+9bz73e/OhRde+K2KbHe+79hNmZsunfmP//iPd3CSu97/9t/+W58070D4Li44YTgwPv/5z38Xt/LfX9O8wfjt3/7t/MVf/MUdGm9//+Zv/mb+9m//9g74eeHO8YALze/+7u9+w4XGPrn44osjmP92avSG8oMf/GDOPvvsu+2k4dux/7td1k3ZF7/4xb5of+1rX7tDc51r3/72t+eSSy65A/6uLDgP3J3zvv658sorv+kNzF3hCzeG3rR68+om9d9apzdGHmg4Fv+tstuL/zt2U/bNHGKgCGvp7qbdrBnEduJamnknV+neGa+VtSzN49Gbb775tscVdr53BuKV/0bgca7y1uedt50/4/PI94Ybboh6ZrhZKr91/Wu2KqvumcyOO+6Ypz71qTn00EP75K5+9czotl/crG2myqvH9s34ZukmjoNt3zeyb8YzT+8+D9h/wloL7G/jxlgz9tbSzIuTZhyulTUujAH72nhQj/zbgjzGxLbyyklT//XXX3+HkwPrkW78yaO8cTfTLV28oB3Ki5Nual2OS+XFCfKp07wgn+W1PLbBtugP6fLNQDvVqS+2pcljnZ6A3P/+988uu+wiqoN2q3NtPZ2w+iZeunPCTK92aK91Srf96l8VyR577JEjjjgiD3nIQzKZTDpa2Vld+qUj17yJU4/1rEHPs3exB+ynbau034xh+3xbmvz2mbFnLMzoxob89qvxqo4ZzdTYlm5eUI+86thhhx1um/elCdLVYT3yiRO21SNNe4xR6YJy2mNevGuQeqxL3L8G8jumhBmftljPrG7Hx0y/Oi3bZmVnMtK1Q1nbrT+Vn9FnqTyOA/XMcGtTZaSbrsWbtw7b5Vi0HnH3JPiu25Stda4O95GeJw3e+b7nPe/Jn//5n8dgkM/O8Wj6j//4jyP9937v9/KZz3ymb5bsbPnf9773RfyHP/zhGHA+bpBfnHSPTQ1u9a2Fc845J3/0R3/U6/v93//9/NM//VN/bv3lL3+545UXLGun4FHqn/3Zn3VbtEfdM1vV7R21upT7X//rf8U7egPXAPVxi/Lewf/Jn/xJP3JXRvA08U//9E8jrwNAW7RdPfIqqy+kyTujWYf+cGCpZw73TA8Yl+9///tjvxk3733ve/sjT2NKi40LcdKEj33sYz2W7XPj25gzFrzrXhtvygpf+MIXum55jL+PfvSjt32OxLzyf/AHf9DjVh71G5Pa5bhxzEmXZv3Gn7HmuDHeHE/GmnRjVLyxP2uPsevjBePwb/7mb/JXf/VXmtXBiVecceqYta3aoy7rkuYELLN39ZZntD/8wz/8Fx9zcPzId8ghh2TDhg2K9TlBXYJ1W0cnrL5pm/ZL1z+f+tSn+qNNbbPtnmhap2Cdnr7YNy5I3uFfe+210R+CvrHd8q4dm1blxzLEz+AjPEZVh7Q53H0eMC49bXG+NwbsP8eA/alVLv7GhP0m3RgwzowBY8eYmY3Pr371q4rcBn//938fadYh0pjydPWf//mf+zrm3D2LR8fOZz/72ahvVo/rm3YYK44j9Viv6456XR9nepWxfjdjH//4x/u6J87Yth71yLst2L6/+7u/u43fMSJOexyXjm/bbPsdi8a884G6BdvjGFCv66a8H/rQh/I7v/M7fU5xPM9OJJ2zbKM2qU/eWfuVdw4444wzIl66fSG/bZbuEzbnSuuVZr+IvyfBd/WmzOBy0ncS3H333bPTTjvlk5/8ZH/+bCcY4AamA2PvvffuQe4GzqNqO98JUnkDbOedd46TtcEi3TvpYRi6LnnUtxbsfINBmpO7dzXKOUl7VLrPPvv0zwQ5kK+55pq+YZLmRmvXXXfN+vXro6yDw+BWn4HsUe29733v/mjF4FendOUMXOVcRJ0ktMdF9vOf//xtn1uRZhuV2WuvvfrmzUVD/Q4IddreBz3oQb0OaeLVNYd7ngeMUydoP+NknHn64oRrv9mPTsLGjRPVve51r774Owl+5Stf6TcfxoMbJyfF3XbbLcb02lY6qRuXxocnOk5uLhTWYd7YcMI3zh74wAf2mHFDpV5jTLox7B3r/e53v/7Zjb/+67+OeHHq9zMhji3j3vrdHGrT4uJitNkbIXGOGzd6bgSd3K1fu2y/Y11Qt+PuPve5Tx/v6pFfXzgBO6Ztp7Fv2QVDPbZZX2qPY+i+971vP7266KKL+qLouNt33337ZsvxKr9g3gneRUsZN6NO+m6gtEe/62/rcNzK54I9a4vj1EVFuj77RmNT3tlc5YLm2JTfPlZGO+Zw93nA2LAv7CfXBTfK9qNjxE2CY82YMG/cGRvGnWXHnWuScWK8O4bXtsR+NmaNQ/F+jtR4N86Un837bpgcU44TY931zFjzpss4dKx9+tOfjrFmWRucM9wcGveeDqt3pseYNW/MOia01/GsDduCbXAcWKf26gtjXPu02/Gtj1x/9Y0bKse088XGjRvj/GEca4fj2fHruHU+EByn2uZcpp360rXuAQ94QH8yZBtmNnlw4RygTfaF84p9YRv0i7qcj9atW9dPqtU3k72npN/VmzLvuO08g+Woo47K8573vDz5yU/uk60BZyB4PPo93/M9+f7v//485znPycLCQj7PJsYAqao4EZ988sl5/OMf3zdOdvJBBx2Uo48+Oi9+8YvzyEc+si9036xDjzzyyDz/+c/PAQccEDeH8j396U/P933f93V7DFIHi0FrQD3ucY/rdrzgBS/Ifvvt12UcDG4GnZit8xnPeEa0uapiUDlA1SsYxMrZbhdKA9bJ4uEPf3gMRBdYF52XvOQleeYzn5knPelJ/fMxDlZ59Yc2P+1pT+tW6NhgAAAQAElEQVR2zBYAdc/hnucB49SNuZObMf6sZz2rx6YToNYac07OxxxzTO9v6ca0mwFjTx5vGE499dTI482HuBk4TnwsfsIJJ3S6j8ldPKxTmnzGnGPLmDz22GNFxQXJhcCCk+/3fu/3RjjttNPihOliIk1ws+bYU4cx66TpeHnRi17UbfYRn4uR7TjssMP6ibPtUr83VNrvBO1E7xiyHseYbX3Ywx4WFyBj21MBN61PecpT+nj/Psagj/6d7LXDhUV9bj69iRPnhs5FzPEi/zH4Uf9JE7xxUvdxxx3X22fdO+20U990KiePNjietcl5xPYL0tbCvzY2HcOOUfvCsenYffSjH93nK2NgrZ55/q71gPOy68Ksb4wF49d52zHmRsCbi+c+97k9np1fjRljTUsdu8a48f7Qhz5U1G3whCc8oa8vjlf7+bLLLus3Tt4AOA5njK4BbrKMZ8eR65nzgXa5kX/EIx7Rb8LcnBh7jifHr2XXSceIdjzoQQ/qXxjz5si1yLVGXcb8bJzM6pylyjn25XWecOPpJkq98iirDtdB1yB94zxhHDue3Pjpj9l4UeaJT3xiHL/q1SZjX7rjXn/rY2m21fGqjD5wc+tm0Pocb6cyr7mmOd+44dOPBx98cGZ94XhU9p4E39WbMgPUydoFwg9Gu/t2E+UC4I7eQPDO2528R6Xe4duBBoABW1V9Y+Sis4FHGZ5u7bnnnvEu4p3vfGfcTNn5BtY361QH6myBdEA5IDzqtT43WgaSeMEN4f777x8XGWUM8Fe96lVxofQuyEGurB/+NlWXsHawuOFyA2YAunAKfl7FwFbeemyzJ3Ta4OAx2F0M5XHQvPvd7+6Pq9TtwHAT+s3aN8ffvR6wb53I7dd3vetd8fGcm5xnP/vZPY6ckN28ePdpf7vwy2vfGg9a76TmJsTJ1clY3Awe/OAH988qGqu/9mu/1h8pOKEbcy4S8rngOEaMPfPKGGPGlXRpxrBjyPHoODI+pQnS3Sw5Xr050V4XEceAY8GbDOmOS3Vrq6cHTvpuxJz0Z3fF1ukjE9vqYxzv1L1DdjzL5yKkn7zbdrN0/PHH95sV7bBux7/16Qtxjh/HvD4S54Jj/c4f0vWvuj/Co0THpSfNLoSOJ8e2PLvttls/tZvJu2jYRmkzsC32i37bdmxqkzeW1ms/vO1tb+ubPhfyxzzmMf0mc6Znnt71HjA+jAv73rnTGHPT4VrjGLNfHTM+hjMujU9jw5sErXXOtX8dI2s3WtLsc8e3cW5cGY+Ob+uTPgNjyvXMceVpmfW4GXQ8KOfGR13e2Dj2Hb+uNd68u3F0fTnwwAN7nLrh8yTaOPQRumPQwwDtm9W3NrX9gvHt5zDd9BjPxq18ykl3fNtODwJ8TPrWt741jkVt0h7bIL/gzZf6lHH8SLMtbsg8BXcOcT5Rt+1SxrFj2xx7zoOOR33uWHPucB4QvEl0nlK/84mys/Fs/u6G79hNWVX1D947Ia51qJ2nU6sqOt3dtCdddt6HP/zh/Mqv/Eo8WpXHTq6qVFU/Bq2qOADsKBenqup3JVm9DCw3Sm7qHGweDf/iL/5iP81aZfkXiYumSBcwB2JVWez1WYefXXGhMnAsrx2UbtIcsFUVB46C6hFcALXVxUg+aYL1iVOPdxUOVBcZB4sBqa/kUYfgwudgtG0G62te85p4l6KcE4wLgHl1z+Hu8YD9ZL/NajfGLVdVX5Af+9jH5pWvfGWcTN1k/9f/+l/jEb4xOosbY0s94XJSd0I2hijeIcYtrwUn61//9V/v37ByY+KG30lyLc/afFV1m7TPsRku462qyE1fxuvMFjHGqjzmnZyrqp8AWRZm9NkY8Q7ezdCFF17YP1KgXbbF8aVe6535yMXI+NZm54JTTjklxro3Yr/8y78cx7C2uoiozwneCd96BfXMxqDlqurzhTLCbA6xXkFbHW+zGxxlHHumQlWZ/AtQj/pmvlHXbGy6gLg4vfrVr+4nLY5jHyf99//+3+PJgHL/QuEccad5wHgS1io0Ti1XVZxvXRc8RXZT4M2A64KbfOWMS/vIPhWMBzcdxuFMhzFm/huB8e4mybHtRs7YMp7X8qrfGDa1DsE1z/XFDVxV9ac1jhs3RMo7byhjDKnfTaTzhOPlR37kR+JNi7z/43/8j/zWb/1Wf1K0ts61+arb49oxoB2OHXmM6dn4dlPl/OSBhvOVN19rx5v8QtXt+qqmeX2pXvVXTXHyzsA+ESzLqw8Efe0cIU7azBbzttd0RjN/d8N37KbMjnbT5bG+O2MdaQf4OK+qYtC5ILkx8S7bIPvZn/3ZPoC8S5bfYJDP06BXvOIV+aEf+qF453z00UffYVGQV/COx88HuDC99rWvzc/8zM/0Bc3NnvR/DRx0DkIXCR9lWN8P/uAPxjsq73i9gzCgvKMyQGyLR60uHi6uBrCDzGNbF2BlfaTiwPKOYW3dDno3lj6e9aTA42IndRccfeadxqmnntoX8tNPP7232UXaRz/CD/zAD+QNb3hDnGicBByYa/XP83eNB6qqn5I6YXoH7IRkbLhJdoNiXDvx+bhdvH35ute9Lk50PlZzoTdunMTckBjfwoknntgff3tC9b9riTFoXT/xEz8RT9+MfTdAa+VcdIxdcU7y3pUak8aaOMehds7yPib8ZnU7Jqsqxq1jwHZ5p68P3JzYFhcpdXkXbFx7c2LZ+LbsI0THl+PETZiPVbTFtjg2Xv7yl+fNb35zX3R85ONC6jzipsxx4zhVn6A92utiYtm2eEfuZF5V8fRNm3z0ZH2OS/3raYDjVZlvBbRdG50fTt1mbNo+5wUXMm+YnHt+9Ed/tN+U+hRA/38rdcx5/m0esI838ITETbAxMIth52NjxX433jxt8nTMR42vf/3r+zpinPjoWx7j1vnVWDRGHKeePLnp+VYsks+NhKfDrnveVFXdcVMi3TXEDdtJJ53U5/aXvexlfX3x5KqqYmqs+yjPODv88MNj3PnUxXEm3XHsqZzjzZh+4xvfmKNZD40zY/Ab2at/BOcn5T3Nc737RmPc9cXxY/tdBx/1qEdFHyq7Rvc3zDrvyOtcqH9lsk9m8S/NGxnXN/U7BwiusT7KtS/tD8e6fWidrm/q0X+m9wT4jt2U6Xw3G+783RS5WfJY2A8ZemdgILtAGMgeK7tBMajsRGUdcN5FGER+cNm7hdkjHidvg3TbDjKgDWAfX7pRMTiqqgfVtrzblg0IbTIgHKwGuZOsv3XjAPe0bDcec/ihT22V5mmHA0SbHfCmLkS21bsmP8BtfltbDU4ncgPPRciFw/YaeE7q1mc7bIOPXTym9q7Oxd7jaj/T45Gym12D2MGwbXvm5e3vAfvLuzwfA/ho3ZhxA2a82ic+GrfvvfHwm1XGjAuE/e4jB/tceTcH3ojIJ3jK4qZtNpn9ay0xftSjbseFsWGsGItumpQ1noxHY1W6myhPi9xkSHeDZb1+bsX41eZv9kjcCdUFzEcv6nRcOiaqph8lMB5dfLzzdfMnv/FtPeLcUDlutFV/Ofb9oK8+dDEyb+rC4aSsn0y94XIu8LRYv6tP8PGgbVVOnc4RziPSBBcVFyB96liUbl5/KSfPtwLW+a+NTTeFPpLx0ZQ3ns49+sJ5peqOC/S3Ut+c51vzgJtyNzDGo2uJc6brjakx7lpjvBtzPlo2xt3QqN11xvhys7N2nfJJjY/tnF/l+9+Bfex4cWNovGvPtjLGoGPdsencbiw6Fj3hMlbk90TPtcG5w42dY1ucGyrbIs0x7dzvxxy8YXFsO084lt0QqmdbUL/+cYx7iKAPXH+cd7bltU7jVv85PvWpdVivsC3/2nJVxbnBm0R9PZO3Pvmsz5sq5wXt0AeupfrasetNrJtW5xTnP1PrV/aeBN+xmzIDyEnMjZWd4rcoXbicsN2BO5i8C3CHbDC5kXJCU84PyVZV7EA/bOiuW5o8BqwDzUnSjZI6Zh0mv18UMAid7B2I4ryTmPHMUgPEwHewiDMQHZzKuwAY9AaWdRksDmBP7KzfBdSBL80TDgeEk7/1ODBdgKWr07sw67Cuma0uop6QeCckuFBpg+Bn4PyAsEHqoxsXeet3sHgC4ebPza2LpwHtqYsTgrJzuGs9YAzaJ34Y1Y2A/WXc2e/GihOqse1nGo13N/tuHtyU+SjFBcENix9qVcZ4dWF3EhZv3Bgnxtk3a5n9b+y5MTImXICMB+PbTYxy3hEbR9KNK09v3cxUTTcL2uikrf1uGj1FMi7FG7+CeXWZOn7dHHnDoL0uCo4DY7xqqtMP67sJcyEy3pVVxnY7XvST48Sx5oJje41tfaJeaW4O1asfnEP0of5Q1wxsv2NWu51jXFxdGB1T9o8bY78A4KmkOl0Q3YxZn3bIq3/UV9ju/CNOO1xsXWAde1XVv3zwzcamN3TOZd7ZW4+LjrbqR/Wofw53vgf0sWuE87PztRtuN97Gt+uI48o4dC0yRhx/xpcnyuLsZ+POMeMmwb5zfjVWjQ/jwbg2/82stw7j0A2JcaCMvOKVdd43hp0nrNePHFiPGw7jS9vlN04cyx5mOHeI0y712h7Lrj/mHTPevKjHTY5jwPEhzwyqpk+ktMl1yTXUDadjUp85PlxbXJO1VTk3RfrFAwDnAzeA+sL5xJsjU23TDvnV4Vib6XC8aYs3VR4g6EvXYG2zDv3k3OCNoGus84CHHdJN7Qt1aaf22j/WP/ORdd7d8B27KauqOLn5+S6PKk2dzH2kZ8foWDvJTpTuoxfBo0yfnUu34+1AcX6Lw8d28tpJLg4e3xrk8goOBh81yuNE7GKnrEEufS0YKOozEGZ4J2cXUOWV1V7lXRQNPjeYlme2SNcWFx3BOtfK+m0WN45O6rbfts7qUqf8BqF2z/DyKmfblDGVz8B3AGmzOB/5WL+bOBeYmfw8vWs9YH85+dvvxoV95yN2+9WYEIy1GX3G68RnfGutk6yPve1bdRhj3iBId3OnLvm+ERhHyqnfVD3W72bRSV4ZJ35pxoqxY2o8SRMcH8aadalHupOh8m7grN+yvIKTsjbaVsesMm5W5JcuOFas0wXBslBVsa3a4PiyrebVr6wyL3zhC/tjWG2xDm90vEPXF46fbSdn5wF5tcHxoIw+0G516n+/5SXOOrVJPtusDxxbfkZH++R1vIrTZ/rWR62eKkizr22zNusvU3nVo32OSevRf7O6lFX3HLaPB1xDXANm/W+/mDeOZvOic7zz+qy/jAHXITcCWmWqnHFhv8ln6kbMeDC+Zrrk3xaMDTdJyjtuZ3RjVb3GrTjnb8eLtql/Vo9xJd14Nd7dMLmRE+cmSR2zNbNquq7aBsH5RH3Gnhs/ZWZQVXFMzcbELHat1/g2Zl1rXWNnNjjOtU0fqt94dj5xXZXHuUy8a6X1WKcbSXXYXtcy7Vfe8W2qDm9YbJ99MaPrV20X9HNV9R9q1k5xgv2kDtdZ67snwHfspmzmPDvKwLiKSgAAEABJREFUOxXvGA1YA3NGM3VSdfLzjsAAMlgMcmmCg867IWWdPO3Uquof5nXCc0KUbwYGiZtBB4Iy29JnfLMAU/8MZ2rgGCDa4sRtkIkX3JjNbHWx0Za1tkpfK2vgVk0/FG0wr227dtoucVWl+ttAG/SZbXCwO1BmRCcKcfrT9nvnMqN9k3SO3s4ecHJz8vQO1LjxTm9tXJh3kjWe7FPvntfGnXQXBseA4MmUsVRVUa+0f60Jxpljw7qNfRcQ07V1WLZubdg2ZqzLjZb2G1PGn/U5Nq1bMC9uBo4fdVmn9a2tSx7j1JhfO37EC+pzbCqrXbZfvHbYdtuirdpUVf0bZy6qysi3Leh/7VafY0qwjrU263Pp6p6NOcegk73jeKbT+UqcY04/OJ71b9V0jIr7ZmPT+rRZ29fWM9M9T7ePB4wf48ax4wbNWDD+1tZm2b4xxu2bbceAcWq/GiPGrbGhvPHgGFTe8jcD40I++Wc8xoO6jLcZTj3irMf6LM9otsO4dUw4FsQb2+pda29V9f9mYTuNNdcD+eRfC1XVvzTjeHBd1T/CLN6tQ79JWzt+tWmm23HjfKbvbKPjXvtn/OpwTdRm22v98snjGuVYUl4bZnRtdVzZF66j6lRO0Afa5Fh3fnHe9KRwLY98dyd8x2/K7k7nzeuee+DfsweqKk7yTohOdtv6wolVupOmk+u29HtKeWani8U9xaa5HXMPzD2wrQf+fZTnm7J/H/08b+XcA3e6B9xo+VjDx2nenW5bgXef0vwMiHe329Ln5bkH5h6Ye2DugTt6YL4pu6M/5qW5B+Ye+Dd4wMcyQtX08dtaUU/PpHkCVfUv6Wt5/z3n522fe2DugbkHZh64x27K/CbGzEhTv9Hkt7D8mQu/Eus3p8RvD9i27u1Rx12pU9/ps2/Wrm+GvzNsVLf123f/mg13Rl1zHXMPrPWAH+A37vw26vacL9bWOc/PPTD3wNwD344H7hGbMifP2aTpIu7Xa/3K6+wr937d3K8Zv+Md74i/Luzvc/mzFN9Ow2ey1i3Myv6ekV/TndU9w38np/7ek/813wVq23a4UfLryf5+2qwPtuX5PytPpfzNHn+qxP8M4E8yfKu/zTOVnr//e/GA497N+53VXsevX3v3dwD9hXW/1n9n6Z7rmXtg7oG5B7aXB+72TZmTsT/i5i/92kgnU3/TyN8Q8cdaxflDb/4orJ9h8dsa8gjSvh1Qh7/pYt2zBcHfW3rPe94TNxPfju57kqy/ceUP7c3auNY2N2Nulvy9Fzdoa2nfbt5Nnj8o6G83+Zmibb+F8+3qn8t/93jA3z/zB1e9AbszWuUPrPqjyMag38Qy/u4MvXMdcw/MPXAP88B3mTnf9qbMSW/2eMBNjv9C4Rst7p5GudGRd+ZDZT29cVPgpkuaGy+/VutvC/k1XXH+YKOfTfF3WvxNFH9bxK+1uqGb6VK/datvhpul1uMPZvojsfLN8NrjCZybBvPy+VVdf+fEumd84pV3wTA/w5tqn5sdYVb/Wrvk0S/ql9fyvwbqtx7B/La86rKeb+RjeW2/9LXtFL8WtE9btNmv4/ubU3512G+hqV/d8nyzNqtL+wRtVOYb1actnjr6syH+3o2/NWU/Kq+cPvFxtOUZqMf6Te0v7ZzR5uk93wP2q3FhvxpDM4uNEfvVsnFl39rHlo1Db4zcRHlqa1lZ+c3Lrz5jYSaj3IxnLU68dfnfBfxMm3HnbyD51Xdp2mfd6rQ8A3UpZ33GrW0QN6PP07kH7i4PGJOOBWPXuBTMa48x69MHx4bltWD8yiuYX0tT3jHgWDC/liav9bmOmFrelj6T1ba1NPOOR2W1ybw2bqtDm4Rt8cr/e4dve1PmSYu/zOujAlN/8dhf0XVy1eGCE+SMZurjNCdZT3D8FX1PxPzlbX+h138n4iNEcT7GVK+bMjvQX/f230h4+uJmyk5Xv486/RV85YUZzc5Vn2XtkuYJnHflTrzm/RVm6/YX8n3EYYD7q9nqVd6yNGUF7VVeugHnr3z7b2/8JWfp/oqw9kpT3pM422z98tp2A1ratuAA0Vb1yG97Z3XJq15/NV26v7Ts6ZeDRpqpJ4rSlPWRob7STukzsOypmPZ6mqAP9bN1Ozj91xz2n21Sj/rW2qzta2nyaqd9PKtjloq3DvvTX5s3b/3+Ww3rV78+sU7rV87/Iaeceq3bX8EWP4d7vgfsZ+POfrXvjEcnZy035uzTtWPJX6V3fPkL6Z6SGYvS/e8B4o1xZYwR48e4MBZnY8u4NY62jT15PX13wfBfxahbGxzf3oBpmzY6Z1iPNG8QjEPnBMewfM5R0u4mmFc790D3gOPDed+DC2NX8GmSeMeINzOma8eBY9G1U15j3bEzi3XHpGNTmmC8uxZbmWPLG2lxyjn2/GV/x6Z01821a5QHKq6/rh3SHWPaqqyp84HrxezjRtbt2LJeeaQ5jpWdw9QD3/amzM63kwwYF1YXXSdOg8aNlIusAeMGwq/Iu9lyInWS1gS/meUdbdX0f0jauS7ePkY0EPyqvadngqcspt5VK+9GxCBwo2Tg+IN8bhoMKCdm89phcKpXuhO+E31VxR9wVJ8wq8cAc3JWtwFqULlQWFaHwWyA21bp0gwy7bA9LgbW7SSvbww8Nxa23eCzbv+li7xrwQXENqnPdldVtF3dDgRl/VyYA89HMdqpH91Uqke79LN2eeJlH9gvbkqlz8AFSv84SDwlk19fu1GyPW549af/Ykk9tsvFy39boQ5948Ll4NKf/lsdbZzR5ZmBdupbwb7Tx24U9YF1ehrpwqc+fWb9Tg72l/2kH2a65uk92wPGrxOtfWd/Gx+OHePIO2Vj3gnYf/1i3Dg2nDPEWxZsoalgXMpvXMsrztg3NtXnWLRsPDvPKDuDWdxVTce449x5x3+T4yatquI8Zf3eMKnPuUJbHX+zMTXTN0/nHrg7PeB651zuWHFOdg517heMfedxN2iODdcd51Tj3PFjnFdVjHXXLdcx12J5jXnHlWPSdUpex63riHU6Z8/qcn6Xrh3qcsw4nztmnLvd8KnbTZxl5wD1e+PlXO74c353ThBc89XneNPW+Vx/e4R925uymSoff/nvC/y3IP6SsIurHWynuAE45ZRTIs1/feAvdLsoK+u/g/EXgMX570pcqMUL/nqx/6bBH58U/BcRptJm4K5eOPLII/u/T/FfJ/hjlm5o7Gg3fTOadfsrvgZSVUV9fs7JH7j0/4b5mG2m19RTKjc3Pk710an//kF7/Geqs5PA/z97d89rVdHFAXz+2lDSmFjyCQwx8aWUhmhnYyQKKliIgmCsTIhW2mriS8SYoGAEtbM2MVrYWfsZ7PwKD799WLK9nnu5D1y895yzCHP3PvOyZs3a623WzJ6tnnb69dkHdSl1wmLc6jkV2dgtpaAT5pS0reS3SBhGd7o4WD4tUcyL0TlIaGwcvvHHEIrEiVZibuPwiQuf2njyySeHMkJVfaA5w8lBNBZjr7L5lcEzXv1Y+uEU6oPgMYKelU9bGA8aEq55+7rXVh9OnPYMnNoMBw6lT204w8o40UQ+Wmmrf0vIcEBPeZ0ONgU4SAyDM8l8tgUPOoWbAeBUwR6/4k984/nKw9NO1yYjeB/fOjVdGd7HG3hNPl6g3PE0eQH78OHD06dT1K/kU0tOKXfCt8+vaGfSYcJEzuGH73yDE9/BvdrafwY/Msi5q/y+NgX2kwLsIp6kk+lSuLA77Ao9iuet8LA57A8b50R79fE6uyVPmZUhskFWlfv+K9njVJkMqUPuwCUr7DlbSs8nGeSm7JAvB7BbbAN7wzaSOfqdDtCvdvAlg3SEbSzg6huO2vAX1Ok0xp45ZZwlCtLeDUa4HjBG8ZkGyo7nTVFTkpQrr57io3wxCQfKfT2YJAOz8Lqr3H2V89ZFkDAs+K76f/XVV8frr78+zCAo+yRDdOjq1asDA5hJMBD6Bk+q+4LtWk4CxjE28OCuLsOA2eDLANjjpo7+GQyJk6SNmcD3338/0IJgMTr61Eclv30yQh3haBEHn5JgINDFLAlNOZtmI2YfBMH44YmWnGBRJ2FjBosxlK8PTqJ28l588cXpJHb5y1KSARf09Cw9A/TSFzjoYbzKOWjGjRZbYaGT54ZG7tGEo4tX0Aw/UCyEFO4MNBjacKyVaSev08GmAMVMHkW5zbTNxD1PkVryVtjTBSZb5EQESxvP24xdHc8bv7nH9/gQr7nHd8opdrKgL3IPlvqVtBdRSDK0SzLoG23JFH4llyYN+jdJqLb0k8kD3sa3ld/XpsB+UuDQoUMDr+NL+pPs4FO8T496Ac5klvOE1+lqThB7QB45WsrYA+3VkW+Vg649ceLEIINg0bvsjFMO1Dt+/PjgpJEHjhz51ZY9tUIlIka3s4nshIkP+WI7fCKp6MYZpAvYK+3hRvY4gvCqept+fWCvCOAhgJVkeHjj5j8PyMPCQElu5oypjKKkDKUp8y7/YEJ9YCaKvcCIBGEsDGDJAgOI9lDIHKVksXxR9be7apNkcgyrDtz1hRHLEfG7ypPU7fT9sHfeeWeIeGHEb775ZjgaQmTv70q3bsDA8GfOnBkEg7B89NFHQ4SMAeKAGa8rQZFHmDhF8FQmT5nkGfimFwOkC7hyqFwJXHIbT+XzpE1yuzxZ0At8/aBB1U8yfScU3Mrb7upZSdrDr+oZLz4BX97W5ymv08GmQClVih//4VNyyKniDMHe7yRuJ55JFvdTxpI/SYbJyrj1DywGxTK/LQGyRdmSneHgTboGX3HWtJMYOGX0hN+S/ua8Ka9TU2C/KZBksp3j5r9kwe/0ZrK4TxZX/EwG6VI2yqSIPLLBVonYaU7T6dOnp+9WmvyzM2xkkkH3nz17dohMc5iuXbs2Ll++PEywwLb1RNCAvLOnVkLIjDL93kRvmgi5SskCL/ecL/aDLMJJgIA8isQZizqdxt5FypYREyNIPGhMog4HQqiSty3JkzxU1/8nUbJgMAAeOBiSfU72PnnwliYwIWfHJ2EwUZK/u0kWDod2f2feumEAOBHwxUzqYE5KXFlyG86tJv+4GLeQsZnGu+++O954442BceGHDvPK+hHd4rCo99577w0RNU4Z4YI3gTGOixcvjjfffHO89tprw2yfc8apO3r06Dh//vxQfu7cuUHwfBxXP0nGpUuXhkgfmPAyHmW7TQSaEJl1FT2Mg7O3G0NmbIRPtMyY9MsZs1+B4TY+eZ1WjwI12bEkceHChSFR7pag57Plf43sVkaSyVHbiSeTjEcffXSQdXvBOHlm8LdAbHshGxww0Vi6Qh+SSBu+JcvbNu6CpsABpUCSpZjRsWTDFhd2gD1gU06dOjVM4u0Xo8fZkvfff3+wj1Zz6GVJ1NsSJBv08ssvDzpeRIyuVo9NAZc9Fb1jCyAiMpZk0OfkSz4HTJkkUEIWbV2gHwovJyqIoKvTadxfp4zCe+SRR6alA5v7eN6cAXsXzTYAABAASURBVMsPZr0UuTqHDh2a6ogmcVp2+2CSDA4JBrP3SwTK8qRzxjARBgAbo1nvNsPWP+bCLNU3Jc/R4GzN+8Zwlk4sFZqZc/DcWx7BRNrP62+958zZQGmDJQeN86ItvLbW5ZTZ1GzPF+fMDAdTczyTDMdWEA5Lk8LS9sfcuHFj2JjPqKAnRxRtCYV7LwboV18EVajb3j7OldCxMsKjfDcJLYTM9WEvDnq7LwfrTjCSDLM1Y/31118n4bUsaz+cZSP0vhOMLj+YFBCxwlc2H1P6eAOvWsbE93fCmlyQJ7xtX8x29S1hcu7Jhz61265u5ScZJjUMlSgxnuOQcewYChOVqtvXpsCqUwCvS2yAAAC7S8deuXJlkBu621YWV3uFjZeddPWbzbJSwyayOSJhbKzyw4cPT7aajNP9bJWAC1tFt9MBomnki21SRztJZI0NoSPIIOdPP3ARNVOn0x44ZZQiBhARQ9Akw6yUsvMgeeGW5ThDlu88BA/HZkGOQpJhs6CHKlRqLdyD1Z7zkmRwJiRKWx/KPVzMIvRpeZAD5ORuTg1HzeZGbfTP6bI+zjHUjgNg1gw/55JxBJVhQpE3swl9Uf7gGCMFLmyLSW2AhJ86xk7Zw0vS/qGHHhpgG5cXGThzHEVjFzWQX0KgjcT5Onbs2LR0af8bh4sAmbHAg1OGZhwudGTw4E1ItIWn5UqvKCs3o4ELGsOP4wZfNPFSAtoRGn0bi2eWZAppqytfMnY4g+N5eBnjyJEjgyAZE+E01iSq/yMlGfADX98KGVXRPcZXe3DQ26zOc8VH+jcm9TutBgXIgc2/SYb9k2QRr3r2+AMfmITVaPASWcSb8uyJMbEQxSUn2qiP75RXwr/qKRcZrvytV/ysffEdh598mXjREfAjg+QGHvCBK3yqzVaY/bspsB8UoBfxaPEl3Ugn05XJQu+yEfQmfU0WvQxA/3OAvv766+ENSzIgmvXYY49N+61NmNgKe73YUDAFG5Rzquhny5vgWbVhM+h/1+vXrw9v5ZvUg5lkwJFtlAeuvkWm0Sy5XU4XCBiAzzHUjiyq12nce6TMg2TkKUoEpdxsrvdWHuJjHG9i2EhoGU9dyhuDqC9x2ixzeODgYQAKlGLFiMoxDUWcZHjTxBsjHqSkHHwM4a1CYVrwlWEwh81SvsKkylwxOngieXCCL6Y2awZD2yRDqNbGeGPwNskLL7wwGANtMae3ycAwDkl9b8RgVIJiXN4eMzbt1ec8qTtPxmkpBnxvpggNGxPhImj6MgawLBGhoXFwcLUVwRIFMxZ0UAYPhgZ+XhgAR5/6gYexHr4580FrjqIx6Q989SQCAxc4J4uN0xxF44Inp9M4C7Y2leBsbwLagi0fXTlgxoEfjMO9WZZyTjb84e13p9WhgGd98uTJgU/xEF4mq3jDpAL/12g4P5Yx8Cb+JfclY178wJd+4+9q4yrCLdL68MMPTxuf5S1LZJQc61s5/rP0idfIAth0gbfDlMMH79M9dJi8Tk2Bg0AB8kBX0p3woZPZPzr5wQcflDW9mEVvkoskw+SXDShZZEvIHxgCEeSA/qbb1SMPyeIIGbIrT5l89pNjlmTQ936Treeee26Qd7aE7YSIiZD21S99TgbJn3LypY328IUX+8NPUN5pD5wyxLSMwMlB0FKwoikYQB4lhxE4SByBqqtMYtQxEcXNu/dgtTcjAI+DJTHy6mMQyrp+e+CcEszLIZzDxxBgUcgMP9hwoITB0jf8MYt2GJ5jVbD1L4/xoOj1bTzaJpn2aBVDyuNMwK3GDjeMCTcwwEqi6r9S9YUW6sMbDaqifsEyFuPk+CW3YXFiOVfaordnoy38jF17v13BMSsyZv3AS//orK16EhjGoy+/LQH/8ssvQ0TTnj3LxaIX2imfpyRDBAR8sKtM//IY7BpHlYGlf/1WXl9XhwLkgyxxdkSkPWvYu2dE3EvkEv+RR78lvEJHqKccz+IHZZKorEiwZQ+TtIKtbGtinMh5ybFy9/CDGxznfevPxFLenFe169QU2E8KkB36uvidzaKT2Zpkof/pcfLCfhauJjplS7Qvvnalz+neshUFW1u2S312RnsTpGTRT5JBbpWZ3FuV0q/+LWOKntk6ZCVKpNyWJLpef2BL8GIL9a2MjZTfaUGBBxaX/tsU2B0FGDoOnKVPoWfOk4gcp3h3ELpWU+DOFFhWw/4YfGe2zigsq9N5TYGmwP5QwKRHtNy2GpN3B8cLcIhAVxBkfzBbrV7bKVut57Xv2JrZCHsLYVueslwq0jiP6O07ko3AWlKAcvdGseWRrXvN1nLAPaimwApRQLRNFNqyJvtg248Ju0if6NwKDWVfUW2n7D8l/+p3lixe5LAMRNiEpQnj6o+sR3DQKSBCa7nEMv1Bx7XxawpsIgVEy9gEtsEWArKaLJY+N5EedzPmdsruhmrdpinQFGgKNAWaAgeVAo3XylKgnbKVfXQLxB334RV/R2AscvrvplHAG4k21zp7zssXO43fkS6Onfjpp5+GzbjO7LMZd7dnze0E+27L9I2PHYtztzD2op1X+aVlsOyTcYo5ei0rv5c857g5lmC78TvOwDEjnt299NNtmwJNgYNPgXbKDv4z2hFDb7w4wI9h3bFiF64tBTgKjLo3YTlaOw1UXWfEOYcI73DiPv744+E8op3a3a8yjobDKp0ByDG7Qz/3rdgxG2TIm53oMu9ImcOOfSLNW8fzsr24B/vTTz8dnNNl8JyfyOmGx7LyzmsKNAXWhwIb7ZSZFTMKlCFjVY9VPsVs5ioKsbW88tUzgzbTlVft3Wvn6rBKfVSZfsADX3v56lV9v6XKqzryqq87KWdt9Kkf/Wnbaf0o4NlyZLbjB3yAN/GC+2UUsOfDuXHekgIPH87rVl61VQaehEcrXz08LQ/P41Ww/K467tUBo/I4HD5d5hgMb/LKVw5G9VFw5Ne9ehKYxq/Mb8k93tfevbxKfstHF23lyxMFE0F0GrkvCshTJsHFFzS8YewYAv0ZrwSOcvW0MT556sibJ/WX4YX2noGjDqp+1TVecCu/r02BpsB6U2BjnTJGw7IAJezkYWdv+SoARS16YHlHuU8kKTeb/fPPPwcFaUbtNGSfdnJukmWj3377bTq7C7uAA57PXID/+++/D3B91sgH0tUH1+v9lPhff/01fFHAuS7aSyIZ+nQiMsXscxX6gosTz83oKW5158m44KVf/YDB6Ol/Xq/vV5sCPp2CZ3z94eeffx4iZfMR4WHRLzyAF/AEh2Bexz3nAX9xVPA1xwS/KJO82o6H3GvvM0XggUs+ODPKfFYJT+N5ZxVZToeX1+KL93zqTJkvVWiDf/G8zcEcHi+M6AMM8PG7vskS2dHOvbFrD657sme88tTRnpzAE46cJGVg+7IIPJWTYWNW7vNpIojGjm4FTzt1wHWuE/kStVKHHIKjH3B9ucP45JFzn3ejL8DwfKq+cZFnDrUytJe8oaa+dtqjAT1Enxirup2aAk2B9abAxjplvjNJeVKAlDUjwgAwMpYoKFfKlpL2m0JV7htdDAFlyShymnwvDCzGwayZEmWQKFXKGHwwfvzxx6FfRoDTxaA664sypoThgN3AYAwpbsqaEbC8wzAxoPL1D3f158lSJrzVtZRVxqMMwLxu368mBTgM+A2Pceo9aw5PjQZ/4Vc8wonAJz7LxTFj9KueK77gJHCetAPTd+mUkQVOEGfDbw4bhwY8ExT8j0/xqP7xuz7JAxyVmZDgf+3Bgpd7iaNjcsEhE4GSpw+f3iI3ZI2DBT8RNfXhR/7U5dS5x+P61I9yOMBJxMu4OWbGbXmXzKEXOSJzPp9mnGSOgwqmtnMnSHsHXjqwUx/GZazGjP7G6LMx5A5dyLqxagcuOVRuLPrVv+eHzvpBX3R1r757uKEhp5VTCC9j7tQUuBcKdNuDT4GNdcooV2eqOGfLJyEsIXCUGIJ6bJSwzwBJTgD/448//hGRcICltj5F4XTjreVO1wffKeWWPzhrPlGkjbNcnJzMsFlCcioyBczJY0wYJUs6Dt2Dq7PAfM5CXw7oY6QYgMK1rhQ8Be4TNj5l4XuZDBKDU3X6utoUwEscAp9NwUs+V+I0/BqVk+85+069d6YcnnGEiWjOnL+rvquJgS8/cI44AXhO5Eh9/OtqUuLUezztM1uOpzBB4HSAkWQ88cQT02eWfN/Uyd9gcC7wtXt8Xqf0418OjLPvLF2qw8HyOj35MDanfuNn8O+U0MS4HS5r3NrDUZ5+jIvD5bwz5T63JDoHLlrBF53IqNf65Rs3Z06UbL68yEnz6TS09ckbY3TyOV0hz/Pg6KIjR8uJ585X0692xsshVaafSnSEiRV9g8bgwYkMV52+NgWaAutLgY11ynwv07lHZqRm5matIgVz56Vm8D69wkFSVgYISzjdniJmRHw2QhklrkzyiQoK1UGXDJK66jFKlDZH0AzfTJ2jxShZBhKdE8FgJBgCnyPiIDJYNkWbqVPmoiD6mSefOwLPbNtM3W/fMGMU5vX6fnUpINLis0D4Ak/hT8+Z4ZaU4x+Ou6gRvsGXW/lzKwVMDvCkCQEeNElxKLBProCFPzkfokCiPiJm6nF0CpaJCodFghNeVI98cVBMEpIM/Msp0SdZSDJMRuANBrnhGCnz6Rjjqj7+fV3kGLcxulqa5ESKroEJD/BEo8gGmsCR8+fKSTJWThp5taQKakUXTeD8rkSe6A9XjqZ2HFZ5hTu66I+8P/XUU9P4RMs9E2NFAzqlYBojp8xnZ0zC4OWsJ/DAr3p9bQo0BdaXAhvrlDEsljYYFYqU4hQtmD9qStrvJMO98vmsvRSlfM4TBTxXsgyn9pQtBU3ZqicvyWBs3FPOHDDGwKzejJ4BYWyTDPt4LH+IpMETvmU0tJ8nhvqll14a+uZwfvnll9OS6TIHbt6u71eHApbM8CN+gnWS4R6fSTW54EBxsESkOB2cJHyhzbIkcitqhVdFfTliHA58yakDm4MDplT1C2aSie/ATjJqUmOiYSKhvoiTcg6efDiJ0MnTrz5KLuSRLUm+3zslTp/lwe3GLYrnQ8uiz5wyb1PSAeR2GVz5llM5SORuXgc9S/63XpOMJNP+U3jD68qVK8P2BHJrvDVG5XO45FQd8Cvfs4VL/e5rU6ApsL4UeGB9h7bzyDhlHKHz588PSwo+gr1VQVKmoMgvQ8cYypMYAFeOmBk55cnwyJunJENEg/PFYCgDk0NI2VoyYtgsd1q64Jgxjpwvde1V46S9/fbbw5KkpQ3tlW1NohuMzrlz58alS5eGugyQ5Zutdfv3alJAdIlzhJ+MwERBJIjzInn+jPqJEyfGxYsXp/TWW28Nnz0RddFmuyQ6YzJg7yOnTLQXz+NF12PHjk3wwAXz7Nmzg5OxDJ4IsuVDeyI5eXiRA4PnOYrGIAIMZ+1Fndwr81vipHDW5EtJBqdUGTjk0r2ELhxIjteFCxcmPOF46tSpYVwBt+L3AAAHHUlEQVTGQw7PnDkzPvjgg2mplazBTfskLn8n0T1yU9G9vwtu3iT/rHsza9v/lpvJuk/P+DSZ5VPyvKwBGhhf6Ql1PFvXTk2BpsD6U2BjnTLK22ydoqaUOUOcLIq+Hru3IxkIe0MsY5gtM05Vbj+Y5UdLkxwfip9Bq/K6MkQiBBStZR8KuowBR4yx49CpwwjBQQRBHhhwtSwjggYXy5IUN2OsfJ44m99+++2wr4gx07eZd7J7IzKH1/cHjwKW0vGMpWzLYCKoHIjC1GSDg2KpDP9aPvTiyg8//DAtG1a9ZVc8zlHCqxwHDhdnCEwOA/61dwtMG/BtlCdHy2DhPbCSDLxqf5h6+JJskRWTD3kSh9FynT7wL34nm+V86t/kRVtyZ/nTnjZtJbCM22Z+y4BwJKPffffdEOkjN2QDrTg65MrYkgwyQt44imCTLxFqOKL3uId/ouP68Zw8D04anYEm88lVkkHu4QJX9Y2fjlL3HlDopk2BnSjQZQeIAhvrlNmcywH6/PPPh9OyKWNKeq4kKfLLly+Pa9euDZEwyx9m/vX8KNjPPvtsXL16dVqusCGaEmc4GDeGU10K2b4cm4kpWX0yZoyezb/Kk0yzeU4aIzDvx6ZpuGn31VdfDU4dA1Wwzf6V+20TsfsbN26ML774YnLO4K2O8k6rTwHLaY8//vjglHz44YcT/zLkImQcIUuOeI2zhGccTOoNQfyGJy2dcV7wnfoitRwHlPGbY4Bf7X9UTz6e9qKJNuQB35uoaMeZEZkDHx7qV7LPiixwuOwPkw8vDofotHbyJH0/++yzwzjwueVF8iJfOThHjx6dZPGTTz4Z169fH6LUZAEO5Ma4TWDwvnFzbuBVbdX1BQx0cQyGiZCXdES44UcP0AdeiuB8kr3k9oTG+NEEDd3DC376AMNviQzqCz08D/tPRR/hzekEQxlnCw08g2QRUT9+/Pi0/8wYOJTGWOVgd2oKNAXWlwIb65R5w+rkyZPT0qXNvqdPnx6uIgPlmHmD0dtPTz/99LDs4K0uRq3YgZHyBpy33yxNMJTJYi+NfLP+ZKHQKWnKVp/gMT6vvPLKmDtfFDVYx24uEVHy1Q+49ol5q8sbWXB9/vnnB8NJoYNbG5EZOuXqwt8Slo3+jEjB6+tqU4AT4PniOU49XrAkh284H5wFh5FatvOGoWTp0kQEH5g8cF7wJAcIH3Maiir2glnSx3ecrsrnwOgH7+JT8PWDB00myA/4Vd9V1Jc8WbokO+5FosiZlwrUmSd8b2z6gIMJBficriTDWCxPGosrfExEwDNuNCBj6j3zzDPTki350N4Y0cxbmeQf3YzBGLW1VAum+qJzJlgV3Sscjc9ypnyOqnzOF7kkj34nGZxHtCHTEjzRh14gy2SfPvEMOL/eaE0y7V310o8xoAMc1QW/+tNHp6ZAU2A9KfDAeg7rzqNKMsysKUbKWHSAYWHUkoUjZebLmKhjGYZRmUOmjClnSlpEgGJXfvjw4SGaQYH7XYlSpbgpXU6U9smiL3UYjiNHjkxLGAVLvmT5CB7aMZoMDKcPTmb65dxpZ4lVPXgpY3TA6LQ+FOCY4THOlasoD37mwNQo8TSnBr/hH7whOoN/8BnekTgQlt6rHUdBdAcfJbf5U3vOD54Hk0zgae3kgwMvv0Wh7W/0sonlSjgqSzJEzThNnB5158n+SRElESR7Oi3zwQ189cgIeRXB4iQaC+duLms1bvICR3hrKxkTPNENnMJfGdrRAd7Mhi/HkNOqrBJ6oaV+4SJfHscKbL+TTJMtNCz48NMvnOgA+sLzIpvooX2yoDV46qAxfDwr+KAf+J2aAk2B9aXAxjplOz1SipSiNMNdVo/yVs5pW1Z+n/MafFPgwFPABnwb/DlVIm4mDcnC6eC8cGrmzlINSKRXPsfM8ihZExUzAak6/8UVjhynZIHzf9Fn99EUaAo0BdopW8IDZvCWK82ylxQPM2DLCiJiy8o7rymw6RQQGRKptVzobUMRod3QRPTLlgHLdZb03IsKix7tpn3XaQo0BfaKAg1nPyjQTtkSqouAmSVbxllSPETQLJHU8sWyOp3XFNhkCnCiRMcs9ZGjZHcRpyRDlEo7kyJLl71st8mc1GNvCmwWBdop26zn3aNtCmw8BZoATYGmQFPgoFKgnbKD+mQar6ZAU6Ap0BRoCjQFNooC7ZStzePugTQFmgJNgaZAU6ApsMoUaKdslZ9e494UaAo0BZoCTYH/kgLd132lQDtl95W8Dbwp0BRoCjQFmgJNgabA7ijQTtnu6NS1mgJNgfWmQI+uKdAUaArsOwXaKdv3R9AINAWaAk2BpkBToCnQFBijnbJ154IeX1OgKdAUaAo0BZoCK0GBdspW4jE1kk2BpkBToCnQFDi4FGjM9oYC7ZTtDR0bSlOgKdAUaAo0BZoCTYF7osD/AAAA//8mOlQ9AAAABklEQVQDABJY1kn2vxDfAAAAAElFTkSuQmCC">
          <a:extLst>
            <a:ext uri="{FF2B5EF4-FFF2-40B4-BE49-F238E27FC236}">
              <a16:creationId xmlns:a16="http://schemas.microsoft.com/office/drawing/2014/main" id="{82AA6E67-8BD5-40EE-96AC-E053DDE5E511}"/>
            </a:ext>
          </a:extLst>
        </xdr:cNvPr>
        <xdr:cNvSpPr>
          <a:spLocks noChangeAspect="1" noChangeArrowheads="1"/>
        </xdr:cNvSpPr>
      </xdr:nvSpPr>
      <xdr:spPr bwMode="auto">
        <a:xfrm>
          <a:off x="12039600" y="387096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304800</xdr:colOff>
      <xdr:row>22</xdr:row>
      <xdr:rowOff>120650</xdr:rowOff>
    </xdr:to>
    <xdr:sp macro="" textlink="">
      <xdr:nvSpPr>
        <xdr:cNvPr id="10" name="AutoShape 2" descr="data:image/png;base64,iVBORw0KGgoAAAANSUhEUgAAAmUAAAF8CAYAAACOvszpAAAQAElEQVR4Aex9B4BkRbX2d+7t7sl5Z9Ps7mzOOZFBUcxKUBHD8/meEQOiomKO5CiIgCJKMqMYyEHiLnFZNufZnCbu7OTpvvV/X3X37CyC/OguLL6+26er6tSpU1WnTlWdOnWnN4i6O10OcjLI6UBOB3I6kNOBnA7kdCCnA6+uDgTIPTkJ5CSQk0BOAjkJHFQJ5JjnJJCTwP+PBHJG2f+PlHI0OQnkJJCTQE4COQnkJJCTwEGWQM4oO8gCzrH/z5ZArnc5CeQkkJNATgI5CRwoCeSMsgMlyRyfnARyEshJICeBnARyEshJ4N+QwIsYZf8Gx1zRnARyEshJICeBnARyEshJICeBly2BnFH2skWWK5CTQE4COQnkJHBAJJBjkpNATgL7SSBnlO0njlwiJ4GcBHISyEkgJ4GcBHISeHUkkDPKXh2552r9z5ZArnc5CeQkkJNATgI5CbxsCeSMspctslyBnARyEshJICeBnARyEshJ4MBL4OUZZQe+/hzHnARyEshJICeBnARyEshJICcBSiBnlFEIuU9OAjkJ5CSQk8ChI4FcS3IS+L8qgZxR9n915HP9zkkgJ4GcBHISyEkgJ4FDSgI5o+yQGo5cY/6zJZDrXU4COQnkJJCTQE4CLy6BnFH24rLJ5eQkkJNATgI5CeQkkJNATgKvmAQOiFH2irU2V1FOAjkJ5CSQk0BOAjkJ5CTwHyqBnFH2HzqwuW7lJJCTQE4C/2ESyHUnJ4H/eAnkjLL/+CHOdTAngZwEchLISSAngZwEXgsSyBllr4VRyrXxP1sCud69JiSQSqXQ09OL3mQSzrnXRJtzjcxJ4D9BAlEUobe3188/xQ/lPmXXieS/uE4cUkZZR0cn6hsa0NjYhM7Ozv3kriWwsanJ5zcxzC2K+4knl8hJ4BWRgOad5mZ9fb2fi909Pa9Iva92Jd3d3Vi8ZAlu+8tf8OBDD6OpufnVblKu/n9RAtLhvW1tXn+13wgatO9wX2lraz+kDe4ezjfp3m7Ovzb2QX35F8Xwmiq2ecsW/PX2O/z827Z9+0uOkQwiyWn79h3Yum0btF5p3TrYne6h4bj4uSW+nQ89/Aiaml7+OnEwjbKX3f/HFizAVddci1/ceCNWrFy1X3kJ9Bc33uTzb/rVryFrdD+CXCIngZwEDroEurq68PCjj+LKn1yNH//kGqxes+YlF8iD3qhXoAJt4nfcdTd+dv0vcM+992HPnj2vQK25Kg6GBLSX3HXPvX4v+Qn3m59c81PGf4qfXvdz/PYPf8DTzyxCe0fHwagara2tNBK2Y8vWreiiof9yKpGHaOWqVbjuF7/ElVddjXvuux//Fw5F2utl6Pz059fj+htuxM5du/6p2BobG7lGPebn6nkXX4xzzr/Qr1e333kXZb8NkuM/ZfBvZHZSb/52x52+7jvvvgfN/8Lh7dAyyhYuxGMLFuLZxc/9g8Ju37EDjz/xhM9ft34DwjD8N0SXK5qTQE4CL1cCOpVv2boNt972Zyx84kksePxxrF695v/ExiBP2c6dO73IqqqqUFxc7OO5r0NBAi+vDZ08WDxGB8Bj3Gse9bAAjzL9wIMP4Te/+z0uuvQy3MUNVddlL4/zS1Nrzlz3i1/gmp/9HM30zL10iX0ULS0t+Du9tPc/8Hc8/uSTbPNCSC/3UfxnxjReDQ2N3hFTUV6OstJSmNkLdlYexD/++S80sq/Fffc/gLVr12HT5s1+vbrh5lv8+L6UUfeCjP8/kfKUyZMn8oqKcpSWlSr6suCQMsrWbdjgG5+fn4/Bgwb5ePZrKzeDZDLlk7Ujhv/DoGjDkEXtCV7iS5Zykve9/clUXniF/fH948pTHQr74/vHlSc+/XEvFH8pPiojXnJXK1Q6C+Kv8tn0C4UqIxqFL5TfHyc68eyPy8VzEni+BLQBaPPatGlzX9Y2Hpa6Orv60s+PSK+kX8/HPz8tmlQUPR/9D2ltlKnU/nTScdWj8B8KvAyEyqsd4vX8YvIQ7tiZPqEPoFFWkjPKni+i10y6t6cXutZSgyeMH4//+uAH8LH/+R+c+M53oKiwEM00fnRVtmFDnUj2g+fvG/tlZhLSH0Em2Reo7NJlK7Dw8Sew6NlnUVBQ2Jf3UhHp5Sp6pZ98+uk+T88Wett6eZ35z8qqTun1P6NRnuaVwn8G6tMLeebUtv+fOv4Zb+WJj+pQvD+0t7fzqrneowbRLsjPL/Dx53/J8/jQw4/ibnqy5ZGcPWsmPvqR//Ywd/ZsaA4vpGNHTh/V1b+86n0+rn9+Ni46yap/fyPnIDmLRnXI6DMzVFRUorTkNWyU7aFbV9awOlZQIKNsoKJ9sJUKqI6bGUbW1vbhd+zYidv++ldcdsWVOO/Ci/GTa3/qr1SyBLp3v48nC7mob/vLX/H7W/+ICy+5FOdffAl+94dboffUlixdhmvpur6AeLmGZen2F7oGWK7ISy7/Ec698CJcdfW1WLZ8ed/kEG0jXaZ/vf12XPqjK3D+RZfwJHQdnnhq3wRSe7SpLXp2MeSGveDiS3HxZZdDLlUNsvKbm1twM69m1Yff/P4Pnsd5F12MFXRZK3/37nro6lb8z2f7b7zlV94dq/qVL5AR9+DDD+PyK3+Mcy+4CD/68VV44smn+k5UotWJQXVIFrf95S/+ZKi+yaWfbYt45eDVlcChVrvezbj3/vv9gSgWi/nmbd++HZ1dnT6ur+UrVkJz7Zc33oRf0+tw6Y84L6nD0jnNcdH09ib9FZHopM83//o3uJhz63zOrV/95rd9njctcI8+tsDz+9Vvf+uvLjRHb/rVr8TGv3f6wN8fxFWc85r70nV5IrIbh+as6vgt59LOjEHVwmtH6b3wmvNaU3SdpStZvTqh+a15eRvXitbWvb4eLcR6P0VrSSKRQGVlBfJ5cPSZua/XlAS0/snoyuri1CmT8b73vBunvucUfJjG2dy5c3x/9u7di/V1aaNM+iG9uva66/y+IR3825139umpCkhH1tArcxPX5Au4tl/g1+dbsGbtWmWjbuNG6PWbJcuW+n1D7ZAeaz/wBC/xJb196JFHoT1Sc083Ra3cM+u572SLag/SnnD1tT/D7269Nb1/cE+8/MqrsGLlyiwZPUdb8Mubbobo/vjnP+OKq672e6fCtevW9dGtXLXazznR/fmvf8NFl12Giy65DNt5ENMfuywnT/VJnkX1V/up5ogYtNGQ+hM9Vppnd/LaX+0XXu926ZpY+8/vuBdrjq+it13rg3icxzXguut/ibqM7FWmg1eCuxsaFMWggQNpzOb7+PO/1q1fz2vLR/2rBZMmTsRH/utDePfJJ+Gkd70Tp5x8IsrpZWtt3YsNdRuRbafkoitRzfvzuU5df8MNUHs0nuKvvv6c18Vq7x95Q3DlT66mvH6CZ5/jbR49rvdz/bnkMtoF3Gt/ccNNWLtuvV+XsutEXl5CbF4WHDKesi1btnplDYIAuh4o5Imlf0+0IaSSSY+SUSal1vssV11zjTdkdL/+0COPeCNHi6pOIiLWBNTCfvtdd+HmX//abxQP0E39MBX891QK0UrQugf+O/F/+dvt+CUVVsaNymsxvpZ32VI+GXcqd8fdd+MyGj0aUNHoDxPkjr7x5l/hXrpMZRT97Y478GMO4J/JTzQdHZ24ncp5BXGqQzTidwPrklKIpqmlGdoMZKhpI7mdE19tlzG3mpP73AsvxK1//BNUVi8R3vqn2/Czn/8Cu3btVnEvP73zcu111/v3DbTR6NQghXqchpk2IE2CP1G5VIc2zZt/9RvIJa62/OKGG/EMT3CeWe4rJ4HnSeA2LszaFIYMGYxp06b6Vwi2b9/hT6Ai1ZyU/tzOuaYrhN/x0HPfAw9AuqoFTbouup6ebujELzrp8x+o0zKutOloodbGJjq9x6WTreh+/4c/cm78BZp/Gzdt8gvfVTTGpO93sr6HOPezun4/69SpdyM3QpV9gPNai6t4Llmy1K8RwmuD0Jy4iQeha356HfTO2MNcF7TQaq345U03+TklXlp/1L+SkhKegCu8YSp+OXhtSUBjKA+TNl0Z1pX0ZmgDNTOU8lqsIGNsOzh/Xab94/fUz2t+dh3+evudXv+kqzdxrdd6qQOAeD719DO45qc/wx+4Jv/9oYf8mnrrn/6Mq665Fk/ycF5HXbzrnnv61mrp1F333Ou9ci8lQdHqNYHHn3gS8Xgc06ZO8caJ+lBXt7GveAMNNO0fMhh1Dfu3O9jeRx/lXnAfLrvix/4AL2K9NC8jS3S3/Pq3uIvteuSxx3woh8HOXbvYe9A4WQ3tVaLTHHng7w9B81F9/vuDD+Jy8pThpf1Dc+w3v/89nRJX8pDWhWRvLw3BVdzz7sJjCx9HS3OLqsZDjzzm59/d7HsDDS29v/cj7qV/vO027muPMP9R/Plvf6PxeynkHFEhecoa6usVxaBBMsoKfLz/l2Skq8oNNObMDG854Y0YO2YMZE/IgB09ahTe+uY34Y2vfz1G1o7w81d79Y9+/BOuK3+F1qiHOPdv+/NfvSGadYTIyLqTbdV+eQsPjGr3osXPQYc8yVdrmtYbye9PdHDITlC75Emv4uHNzJR8WfAqGGUv3D4ttFJugSxeWeUXXnopPNCDJUEkUylfuJZClYfrtr/8DU8vehYyoI48/DAcd+wx/qXjTZu3QAKU16d1717sqt/tabq6unHY/Hk49uijPJ2sd71AqEF7/XHHYvDgQX6DWUAlkqWv+jQYf+eiLsWYzo3ojW84HkVFRdjMOn79uz/4ifvckiW831/g6ziB+Z/79OkYSIteyn0j77E7aOmvXb8O8gJs27YNNUOH4G1vebO/olUbpPjiV09PmNqr/siSj8cT3kDVHfqlP/qRV3Jqk2//4YfNZx8iv7npr8LkfbidRp82lpbmZoyhEr7lTSdgYHW1P9loEupuXguSXmJVHTpxzZ0zGzNnTPeTXQao+u6FnPvKSaCfBLQ4aR5IZyZNmICjjzgCuurRwiqvguatyLX5SLcEtSNG4E1vfAOqBwyA5oCMpqamJv+n7Zvp+RaN3sGYNHECNG80rzTPNOdaWlrQyYPMdnrCRefnIz1sAwZUYST5yuh7gKdUzZ8xo0fjBNZTVVnpN72budGIT01NjZ+Tiu9p3eO9xU8vWgTNSxlj7znlZO81+As3Aa0nE8aPw8f+93/8Yr5nT6u/BmlsbPJzfOuWbdBTXlYGvdeieA5eexKQnm7avNk3vKSkmOvrPgN79Zq1eIrXg8pMcO2VV+YpGltaO3UjM2L4cJz4jrejmmuq1spHHn0Mzy5eDOmqDA95jvLz8vDJj30Un/r4x/1eIq/LXffei6FDhuCIww5DCY168dd12v98+EOYTgNL6X8G8tTJUNEckqFx3NFHe6+PymzIvPIjo0TvU2kuar6UFJfgDTRAxo8b6w8W6rPmr/LqG+q9p0jxyooKvxcNHz7Mz0vNcxl/3fQCNdDI09wRnf6wpYy6nrTSzQAAEABJREFUX1VV6eflL268mXNnMzQf3vSGN2Dc2LGc453+PVMZaLF4HJqrKttC73RHZwfzO2isPuSNtiAMcQT37Nt5oJJHUnL54Gnvw3HHHA0XRfRm1XkHh8ZLh7MGzkP1V2OSNZyVzoLaJxtC9amNY8eO8XtaNr+CXrL3n/pefPbTn/Jrktadv9FxovVKstM157s4troCXbJ0KZbxmln2g5xFXZ2dfh2RbBP0fGn/1iFPRp3WkqLiIrzj7W/DxAnjsTPz3qn6o/UoW//LCQ8po0wN1yDomu7e+x5AH9D7lP0rhpLiYqizGzbU+QHWaeGkd70LZ33hTHzz7K9C98jiIeNDk6yNRlkjlUu8ZQid/omP4+tf/Urf9YMmy6c/+Ql86czP4/D5h/nTvwZWSrmX7mGdOLSAz583F1/78ln46pe+iKOPOhKJRNxP4C4q72q6rUVTUzOUm8sb8E4O0PtPPRUnvfOdkLHXwUH9y19v927V0aNGctJ+DGd+7rN0mb8bRUWFfsBlmW/ZthVqu9oqHr/42bX4zU03YDFdpXV1m7ySvfNtb8M3v3Y2J/3HMHPGDH+XLaOwlZvOtTzNqe0jR47Et7/xNd+nt7/tLayjCLpu1QTTH0mIf35+Hjey43E2+/TfH/oQhg+rERqte9t8mPvKSaC/BHR1I93S3DvumGO8sa+FR++Bbdb7njwwSXc30YulctoMPv3Jj+OLnz8Dbzz+eF45FHg9X8prfx0gtvNwIjrNV80/zd+jaOjpgJSeU2uhebN7926RYTQPGRedfy5u+eUvcMpJJ+Fmere0aE6kgfjtr38NX+b8f/vb3up1XR6wZ55djNGjR/my3fTM6dpC68FaXnFoET6ChxptcM5FOJHz9L8/9EE/L3WVNWP6NORxc1V/taGIXnNTzLQx6RpE8Rwc4hJ4geY553igThtlMvrvufd+XMgruS9/7es46+yvobGpmedewxga+gMHVuMBGv6t3AfG02A/6wufx2dO/5RfV8VauvHU04sgA20HN2PtRdLnE3gwP+Wkd+GDp52Gt7/1LZg2ZQq0Jk+ZPNnvLyp7/OuO49XayZA+/YW3KTqwZ0FGYHa/E+0irv+65kzw6nw6dXM+HQs6EClvHT1DCrX/yJuruPLe/75T8YUzPovPf+Yz/o9S1G/tATqY76InTHSlNBA/+fGP4rPs0xc+9zmh/MFlDW9lZIBk901lfIl9//WNv8T1115DT9edvEZtwCA6Hj76P/8N5Wk/G8DDl+bKvffdx/0x4Z0PKtvW3obOzi7odR7NZ7XldXSgjB45il6/qX4f/MwnP4nTTn2vl5eMHJXTT5VojsvYVP+03si40hqh/P7QwkNUtv/Dhtb4daB/vjxmBQUFHq+5rVs3rTea718443O+7jfTiVFBI1V9UJtluG3ZtgVyzpgZ5OT43S034/vf+TYCpmXQmRk+/9nP4LOf+iS+/+1v9VVZQoO/kofEPsTLiAQvg/agksqSVwUxWtDjaOXOmT0LWRhFI0NuW+WPZZ4Wy5WrVkHCG0ZDaNqUyched2oyiS6KHKRYGqw9HDAzgzxdMurkfhUP0UmR9F6BeHV3dyGila5Bz6Mb+zledYhOA7qTJ3Zda+raciXv0lOpyBtQulsfO2YUF/EEZPBcdOll/s55AE8U//1fH8QZn/k08jiZdIpSfaO5uehErvjRRx6B733rmzj/hz/AzOnTsZWbm/Dqg7x5OoXo99meXbzE1yVlXl+3ga7oKyEP3MbMC9dSnqXLV/gJZWbo6Gj3nkK1deHCJ/wJSGW7u3uwPnOyKistgzweqk/9TibTXshiGonC5SAngawE9D6N5oLmwfBhwzBh/HiEsbBvzm2m5yGZTHr9k2dL5eQplq4rrpNrgidnxZP0dnV0dmB3fYPf/GrpfdDBSHkDuQmqDsVFJ29xIz1rZoY3n/AGX6+Zee+E6tOcn0dPr+awygzmJqENSXG9MzScnjKtG9J7bZxLly2DTr6aj3rPJORaM7K2FkdxHmqe65WBr379m7jvgb/7vpgZ1HbVlZ2b5WWl9JSVqYocvAYloPV905YtvuVt7e3Qu0H3//3vWLpsuV/79Ve1c2bNgg7p8tDoOkzER8yfjyGDBytKT+poH2rPaOdaW15ezrxBiHFO6Or769/6jj80HHP0kTT0P4qTT3yX3wPkJZZOmxmGZ/5Yra2tHXrHSntLFu6hUaMbE1Ui3b2JV6WKa55MnTzJGzxxOgWE27hxo293fx0dxjk6LHPIllcvDAKRch9IQn+Usyvzuov2UnmxlTl0yGAFfp9Jci/Yy8O55p6Q8mjJs6f5kuTh67mly4Sm4ToKM6ZN83E5JDSvlNDci8diNNokkxja2Ufh9CqOZJrPvfV9730PjcUiyOun25yHeX363R+cgyt/cg1auV+LzwAaNd3d3ZCXUmkdCGXsKP58SCZ7vWdS+PKKci8jxV8MqqqqvHNF4VPPPIOzv/EtXHb5FdAYmRmKeRumtWjHjl3eztANwSc++r+er2i28FCpPVWHQnkJJRuzfVeVesFf7X2x+v8ZPj1a/4ziFcjTyXhH5kVcnRx++L3vekNFxopAC2gRhaSm6HSrk3Z2YlVWVkHWrfIEbW37PD3dvT1c/Ou90pZz4pTQpWtm/qSkyakFW8oo4bfQxaoTkQQ9iIu7XKR6j0s8qam8Aq2HXph/gvf6LS17UO5duVV+ssnDduI73gEZiJroun75+re/g59d/0tIGYXTqUMDq7Zm+6K+TqdSy/iUssm7p/rU1oqKSkU5kXqR7asWAXkI1Q5du/ZQYTXwehdiQ8bYUqE9rXv72rqDJ7gSeRdpJCbiMRqO60XiPRc1Q4b6eH1DI+RFU6J2RK2CHBy6EnhFW6b59Ls/3OrrNDPIuLnq2mtx6x9v49za7fGbaJTp5KnrA+moTvTSS+m7CMRDi7ni2vRk4IhOi3M5F1AtaMrLzj8tbeKxY9dOvyCqjN79yfKTt0v02gRkJCou6OKhKltPGAR+AR3KayMZXCtXrqK3eIU3tvQKgw56OoXf+qfb8OWvfg2/u/WP/sDS0NjQt7hrrsqboA2qgd72MAiguVlCD4Pqy8FrTwK6Aty9O/1+UhXXRK29h82b5w3zd/AW4izemPzwe9/hOJf5a8lmXqNrn/B7Aj0t6nF7Zo8xMwSBQbqu95WOPPwI70HetGUzbrj5Fnzhy1/BX2+/g/rUTeiC/pBLOqd1v6KsHHrkxZ3I6/vp06Z6p4HCObNmo4R7lfai23m9p3klWjkZ9E7Tj6++BuvXbxCK63YH5CFKJpM+FLKstARlGR1t3duKiN5g4eWB0h/l7MwYZWq3DjbKUz8Vai8sLCxAa9teeg2bhKLHayjy6TlWQm3YTe+15mwF9yjNB+F1xac9VfEwCPyBS/WpDr0u8zQNnzoakJr3bz7hBC+nRbz6/fYPfuDfu3tm0bNobG7yt0nyvovPiBEj/B9T7KBDRGmNl+Si+AuDeXQinuC4BD6uL9UpZ4R++1Tv00kHnuQ19Te+/V3ofWvdRGldy8rAr0vl5dB7cKIVj8E0yLUOKS4ZaD9XXOuPbAXFtUYolGzKy8todBYr+bJhX8tfdtEDV0CGgwwMcfQKS4EonoWdNNh0nai0vEgK0+JXbB/IsNAdvjAS1KDqgf4dE6UHDxpIIRUpiqyHKRGP+7t+ITVhWmnMKK5ThpRTcUEhDcJjedf90f/5CAQfOO19+OAHTsPHmNagqf16n+2zp5/uXbFTeJoJghB3cELpRUZ5/8QnoLKGxGuyaXIuo3dL9/dyK8vjtnXbdpGhkhtVVWWFj4s221e5Xz/4/tN8G+Q2Pu1974X+nFvv7cglqwLauObNnZOh+Qg+9IH34wPvfx8++pGP+BdZpZSi02QcSM+E4novSCc+xUfWjlCQg5wEeBZx0Eu8dRs3eWlo0a3jwqqXYrWg7smcaLds3gJ5a+UpFqHmnrxWimt+aL7p4KXNbfSokdhII055JSXpVxEUl+Emr4QW0AQ3AP0xwfZtO5SFATzVZhd/j3iBL52oVY/WgJAesIkTxvuFWYumeOqAtXrNGm52xXj9ccdxLSj2fymlv1bTJjB50kSc8dlP4+M8DQ+jh01VqKyZQUan5mFBYSHkWdA8Ru55TUpAOiJ90Dp59JFH4tzvfw/f/8638K2vnY3TP/Exb5xJf/p3LqAOOPAfrz6Ff/KZRQq8oaKrMv2xSxCEkPfnk7wOfOc73o6hQ4d4g0kv3q/bsN4fzptbmn05HRTiPCArIe/bxeefh/7wvx/5sP8LXxk/+iMY0QlkODy6YKF/KX0XDSPhBPojAM2/bdvT80VzRfuo8rTH9PT0eiNJDg29nya+ypOHuYg6rduYZxYtFooHmThkDO3lXtjEq1whNR+y+4vSWaBYoDVB6ZWr10AecMV1TauwsKAQ8tRpr9O7ebqG1PXjie98uze2br7l13SQbMHgwYPwgdNOhV5DmMqr3iAIoKdWRhkdD9pfla6iA6YkY2wq3R/i3Mu1PwonOff0+6kQzd9vf+8HOPOsL+OXN97k571e6JcxW1paiv/97//GN776FY79kSoOOVzKiFe9XaxfyElcTxQK1GfpkOLa283SO7S8rcKpHYPo2DFL44V7OZDu/cspcRBoJZwkLX2xrqVRYLavM+r87vrdfhCVP3bMaMSp0HrpUumd9ATpz/A31G3E7XfdDRkdZumryuLiIuzanf5toeoB1bxuyRpl6U0mzoHUpBAfDeQenioU12IsxRg/bpxXZp1CuEOhli5nvXslA0abgN4tW8wrzh9ffTX0VyyaGO9421sxb84c6J0t8ZL1nU937QCeysRnM09Rq1avxoLHn+AJ4Rroz6t1mtI7BC08lWmx0AldRpPKyxuQ7as2BnbNu8/lOdhDj52UfLS/Eh3v2yqaHl5TDuO1rgysZCoJbYyzZs7wp5A2upJDblpVVRX+fl1tkpu6q6ub7vcYVE715iAngZ27duGBBx/ilUcndIDRNcx7330KsjCJJ/wgMJ5wm/1fka3PeGt1wNCLsHppWOVXr13jPV5TpkzmZlOJTZlr927qqbxm69avx51338O5u5XTzEHvdMmbvG179pBSAS2S2REZN2aMj+r9GHmMZczpRWvFNS8nTZiA7BzWC8wi1hzQ1Ynew8xeN6i9WmC1DmgO1dCrtp4eiAZ6y1RGc93MIENUaV1paCNTPAevTQlozNVybZwDq6v9mqn080Hrfzm9WRUV5f7AoT1m7bp1WLT4Odxx512+nDw3chLcc//9kPfq7nvv5R4xAu97z3swktfi4qn9q42eNb1TJY+RcDFec2rDV57SLwTSy7/87Q7/7pb2hHm8ps/OO4Xae2RQqezqtWvphWtGa2urktB6vn5DHTQfNP80J2RUzZ09CzK0dHMjwp10dmzgIeuZRYugK1zhSktKMXniRMgA1JzR3lU9YIDfG5RfwluXgSRDMa4AABAASURBVDzMq+0ydmSILF+xAvfedz/kURa93hcTbSE9bqJVvIU3UWrH6193HK96ByNKRf6wozztwRM5Z9WeLdu2+rVCfZZhKyNSe7iZQfLWnq4yz4fKigovczPzPxirv3jVeOmvwfUrA7vr61FIT+fo0aPJP4nWvemfu5GzZv7cOb6/y1eu8GzLykq9A2MnbYtuet+FHMtyCgXSnaxxuGFjHW+fNvifrbrn3vuUzVuofAyiUeYT/8LXIWKUbff/ya/aPyqjzIoLWmmxa0ClpDJUNICJRAIzZkz3LlC91KsXI/Uny7/nFUQ3LdsRNJ70l1WK78q4aqurB9AIKRRLesr2GWU6tQgpV6VOB4prQZfhMmPaVMgwk2LoL21Uh0Dvnvzptr9ARtRAKug2nlD0V116UVN/Fv3gw4/QEOr0FvcUnsA1IY495hix9u8uXHvdz+nevpnt2OxPGsccfbRXUBlURTy5DKBnQIuCL8Cvt7/1zd7IUzt+9ZvfQW346c9/Dv2ptv4UV5N+EieSXN8yshYtXkyan0N/5i9jUW3dRi+cDFey8xOsZmiNol45s/JVvUWcdD4j9/V/WgJadOUR27RpEyJ6CPT7TR//3/9Bf9BfAOcl8qC5uZGHoqynTHr68KOPQXqquaI5qGvA95x0kpepFnNFWrmJ3MPFXHS6RlRap3y9fKvT9fYd20XmX0/QidYn+KUDhjY9ze+HH33U13Pzr37t55A2kPe+5xSe+BPeUzZi+DCWSH9k2B1+2DxU8oAkzNAhgz2N6nqG1ydX/+w63EHjUF5z5VfzIKewjjJQKEOxmhuU4jl4bUpgfV0d1HJtrINeYuPUzy/MmT3bG2CP0UP10+uuh/6YSka6Dt26hpvE9T2RiHMt34i/8wBz/S9vgNZdXZebGcSjlh4f0SQ4V1R3HT3Pv7zpZu4RHUq+IMig0NquPaG8rMx7c/rPvVNOOhGaKyqs2yHNKdEqvXLVavyc7bj2uuv8z1oIL0NJV/bbOKeUFp2uFK+7/pf+nTaV155zzNFHQYaKvGmiyxpCZqYidIjE/R+zaX9cu2499JM01/zs5/6nlLQO6GV4ebtELCNoIPddxQWaO/JSq6wOc4MHDRIaGymPm+g10/90kL2q1HzPp8e8oaGRcuqE9lAZXgnu/b7Q875kJOmnQvQuq/Yz2QLXcD5fy7ZpHdPBa9bMmTjmqCOhg5X2WTOD3oG9+qc/wy9uvLHvSljzvKioEDtotHbTWaGqxtAZpFBQVVkJyVKGo9a8G2+5BapLf8Sk/IL8Av/rC4r/KxD8K4UOdJkdNGpkTIivFluFWWhsavRuYKXlxZFwpTzjx46ly/N9GMZFd+u2bXiWhogWaQn9zM9+xlvNsvQbGxv9wiuFkJJIcXQ6F79EXgJynUr5NJA6SQs/jNcXqkNK/7H//Qj0zoG8YDoV6F56QNUA6D03nRom0JumyVIzdCjdouugTUbvho3laV4vBipUm9/2lrfgDa9/nTc+l69YCbVBZf73vz9Mz9psbijpl0+LeFWqtqodWZg9axY+88lP+tO/TjD6SxwZgjpd6CVlneCLqESf/uQnoMmntus31KQk+fTS6X0HXQdtzrzgqpcwh9GTJv576G3LGqPD2G9NGOFz8H9bAlqkn3rmGehUrQXxA6e9zxvz/aVSUV4BXekJt4ZehM30AiuuRWvkyJHQtfxOetv0p/Ef/tAHIQ+YrhVkbJkZpG+VXOA0r3S6l45+6mMfg/6QQHNZ776YGSp5lV9aWiLWHrRgf+ZTn8RUet504n2W3gtd50yeNAmar7NnzvRzXvNAcyyr03qtQDTSfzFSXD8umceFfjPnhjwL8ghmT+N6eVh0koXCIs3NfpuMcDl4bUlABoBaXFhAb8aggYq+KEg33/X2t+PIIw5HFw/7zy1dio000KW3n6Se6q/1tAfI0Hgn6fK41uq/H7vvgQfQ0dnpfwLjfz78X5DxpwPvbN5WKNQheunSZX1/ifn8BuhAdOfd96KBe5fyVP8oXvsrnoVqHtw1L5WWfq6jgaS42qw9dBv3RBkMdD1DxuOH3v9+Rh228XAuOs21IfIM07stI1FzQn+FfPK73unfY9Yf4ohuIA8mRYXpGyalgzAkvzf6XxjQ/NIrAfprzTIajnpVRgcq7XeileFbzfKiU/qYo4/knB/qjVwZV3qtZsTw4dCeJgORZz8UUIai7eX1o14r2JbxlpfxOrGC3jCztHEomv6gOmbRUXMqPfnqv2S3hDKuoydQ8td+/eEPfQByuAymMfg2OjrkCddY6BUNHcRkC4invHiyR3ZnbujEe9TIkcryoHXgWBqvcoLo5ztkE+ziOqd6RKB+Z+NKv1w4JIwyvRt1+cUX4ceXX+oX7v6dqKGh8KUzP+/zzj7rrL4sec1k5OhnML7/7W/ie9/+Fi487xyc/olPcLGe4gdeBtGlF12AKy69xBtEsmzNDN/55tc9v+984+uQAM0Mx9Nguoy0aoP+OtLM/MI+jXfcZ3zmdP+HB9/91jdw3g++j299/WzomlKDI+Xy7fja2Tj3B9/zeXpP4atnfRHHHXesP1mYGZWhBnof7ZzvfQff+tpXoZdJv8lQE1uTS4aT6lYdszh50e9R/huOfz3U3gvO+YG/e1ddXzrzDMyfN8+fIkQ+mteYn/z4x3DBOT/08lAd32Ob5TWs5gn/hDe+wff7wvPOxZGHH64iGEJvgX67RXUrzE4Kn5n7eg1J4MA2VQuXfm/vyssugeaF5tLzaziKm9W53/+u1yldr+iKRgbQxAnj8XnOGf1l8bc5x77zjW/4hVwHBC2yuiqX8SM9P4tz29N88xtev4895ii/WenEe8kF50H1n/yud/l51L9+LYhfYlnNA5XXHwTpZzGOOeooepXzPamZ+Z/S+NGlF/s2am3QC7s+k19aQ95/6ntxPueL3mfROvJdtuPCc89lvZfirW9+s18DvvblL/vyZ37uM6iiEcmiuc9rVAJnfeFMP5bfOPur6L/RvlB39L7Q+HFjocPuD7/7HeiniC7iHvMd6rR+9kLeXzOjZ2kQTnvve6C1/bvf+qZfn0X3mdM/6X/yQZu61vA3cg3/3ne+hW9/42vcK77v954Xqlf07znlJD/vtC7rpzU0r/rTytvzta+c5fty8fnnYkvmL/erB1Thg+9/H/e4b0B9PIf71f/8Nw1DGqB6rWBrxiiTYakDjPbCr3/1KziPc+BDLCe+ckZ85MMf8rz1nqX2iGzdMolkcHzo/adBc9/3hWvAD9ivU058l/dCZWnV5uOOOdrvv+rH+977Xuj9bOUr7/D58/1++YPvfBuSm/pzwbnncO5dwjn5A0j+cjKo7PdJM2fWTBV9UdBh7Y1vON6Pk3h+/atfZhu/hx9899scn/f68ZZstWcfdeSRXG++Qfg66/6Gf6/w+7QhrrzsUv9bZpLPh3mQvIJrxxW0H7Iv+aty8dArEGd85jNezrIHzvned/2errZ++YtfoHe/XKT/EhwSRtlQWuwyhHRC1kLZvycyEkbWjoDysu+HZPO1yI8aOdIbJofPn4eJ48dTKaqy2RAvlRNvKZoyzAzaYIRXWTOpGfxiK5xAfEUrkPJog5hMN/URhx3mfwdN7mgZc8oXaJBH0GOnn7U46ogjvGGpQdXGo3yBBlIL+rSpU/0LhfoT45G1tcini1b5A6urfR9HsT8y9oTrDzp9jOC17PRp06CTk4xFf5Ubj/cn8y9Fa1OUPFSHDDUplJlBhpn6N27sGMjdq4Lq6wieVoSXV0HtFD4H/7cloLkj/ZReaAEKg39cKrQIjhk92uttR2eXF5hO3CN4XTOUnuP58+ZCP+osfZOeicCf3hnJLyiA/qBGOn3EYfM9nXRVes5syHulugXytAnXH6Sn0tfZM2f6svKaafPIls/SajOcQG+2+AwePMgv9Nk8hZoHmi+aUzOmT4feaVV7hdMrD6IZM3qU76NO2VoPhMvBa1MCo0eN9GMp3ZZuvFQvNN5aN+Xl1U8Yaf2WzmrNz5Y1M/8O0mgeig+TzvOwotdJtKZLT7N0Woc1l47ggVgHErP03pPNz4ZmRo9SjW+n9LaSnuJsXjaUg0F9UL5g3x/PlPj9bfr0aTiGV3V6BUfXfiqnX9nfSg+a4vKoae5q/sjro5/a0HxWnuaQ5pb4+n2MnmThs2BmkGdMfdThfhbn4CjuW1ozsjTZUHTaf8VL7QhYNpsnGaoP+sM0yU3xsbwmnDhhgn9tyMxQRY+gyo7muEl+2bIvFhZyXanlPqm/qj326KP9z2qJb2lpyX5FtO9qHA/nnn4EQe0X3UQeKLUfar3KykDtN9t/rCT/mqFDaHvMhfb8sbwZU3m1VfVLb/ar8GUkgpdB+6qQ/v9UKsUX/P/Q/qs0ZuZPzWb7Dw76PWbmT/lmL03zr7bX7KXrAB/xFzCa++QkcNAlsJHXBKokxkPCsMzVuPRPi5PZvvmQ/emWAl0fZd7pEZ1A5V8umNlLzjm8xGNm/zYP5J7/aAmY2f+XjkiPpfN4kUczIQwCf5PzIiQvG61XDPRutZn5w3Z5WZn/cVO1w0w1plnqpxyampr8Pqaf5NDVa7a9Zvvo0tQv/W1mXibigX/jUXnBv8HiH4qKn/qv8B8y+yHCMPDy6Id6WdGAYxnySvdlFXoJ4uAl8nPZOQnkJJCTwEtKQO92DRxY7a9ydNJ8sQJ7WlshupohQyFP74vR5fA5CbzCEnjNVqef5NCcGlZTg1G1I1/UyNDvUYqulp7sGh6czF6+IfaaFdJrqOE5o+w1NFi5puYkcKhKQO9LXnvVj3HxBef5/wfvxdr5+c99FqL79je/Drn7X4wuh89JICeB/z8JjOa1qeaU3r9898knvmihWbxmFN1lF18Ivd/2ooS5jFdVAjmj7FUVf67ynAQOsgReIfZ699P/FXBh4Yue1NUUvfMhOoVmuZO6ZJKDnAT+HQnod880p/Qust7TejFe8XjM//dBRZyjeifqxehy+FdXAsGrW/2+2vWXIfr5i9Wr10B/mq5fGH76mWfx1DOL8ORTzxCe3g+eEO5p4ffBU0+naZ94SrT78D7dR/v8PNIpTyCeAvFR2gN5+vAZ6FeJfR37pYlnG/vjn8zk94Xi2R+y+cJl4wqVJqi9gid9P57f3mxaoeAZPKEyTz7N8GlIZvo9ss1btno5Pvn003iSvCXHpxct9j9+uHTpcuj/K9Svn+snQvaNQi6Wk0BOAjkJ5CSQk0BOAq+WBF41o8w553+fRMbCb/9wq//xtSt+/BNcdc21uPInV+PyK67EpT/6ES697HJccvnluJjhxdnwssuJvwyXXv4jeBrRZcGXuwKX9Qsvv+LHuPxHV+LyK/fBj36s+FX4EXFp+DF+9GPCVVd63E+uvhbX//JG6L9luOHGmxnejF/cdAtuuOlmDzcqvPkW6EcAb7iZOIHyibvhpl/B5ystOsL1N9yIn13/S+jX/390JesR70RvAAAQAElEQVQRqD6Bb8OP+9qn9qj/l12R6Qf7cpmHK/r19wpc8iPBjyA5SEaXUEaSx7U//Zn/QcDLWcfFl14OwaWX/YgyuIJ1XOXl++OfXIMrrroa199wE+665z7Ubdzkf0Pt1VLEXL05CeQkkJNATgI5Cfxfl8ArbpRFNMZ27NyJ3/7+97jgoktw5VU/wXU0Vn760+tw/S9uwG9/93v85a9/xR133om77rqLBsM9uOfee3HvfQSG2fg9TN99zz3YH+7GPfcQ7hV+X3g3cXcR7r77btx9dzrvLsXvuYvl74bid919Vzq8S+m78MCDf8e69eugX0detnwl9ANxK1aswrIVK7Gc4dLlq7A8g1/O+LJlTCuPcf047LIVq32+4stXrsaqNWuxZOlS3HvvfawnU5fqVB/ZlrsI6fbdnWmj2pkG9Ul9uJv9vZcyUHgP433A/t57333kfa/nfcNNN+Hnv/gF/vrXv8HLi2XuYv/vuOtO3HHH7bjtz3+GfoX4p9ddh5/+7DrofyG48JJLcBmNPHnVZDD/X58Y/5n953WhrgwPErR3dOI56fj9f8e99z+AxUuWoGVPK5yEeZDqxKHMV/3OwWtcAv9+87WednV1oaWlxf8gbENjExoFTY3+v0TSDye/GDQ1N/n/Qqmpudk7MfTf8f1TaGn2/+VZM+tq3i/e0ofXD6V7IE02bG7ZAx/fkwmVFmTTLxSqvGgy0JyhaSb+xer+p23P9FF9FV0T++6hqekF5SQa/UC8/qrUy6+xMS3fhkbU1zegqakZyn+t3Qa9okaZflzyD7f+Cd/67ve9h0b/tcrf/vY3LFy4AGvXrsGOnTtQ31BPhW2kAjV7JdnDgU5DK/Zwgdd/xaIwDXuI2wctXjlasCcTtlA5+kMz0x6aqaAemqnw2bjCdDoWiyORyENvbxLOGSwwPzPNB/oyvxdEzHN+xwEYJY0RiFDAGCzw5QGDi4iH87+AXlRUDN3/p0PFBUUoKmaYAf0mS3FxCYqZ3h9K/J89F5ekQ/3OUh+UlpK+BIm8PP9jm0XFRf73c0pK07Tio9+SyS/IRyLz2zNS7FX6vzgXPo77//4Qrr72Z/jBeedD/63UahqS+mVj5J7XoASoc9S73ghopbG0s6EJm7fvwLq6TVi+ei1WEFau4aFj7TqsXldH2IA16/bBah+v8/hsfG0fXV0f7eq1GxhXug6bt25Hbwooph4WlZQhFRm27diNNes3Yk2mrHj1B+HXsC7xWb22ztfn08StYRmB6BUKFBes6svfQN6E9XVYS8jSpMM6z28125iFNH4Dy9QxLw3ql0B5azJ8VUcWp3j/8pu37cCe9g7Uc9Fft2ET+ayHZCmZSrZr6zZiy46dkMwle41BxLUAll0YXoPqlGvy/7cE9BfGC7meXnvdz3HWV8/GRz72cbz/vz6M0z70Xzj1/R/Ae049FSe/572E9+Hkd78XJxHS6fcSp7x9oLx3nfJenEiaExVmwOMUF54gOkGa5j3kSTjlPTjxlHcTFAoUfzfb8EF8+nNfwJlfPhtf/NJXcOZZZ+MLBIVfPOsrjBO+/FV8gflfOIuhx32VdF9Flu4LymcZhV9k/EzBF7+M//qfj+EktisN6Tac5NuRrl9tfNcpp0Kh79O7iWf7FVefhBe8kzxOJJz07lNx4ntITziZ8ZMZnsQyaXmdipPfexpOOfU0ePx734dTmH4vZfwByvu/PvK/+O+Pfhwf+ejHcNZXzqYD4ud46JFHaWM04FA21F4xo0z/afCZHNyf/eJ6eqfuwaOPPoqNG+vQQqNL1qz+G6NDRVD61W/9yXBAYywIIgSUksDMMZ4FIAwVB9dahzBwmTwg6KOLoJ8wEQ+F+m0m/QDuqFGjcCjAiBEjMLRmKPT/s+nHdXt6urFp8yb4/+ft59fjplt+7f9vTOSe15QE2jq7sGHzFjz5zCLceTe9o/Q6e+8or+F/znH92U+vw5W8Mr/44ktwHg3wc889F+eccx5+eM65+AHhh+eeh3PPY/rcc3AO44LzLjgfwovmHJYRnMvw3PPPh0DpCy66ED++6ipcq+tzwhW8mr/okotx/gUX4DzSnXf+BYxfiAsvvBgXXCC4yKfPv+AiXHDhhbjw4ot83nnnX8j8i9K4iy7CRReR9sKL+tEyThrPl2VV/rzzLmA7LsB5F1zo6dJ1sT7WeZ7qJ17huWyH2n3O+eexb+ewn+dCbf8h+3IO+6y+nkN5iOaHPs18ykD9/sE551A+5+Dqq6/BvXffgz/8/g+si3WS10Vs5xVXXMm+XwfJ+IZf3oi//OUvuP2OO/x6p/dD123cjLaubjjjgvKa0qhcY19KAvrvwx59bAHO/OJZOO74N9KQeC++/JWv4sc/uRq//s1v8bfb78D99B4/TKPg0QULseDxx7FgIUMPiguy6f7hi+H70yzEY+QjyPLUGv4YDcNseoHqFBCnd6NXrlqFVavWYAlve9K3OWuwgjc9S3nDs2z5aizhzc/SZSt4K6SboTVYStxyAWl0a7RsOXGediWW6HaIfDZQvxcvfo5tWUDY16Z97XocateChen8BWzzArYnHS6kc2Zhn0wW+rx0ui/+eCbtZfc4Hl2wAPc/cD/+/uCDvlyabgEdCo/i7w89BN2m/Zlz8De8fbuKc/YrX/s6PkxD7RQaxV/9xjfwAJ0QGreXGttXOv+grw7ytNx5z304/XNn4smnnsRjjz6Gbdu2Qe7c/kaYmSEIQhoxMchTFY/nIZFX4CGPYV5+IV4eFHn6eDxBo8nwYs8L5SzlFcwjjzyChziwD3LADxQ8/PDDEN+XCwsXPkHZPZOBRXjq6X3wNONPP/0s+uAZxgXE99E99TSeIjz55FNYSIVeqIlAhX6UY9G/Ldn+6or0Dm4mD7L/F116Geo2boRc8C8mwxz+1ZeA/p+4XXTbP0xduZtX5DfccBONmUtw9U+uwfU0xG6++WZei9/pr7jvv/9ePPDAA3jk4Yew4LFH8ZhggcLHsIBhGqf4AqYVPoZHOR8e42K68HHiSL9gwWNcYNN5on984WNYSNxCll/IUOnHSbtw4aPk8ainXUiaBQsegfBr163BFq4DO3bswE56yHfs2IUd9OTt3LkNu3bvxC7i0vjtkAddrzzs3En87t1M70L97h0+3LVrpy+vNWUtPbtPPfkE2/Eo0nUpJPg2PQK1S+1W3uPUfx9q8Wd71QflPca4l8djj1A2j3Dhf4ztf4zzZgEWsv8LyOvPf76Nsr2IJ+/r8OBDD+Lhhx/zh8wHH/w7/n7fvV7Gd911J26+6Wb8/LrrvaF6IQ3RG375S9z3wIN46NGF2L67gZ5EB/fqq06uBf+iBLQmdnZ2UgcexinvOw1vecc7ceVPfuJfU2loaIB+1FWbvvZA/X+WmqPa8/YDXrU4F3nPTcTblCjKxveFynfEK4xES+iLE/9CZfbhXJo3y0SsS/j29jbs2rUDbW17oYN4F/vQ1dnGeBcU7+7uRA+hq6sT+j88Ozs70OvTHX7f7uroQHdXu4ee7m7mdZG+G5qzDQ270/W9WLvYDt/2F8pnntonEI3LtNen96N3/7yODK1kLtkLuulwaN3bii1bt3A+P47LLr8Cp5z6Pryf3suHuC9rnFTfv6gKB7RYcEC5PY9ZOwfv93+6zb84v37dWsjYkTGWJQvCGK/zSjFg4DBMnDofx7/5gzj1w2fjf8+4FJ8++1p84du/wJe+cwO+/L1b8NXvE37wK5z9w1/hqz78Db5+zu/wzfN/j29d8Ht8+4I/4DsX/BHfufCP+O5Ff8J3LlZ4Kz5+xgWoHTXlHwyzeDzurwHlISoqLKIxGOJQfIqKy/Hej3wNZ/3gRnzp+zfjKz+8BV8779f4xvm/wXcu+h2+e/Gt+P6lf8QPL78VP7zsVnzvkj/hB5f+CedccRsuvOo2XPDjPxJ+j4t/civOu+JX+P4FP8WZX7sIH/qfz+Oo495E2YxDeXmlv+4022eiNre04Lklz+F2nvB+dOVPsGr1Gm4i0aEoov/TbdJCr7HSqfivf/srbrzpJlzD0/nd9JAtX7EcixYtwgIaHo/TGH+MhsiiZxfx9LsCa9etw7oNG6C/1JUXu66ujsY3oW4jcXXQL+/3h/WiXb8OG9ZvwPoN67F+/T5Yx7j4rV23nnwF63g9uA5reTW6di3TDNexvrUM1ypNOhlYnR3taKAhWc+r1YamPWhobMbuekELdtY3oV4g3G7idjPdSKivRwNpdtWTnuV21zdid0Mz2rjW7OZGuI5tXMN61qxd6+tfk6kv3Tb2me1Yx/rXMlzP606F61gm2yffZ8piw4Y69rMOdep3BryMKB9d9z/1zDN+fmxg3kZ6/NdRBqpz+coVePbZZ73MF/Bkv5CwiIekFcTfc+/duPJHl+PGG2/wXrRHaUDvpHHWm0z9n9bh12Lnu+jxXLxkKT535hfwrlPejTvuuBMd1MEX29gDrq0xXrcI4gw98Pok/oIQIB4KQoZZUFqQTosf/sVHRspuHm7W8WAkWF+3lvN5DdasWe1Dj1u/hvovPIF0a9dl87Ih89dzjhGvPMGGDevQTSPtX2wWwiBAnI4Z9T1BufRBLESCkOchhryYIES+T6fzRBtneclXEAYB93y84KMxkqHX2roHt/3lrzTOTsOnPnsGnuZaKZtF+S9Y8BVCBgerno6OTroP78evfvVrrKKrdOOmTd66VX0BBVZSPgATph2FN5/4KXz0jCvw0TN/gre973M44viTMXXO0Rg7aRaGj5qMYaPGY1jteAwZPgZDh41BDcPhTA8fOQ5DGQ4dPh5DR4xHDePDRk4g7QQfH8H84aMmYdb8EzB5+pGs1gjpjwwy/d9fZWXlKCoqQXl5OUqKixGGB00c6Yr/he/RE2dj2pzjMGQY+zhiDIbXjsWw4aMxbMTojDxGM280Bg8bh4FDR2NIzUifHl5LWspg1JhJGDN+OkYTJtPwnXfECXjTW0/FRz7+JXz7nJ/i3MtuxOmf/wZef8LbMWTocMpgn3Ha3t6OOm5Q991/H355403YuHHfGP4LXckVOcAS6O3tpSG1CX/hhnDLr3+NG2++BQt5RbF4yRIsomGwevUq//5EBzcLLUIHuPp/mV0qlURjI42p3fVo5ym8nSf39rY9aG/fS2hHZ8dedHa2Y29bG9r27kUH8Z2dCtsYb0d7Rys6iWtnuQ7qaCeNu8b6BjQ21EMbzr/csANcUDLvpBeiobHeb3iLFi32P1OzkB7DX/3qV7j5llvw17/djhVr1qCtveMA155jd7AksIsGzc0cP70f9osbbkQb9TRbl3YZGQjVhQUYXV6KadVVmDd0II4dXoO3jKrFO8eOxDvHjcaJ48bgpPGjCWNw8vgxPjxJ4YQx+9KMZ3EnZeInjx+LE0l31PAhKMm8F5ytW6GZ+TU8wTztc2EQ4oUe6aa8Q11dXfSOERQ+D7qZFnR175/fSbwv97xQPF+orv8fXBXlo+29JAAAEABJREFUddyIGt839fnkieNwysSxePek8Xjv5DScxvADU8bj1CkTkI5PwPsZF80pk8ZSbqPwrnEj8XbK+M2jRuDo4UNxWM1gTBlQ5cdiQEE+8mjsod8jA0zvVf+K6+cnP/UZ/OKXN2Dr1q1IpV69g1LQr30HLKr3w2R1/u73t2LFypXYvn17n0EWiydobE3BG9/5Ubznw1/HcfSO1dKYKszPQ2FeHozeM3MBAhh0GggshDPAGFoA4uIIghgcAhi//XteAMwMhghmwge8bguhJ5+DXUKjy8yU9FBUVIi8BOsizyAIEIYB8gsK6C1K+PxD6aukpAwxngyMrlyDIQxCxMJ0aIyD/eIHoCz4hYB9CQLFCCwT0SUs17d/z43yIQpBkCI4JBIhhg8fiXec/H589VsX4PQzvoLDjzwGeXn5LJz+tHND38prpjvvuht/+ONt/g8j0jm571dTAppjK1atgd6X+P3v/4BHHnkUK5avgAyxxsaGFzVOzIw6FPBESqCuxMMQ2kT+FQgtq2h4WY8WQv3xzrZtW7B922Zs38FwO0FxhtsUCnx8C7aSbiuvHbYx3J6Bbczz8e2bsY20W7duQktLc98683IaZCTW6drLIBZmTuKxvjCf86+AoDA/FucJPQ3+xJ6Rn8oLAsoXL/JooW9ubvIevOUrVnDMHsHf6N289Q9/xKLnlqCppeVFSubQh4oE5BE97/wL8fkvfolepfXcZ5xvmsZ9APcaGQEfoKHwxfmz8MNj5uNHJxyDn731ePz8ba/H1W8+Fle+6Rhc8cajcfkbjsRlxx/J8AhcevwRPn4ZcR7/hqOYJrye+Z5G8aNw+fFHedrLibv0+KNxFA0O6ZxvAL/MjGt6HsrobKisqERlRZX/Q684b4VwCD9mhjeOHI4LX8f+vkGyOAqXvO4wXPz6w3HRcYfhgqPn4wLK8txjD8MPjpqP846eh3OOnYcfHDPPy/gi4i8+7nBcSrld+cZjcNUJx+LatxyHX75Ncj8elxH3vWMOwxfmz8Rpk8Zh3pCBqCrIh8YsKxYZqEuXL/M/H6Wfn1q+YiV06M3mv5JhcKAr600msYbXB3/j6X0ZO6l3RrKn11gsgQlTj8TbTvkcjjz2PaiqHISK0jxMm1COedMGYN7USkyoLUXMQrorA+QnAiTiMSpagOKikBBHwI0kpFFSWpxAUX6CNonjxKAxBsD0sr0lYTRQzJg2BzNDXoIGF40wZJ4wDD0+sABBGIIJBEHIIMCh9AS0rsaOHo4JowagvCRBY0xtBAwBSgrjKKcMwiCADFN2E/FYgOGDC1GQZ4iHAQoShtJCIB53EC6f+Py8wKeD0CGkfPLiQHlxDMMGV+Gkk07GmV/5Nk46+TR6EIuRffQnx3p3Rz+p8eAjj/xbLuosz1z4r0tA82n5ylW46Ve/8S+SP0fP2AZenzU1NfUZJVR/aMGu5OIzeUAlXlc7DKfwtP3fUyfiEzOn4JOzpuKTDD/F8FOzpuFTs6fi9NnT0sD06YLZ09Pp2dN8qDKiVd6nWO6kCaMxkAec5/fEzDhvEyjIL0CC8y6gjj6fxvGwIC9Sa+tetO4htLZij+IMPY5x6V0aWrF3bytambeHoNCDx+31eJ3enU4cz6/oJdJamCdVD8DHZkyG+nX6rOn4tO+v+p6Of3oOwzkz8BnK4zOMp2Ea6aZTLtPxqZmSJYEy++iMKfgQN+V3jh2Fw4cOxqiyUhRxUzTTiKQbI49Cc3MzvdAbvEfzvvvuw61//BOeWvQsr28b0kS570NOAmvWrMUPzz0f1153HT25nb59GtUSOhOO4/z6/LyZ+P4xh+NbR87Df02ZiOPo+ZlQUY5qHvjzuc9I10CHg5lxzc4A13JDDIYwDcwHvRDmwLRBjzGtkBudxxm/h3DezRpUxQNV4LP0FbKO0tISrt1Fft4l8hIoLilCaUkJDuVHcqlluwfSqFVf1T8PTjJhzAL2OICLAnbDAK4nZkacAZSXMeZDLyfSMAxoQ+RZDBVcf6ZUV+J4joXWvm9wbL539GE4g/P5KHovddhC5tGhaeu2rfjt7/6Aq6/9qf85LOEy2a9YwB4c2LpauZg++thC/2L5DnrIsnfMZoaxE+fjLSd/GmMnz6PSUBENqKrIw5Tx5Zg5qQrTJw7AtHHliMUjGlIBKksTqCwxDKnKQxmNssJEHLFYpDGhUQIaGg5VpJHBkk+vT35eDPs/BjNDWUU1Skor+rJ6emi4cdA4tiAFwiDGzSyFiNcqfUSHQCSMhZg1bQwOnzkU08ZXcPpGbBUNrPwYqsrzUJgfIIyxB+xjPAQmji6jUVuIwliKm6LRiI1xQsaRlxcAFvl4aRHxBXHk09g1M5+XIA9qN4oL8zB69AR89JOfx4mnvJ95+dCjza6Jm8iWLVvw+z/cCr2gLXwOXnkJaCzWrt+AX/36t9CL+uvWroXmmTxn2dZonhw9rIZGxAxuEkdCp8RvHTkfXz9iHr562Gx8ce5MnDl3OmEmPj9npl+gzpg9naFgRiZUnDCbadJrEfs8DRKFZ8ydwXIz8GV6A46k4ZHgZpCt28z8plBeXoGysnKUl5ehuKgYYT+aLO2hEOaxXR+ZNhlf8H1Uf6fhszSuPkfj7HM0zj5LY/UzjHtg+tPM+8ysqfgMDbHPMv05yYSy/IKHmZTJbJx9xFx8k4v/d47Saf5wfINy/+DkSRhbUY6Q8sn2WydxvVu3Zu0a/8cWf6Rhtui559DY1JwlyYWHiAQ2b9mMy664An+87ba+Q6mZoaakGB+fPhlfO3wWPsirNR2ANB8sMBoRERxvJ0A6TgAgCGHcdJzvk4POEA4heE0DlA9gWAJHQ0L5TuV4cNF8V1pFHBhTIYZGRELGPhRjgp+QupxHQyywAEEQImQbDAHyeTgKmYdD9CnlVWtlcQksnoAz9pJ9ZNfZWvbX2D8avQhCpgFjvlDG/vSWswwdMZCsAJYlLT/sMlP8BASmHY00FmQi8GvTzFkz8eHXHYdv0IA+fe5UVOXngWTMB+2AiAej3dDvpP7sup9j46bNHCe2w+e+Ml/Bgaymu6cHK1atwmIuLNrA9U6IlEp1VA4chrec8mkMHT4BkkDkKHwAYRhASmRmsCCkMRGDzwdodBhKCwOUFMVglkJJSQKVZSEKCozXMxHHyTCgIoHyYkN5WUB6dSfg4LBwv8+AgUNRWTWoD9PR0Y629r0sz7oD8kol0d7Wjv4bWx/xqxgpKSnFRN6t59PY3NXYQfkAxYVx1AwqoRoaeiPKgF1OJEIaZOUYN6KEMojDQiDw/aKh2QvEzHgVY0j1JtnHiMYsZVUIFBYEiMdClJUUoLqikN41gwGoqBqId5/2ERxz3AkwEwb+jr2+vt5fvfzpL39Dy55WUuY+r7QEGnn99cfb/ozHFizgWKyBjGV5XtQOecbmDBlC4+swfOeoufSITcW7xozCETScJlSUYDBPosVcyAtiMegaroCe1QKOf14YQx7nnkKd6POYnwjjUFrxvID5XATzYnH4fE8bYigX0tqysv1O63HyLy0tRV5+PuJcZPO4oBbztC48DsEnxvVnYlUFCtnuPMnBg/oesK8B8rhJJjih4uxzQmABFI9LJkzns3zChzHKNEavWAwV7PMw9nkaT+ivGzEMp9Fz9oV5M3D+cUfgozOmYnBxKQzpR2Mnr9n6deuw+NnF3Azuxpp1G7i+JdMEue9XXQLyQP/ilzfSIPsz2tvbfXs0frWlxfjK4bPxv9MnYnJVFRKVg9FLSI2ahGjkWKQGDATyi5AaPgapiiFIDh6O3jFT4UqrAOoUECAqLELXmAlwU2YiNWYKorIBMOoTlG8GfggRGCMA4OEacNAzsIhzjPqneB/QcwRSmhmDEGZGo4IluN/iEH2qBg9C7TtPRPGpH0Js6kwEeQUwzkPHmzXQmxWbNQeWlw+TAcb5h3geEkceh+ScIykJ9pNz13HdSw2tRTR4GHprx6N39GR01Y5D76iJSNJb3VvIORcP4YbWwIbUoGj8RIwaN4XzcQa+y6vQwcVFfdKRd0x/7X3fAw/guut/gf7vDPYRHcRIcCB5d3R0QH+VtHz5cv/jrzoJin9IAb/pnR/HsNpJCMwQ8J++ZZYlI4dkymF93U60dySRTNKKIK63N0JLmyDEzsYUhZ8HotGTjEgTICRPpZtae9HN9Yv2Cbo6I1ALQTUE1ZAAxoGhw8dizIQ5yOMEAZ9UKoVmbm7bt23Dtu3boKu5tvY2Km9a2UlySHymTD8aZVXDsWLNTmzduRcFtOinjatCbU0h8ng1GY8ZjVgaZCPLMHpYCXEhjBNapwn1JAyYH9L4ihs3EqA7MnR2RTTMeuFSlBAnuE4mBflxlBbnIRYLkJII2fshNSNwMidJDUMm/Ufj27KnBQ899Bg2b93mcbmvV04Cmk9/u/0uyv8hb5DpKi976CnhafN9E0fjvONm47SJIzGhqhxl+SHCMEIQsI081BhDCw0WMq0FLqASUAeCIAmqDayoACgtA2IkUL7KCIJeREwbUpxPSVggJSFfpguog4EZGaY/CbZDemSsJAwDBBaQXZye8TyY7aPDIfLk0wAt52HPvCxSAPvJWxOAJ3LQo4wEUcwL9FoE+x1w3rn8GGXk4OVAGbCLYHfZvySJ06B5BdKDZeWJHjSoEkccNRtnHDEb5x43D7O5EWXlpjFs5bXsOhpmK7l2/v1Bju+GDcg9r74Eurt7cOdd9/h3NxsbG/v2iAoeOr58+By8fcxIKG48sKC6GtHwEegZNBiuuBhRrACpwSPQPXAIDTEaZ3Ra8HSLzoISpILQ60xUU4u8iRNQfsIJSNDDmhwyCC7BucIdz2AUAHczrtvUNsCMnwCAQc/o0hJ/cFBcoH2tp7cHIeevmSEMQoRhyDW/HTL+cYg+1UOGoHbuPBRMnwWrGAAXxhAEIQLiU0NHIeIYIIjBLA7ksc+veytK3vAORFU1kEfNJYqQHEo5l1cgyT0+oMMFJWU0igejhx7IPbXjERUUArF8aH1zIflwL20rKEAxDcB3jB6Jbx81B1WFzM/ISK+IbN66BQ/8/UH89ve3ZrCvTBAcqGr0p/lbt+9AS9Me7N5V33eiEP9hIydh+rzjuThTmSyCFiFnXADNYcuOvVi4ZCcWLmvEwqWb8OCT2+gBMuivxBtbe9Cwtwd7WpOob+rBtp2daO8IkaRh1tCYREtrCg0tPdjdnMKuhiTaupJe+TRQ6hjVmdU7FBSU4tgTTuP16SwEYUgcODdSVNZOdHV1Qi/5qU0+4xD4MjPUjp6COUe/Ays3OSyva2e/AoTcMLbtbsS6zfXo7tkLTUAgiea9jVi9YRsWr9qJlet2IZmSjFLY0+awo6UX9ZTTnnaHzk7H3gVo7QjQxHRHl6GtPYXNO5qxfmszGpp70EMDuSfS2AQYPX4KjjzuBASBpAk/bg0NDWhs2I1HFzzBNvSQX+7zSklg1eq19JAtxOrVq9HS0uLHQ+Sg6L0AABAASURBVHUXJ+L40LQJ+NbR8zF5QDUKuBAlBw3jaX0UeqbMRHdVNYwbQU/tBCSrhyNVM44n87lAUTl5cGy5AEY1Q9E7ZS6iqXPhaicjIL0h4NYAGMMQYKj5S3piTcCoFrI8bgLIPrwqcC6GQKRGAgioOzo1ZWkOobB04CCM+cr3UXTqhxEOHcE+AqEWEJ6cgze8CZZfwtYaQBkhvxDx2Ueg97Bj0FNQDHBx7x1FzwdP86myKvROnYHecdPRWTsVnYNq0UPviONG4Aqr4I45FnkjxqP0iKNxOD0j3z12Po4aPhgB5zoroDQBHXhWrVmNZxY9DRloLXv2KCsHr6IElq1YgVt+/Rts2ryZazAPI2yLxuyjMybh7aNHQUa9o9Y4OhOiPS1IaeNKcV3cvA2dFZWIutqR2FJH0z1ActhwJONAXmsTbXXOLc4VWICo1xGZQG/SILstEh6B1wlH3gALMXTE74MQY2mEjC4vY4vSn2SSewGdDfqph162p7unk1fhjdhzCN9qxLi3jBk+AiM5h9qWPIMk5Y2eXkQ1w1H87vch2LAe1tVFWQQAvV35b3wLijiXAhqkZuw3DTXXm4LRwZLY0wSXF6KXa2C0bTMKViwFKOui8nLiBqGruAIFnOOVJ5+Kkre+A0FJKfkaEkECx7MNH582BTG2h1z9p7OjE9t3bPf/1/WmzVs87pX4Cg5UJfoLv21bd2DdhnXooCLqVC/eIa3eo15/CooSZUg5ULXiMCqi0c0aUPF6e5LYsGkP9nYAGzYnaUA46J8aFsBIAaQCQIoqDxCUy7JGD4BZikkyjQjEBxokXeyFAb8Bc8QTp3LDho/CBz/2LUybeSzy8wsRBCFA/jiEHqNCJBL5GD1hNt5x2pkM5yAZBTALkYiHftLubAixvcFBYTtl1kOP4s5Gh+27ksR1YVdjioYVO831w9EdJhk4SiPJTdFxswmI60k6OMksFSHZE6GV3saGPd3YS0+j7DEgAFimjKeN+fOOQv+r37a2NnokO7GRk2UDgYS5zysgAb2b+dCjj+Kpp5/iQtsEnYpVbZw689YxtfjinBkoiSeIChHxOi5VOwIdQ4Yh5FW948LVWzEIyYpiWEECyba9fty7EgWcNZwH1K+e8mEoO/ZYlJzwRiQnjEeqsBCmf5xCzkXUF6SBaXD+Oa8jhhFcHItiMdab/nR1d5IuiSA0sDhiMc5FKpV+pNJpPuLQesaMHY3KEcMRG1GLFK8cffdKK+EmT4ZrbAaMc4FgNHwTM2eh+J3vQJzXUkZCZzF0jxwCyysG8kjH6/0ovwipykpuwCPQU1IBF+YhyDMkk9x0t9YDnN8udJhVPQBncsymV1chMMoKgOSjVwQ21m3Effc/iJ27dhOb+7xaEqhvaPC/06jXcbpoGGTbMW1QNT4xczKo2hy0iGouAAJebeZt3YgCGgc2cjTDFgSFxYhqhgGFBUjQaZBH/TDeTFiQQsDZF6PBlqzbhO2//jV6n34Y+Xt2IOjlHOL6S+Zp3vTSguu2qQH8kroYy+o1hLMOn4niRJ5yPGjfbWiox9atm7GNhsoeGvaHqpfMzDC2sgJvLSsCnngUPY88CmttAAYPRPF7TkVQVIJgzCh6GStg8XzE5x2GxLRJiFLd6G3di5B2BlkgoLMiRg9/VFUFC0nHdTAoLafhCxjXunjdWgTdEWJdnUBvFxzH0nX2IMF1KaBTA5R1cV4c7xw/GsfUDocZhYz000AdaKdx9pvf3cY5nEwjD/I3V5IDU0NvKoVNVIS6DRv9pq0FRpxLeH8+YvRMdpurGNUwFSWpX1zkubDTThAJ1cvRYDNuNN2QAoUWIHI9XKR6ARoSIcsE9LCJPooksBTLpfmBPB1pjPkORnzAIspPsU5A9I41GBV7+IjROP2sS/C/Z5yHY2kojhw9DcNHTuS16gQM4yl22IhxqBk+jted43w4hPEhvPocMmwssjCY8efDoKFjMGjoWAyqScNgH47B4BrBWIZjWX4MxGso+WVBddWwTtU7rHYips1+A076wJfwX588B+OnzOGGFgLcyCKCYz+ZQBBE7KUDTKAg5Mk+hhQ33p5eoxFnoK3FYhFAuThnpKdMwCQhYrnQGHFJRDRqKXn0Oockx6+XE198I1rPvTy9aeMfMmwkxk+YxgL7Pi2c6Kt5ot++a+c+ZC52UCVQt3ETli1dhvrdu+nd7eqra+KASpw1bw4K4nE4v5hEsPomRG2dCGiwu6Zm9A6ugevtRWznLvTG8pAazOuUng7E29qpGxE0fxx6WKYDyb1tQA/5U4moYXBe70I46QwXP7AOH2cLHAxTq6u5sJYjDEQA6LS+u343ZLzLENvLRVGbWw/rZ5FD6iMvx6mvPwEpehLaHnoE0fo6BOxP4dvfhlh3CqEMTHD14KYXn304it9+CmI8bYP91pmGWchftRIpGr69RTTkqocAOqHXrUKiuxUoL0E7DbSInsQhJ7wBlad/GnmTp7G0ZOUwb8hgfGDKBOivzpB5JL9t27djO28dNtA401+VZrJywSsoAe1D+mtLXV1Kl7NVJ3jT8vlZ01BIi8wQEU3gOgruL0F7I2Kt9QjXLUew5FHk1W9EfONqJJ59BvkrliGx5lmESx9H2NzAZbaH6sOynId5q55EwTrmr16FWGM985LUEeaRgtONdaSg0Kk+rdFIAdzvhJtPA+Z7x8zFMB4o4jygIfM4rumCTPKQC9TWCZXl+MzcaTg2z8E9/DAiXhc67kOucRdar78aTVddg9TyVUgtWwLX0YbuZ55B87XXoOGSC9Bw6bmI3fM39ouy6O5CsH4V8pcvQ97KJYgvexYJzkHr7UDhrk2Ib92Awo1LEW/fg65HFqDpkkvRdNkFKFm/hoYb1z9ycVGEwby+fOuo4SjmWkqU/+gWrW3vHtx9z53Ytv2V2e8CX/MB+Gqj22b1qtX+V427+v2qb9WgGhQUl8NZDxUrCRlXLkjCUbEcFctR0cwMIY0FB/j83qiH2ICbRUgDI6Jl7GiwOUhwEQctxRWRMvS4iIaHV18W1kSKaMDJmKBOIuKXFFMQcSeRZznO++eZ89+MD53+PZx97i04+we34CvfvwVnfe9GfPE7N+Dz3/olzvjmz3HmN69neD0++7Xr8LmvX4fPnn0dPn32z3H6V64j/BSnf/Wn+DThU0x/7Kxr8fEv/xQfZ/iJs67BJ75yLT5x1tVMX41PEn868Z/+yk/w2a/9DJ/9+rU44xvX4vPfvA5nfuvnrPPn+MJ3rvO4D3/2hzjsdSeibMAAqM1J9YVA0UB9cxFloEnJflGAUP9SjCQpAy3mKRlTqSSSDOkMowxDStk8L36R0ihPAk8HvAH28ktSnhE374gFIpaV+72nlzxolPWST0l5JQ3UWoRcjDg8ZOOgP5Jo4ma/mS56lRc+BwdPAhr79Rs2YMnSJWjnPFNatRXQQ/XZudNRU1IAGPzD0eb+0IW8XduQv2MLgooKXp9sBc17BDythxz4PPLQKZHaxDIRjJMpf9sW7HnkEey96y4Ea1Yg5AIG6olRi0AF7FsoOGdZCNn6yuhB+si0iRhZVppFQQvZ7t27aFhsgzw/8vJJn3EIPQkaSm8aOQKv62jCnvvvQ/LZJxGEAWKjxyEoKoMrr0KqiFeXnFtB9WDExo9Dz84d6Fy3Do6eiEDzknPH8njKLyiArlhine1IcB1CZxcSW7cjXt+IeNseoKsDybr16Nm4DqkdOxDjgdTMwOrwdno5D+PVcSyzoWps22jI1tEge2bRc4f01RP+g582HlgeXfA46hsbOJz0sGT6OoGendmDBqZTOohwHMHx5OLKtZFordEELryIuOE4Hn55IoLjnubomXHUJ3AviqJQ0wqW6gV6exFQdwIaEeB8c+IHKRLgSOs4ex1nl5ljBfqYxxMF48TUu6QXv+5IyGM+vrLcG/nleXkoSyRQlkfIhCWcq1kopuHhgTi9/lBMmpJ4wv8grQ8ZL87QlGTzMrgShllccYbGlyddseeX4cN0KUFtUHsE1QWFGFNRhreNHYnvHT0PJ44eiUD95b4WaL1hF62bRmnLHtie7TBeP6KtFejhAZIGb9BUj6ClCWHLblgn8VEvxRDBy5Zxh15I5o7z08ucA+G4vgnAMUDPXmDvTvJtQNjTyrIp+IeyzQ9DTKO3TWPscfxyzqGhoREd0ofHHqMu8MBK/MH8cEgPDPs9dCcWFhXQIEhSx3r7mA6qGY14PEZBCRVR1ZIATxYyyOAVNqKh4FguRQEBERc6ytDTOxcxjGh8pBimGCZJS4OOxkMk4CCkGKao2D5kOvKFSaMJ4AeG3jfm9/T0sl09SPHeXdZ4knQpCty4sYVUnDivNBMFRSgqLkZRSQnyGRYWlzBeSqOylNfZDHmdV0w3aVFpOQpLKgkVKOLJubiMYUkpipVfUo4iXluUlFWiqLQCxaQtLi9n+UoUFpehsLACBQWlyGddCdYZTxTAYgkCPR1qD8DJGiGgMoGK6qioUjL1MeKEjdivFGWUoicjxQ02KQOKk7+H9+pJ5iUZF43k4MgP5OPIJ1Kc+b3sf+QhBRliSfLoJSRphOkqtJd8ugk95JOkoRZP5KOSd/SJvHxkH22yqsO4kchrlsXnwoMjgb30Xum3/3bs2ImOzo6+Sqby6uv1wwZz3jjqjCACJwoXsC7EmnYjpOc6pOs+r3kzYvWE9WuR2LQSsS0rEWxegzgPTyZu1A1rbkR87bOIbViOcMsmoLebOZnlgfmOKUPAekBwkG3GdYx1G44cOgifnj0FU6oroRMwMo/0T5BJHhKB+ltVkA/96vfZh89GAb0WbsEDMF4ZIdmFHhq+rb/7DZKLnyE8C+PVRdTYiLbb/og9t1yHlpt/Bjy1APGebjjXi3DjWsTWr0fe9o0I168GGnci7GyjN2QX8rZtQJ6uslpb0HLT9Wi+8WdI3ncnipI9lJvE4VCWiOHE8aNQws1MGEFPTw921+/Cxo110K/HH2oyVBv/06F17148+dRTSCZ7ofVW/ZXuHD2sBqVaC70hERAdcs4pDLi3EWhEgfMEFnKMM2kXkc48yOByXI9NSdK6LHA/UhzkaywpOogP42lcug54Ay0kL6ZZFgQjTr+5dcHrjsIPjjkcX5o/C5+ZPRWfpkfPw+xpOH3WVHxqxhSGU/DJmYKp+MRMwoypPv0JjyPep4UjKE741MxppJmKT5HmE+TxSeJO97gpxE8hnykMSe/5TfHp03m9+ymmP816BWrPZ9kOte17Rx2GC2lEHjVsKEJzgO8jOJ8iD+A+J5zxVsyYZ8Z1jThRgl/GfUf5zsUABCxjDAEnGUYkoEyEMM9bsjJyIR2/hXfkpRAsy40X8INhPhxWVo6ZgwYhCJhG+mmnJzximWXLl2PL1q1p5EH85sgeCO6GHbwakUHguPFnlRgwDB46CiFPpRGNA4oNcR4P8xIBCgiFeQzzDAV5QH489O9N5ROfnwiZNiQSAA19FORMPEZZAAAQAElEQVQbwwh5cUdIIR5LIRZLEpciCB8Rl0QiTJG/sVzANDzEeOUS0jMXF32ctIkIBYT8OMsynSDPfEJezLFOlmE8HjPE2QbVl6/2FQRsQwB6N+HTbHd+3NgWlSE/0icy7U9wkc2Pk5b9KGS5wkLGC9jH/Bjy88WHfc0H222sg8By8TCOwoShMC/GemKsIyQEhBgK8kIk2IY4+SVYZyIO9tMI7DP7Fud1ZjyMkGD7E0EvQsVDRzmkIaa48kIgRvoE5R+jwvEDKW1AxQ2Yx0MCFTHFIXIwjlXEhSNJ48+CAEWFRUhoMJB+tGko1kmPQKPeu1EiBwdNAjJ89X9NdtFNn6RBrYq0ZLxv4ngU9RsXj1cGx1RxcCQd9OjbMRUBznFdcwwZ5zgrFwgYOAQ8sZveu+DhJo2jYrAUuMgZgURwSiti/MosZnmxEO+hYfGtI+dCv/k1b8ggyHM2pKgIQ4oKMTgDA4sKMLiwENX02FXTuzSAkA2rGM+ms7j+oeL9QbRZ6I9XfBDrGEjI1juE7agpLsL4inK8ceRwfG7OdJzNjWs4D1+wAEZgxwAeRIwLcLCnGSHBeG3hKAvrakdIwypsaUWMRlaMRlfAdc6MQiAYT+derpQteOAENxF/6GTIbBjla+QlHoGMahpzyD5kMW/QANSWlWQx3gjQO0x7W1vRSIMwO+Z9BLnIQZWA4zjKO7J582boZe9sZWEQYP6Qaq6tHDSPjPhNMMf5xKiUyMeZZlzfmQxmplM+7YtzHmZCsIwRwI3fWC6dZhHFFVCPoLhn4ZgdwYRjO9No4hgp5eZw9LBB+NCUcfjUrMn49Jwp+MycaQSGNIjO4FXh55j+/LwZOHPeNHxh3nQPZ86d4cMziPs8cR7mT/c0ZzJ9BuHzTCtMp6dBcdEpnYXP02t/JusQfG7uVJzBuOr/9Jyp+NTsyWzTJPzXtPF4fe1QFHPf831V//w6FDHmCIDwxnlkXiZpnPpvko9wGZRPs9/K86C8vjQ8yif11T/Pl+dXBmfKJ7k+ZXlxjK+qQGm/dVXzL0nnz+at27CrvkFkBxWCA8KdK0+KJ4qOjm56sxwiWatkTDTKKyphXLRjNA5mTByI1x82nFCL180fjuPmjcBxDF8/fxjDGhw7lzCP8blDccycGsJQHDV7CI6cNRhHzRrKsAaHzxyKwxk/QuGMoVCYhsE4fOYQwiAcNn0Q5k+rJgzE/OmDcdiMIZ7uyFlDyINxz6+G/IcRanC06mLdPpwzjO0YgtfNFdTgOOKz8Dq26/Xzh+L182tw/GFDcTzbffzhw/DGI4bjTUcOxwmENx5egzcQ9/rDh+MNh40g7TAC+8x+vm6ueA+D77f6Pnc448NJNxzHHz6adLV9cjlmzggcO2c4+z2CbR+GI2bUYP7UwZg7dRBhIOYwnDM1Hc6ePAizJw3CLIZzJg3EzEnVmDmhGtPHDcCU0VWYOHoAoRITR1ViwqgqTBg5AONHVWACYSLzJ4wifmQ5Jo2swqQx1ZhCmDiyElVleQiouOUVVSihFxCZR0a3oxezpaUFKS0MGXwuODgS0E+RbNu+A730oGRrKM/Px3EjhqUXHgREGyF7GtQykwFOQsf8iOBI4ZgG45GHiMsR6YgTjQAWB2ikOKQf4Vwm7YeaGeLhtHQKjOUdECPNUcOH4kwu+N89+jD88NjDcM7rDsMPjzsc5x53BM5h+txjD8c5x80n7jCGihM8jqFoSPtDpn94rOgJxx1JuqNxjk+TRiFxffnkKb4+X+WZPve4w8h/Pus8jEAe5Kc6z2H+Dxj/xpFz8KGp41FTUgQLjP13cMa+Gr+M8mNfiAED9o44fkvIjqEjjZcHyRVnAKgMZek8qb5ClhVfxs1gzCeRx8FAVjz4MBWxgHiBSF3rHD18BMxEQBIKure3B9v8z/Xs5noaIfe8chKI6HFZumI5r+F793t/s7Ig3/9hi0aJw8eBMli2WZmIAsdxdM6YZ6TJEqRDS2OZcOk8AzHIPNQ/pZhFFUnjfJz65BjxuhSk8fwmht8BuEQzJCN+pz8BNTKGgPRmIYxhEDAtYDzkKTwQMB6wraHHMx8BPD4I6MEK949bACMErEaQjgdQHSF5BMpjOZXndu/xHqc8hEzHAYuxzyGAgGAeHLI49pG0YJ48YE7XuyaSdC8ZA5QvHEhLMPZNaxMzAJYzfqc/KkMgwrzcGOkTaJoCII5jBP8w7vMduThUFSSgK1efxS9HHjok6Y8mdu/ejVRE3sQfrI+k82/zVhPDWAhZlGw/+QnDgJ+QA2Iph8ljB2HetME0BMoxobYS40aWYezIcowdUY4xw8sxjuG4EaU+Pnp4GTwMK/PpUQxHDivHyGGlGFlTilE1JRjF9KhhFYyXonaooJxhGWprilA7VFDMsIT0BOaPJg/xGeV5lBNf6nmPYV0C5afbUYZxw8sxhvRjR1Rg7HAC6/LtY7vHjqhMt7W2jH2oxPiRFRhXW46JI0sJZZjA9Himx7N/40kzfkQ5+1hGPqWECsYrM1AO0Y1jHeNHlZNXheejNoxVmeHlGD1MUIpRbP/IoSUYMbQYI4aUYdhghaU+HDa4BMMJwwaXYjjzfP6gEtQMKsKQgYUYUl2CIQOKMaiqCNVVhaiuLGS8EIOZHjxA8SKfHsj0wCrSVRexXDF5l6C2pozewRh0LZ1fkI/sIyUVJJPdCOViy2bkwoMiAV0XNzQ0+E0iW8Ho8lKU5nOh42IiI4KrHbM075jyk9BBJ03j6ZIxwOCfdOCglVxxrXMgjZGPD70Xh/meRwSP83kOnpY7gF/oPI759KiKjzIVlvOkOWNgJV4/YjDeNHIo3jRqeAZG4M2jh+PNo4bhbaNH4K1jRuBtY2rx1rEjGI7A2xWOrsXbFGbA04ytJQ2B9KJN40aQbqQv97Z+eOW/ZcxwvEX1EFT3m1n/CYQ3jKrB0bzqHVdRhgKuVem+sP3sh9otTxc7C8lFfYHwJJJcHOXjeAhJ40gCQHhkcFm8g570N0hBFlCeB1+JvpRvSI8N45SnDj6Hs20h62MB/+ntTaKpuRl7WvdwE1A7PTr39QpIQPPtueeWQrrQQ+MYmWdAWSkK6I1y3Mz9HDCNbMBcRjjY0gkHYzGCEU2cvkFcGsDHEfghD37zw/I0aJz2SZbxKsA0PIQMjACC6QtmoQ8dDEaaNMRgZsQTwCdgS0jnXEh8CAjNWxLV4Xg9Kkgj2X7SwfMJYVzLHfSwvA9CgHmONCprDD2QP2S+MK08MATrEo4FOC3i7DnLIv04Ez+ldWBRf5U2gHioPeTl4wyd6oMhiAFM8osf5yBSZgEGPkqHMBp5JiQzI4hnjN8x5gtChqwLChOZ9ihNUHuJN1IzA84xJpwDjB7IongcAvR7Otrb0Ukvd319I5K8QeqXdcCjbOGB4ekih7100Ucpnr4de5dh61wSERduGS5FvL4LOKDqeEBBGqUeBAEFwViQFoxRyAEBfBQHaQQkJwYwM4A4H3CxVGhmxHFQWK0WOCVdpg2KkzWYSxp9ROtgZgQQAgCGgERmwhnjISwIYKY0Mg/jjAUcRaIR8CsMiKOyU5c9bcB0EIDlHfMZGogHHyMOjKtehjCmDWbp0FExgUxaOIPP9/yVJl8zE4Xnyyg4nRi3NGTrZMgVwZc1xs1Un4BlWcgAGJXOzBgaABLBYJYBpR3AFGKhoZgnhtLCEIl4DPF4Av0fnRY6Oruh8QbL98/LxQ+sBHTYaWtrQy+vF7Ocx1aWIxaETIYUfwhoUQEfv8AEMEbBeETdCjhPBGbCEojPUKDPrmAJ5sDxH6gHZuYxxjhIr9D5UDMpAHyuQi60GVqiAH1Rh9JlTKWJCRim4whjUlGmiaOS8jsd5yIZ+DQQkp/HMx360ixLnMczDFjCzMAPAn55PIAABp9WyH4by1tAHJjHtgMGeACnj8EizlMETABkAz1GOmP7zQI4hoIApBVEpCCO3/wQp0JMG1PqL8SLaRBMONI78gMhUNoDc5gG+QlMccLQogJoviPz6F0mvSbQTMOss6Mjg80Fr4QEWmgIt7X3IEVngl/fMpXm8cARhtS+IOV1g0rEHA4y19T0fpMeW6mFhtdRBwPqUZqYM8sJoKz0F8uBT5TIg4vF4EJDVFYEV1YGJ09udQWionxgQDVQVQ3HK/iovIT55XB6r61yAKLiAqQK81mWhlBeAaDKefVmlZVAYTHpErBYAiAOmntFJUCc7QwIeTRWeJMVFRAXsnx+KYJC8tBan8c2kd4VlQPlZTCVAXvMYjypQ92CaIuKAW2ApHHxgHju/2yPeRlRNiyDoiLYQPaBfYqKQ9oDEaLCPFheIVA9AKDuq91BfgJGWRivD6PCIkQJ9kueNMo8YvsjGksWCwFefSIOpArIQ2WrqoA8rivGiYe0jFUtjN+UsaEn3XA1mjjzNKSzECAYN23HhVClNVbV3PcGENDv0VyUjVPIPvf09PbLOfDR4ECx5BKG3q5u9ikzEBnGwhuNsnhIUXDxcRkAJWYUkKMkzBgB5aYEBWZmMDNiBBQe8fykcR6fxvkoDAqNAxJy8IBsl4zl9WG9DBwMZgIgCMzHiYYjY5VVmE5n2uEUwtOxGEPwIdLAOL8gcPw2mBkAAb8ZmLHXnJBMIftE7Dc5IkvKapllkKvc49hvIphvbJNAKWTS8I/oHPkY+QOsiCCc4s6BvAJiwPIC8TDiJCulScBcM5VjCcqLSfiHKFJBWUFAWphvDcUEXTsb5Wq+Tk9NAgctVhFP81m5ZXJywUGQgEYuydOZIMu+kotpkBkTPwZSAI6a07jSCBOd44Ca/tiFIbP8uEk5ONw+7keZCdOc8YtXyBgXN/FSpUyBSmDMA5JQaFy8RJ+txvQ+CBdgQAscV0oAztJf5iPEMzQj0vNMAAE3AOLAdcFIChj/gQUJ6RjjWkciOL2vRTQ1jnHi1Db1W9cbYFsZd75MDDBubOATME5qsK3Q7/yxGBkCpIWpLtKRT3pOKm3MNpj4IYAxT0Ak0g/ziJMMSESUI4ipsQrRG0kdAtZnlH2fnIg2FTBlO6jLjEKl/ZfnyTxyK40XolCbIeP6+FcEOHZ6p6yNp3ThcvDKSKClpRUJGSEcH8cxzdaa4gae1hnAuCbyG9D4cmCNuuWCkPiQQ8sRZtmAhg4EQQj/mMFER4D0BEzTkErNOQKdM+bBDR+HYOh4yFuESbPRWTGIVDTQiiuRmjAdVjoE0YgxSCVobE3Qf8k0ECnLR+/MeUgVD0I4eSqMuu8Gj0A0aizchInApOlIlg+CjWScHuxo4hSEg0bCaIChsgZhaRXCWbMR0biKT5+DcM6xCI84GjZmMsKps4HaUUjF8gErhLHdUdVA4IS3wVVUI5wyF8Ho8QhmHAHHdsXGTUdqSA3ib3ozQENQ9GDfraAMVsu+lTCc+3okiyrJewZSFeWw6iEIAhpXIQ1D1mlz2ZdBg2GhIZw0C1GsGJYoQTBxBowywqDhSB73JuytHb1OogAAEABJREFUrkXHnKO9XFoYd7PnI1lZBU5CmKUg+YJjADjKyMGCJHGCCE75oWiUZuhvByLSkMQMCRp+cbabqb5PMplCPB6iIC+B7n6vkfQRHMBIcCB4qe/tnZ3o7u2BjIz9eLLDsjAti2TEzLy8VE7odOhArJLMcz6UQAWBbyUXNaJZHGbmQeWcvuCYzhRh4Ahmxm+WVgKKkzvjnpw5USR+zuekeRBJPuk4B8gcEWkaRjJtMpiJj/KETYPKEO0TWf4+kfkyMwQGPvoSTypGhpBZqpV54qm8dOjxjIpMcfaENPs+WVwkggzafJvBNgJQVeDjQzLyCPEnjjXqm50CVIbZ5vNZC+Pgk2brQDHB8cSYLcIsH00lexHppXM/NsLm4GBJQPMnSVm7fhtEwFMjB4aLduQHjSPlx8VII3o/fjR6oFMsDwgRFcaXN+peuhTpjU1WyRRcEIcr58k75ICWFgFDKhGVciEeOgiuooqLJ0/qtROAyoGwQQNggwcDZSUMh8DKmDegEi5iW0q58FKXHBdcN7IWIA/H039EbyvKKrm2F8C4EYGnacgI4QnaBlYh4lWsK68AqgcjCnlKZ9xxAbSBQ4gbCE/LzQ9FhfQO5MFiAWxILVwRN63SckD1hwYrZTtMmyDbot7pZf5xYwDxKSyEKyiCy89nf4YiVssNUCdw0ZfKA1GEiF6JiDxSXJgpWIDyS1Wxf6RDJcOCQnomipEaQLnUDAWK4/DvVRo4Vxyc5Kx6KQOAaY6B5KJppTCi7B0BpvYRy/Gi4FCRF6IskTZqWRyOA5jUX0U/7+ZBeTk4uBLQ9WV7RxvHk6PFccjWxiFmNMaxIUTGUQyYFlDfLITRQHEjqWv5edSLcqTmH4HuGPUdIekEOqyTiyOAceKT1CdHQydfXjAZFeRq7V2ABQjLh8AVxmEtLQi6emCpvbBiesmKyhHQngj37Eastw3xwlL0jh+FoLgMoN7J45YqLUZIfTcaFyl64aL8BPvDdtNYcprjMt7ANnS0+x9YjVK9PHZ1o6enEz2trH/ocKTKyhBSP2PyaPF6PTl+BoLWvYh4haf5GDk2gl6jqJzzWj9hEStE2NCC7h0t1Hz2m/MY6mtXByJe/bmuXgSFMWDKRMRKBiAIueYMHIjewhJOlQiaH05/3UgPH0ZM8HPcxQyO3r0kDdFkvBjgGoUt2xGbNBm97JOBfdrbglRDIz1rheRD2XJagXKE+se1zxzriThOagvTXOw4/UKwQkqL/M0Ypywi4lgmEATEYd+jfdZ46GOP0d1F+ajMvuwDGmNLDwy/js4uJCNanfv3BbAAQsM/jkJg/xk3M5g5xvThMiUlpwIQLQTBCOmP8xPDSA+kjSkOIIuaGQkoVMYBxcGHoU8DToNAjPNp4hkXGdc5mCnNsvCZzGGauCBwmbx0eed5MA+iJThHWn20qKbxxj4KLWAp1pulCRhXGdGnaQGFQNrQBJ+AGAczI8AD/KO0+ViWr0/wS2mBmcqmacyMslE8IAU/Ti0xGBVMtKCSOvalh97M3j2t6GluRbKNC08vN2TJoG8sDHr0TRaQboaUCRkJ3QcaE8kRz89A7jnwEnDUozRkecckd44/fMhvDZjSXDgQp1FDwwNckMHH0ZAB4lDaGXVSGwj1BVRCzUEjDSor0X3UcegcMwVWM5H1FcOKytHD03QUJJDqChBOngToVDtkOCIjv5qRcPTwWJchOfNo6BQdGzEKoEET0ahKjiGfmlFIjRkHsA3BqDEIZNhxkQ1KaEjp183zShAMGwMbXIMYT/bhkcfAJs+Cm8yTsQykwUPhurgU5hWxC3mIxpPXKBp7QwbDlRQjmDAJNnAobMBgGNuFqdO5IdL44qYDC9izEFbOvMIS2JgJCHQaH8i0Np0U8zknAi7uvg3VNQCNuFB1lpQClFM4dBiCw4+GI39Mm48unt67akaiadgo9HCzSs4/DI79NfChPIEAxnKO9TvJn0YdQgPM+GEeGGpSgQ9xUJkwQJybT77iSD+aX1FmPTSzNDL3/YpIIJVKQvaGbgO0NGYr1XjIy+LAfY4ZAbQHKM5Q6+fuXf537tyMucAb34Su1k4kUp2kFE2KIx/BaIxzJmdYMlbGebBiBWzzNoRcm/21JL1O6GxHomsvwlgeXG8X3J4WzoNehDRAEiHnA3Ep0nVX16J32zbkL12M1NbNAA8B1t6JkIZc1NwEt30b8mp4iJK3a28rHK/DQV2zYUMB6j14KEry5B04B/3VcdC4C8HWOph4bViPVOAQDeEBpLEF4doVCMg/2N0A19oE29uMiLrs1i+Hq6pAqrUe3IUA1uFiQEpXk0EI9PC6j+XptUFq0xbEFi9CcstGWHc3Yu2NCOI9cNYL7G2D5k3AA2gq2c39if0fORwRrynRTN67d5Cm3f/AbtHqZShq2oOwYy+Kh/DQZgkEzQ2Uq4NjK+AhgplSkU866IngZ5NFgAWkjUAS6DFLMWA6IJinYjr9SbFNAfsaY5mUDp9p9EH5Dg4U15ALSxHvgcPgH1ly3eMin67JcaGR4qRomTc1tUC/9q2XWiUD40Lf0dHV9wNtzosvpLEhnkYexHhZBZDnQH8J0dBQjx66E6lT6Qr8RElHNSDUUigUfWdnO3lFCFiZbwfELCSviMABcSpHJUKMdAFIRoTz9ap8L08R3d2dSPEqCQiYp0/k88GR9cWJiqIkcSnSJT1093QxnaZLj2fAtMo7X4f67WjB99JAktEJqK9sue9Umkb1OQmS/VN/sm1T6JwDqRFQmRQqKXxgRPNjZkj2pNCxcQsaHlqIpj/ci4bf3Yfm2x/C3mdWoLdhj4aEbSIx6xZ/MBRQKvQEmLqH/k8iLw/FxQXQuPfH5+IHXgJ+dKk46XFO86dWcoQcAgsYSmctncHvoIQL/bhpiCoHIeB1QnLiNF5BiM44jgSWgECMETBKfRw2DKmd2xCjxwmxCCblsYAn2jIENFCCrlZEnJuOJ3MkeCItqwCSjvwcoqAXgRZ6GTVcxDkVEIQJhIki1hLwtB3SMBqAqLuLBzTGeSZHUSlMi21ocMkuuB4HpEKk6HFPtjWzzhIAIUBvESrpqRs+Cq64FMHOegS9xvZx1bcQdNiCKyvQw41qbztcfTPA04LR8CMDmBb3Pe2IyBdx9rWM9cYTgLxS1YMAetw0XxznNo/ACCoHAFzHgmLWT09DRIOxZ9t2GqojEba1IsG2Gq96QhYyztfUXs5rC+CMbTKwv/DtCZgvMB8azAggMExPNCMhwRk3OoBioGEWYr+HIoHGh+X2w+cSB1UCrW3tVLteuMy/bGUhxy7g/mXEm0UcZ469HyN+EQ9615LbtqBg5lz0RgEKNteRJmBx0vKbCZYER1NpB/GIbd2EvLpVCDatAVYtQbTkObiNa2HLF8EtW0R9p/FCwyNcvwLY0wgsX4zUxnXA+tWIlj2L2M6NyFu9mAZOuy/naDTZburrsqWkWUdjjobZ0tVwK1dwVzOEm9bDbd0Ot2EDsGUTXN1GYN1qWG8H3Lr1wObN9Mw1IdqwEti5BW5DHdzSpfSmtSGwJFw8DuzYDHT3IlLZOpbdvhnRiufIlzxZS6j2I0CKNAg5TzlJrWEXXHcHwlXL6eXjrrJ+FVzTbqSeVR93AskeYFsdjdP1SC5bgmD1UphgzSoE2zdB/Q/XLYPbtApo2I6Ick48+xjcmqWIPfsEEsyLaQ5rf/RSBh8HZMbJ9sNT/pyX6XmYGRUtWsKBD+eksIz1fSJ6liLmpyLy7MMenIg05oBwrqyqwtRp01DC64v+DHUytyCgAlqfqJTfRsXfULcB69atxdZtWyHjqrGpCRvq1mPXzh1obW1Fe3sbmojr6GhHff1utNBFmuLmpEnTuncvlvOEsZO0wuu3nFp5EqhvaEEHF2C9i9Hc3EKDrRt7iV++YhnWr1+HVnqJ2ugh2tvWgSbmJ6kw4t/YWE/+TZ6+jYuvyvfQwm9q3gO9bNuyZw/q6uqwcdMmn26gu7SDk7CxsQG7d++EfsRV6eaWFmzYuNG3fxv7tX3HNui/62hsbEQnjcI9Lc3o6e1lvAPqr/q5myespqZmrOXk0J/dNvGE08OrYK4BFJXzuqO4UXEUSmG0QVNHfJ7SaSA5pZzOUzkpkEMvTyQtz65A82/vAu54FJ1PLUHyuWVILliEjj/fjda7/47u7btAS5TjlC5nVGYjO1YJsgSUwL5nKD0VkyZORKH+KlPV7MvKxQ60BDjQWhD+kW3AsZHwucgwMztErrUFMdeN2Ly5cLPnI8WDS8iDBEeWVGl6jS8LU3+Y5iIU1e9CYs1KhBvWIGriIlmoxbQLwQ4ulD1tcCwfcQGW8eN2bOUpeQ/QTmNexk1+AdyKJX4RTW3fIbYw/c5X3Ro4nm6NvJHIQ2oX8+q3cXHupjqxXipzRK9Esq0Trm0vou11iDgHTBvD+jWwljaEXMgRcBHfwgW/pQGcWADnXrSL+sqDneMG4droRejtBDrbYDzpg/MrqhhAtWUdXOyteTvQtgfRpg1+I3P1TO/agrB5G5dqGnM8BTvOS3RzY2vaxeuZ7QgCGkjsV7R5I2JqEze6iBtowE0tsW0zSrhexBMhgi3M55rEyny/KeDMJy3tTALGMfTjwyYZe695ZT4zS5dOeVTmK+JG78Q7k84Fr4wEtO5rn3negHKuEMPxUys4nAyMIymc49LJ/a1qEFL07rY/+jDyqKs2aSKPH8Rzfomew0liFtOHfLROc+OAox4j6oXjXhTQs2ZJ6jLjwjvOD8dDhuNBnwQQzlI0YFgmpM6HOvBzbjqVV0i+JAJ4GMGAgcBgzgMeRqyUhxF6fVGYQIqer4jpiNeTUVU5osJ89JaWwxXwsDV6AiKWcwN4OKmoQFBVCZdnbHEPUjqk1IyA46ElisVJN4DAOugVj+n/9ywppyeaXm8etmzMWJ532Jjhw8g3H1Zbi6CinHzIi31xSc5p9U1zjwcvR+E4tZ/zNdbTwfZH7AaB+6ATHeeBo0HkKEgPNJIkC8mMFjAkn3Q+D0gcFedlbsRzHtPhoTSgPIJPB4ARPJ1oLJ1WWUbZcvR/lGYT+6MOWpyt+vd5sw8I6cLPS/B0HLKD/VhaECIWOpgB/ACZ7+6eHhRwkGs4mEueW4IVK1diyXNLaZDVY/uOeuiH+1asWImVxG/evBFLly7Bzp07sXXLVuzeVY/enm708ORdRsVqbd2DtWvXYvmylajbuAmPPPwY6rlwN9Gg04+bbmGZRYsWeb51NJhWr16L555bjg08LWzevB1t3BA20dhSXkdHBzbWbcLy5cto9K307di4sY60ddixYzfbt9vj9KfqS5c+h61bt2D1mjU0sjohQ20jadev2wB5/OTJ28u2bdu2m8ZnHZYtW4Z1NAwb2bbdNOTUvtWrV7PNdVizbg3WrNmANezH2rXrvOEH/6SlJkX0SWjI0rh0mt8SLuXqHOMMfVJRgsrtXb0RnfcsQLBlJ09EEXo4KfM9ItcAABAASURBVLgFosf1Ah170bv4ObQ9+iSSNJRFD/JI83KZ2iLsW00Y5SfOE1MskY+A3gomc5+DKAGnHf95K4IfEe3sNCscARowT+MYjeA4P2QIWZhAnHFTvsbVt1M0ilBhPI8UQl6BhHsbEdJYcTu2I9qwDq5+JxwPSTLCwAUx2LwFoKc44onW42icOZ3aaQgFm3nKpj7pvyCCFlDOPbeWhhUXWWMZ11SPeCE9Z7oX4ok2Iu9UQxONsTYEPAQF1MmovoFGVQNCbTD6f1WjHkQ8kLnG3XDtrbA8Lu6lJYg6u6jHHXCNOxGQr7U2AzT8LOS84FwG6dDUQG9bKegCh7W30xvlYGwT9rBOzklHwyq1dSMCHuCcjDie2h15uI0beOWzBdHmTfD0PKUbr2kc++domBkPXSHpYjypY8NaJGRkZuWucfJA+TOklPt9RxwlYfzIgXsBlMqMggKmfbDvy3HWZXjvQ+ZiB1sCOmgOHjIEJfTMUqP6qjM/QsIEMFOoLIUG/QMCRFy7g1VLkXr8YQTcS8y0H2bofRljoYBzNODgKhTXNBiMOAM07uRlMh5I7bzmMItK44gHQ6KJID3En6HHKSRfz4dMYuRbWALQaHLU85A3G1ZQgHDiTHrQR9Jg4xUmyYwHJpRUwYqKAHrMbTgNr5G1cOXliNh+j9e+zmt/7Q8h6SMeesLxE2hsjQFqhiOqqUXvuElwo8fBVXCOjqiBMT+SgccDvI0cDRs5Fojng1WyhQG7wPYyZmY8tFgmTTyNpXSKhlu/PPaGfVZpR/pAJSlHx3L8OJagvCBgTjqUbEI49gH04DnmWR8d8VEIy9QFytU54hiS2z98zAwjhg9FaWkR4vHYP+QfSERwIJhJLM1cYJcsWYK99HDtx5ObgZmDaABD+gkYM3qt9tLI2oHiklJ0dXViD40Co1dN8W56qeSh6uGC2dOb5DVgCpWVlXjmmWdQRsGQLdrae7BzdzOamluxp6UJ8palaHn30NJu5uJZX1+P7Ty57+ZiDwq8l3y6eW8vj1pHR6tuOZCkFd7Durq6etDSstd7sdq4sOfzvn0DN6ZOesM6qdAN5BWwbREt9C4ag+W8BpHB19rahe3bGtDd3QP9dzh7eYWS5CnAONhFvOZIpRxKSwrYf0Mb+6c26KcN2to72O4WbOLi38trkPrduznYCcqhg9AF4ZwUCJy4kNyokkw7L8hsOi1NZPJBWvjH+B0QDJ3tnehYvBJW34S9qS40T6lF84By7Iq6sSLmsIl3+d08VfXSYOzathMuUgUqz/pgiMgFrNeD4hnYsWMnVtElLtlkULngYEmAQ6LFcH/26TECxwgcdw2R4l4/ysrRU1qJriefAp57EgEX2SQPTVzRICA7OJVR2Qj6Fhr+oRFgAuqBERwNLBID9Jw6aoNPEw/OA6d3a5hvrNREZI7faVA+4lz0uGC7whKg18EGDIXjydeGc4EexQW9tAquvBqOJ2UrLYcrKEIw8zDSVSMaMRKumifxIN+X9X0cVotUELKtEVxeAm7sZIBXkMYNASNGwUaP5WZTg2D6DAT5hQjmzIcMtHDUOASi0YsuFJQTqA/0Y7Bj/FAI7LOMSTgHsJ9sFAMeWtRH9YrXQhHB+XzSMO5pVc7jWIwf5pBa0jCACzm/mAYc1wMz4iBgGpQTifkBhBMf7P+k8/bH5VIHXwJl5eWYOmUKBtOYgB+zdJ1Um3SS4+1g8FnUeTMD9KGBnuChxujxMV6nR7yODFP0CpMGnkZE4GOwgODx5GRE6aOQ80z7pTFuZiyWzmeUcaXBMANZHgBxxi+HgDhYwHQAcL8JikqBogq4nnZE7W2Qh8vt2s2DTTsCzoGAc9AGDqEzmrrOfSvasYOHkUagI8l5FwFVAxBWVgFBAOPeHtJQdZy/qaJCON5cRS2tkG47XvEHPOz0aK/lnu3WbYJxLzQeroxXmCke+vT6gmjNAPi+G9tp0GxQWvg0cP4wX3HhuVSRjmQeJ3mwDOPKMzPmERcAFih0jLh03MuSfeB8NkuRLsU8pgOCz0vBcX4b42qDQhMtsYb9H+3906dPRyXlka/3dffPPqApduXA8OviFVlz5tqtP0fHTrKPaZTvqVE4oMVZijFjxmD0mJGYz2uW2TNn48gj5mDmjBmYNXMmxo8bh3nET58+FaNGjcac2XMRxOI0yKpQVVWJiopKHHnk4Rg9aiTGjR2LWbPmYO7cuaQdhWOPPRZjR4/2/EeNGoUpk6fgTSe8EfOYP2nyJMycOcPHx4yqRW3tUAwePARTp07mRJxEA6oUE+h2njJlKo4+6ihMnDQJ4ydMwLx58yDctGkzMHnSFJSUlLG++YjFC1FaVori4mLU0Os3ceIkzJ0zB+XlZRgxohY1w0Zg0uTJmDRxAts4CxMnjsfAQdUoLCyh8dXNfk7AhPFjPf+5c2ezDdMwlfTVdB+bwcsqkAJCD5WNOMWUFwSKAcZ/4GOkE74/9NLQlEEW0EPRQagvK0YTT0ulPLE0xALUk0cv8SleRfXQI0nrF33lyTOi67yXoKsUJvs+7TwF6p3AXi5AsD50LnIQJJCgB7qklIvrfrwdkDLaBSHMnwB1ymNcJ+f2LgT0MMd30uO1qQ5YsxqWFG2MtKSJGPKUCBopRgDLmHYcxY15EFAxhA8UZxnmOy7i0GCzvmxoTDumHcs4z9O4vqlsAOuNEDXymrN6IBwc7ZwuRG30ao2dDldSCQwZikB/oZVXAJRXwmjEsZmwYcOhv/KMEsUwer9iVWUwzn0UlQE8iEW8GsFwXovonTUaamCeqx6M7gFDkCwoRpKHjGjGbPTQgIuKSpCiwYbKQdycStlatovtBdtqkdrK/jFtPLSBfVBoSrPvSgc+HsBMEGO34zDlEe8oL/UbLCcZGHkoz5BAwDyLAqgO465irA/MB+IcM2IYN/Ix8jFyhPhj/6eivBQjR45AAefr/jm51MGUQA9vcRoadqODB2cOVl9VgR8nJo0jpvlAAKehaIyGmj+I0OMLGuzeeOeBX9dqyhcYi+rjfKGIKBNHosSEgf8YvzVXOY0g44Fp1iP2UDpjvKfT5MQ0m+M5siDDFHkKz3J72+FWLYdtWgfrbEdS77jxhsatfBrYvAbYtBbQawH0+Aa7ttLIoqd6/SqPC9YsR8D1A3UbeO3PNYSOCPDKHtwjIq4niZ2bua4sQ7BhNXhNhYCe55Be9WD5c0B9CwLGHels+1bY5o2wulVw60nb3Q42EiZ9951QW9V/gkUw9ZEEZsZvrjvsBpGAMV+RbJq5oFxAOvQ9pJE8PI8UnA/Jk2X9ePi0gzirEQ6kIT0EpE7TO3JTJQz6fVReN1y6AUtxP+yXdcCjwYHiqEabFh/s/5iFRKij6SAtQ4c8nnQH0LgaNLCaBk4JDa0qDKSrs6KiggZXOXFFqKJnrIpWellpCS3USpSVFNEQOwxhGEMiEceg6ipUVpShnAZQVVUVBlSVo7q6gmmFAzCAJ+2KygqGVRhaM4h5lSgVr4pSVFaWo4r0ebyCy6flKy9cNenz8vIhL1hxcREGDRpE/hWQgaS8ysoylqkg/zKo/ipazdOnT8IxxxyB/Pw8jxfdIBpd+fS0FRXls3w5Kti+8vJiVPBOvYLGZB432ZqaIZg7W0baRAwYUI3Bgwaz/VVQeysHVELykc5KrlEEmJkH6GGGJMpAKYJPAQY+DsKrnKOyBVxgQp6AApIYN79SbkQV1o0CbnbVNCJjAweguYeeOf0eFD2CToXFhfQR4/yQX0SVJbLfJ2Kj0vkk7IfPRQ+8BGSUFReX/ANj/SaZccGBTn7M9cOvxY7jGdITHGgR0qbf0sztPwUtbNkyxjKm/FDjl4ZAvNJKBDDP82aMGkVshMCXAUNAeQLwMTMYQ5/PiPBmjEjpimWEOBgXsqi5mVeKRejhlX20fDGvd/YCcXLnPE7xVA96y7FlI6L1XMTpOQ7opQ6GDUHE6xLQ+A94JWljRrIbSZglgGXcXFrqeY25G45eCdMVYwtP+au3wC1ZwU1nA4ybZLT0WfTq/bZEyFZG8H1XVJuA3ldjv43ATIBhNk7RQY9k5oz98bPAEeVYP8Gnyc/LCsQh/XDegXlGgIoR6+sUnQchWJ51IcNXdTqi+39KS0uhg57Wp/74XPzgSqCFtyzLlq3ALnp5+o9JxIRzHFAL2ICQqhL60BlDopnNNEddNIxJb7h4UhWo4y6dm05n1lOWAQzi6/HQY4wyo4+eac+fIfk60juREUTiuOeSe6aODA292NCrBD1tgOZDJ6/+I/LkbRC6IhpoSaC7B+DBGnv2AK3tsK4kou4U8zrgupNwPNi5duKbG3y+Y3me3eGaOL8ad3PudsJY3jo7YLxZAo02k8FFbxmveQDuO3qFwrEe19EFdNITx1sbS7H1+nByRb4/7IjmANOOhxi2Tgg4HmIc075e31G2n/SRx6m76isZRey92hYRR9CUc+QFrnggvXNECkBayY44RdPzLSAmhOMBiZWSAT/MdwSf7vflogiLly5Bc0MDDvbtUNCv3n8vqj7T8oQE3J8TB8FRQGYSYsQcWadJJFO9VPpdNLLrqBscWG4OEhRgSPGE0dbWxjAFMA2WlQEQT8RQUJSgECMkk728/mvg2HczO6JiO4931JyIJ5WIihlxI9AfDSxe/Ix/l2srXaz6/wMjDlIy2YPNm7cBMICj5JzKg96rLraHCkS8DA9wEVVeFKXzHXk7lhd/vbdWWBBHIUE49hCiFzhejTiWZdMBLv4Ry2X7RwQSvJcuLi5EGIYwUxsAuUjZFAiEEjjK1Oh69UhmyEoXzl+rdnUgjU8xJ4KR1qltBDBurFfXPFFeHnqIaxtSjmh0NZpG1uLxsAvdQS966JHr5RUTVBnpjBup+qa2B8JRwY2eAMDQ/wlp1MXCAIHQfuz75+biB1IC+n/XmrUY7sc0QsAxBnXMeXxEHUjBqP9gzBF0Ygd1IJ2mfjDPiNeao3wf+sJMcRz5zdwUuVGfaDBEBPEQifKYAVAnHOuEz2Od1GvHdjjpOxcupzhxkM7SkMKGjcCzNJ72tgA7Od9aO5DYvBTBnt2INq4HVi2DTtfB1nVAx14E63mC37MLtnYZsGMToscfATbWQfMu2soTO3kFy5fDrV2FsJUbxvq10LtgMtjCunUIdmyDtexA2LAZ4Yb1AA1B274FQQPx3GAcexgRxA+cE47rhHACtVmhNlNnSXaRPaf8jH0SrWQHph0B5AHKQGPg5QhhxDmCjGTRcP8ASOtIF3F9iRg6ysYJRxk6D5I3y6kq7P9ofVm5chW0Fu6fk0sdTAlojdX+kKJu7FcPx8/rAMcQxhymNerSDUclMM5IC0IgiMECbq0ugYAOBH4B9ECD66gRApO3VRAjPkRoAcxCgHkgXRAYyysdEBcgMKapH/B0AQwhcSHAmAmnuoM4cQGMeUZegsCHMYB8zQAjXcCQEfg09S/geq8+GfkEBJ9N3TbmGYmV1mGqqcJvAAAQAElEQVQtneacYJ50Xmn12xwbxnlk5pgTwfNj3JjyQF33oerxzBzYUBhA2gSM/TULAIL59sYZp9yMAfiFgN/EsV9gPBCd2kU5B6QHQ2Pal2ccpDPhfai+58F4gDPK3NFLbcpjnaBMAqahOMdL5YUz4g2G5z9sNXq6uV9yTVOXn59/INPBAWMWGMwC2PMYRmZc0kJAikyhct0mRYAW3kfrJNLV1Y49vKt+6qlnsGLlEix+7kk89fQzaOYJeM3aNdAL9889+yyefPwJbNu6G08+8aR/uX7v3r14dtFiLFmyGCtWrMBi0qxZW4eHHnoKjzz8OJ5+ejH20rBr5p13LEygq7sTm3iVs3TpSvJYjJWrNpBmEcsuw8qVS7Fk6WI8/sTTWLDwcTy3ZAmNvV488eRTWLpkKZ5Z9BzWrVuFxYsXYSHbsXHTBtTRrbuT9++PPrYQq9esxRNPPIvFzy3Fs4ufxbYdu7B9Rz327OnEk08+h2eeWYxnnl4C/bXpxk0b2cb7sZEbTWvrXqxYvgRLl63zfJ948gnGVzD+GNv2BBY9uxjPsl8LFjyDVavWomVPK9vyJBYtepr112FPSwscNaSLJxxHo7GnJ0nZGsfAfOg4CROVpQgGFEP/BUbZ5q3Ydf/jCJ9chvk8wQxdu4mu5/VItjbCFQRIjBsOhHH4RYFcIudAFt7gNXLs/9E4Jmn0gnT6IPccNAmkeEjRD1ruXwFHJAi1dHJucX5xbhkHQouHp2PEyaCmjcAPmCQEBOZqUJmXTvglk0iGxBn5QAsXT4/GNLhoGRcqcJGD+JORY54TDwuICgGWMYHSDMGQ6zQgJVGE4Hw5Gh9ghIuhE08inWi00FGXHOtznjYGKjZcZACvWh07YIqrqKePYBETbIMvr5BJCgNgG+HbB4B4mHgwqvJEQe3zINnFmR3C1DfREm9MOaaN149QXG1iGgTn84klrfN55Ov7AUUIRqzkmEmzjY7ljPRQTiYEcc63kfIjT6c6BNj/6ersok3Zgt4eHRL3z8ulDrYEAgTU4/61aD30Giwd5AHH+T0t4sgKUgx5mBGOeSZAD1zkqBdRBrg+87Aio9y8shrzVSZDA663NATFV2CkkfqCB54IPQC9vn4fJW9HnOLmemDkqbnmuNOKVqHKC+BxERR3Ksc5Z6wHmlSEiPWhjyYJRw8bSAfWDeZD9XhQH9LtdKInnYmP6Aiat8a+K5SXzrfJ57OMz08B5GeMqx+OtKrH/2Up5z+UJl9H2eovSSP1Vf0SjnnOt0mySrF4RFZsDw9OjMAx3wiehzHPx9WXJGWTZL2UEfn4uhlCwLb4croh8vTkx7b5dosHrP/Q+5SMdafx9P3aL/uAJrQqHBCGJtnv3480X3YwpPAcqOSBIeBG4rggFeQXoaS0HFu37cBOGjG8YcNTT61APF6Cdl5l7NrVhHa6UHfsbEAvvW1BaGhpaUA3XatreVedR69OBb08ibxC4nrIq8R73tr2tqGLHqRyXoPq5y96errR1NSEXparr2/Cxk3rMWTIANTxFL1hwwZP29GRxO7dLdi7t4NXibxCrCgBRxLUX+zavYt5O7BufR3CMA97aBht3bIN6zdspJG4keX3Qu3dvmMLjb6NaGhoQkd7G2JBgOVLn0NnVxsCC7Fn7x5s2LAJWzZvwU72qaCgyBt+XbxqWs9TfwPdorqC3b5jK3qTEXbsrEcYBJxrIUpLilBXt9Ebnnns757WLjQ27oGZ8h357YT+MGDjpm1scwAzDUTAPoTILyhAwdzp6K0ZgIB1DqpvwaCgA0EshoKwF6M6G1HuupCYNQf5g2sQBOJp5GOej4bV7yXPU0Qzg38kJB/JfR1cCWTknakkNI5vBHBWpTEcD2MKFgMQ49ilT6GwEObizFGaRgjzVAo0OkwnSIQAyxjnpPk80tFoMuJ9moNv4D/SgDiYIf0vxlD8qCsRN5NMeZXxZXkyBcRLdAEClgNpAs8ngAEwtc2nRRf3NKSEmXJjDAmq3xssKsM022gIAOLA0FjeJAvPywCmwbQFIcD2GvhPeewTCIaA/8iH7QsI5mUQwDxNDCD/IMPbsTzILy0b8gFnA/sAzycG82UMgeojnWjB8sZ8qO+edwjh0nmUF0/lRlojb8vQ+rRl+GPf4zi3IsI+TC72ikiAMnfatJ9XmSEANG4cQ279AMdfeug4jhpf6YuRRuCQB1Av+AUQBxg/BMWlQ6wjRWNAGBjnEPn6DZ94iIbgyD+ikQK6XEPqquqArytgEQNYBtQ1R4BFMJaB5x0CivPbs/OhwcwYo7FC48OB8Uz7OH2JJ8YcfB2s15SntPhw/TCGjvOCFJm5l+AeEXBGBADIi+DYHsf6PUQkE73SkcGzYmFHPiAdyVkWANvkuOcoZAKAZGGApzOY2gHrSzutB5R/IDx5Q7wIjm1Wvek028S0aETvKLuI5dCPj+KW4REEbJivT/1J189m4flPLG6IhwZ7fsYBTrP1B4gjWxpF6tzz+DkHM2Z6dMRvpR2NjSR6aZBUVZYjwWtJGR4ja4dA6erqKhiFlJ8XY7qEUE5jqZpK4FBRWekhDANUVZSjqqoC1dUDvWE2kOVG1A7CkKE1KC0tRmFhAYYMHoQpUyZj8ODBqKkZyuvPEtQ3NmHYsKE46ugj4aIAZkb+laQZRH6VyEvEIT0ZOnQQxo8fi9oRwwmjeJ0aobysAgjiyM8j7yFDMYxXf/pDhLFjxkJ/nDBo4ACEdFkXFhahi+7OaVOnIOKporiohO0cQL4BRo8aiaKiQl7B9qAgvxjllWVgBq8p9tIAKwGiyLdl4KBqFBfno6OzHfMPm0MlDlBaVo7y8hKUEfIL8iA5jKwdThnGMW7sKPYlIp1Dehak48VjR2LAcYejauQQDCkyDAyBShpkA2LAwIoyDJs9C9VHHYVY5r0luaLTiuoQcDYFnMR43mNmxAgY5D4HWQKUMz/9K+E5heMMgoPx5CfgrCJJREgSepmXYpiCccHm8dLH0zTCiSblcUZPnCMP+BMxT6L+9KzFWzTiR148qZo/VQofpXnrlJ6Z374O0oB8tKFxYgHGcuSptCDweb2ApxPfFBxUB3E+z5GvYB/eWF48Pf9MHNJHbZp+U0vBhOfJWnUoHrCdTmmFpIOnZ7tVL8u4vpB1cW6COE/DNqguiB/LmvCi9Sd2lqdcVIfyTXjSOZZxnn8KEE5AvBHAuo3gGA8yeEcexrjPJx6MO9Xj+eAfnucN+z/k5xAHXgKOa5uZUa/25+24Fqb1kHPOQpgZuEAydCQ0QkD9FTDKGGQ0WMCEwfiNTBxMOYIZsUEmn1ELDBaEgPLAxxHMAOKRxUGPwdHgUZZIHPPggbyINAtgZjAwJIAxY3tBPJj2ZZ0BjBtxgYkfk/5j/M6mA0B5AhiMbTUQR/B1siyxAPOUdjSOzBgT3kxo+DTLgTgQ5ZEAo5YBwNtETDEG0QcGeHr4CKMGMwNYb8BM0TimHHka+M+gb1g2DT7EORgCluM3Y+DjCPqwD8SD89oxx8uDoVBQKNk4/MPDZRJJLbzk/Q+ZBxDB1h0Ybo6LMzWFzPZvcRikqxBWJJCychErKSnGuHHjMGfObEyaNBETxo/HUUcdg8GDB9IQGocRNDTGj5+AadOno3bkSP9XlZMmTcLECeMxffpMGiH5pBmBmqE0jIbVQH/dOJ4GlP5ac8rkCRg0sMobWNXV1RmDazBmz56NmdP115MTMXPmTBx+2HzMIm7GjGmYPm0qpk4Zj6FDhqC2dhTCMIHaESMwfHgtJk6ciEmTJrAtkzFl6mToryuPOuoIzJg5i+2eiMrKChp+EzGBbZs6ZRpGjaxFPB5gIvtVWlqCmTNmsswMTJk8DYcddjjmzptPY6sYgwYNZpmJOPKIeZg3dzYmT57KNkzF7DlzMHvWbP/y//hx4ymjWaisqMCxxxyF2uHDMG3aNNJNQVlpGeVNiVKwXv5etgHVimivVMaIIYzHUDpnGkrf9VbkHXcMErNmIDF1GhLzD0PhW96M0je9DXn0kpmFHEJfkCHSDzcVTtF0vN93WoFZN1hHuki/3Fz04EsggkQPziXHcY/6jwEHx+sDx86JiAsl+h7HWBocDYF0+YhUwkUADTjTYuXLEMe0Ez/Vw40AjBtxYJ3M5bfKMEU1AMuoLQpBemZCaJ/O5DkiHPNchgdIpDRkoAgPsAw5K9+338GxLJgHMM7QCXw7HDERddXBPI0jSb80yxNBhsSRnxHAsuAjQ8gFPQANInHhFPJ8HMv0pcnTCMxQCZjWMrafCc/FsTOskW0wAmOkTbeVHBSnfB1lmclVMQLbwtKkYFzfLMc0GTCdYc6YPsakQPEcvHISoNiRhf61GrFOw+UHKz2OVCCf8jqucRRo0Dj+HtcXsrSRmyBDY2ZpEnKQJkBpxknlP173jFFWqnyqG3wB9HtURnXAEyJNwzkJNlQoD/zyNA4kR6BkIB4ZOkYN5r+hOeKj5jHqH6jHmQSQ4QPRqY4MmELhDHz4xY/KOqYU+sCXZSwTqq0CYvgRpXrJKD96t9mXEx9lEYdMOd8Wxo1ydATRaT4r3/l2sABlJjrNR81pxaEv8RONBwqBfHx5pZXn03jBJ5TgmCPWDA7ah606cLyNlqp7XosjSt38gitxGbtuMNIBhoCLXMhrtCAIEWMY0sMEBMjPL0T1gAE0bBKIx+IIgyBNy/xYLIRZiDAkBHHiQwDG8nHiYlw/A+JiMItBvMQbdPkqHQYhja7B0I8DhuRlFkBKqngYxhkPCQGCQHjzcbMQIfMCllVbSktK6d3KR8jyAuHBNocZmpB44Qp4VTh48BDyCglxBDTyQrXZ5we+bWYB2x1DIpGPwQMH0UOXgP7iqoQeqyCIATCIl8qaqV0hArYtHkswTPcVMOgRHggZtQwEPjTlU0cDtq+gdgQq3nwCyt75LhpoJ6Ps7Sei9LBjENfPBXh5AZIHkC7LFBR33IwdjPF+nzQhKPB+yFz0YEngedJnNcTwwwh0YgTHTGPkwc85Y5Zx1NJzDn68zOOcp+UY8yTviEFAY9znU39YFjCubzrxZ8GIChEZy7AssqC0AOnHgeVZlg3ix4hU+XQI8ne+nGgC8qfq+HRAOuKMAENAOpAPY+TBPOKz8XT5AJapU2lHWkcahwDweIXiFcCIT+MMpnx+70sT4wzwNAzBR4HxS3yEF70vFzBTPJnncQxFk40rVDnK0zhX4MuQnjinPILa1z8O4jwdaSBevj7s94j+ecvpfvm5xMGSgENE4xxm/1CBcWwd8coxZP45hhwofsM4lsY0IoBkXs+NZaDHAQY+ohFIV0RErGUAxINxGOct+QS+rAEw/gOfTEheEEahwJQyXx+URvYJREWwLIIh456GIXPAOpzqJfi2e5zmJ0n9x/oSjKUxbJsi5mkDRhkjLlDaxFwtV8qYpw9D9ZdRI40jgPUaAdzTwLQRVMpMsTT074tBD78dQw8BI0obzIxtdOA3Z6fqQAAAEABJREFUcf3wbBMRxAcEo3yMSQHTbI8Jy7L8sDxTxBFFGkfY/2O+nfvjDkYqOFBMqUJQxwT9eRqt7MjRgEAA8xkBv7lYs8/U4wyOKMYiuvahUSChmYEfZpBQOMaUdhSyQib5MUL2w1kAQ2Dib0jTqCwYT6cl0zTekK6Hpx1NPs/fkc4RLz7Ox9O0RPmPcConEMLxi8D6zNK4TJCxU4xtgX+EF4UPvcICSsM/5KEZ3NcGIEunkCmkaUUnAB+DmQAMBfv67NgfZhHJDyPOqYwjHekDQ0ijNl5WgnhVOWJFBTAKxQzMd/AyAROMgaERQGMt4IZheOFHZV84J4c9oBJ4oQHQkLESqZSyjeOleFoBTTkEcCECmIXso5xsHAhgZqQhCCmenGNAOi1+HpT2eUirCQOvssSrvjQNlIJ/RCu+xJgQ5GlmrA2Z8qzX55n/BhdDM2OmMc1A9KJmCIKRn7J9rtIGT2dmvu3pVACwjNYiRxpfjlSOhhsYmnAM4R+tQaTX/PU4IzZgjCHrUiONoSOwCuYRo7iP8YsZqkc0AjAPnjBbXjTkx36B9RLLbH5zLinNBAkA0z9fDv/wCG1m/4DPIQ62BDiyEcf7edUETPvh0FhzTKkCVH0luI8wj6i+dLq0Y5qxiDRcl7UWC6AkPbT7vLRCkM4zZMUkUJQYlhePNE5pIpQLqg3SjyNK5UXHkEhfVlEfYdsY9tVLVooLSOpZ+i+2xwmEJD0rIV/meD5ESg2JT5djwis9aLwyL7N/ybMXUQjOA+sVkwx43pSBObVTZbKMGRKfxihPANbNkGVVHymU7XHMYZydYF46ru8sBbP8J51Oc/CIDHUGwzb4UqzX82eaH6HSxP6bffRhvy+inBc8I/3QBzoqPTsgPB25ROwkg/0+GiRwYVLn070WJSDlNlPnXDpOsdE+oOAjcEowdAAH23meFCZDR8mJBqRVHBlcNi2c8qUcwom9cNk4GYIsPAgXkCAI2AZ9CMpPl40URRSpDYo6CO9Yn8plIZ3vRMB8YsWcKTPLlI0Q9ElYfXCkc6SQwhJIv4+v0gLRiVc6zhjphVM5phg4lhNwN2JflEcSfoRL8yMd2+7YXqWZIl0Ey8pNIY1l5bsML0faNB3A5sPHKX8jBOaQEQ/x6Y9lMca0gEHuczAl8EJC1pgG6ZFwYKh0Cn7MNWYEaodPMwrjuAukNxpjI8bTcuyDgPqWJoJe8hDe0wIwXksE1BejLhh5pMs74jMQiIYaEzDNfNEbeekKQmEfPcs78lLd8KHa69KFyQPMNwJYFka06iSdT5Ovz2ce13xmsr3EmYA0CkF60cDjSEJaU9zzJNanAfEz1mesxFH/mYN0m+AfxX050RuY5+DT4s+6wCfwRA5g2jwYaSKfhsqxTpEoLjDhWJfKpesmqQEshPQT7YumEelv0aRjue9XTAIOQUgF4fD2r9JphDhXNCTSbT+u1C+Fno7jC+aDY+9xTGvcQf2A6Ag+7W+OqL80gowA6oaTbnl8iqwEEUNHiJAuwyhUs3COsYgIR2AoNHmA9Wi+w8eVR1B72A74NkUsJ956ZzPKlGWabXCkS+u48MSxLaYybDMIzvMgP/J2pI9I5lH9aCIhROJxJMiWI168jFf5kfpJHkpDcQ8spDJsgzO9YxpBcjHiNIcUkgXb61tCrgy5CDgfIy1DcUAfLt1+UrG/jhAxqvdW07zh5UQaE44hHHkL9N4oadg/FiBu/4/EDDVEsH/WAU1R8w4MPzMDP0h/oe/heZT9UIcpGAOsTwDC9QMNlIAtyiqA+u55Iv0IL5DAFNLuyPAWH2JZQHjGWEA4h7RCO6ajDK3aweH0tBHz2Sgfdz7Ob9LqwxizVF48SSJkH+xrl+gcjbDI56XxwjHJ8ulyrJv9Fi9iAeLBR7TizSg/KqMM5+P88h+VEV0a0nmK+z4ymS7PCPn7ApmvNA0TYslAdaZp0wkTQlFfrn95l5FTBscxiQhKefL9vojlRNgPlUu8MhIwcAS5uGpsNNg+BDRWYJojAxlAfv4xL9K8AscWLAjADxsXJ8Y43ilIe13mm9lQXKAFDCyTIg9jvnjCP440BC1gfjElByq713TWD4L0jRSkYy1skKMXC+QRhUyYbxnzGOfC7GBQmyI2L0U+YH2OJxqV99UxTRL4NGmgOgmqT2XAfHKAwojGoWOeY12OeNXpnBZbTw3Vk1K+3ySI8zSOZCnmRYhYv2NlKYLK+zRpXBDCP5SbePv1h/iU6oOD+Po2wEHtA/n7tKdnPgs710uuqkdp0rGNojWFzO//MVKKVX9cLn7wJWASOnWAKrxfZRoP+hfgdYLjLjqNuUbRiZg4P2SBAaEhoo7rgJPGkZURRKyQc4G33VCewUHFwXLir7hASMfDEkgvGiAiPRMAHAO1A5ojnNvEiAy+HJhJcEwIIqkt4/zAZepApgxEp7incUwKWBvpRKMymlO+H9RzEqhKmPLZR2NZ1ZamYSxkG0nHGNtIXswXH1bDosZynPeaD8Yk2OpMvjGdpkvX7YgXiK/6YFwzzBzSwEyfJgN+HNtiBN9G0gBkZqQB5xijKu9BNL4iTwHhzIzU4guA+RoT8WPqHz+iJQ0Y/mPmgcOo5QeEm8Eg6xlU5v4MI4TqK3OJdeazXR9NQGRInPCKx0mn9P9j70+fJMvO807wec+97h4RGZGRW1VlVVYBtW8ACIqkIJGiJJCgWiOptY0009M9pjETSYmkZszmD5gv8yeM2Xxom6XFnRxJ7BY3iAvAFQQJoIi1sNSWtWZV5b7ElrG43zO/573ukRFRxTHrQUb1l7h53nve93m3s93jx69nVpkPdExg7UloIgdaXL2+MEClFEXijTxWJoev5BK5K/5SSFMKbEMhQcFPc13u6EVCrtX3UPgnBrlNPTlHldsREripEj/CsrhCEZF1JUb/Bk0KfCJ6vFD3bWlYiRA627oNQT7Xvb4o3MbE+py2q+Szvutwr1URMSWPl3LsgSQZ1/TCjjwy4Z81eiU1CnKIMbJs3vEJLSkUEZJ1tmloUwnkOyXVqtJ+WEfXIY1APzG7wSuHoaqhcgomLAo0HWu5TlgP1Ox7ql3RxPM+CcWkSOC140DQsVnhU6nzv71TB6pj1jp2fjY78Jq2rD/8nLqOmWtKxw5vm0rKmvZFHTtZJa/IF/YbS3WCMT5uQ9piL3IGPmEc3jrRvoqPxhN1/v9jkjt4Ziv2FTnbTKhuInW0UdiHbYkj/11R8AJfaUPXtdJUFuu2YuscruWY2FRyZRuIGbwNKNiLdqcNz535SF2IjtEPD2wjjYvkPLZNCgV1EFMT8rq96Mfk6cCyLYxD13U5D47reBPaBDSNK3SmUNcxB6TaV0JHj5c++IvpZz5YGIz/3uw8NYpa+exHgbp6f8y9tc15CvhgDQVrQJOK1M+t8WIMpIMkPucCtLbSLIZx1pNYw9UY9iH+pMwzhr6CifUjcMEHfFA31IIqNsoruAdWpqLSKXlZj10hvkm0FQVo0K8igVckGAXPuVjHQg6T2zaVK3bO5z5aXyMIU/CRLel03970o31GlT6NooI6TuKtnCfwVnpaD1bF5b2tUBsLnhPIPiZsxXNc7efcxGRayIu5MVMV90gq7ic5w30wghyQ6GMFr+ZNxLaNvfQ+VyFX50TxPsq7CLnXdylcVfhPiffEy42JSYmwrqfKAHgUvcHLHa3evCaajDuiTIB4BNi9rK/dWP4AMa+KV4cOn46FPyPrMcdf8gZOOHyIg61t/M9Z0yZ9hM7UZVuNz8j5x/5/9uEnchh3PPNuudvQx67k6chXlTbYuzaJReK22M+5RZzMT92hqEn2cxsqMTpiuWNgtsk2dppMaL/laWzH8RDinvYT7Nwe4Wpyjl4nNhUTC3nq67Y4r2N0YGPG2W0zlj5glY6VnD/86IMHp+FbzyA65sRJjPTkGI4V++FeeXS/+yPgid8bNeVJzkvNORM8xHyx08FQmJvckCRFTLhVajY9NqAwlaJShioNOH7FMl9UCgeaiFAwucEOEREqvCXCSv4pW1HQoZ/lZX0U/IW9iBFNr4vGdkrbgm0E68q1Gol4aR+9PpoGCFwGWG/RKEpBSSFugbeLfBG/NO4HAuYZh+ckaIfQuZ1+HkJFga9NYIgnASntFRKH2miwgetLKAIub1KQM2ivHLdIoo8RmtpIMgbA0RcsAEKNQpmTMRVtkUBog0IK7Au3wLGEgVAEUmOi1aEDFwD6A+CReDdH4H1ihUKl+K59V0XqmE+WmjwtUSdiRSt/yqwovehcQRFMNnKEuJswwNHPT6gTrPID3lpspLxxr0ncplBltfSsY81w8z11BMcHgQIfmFiu8hUZP2CrOXQgqCoN8LJU5QCVe32gSzNq+MCIdiqpgtVU4i3xORHg+cwTNU2J4fyVWrWK4cPeBT9KmIUqkQggPyNKRyTsuaPtINpZXY37GKkTfJXzpV/ml9yGIL9oiw/L4urlUERIFHE5REQoIuS2pYtCFsW+mM3ImFXhhlec3qcYLnY28z76uwV55dyVWFXuZNDp/eEqAzaBjFYvYkwi6Br8zs6mtne2tLG6pvVrN7V+5RL1Va1evUGNfI36yjWtp3xDG9isJX8dHrpxQ7dv3NLG9Ztav3aN+hbyim5fv4X+JtiNxDaur2S9fu0WmPGb6G9p7coN6IrWr5LDuYi/AX+bWGtXrmo9MWK4Bl+D1jO/Y9wgz3Vt3FjFbqWPd/U6/E1tZP5b8De0hu/aVeyzjdcz35rjkGP9muUbWr/qXFe05vrKdeQbxLuu2/iu08aNa45PDMeHNm4wXpnjBrbXsUV/Y0W3PRbWux/0dQNaI94G2O3rN5T5aP9a5r6qtWtXE9ugXqNN2+urrNnKVFUFK7XwYZSLvQJ5MbqaEp+hIFWT6dxO4aPqkEaAx2Zf5BCPLvNSmYWcI4kNpTJv1IG1CZNghnjcAAs648rL6pD/VBFCDucNzfGA5fm3jTdOb2oKqSOQbUpGkCGljVBiZN56ZUBNr2ptj+AYSHwO+A5Fb+MK8n7Y50WwB1UYxCrbRR32ciL6xWKV2w2kYK1m3hB8KD8oWcNuPwiqkK+IQE+bqKs/YEWLsQsII5sICMKGNoSkiICQM0entEvM7EQooU6znI5FVGAOZIVOy/7iKjQnNaohBSQ6wNBJ6qRKtacEvInqqHygIxAcmJiOA/Oh/ODm9SfroDKBlQmstvG3WhiKKjY9sWIBKl92BTZrPpB2v9AyuXa32j5CWVkHVJhXVeJan/Y9QqP6dWKb1MH4Z8xaQ9WA/VlIfUxiGIQqBOxCDIJR0hwET9GUvl3GsbV9zZgFxC5YE5SIePRynfatxzp1FY7P9alWddr+XRnPir6zHRmpUM36Y1/n6Mm66vj0RwgUeRxc40SbbG+O1tNOAPFwkUFcvU74w9kd6iBi91p1tA2WAPjDOC7maWO+0j7g/QWF274fvPtSP+J3JW6VB0UHrsormpUIPL4AABAASURBVL7/DD4dpV9Y1ByUQB60rbqtbW2vrEIb2llZ186tNWhF41srfb0Cj37n1i2NzRu/CXZrtdcjj1fWNFlBf+smfjfB4fEZT+U+FljGoF7BJmOtknO1j4v/DgfEndUVYq0kvkPsHcdANwYfr85sVzTGdgy+A42JN3G+1N/S2JhzQTvkmaB3Gya2sc61dbeuk2cNe8j9wdb2pnHmIw/YNrZjYu/Qz75Pt+jjCn4r+FPfuoF8C3lVE+KYxvhk2xwHfgyefaFPE8bYNCb2GNm22zdvqfaTJS++6iXOh5U/ZMwycbul40FgxlXYmHbBI+bQRsBjvS+4HyTGPjhYKPwYs7kwJ+KZUhWbTeVxrGxpU9z2ml6BGtZQusBHh130isTBiMAdjOL5L9TGrJfzsDaUF/nTlxiWKzeIIhnHj0JS7ulDrdk15R0Uqgr+9LqgAiK1OQsQ/pVTne1ky12+KDwOsw5Vkc9Em3DPNYxIMNk/ZT5kbBQzH+ttQN3nNWOLKTFGcn+Aicq9qpLTthJJ1NsJvppQ5IfbjBf20MyqyhwYTN3XBhQUNNyPygc/ApUZKype8HuSd6BeO6Lm4WLypnPOmqiQ8jLmlw7MHmvTkqe8VszNYOO1h5Z1KMKgCAhdxTgcG9HrBq0lZWgCULAK+fIXsS7tWIl2NAhVIYv8ONmyggnM5JxuRU/WwhHUNs4XEWlZuVeJu3vMYQauElP0R+QK4WcsCgwSmO3TBlwmA8STa2EGZYex1UzP8+c2OXdv57Z3aIkp+7gGcwWqJKEAS975lVyfBkPaSJcIR+RsX6+p7IQVVHlhR13B3ETRDpkJbCmpdRBs9hXrMwZG+xR3V6BXdyeg+1C9Sg6GS0V2E01fGwoGrBT/BNGwMDv5AShNo4afE5pBUWmkpi1qWzAObg0PSNMU9A26Hi+lqIAXXv83DTwDW0rBRiqJBbUUaSPxi4eiDZVGUGAX1IW6qJTATirph+y8ReiwoR2lAcPGdqWRSinYowNroIJc7FukCKEP2acxBpWmqKRNIWZRyk1RQ+xm0Kjs0TW79sQxX4QP8QjcOFcI+1Dylv2zCouFEOBStFUlKTJ+lFBpCtSowDcm968BK0XRNOCNI9D2kK8I1yEvf8vVt/cQKOU98BFwV0fAUxHvEzHCs7N/AiqYTNhXhSJs430s2IIAmWXfxUNYAy7r6NGKDJaSecRU2BCcKMoq75UQWE51hMHUMk42MsHOSsUHD3wKYWpPVmKHZA5/w7aa1hkUA3wFzQ5AacHmCyQsZwV/26YIjyr7HuwvZAjkHoXp29l/OGKPzqlQpEXPAzoBMQxW8/sIa7eB/lfbWKy+4VchWDHi5ryXp8q3BFCaN8GqT+B7SntvGco+e8Ej/nBHIIoiPOimPakQQ9ED/iDvuZy+AO/JYFWEJVTEQqBYDpSQdey7nnB26sQCu1CR1Ov31kRDjJlWviox2MZF1a9vgxDeYnXDkRuPQDKXWA1wctgJTtZl3lBESEor7pGeikZKSXIuWJ7fkC/fTQruUMh/3NJAbSIP+cwJnabPiuUI341io6IIZJOoRU54ivKqon/GxeUayoICJAtyunpAzSOE40qKSICaPOp5cYX7TZsqbVTahoJa3JOmftpzFbA8QO7BDoMtdy9oTEPN6jtiR0fvDKE5E0sF08rrzOq3Mz0kTKcKqlz4uQUz3FVKm7z1srCBXIxWBk1QZ8AWBhUCSgSICYadTkZFTwEOwJCXZMBVOEA4SybYSo0fdwTuWbgh3SlEqEjArkzZwmQAsyHUGZ+hn8r9t54pjrtLto2crh2j4mOikvALBbW4qM1DYUJnn9niqVi4VHRiIXphhQE6WKnNm2S9yGQQnYvAIhdqgtp7hXURe6Ej/hBHIOLAWIfnpDILTuoVD1V4fzHyApjqeeWpYlcwrzMsmGSlX+ShAaeJf4KjRmbXVRp4AeDTVzyD+Sz2mrxjHlZCUzMpaIO40FFgkFFS4Huk+mdHfDKGayuTOlJjA0/BnpKMY0CIchuMufZ4mHcMk3mT+Vnf7WPZtXUO7z4m0QKwyPGaxveoYIMGDoaSOYnhsXNKh7LezxejYlaZLhV2MFPxR1Uhi5CnIGOBJU9MYOyqIoxUi/vIsMeYZu7Dj4RDHoEccM+H6U4udmwp13gVWylEzdQFWPjvJnkhIPt5S8xflsECLCJynsOy4KHCwcwyLHHBwlWojx2S1ylVsQ+1IihV3FymxNoNSRBq6uB5r7vU4yhplPVhAHJeE7CELK7Uh9T/DA8jKaiC/ilJoskKnIK2GY+wTcXOOTvJgzRtb1Arer3/PlhpiiIMgDE2MlsaRRQASsquiQfkfgvMMR3L7YpsR6cMMx3z5LM9UkHvNorciQfxyFV8wASgTH0lgUXqJduLK5tiDP5g6fg8lv4Kpe7eRdfvTjBPUnUo2uxqRt68xMGr34OqIgIS5DpYd1XiIagMamWzrdlx9JLQStyN4Wa2DwOGE3JV4gr+IDIh/su4ygsszFRZGUxSX6coy6ZCAAqyuHBA4I4ckBTTjLN8bp79QlzE9ELxb/q4KSc2FZIXRo8FuHavmvF6jDu4M1TySI6rBH0L2d/tS4YPs51x1c5OpzEfoh3jJS7b2K+PAkAJyCVq7YeDRhuzjdvobKgU/LGdsq7ZReUVec+bDa3fAxl33hJePgcUVh7RoY9AZV666ZRVzw9zLNZ/sFF5IhOjFTXXG9J0mliyWPdowGEieTKrvcQFo8h6tl6CteaZdr7IeJ1s0tnMOVmbxoPn12vRkQKfNJIUtHUXJ1cQozqAbFm5uxAMXceasq1tIkLJu9H42FohRXDznpK4uIgBpGxLp/QFFW0wL5Ak/CL5KliFilzn8yvJ4Szbx+Pr2gZ93Unk9JdIGMN4O84E3jr8CRDktL5mHbDY7LY9sA35ihmGUJN8h9lXsEo4b/s0R8LhjYBHezJhTg+msIIv5vK/2PO/WIZnafPx5XniJ8PqGsKvpg5+hvFsdBh3PDQmRNWuqlrf4Uu6SnwgVWy8PPoam67Rrg/2gqrJPvmvo6d58KtgvW0oYxGzmiahah94QdWEfYe9ZB15AKttwGrqjXkJo8fWmO1r8n2bLHe0v7Of++x/fGa5sy9+xrHvqNM24xJz1u6uyni1jfOasLVcHS957NFX+tC5Jn7qGJe+Jg98R0xTdYy0s1/DLcjhxLE7Bh02yqvH5DzI7iOWcH9VQUv5q7R3Ay93I4hjVCbWH9L9lmOkp8rgRB2j7UfBnc4BqegRKgIVQgsFdm5SwLtQ5yYNj31VRc8Y10795gkOptwAwYR9NSY4BltKreNXDzpt6UzGiVuxckzVCkIBK5zc86HrpI48fjgn4wn7MTYU4Y8lLlXdzgSWnMQZw3f5Lxo7TZKv2NAX/7NnchMNWzDiTnZ2EGHY1uUWsvhEjBk5jfIKRYQ4g6mbNGrnhhouLKgdzuPVP8gh/mBj8+BW6YNM4BWSKSKbXaX0s12AVz7EhM5UFWjdpkptO2r678OfP6BwTPzODXtMuN+BjrhDG4Gcg33RI2fM98j1FUwa5DWFHGhNou6Y1poY6xG52ma3ZtPax1suII0q3yRtm8QaDfsRR66xiD2Y43uD7HX4+mcI9CmzHq2XZajjQy326INYwsZ1RPT9yNzmi0S+sE3WyMRImc1ZYD0Fh6rQrK2unS9rYst2+GUNX7Mf0cemPcr4vSz1e5Foi/uUMWiveVELf8fuFBJ8jxfa7X5TgyljFgW5O/KGMdE+nplK7jqLYxy512v/he1+4Ej6oEYgSigi3ifdbI6Z7sp+LuYUEnOY08WtJl/Yc+ekez+k5tEn1Tz2tFrT409p8AQydWN61PhTah7vsfYx+Ed7GjzxDH6mJ1XwbR43b0KPXB57Vu3jpmfUPmYb48/g8yzxnkI3k59WwbclX/vE43fwx5/etSuPPaMgZgOZb9L2aZVHn4GIl7mexv5pFds8auwjyM9A5KIfDVh53NjT5DCBk7c4j/v1+BO002Sfp2kn+seeoH5yav80sZ9KuZCv0KYG3xZqiJME1pqnbuh747agbz1WxrMmd+ZzvKelBx9VHc1L7CkKnm0+k4M5q5XPdXkeewr4O4WJvCMkV0rIb/x0yFe5W/GDHvmD42BXJt1Y4x2UGHixOl8ppEUWG1KHA5/9wFUBzM4K7xLcoFqlzgWlNzobQR0bXWeZGBV+Rl1+AvnBEcNuf0hcEQr8IlwjixpfQZ2JB2n18mXdXl3V7dde0PUvfF6rL7+q9bde18Zbb2n1nbe1ceFt3XzhRW1cu6nbl69q9cXzuvG157R+4R1d/9Jzun3xktbffker3/mGNq9e0oW/+JwmWxu6/M0X9O7z3xYpdfvqFd166SXdfvcCui0wFonbxZh0bNRdFVdAPNTwlcEZIw0Xh2oHks+MxX/nbjRQZ5/KxmA7glf61jBMSr6o0q/+gzWEMCVw7EAk8qkGh08CgHVetPii4E6gKEQoWHXUneF9ROpern11dD+8EYiIfcGDWQlmJeeghiozJqjCuxZ1TT3zWE2hTqHeTpLj2SYXHHpJzgAkX45jwgHRz5O1XkK2ZQ2lNTLPoPOIDUvETB88woFwcT5jlTZU1pNtQ7SDdS1q2U6OwzqmdvT06Yw5D2QbqPfDSHV3zTq2Mg72Wc/sZ7JgKl+QAiZZvHubWkUcIdMetIgWIOxlG0C02Xby7+qtI5f7WH0wpN+2TMJOUFiv9JDQO1eEURF/RuTFVh4bxlEK7bss4qODuI6uwx2BKn+OTGfvTqqoqh0oJZgzMXdBbarMUc11ITjWznCguX/0L7T8Uz+l5Z/4SZ348X8zpX+r5R+3/BPI0E/8hGb65R+H/9c/rhPYL//Ev9Hyj/84BAZ+EuxEYj8JZp19zVtP/RP/Nv1OEu8Efid+3Hmck3jkO0mMZdqwnDi+YCem5Dwn0GeOxIj5ryHzPznNhX4ZOjFtx8mf+HGdzFx9rOXEfzKxZfIv2zfpJ3TSNfEyn/tgW2LZzvFOgp2gbbM22Dd9sDF2wv4zHt9leNu4tj5t/zW5sVsmj3WOe4KYafNvfkLz/+pfaevDj6j6My78CFaJg0XlfBLRSXywdlRMPHPcyc8rBvtKMLMx+8K2T3N3Be+BdyWi947CIUHu656IXdD1blOVHvenTPd8LJ9ShXFhYDCRB8Y21aPB4g9I6GQbfhMOBq7EmDObE3SKqc721bYE4RlRRMiyeVvaP5uDUPmZRekn8vOAJd+ppH9VWzp1N69pZ21bOxsb1OvavnFD29vbWn33Xa289aq67TW1bWgyHmt0/1kdf/p7tHX9ojavXdZke0vDkyc1uu+cdni7Nre0qLXXzquurajd3FCoqLStuvVN4lSpKQp+bjI12T/3S2CdinFV3pBJA+xglc2kD8FCKoxTERcgPcanoh+ry01joqBvhZjKt5TI2IkgOd7wHWQ5CNIQpqBrEgukDppAWDBl/3lVAAAQAElEQVSeEw4AnTBMZHajbcT3WJNsBh7VH9gIBGt4omAzEQeiCM+bZ9LkubJcFaydwKaqsD5qtq764ejMTgQIdUxhEbNN4RlgLSD0xWFYS8w2MjYsmJp6FIQL1kxEQxh0/oBSKIK2BebOU20kFbDwQQyqxENLqQrfq6grUaFpDBEu/2oAaFibeUPqFSr0SeAufd0odcSCkXFSSjBElTRmvDrqWZmg6RSs4R4JeJzpj6LAGy1SiKtShUrwrUhg7pMYKvPY9t2pIFLYX1KHTT6KtB8JhCcMk4pxFIJGKJ8dZPGsi+dawgDLWQnxBzvKDDqqP4AR8Cy07NMHf/lpo6jk/AatwIo59tyF1xDr2qoIdING8//tf6fjP/a3NTpzSu3ikprFxSkdUzm2AH8MMraEfrGnY3sxfI71ugb/dvE4Nr3cLh6b8seJsQTf+zfgtu3JsWzX57DOfmWR3Lt5rIOQ3UbnsG9LW3tybBM2xrI9lpfIa8x8n9v2jW1oQ0v/LBd4Y87dk316e+P7baxzPFPPN9lv57pDbWLHp312H207I/fXmKnH3OfB8gktfezjOv5P/6W2H3qUx4znXo129xD2qcrPriiY15CnUAF7sDDBYTqI32W53K14ldOXD0gHO1P4bb6KDQlFruFpjyP6Xls3GwzFtDk2xD4i1G9clU2flibOZjq1CzYyLMQ4Yd0liVyq8NhGbnghgigH06xq/inorM+MtgedO3WvNi9dUnPvsga87mwX5nWc16tL585qcXlZo9GcGh7WIH9TGmlnizdf19QsHNfxDz2ohbP3KdhwKx8s/k9PtPMj3b61oq5pNQHrNm8ryDP/0FkwcTDbUSU3kCb8RulDqfX0FLtIqgi1o81BS03uHzlUCm5Ye9zhqj8Y+dDAEg8K/QcmhqiIQolQflg4Z6RmKtsCfWVxRn5ABAEiLTy2xTlTAp6WWtNBuE6Ro+qwRsAzERH7wjPzjP0UY86C+QjmKPHANCnk+evXfifUErdeDvyRqMS8Tw3RitlmbnHMWEg2ZLmhA3ce1nKvY7X1EOu4oHc8Y2EXoVI2Gx/zCmxyvU8wxAQzQW6P11P/IdgBYc2XuMDWeSqI3EZx+QsaMiFVEQPeBZbCM0G7uWdwPzdCSVbu4gqZ4U7VRxZXBDkDOXMEugoFmgrhTbsByAdGMR9+BsmFl3q+V1TGBidFRJKyDyEPY3ALhTr6RgPhlOSx9wEUF73nchNM71EcAYc1AkFgz5Fp79BPOiTmPSJYC43CD4XXDA79GsCRD/t4+nu1+JHvEaYA+GANs1swV2VdjHe2tcVnwub6KvUGX8B5Lg7Yep30jrM4ro24Npkv3CpryZFhswSymeobFJBkyz5mj0eiPZ/s/6zb+/kZ66P2dwc0FwfaY1x7MPvNSFzmqbKYN6XAbcbPaqDdUqcxdwGYqhKhxQ+d09z3fVxbc8dkI79sCA0l5sxTKXnnaFIOG8DtKx0jl+eZfehdF8rdiOiFtT3eZjkxIHR+f0wwNqoeZjFXa6ndQfOBbNqtDCJQDHuY2OaRfLdkVIqg9gPBQMqX3YhJI1QY4YJaCv5wD+UVSIF9wc8dj5jGo04ccInf9hdO36vFZ57S3KllbV6+pG5tQ0sfPqdlsMWHH1EzP6/B8qIm6ysaxFiL586BHdPOtatE7zQ6sajlB+/XyUcf15lnntWJRz+spQce0AY/bWp7Io2r5haOqR3xzZu2RISCNitCedGXaVd6iAe4shg619hUfCyHsKLNVfjx9swjFObzwyIjSdiHMBILCkJU2lQECFMYEJhaicBcyUYKcAx4e9g0nfq3nEC7xbahuisfMYc1Ah5jz83e+Ix+P6GsCTFntlGwHrwmPCsAwXwKvSvlfIrLnp5bu8PjkrPoNYVP5zq8XrCh2CoChhzyOgpCTOMrY4YKeX2wsS0h1LejKt0qovqr0pZoAvsi7gp0DiWkiEazdlbaYKwq+AMX4qqEhzq3lhpHxwekVEUGozO2TIWxUFpX+ilyhpDFVSVs6jSP3Lcekq8KT3EGYne0syo6yIdfUBdZtrHHu0qEFsZSIIiLOtu0m6PHcgwwphggFHsQfYJJd8Dd0kfq77vgEXPoIxDMZmE/joh9uWqINeoVxZrICUNPqV4/rK/euGrwyEMqbf9hr12813bs49evXtarLz6vr/7xH+uz/+GX9Zv/7/9ef/if/qNe+Po3dPXyNW1vbbEWOhxMPiTElJ+tBcvmTRN0s2J5RjPMtbGZj2XzJvMHyTltb5rpDvIzm71625jKFDQ/Zd9TObf1JvM2cG3ZvGkmu397cfPOb3IuyybL9jFmf8vGPX6Wqwp7T3vmjOLESYm5Lai9MzDYlE4+MwDrr7oqiolT+JmHP6wy68F3Ff/b3/m2vv3t7xAjW0x9p0yiaAxVzXQsam9U096jkrhVY9gEPIB89T5FvSd3ilQYQLRVilBeoaAGB6Dw4HT5yMBgi2Fl6LMKpR7rquDeQviRu8J11O3SccVwTkMOZqN77tPSE09q7uw5lbkl3ogtq+UVbmkHauYWdOzRJzR3/4dUeIO2+OTTWnjoQ+gX1SC3S6ekaNXyhm3+zGkde/ABHXvkUc3xNm3xoQc1On1aUbxgPB5uJu0hv7iCMYhApmlRqME6fi7teJuW/5iAn0YnO2NZY3Jni9jcYar94BXIkOADy4hQQe4Yi14WF7nRVQhBNfKew5ZcFZ8xFe3BBwO8OH4VLYeOyuGOAOv3QIJgVsScevw7pqEyr5U3MFRAtocQKgehWvv5w2waBZ2Q7M+aqPI6qOgqHFWXIYSrfPiwafLcMh5AHwF7Y7lJ+ZkDzcYQw4X8mto6mNN1fIBV56zYYlNN/cJTNWbKeHiCd1Alh3grDpI2HXLX0SdqgD6Defw8LoRwVFTkIEElMRV2RICx3hQ+CNoyMdrfmQGgVMYsiGe7jhvaXWesiI1IRDJg1TFMgST5vquvAcBzAkAIHCw3+BbsERNksGWeh516f3F0dPvBI+kDGIHKs/T+aZgT5jNnhfmjYAZgZlqVZqAI5jpXBKDMS9u8FXv129/Qf/nln9Mv/j//b/rd/+G/15/+yi/qs7/8y/rP/4//l37rl35Fn/n0p/WNL39VN2/cVC5pVlfmyhh9nDsyqROf5Zjp+7qiqzaBKnG8vKWD6yzQGrOlyfKMUNEHd03E6vOKq9fbGoHSy9q12StrzzXDe8+KfSW4697IenOuqxnIbbPs7DPMsp80P3eYZDG2V28/K/x8mS9kw6fl+SvgHlwo+EKJgl7O/G1fkbE5UO6gtj2gvIuim/ddhzv/ynk9/42vq7AQKfvjMeiTbjuxCHemKqbfIi0GB5Mo4GDudPJYm09C1bG59UOlqa88QzlwlcVWLToYtcgXCnPSDJNgA6JWf9mHE4cixdkdFLbiV1WIj8zddn3C6vBklCKYYHL1uPoLTDLeSdTuS0ISPiH/RCH66viuMZFjR1AFUwFlSOcUV4eCJjT4+EA24S3bZHtbk+0d1a4qIhSYuSBJ1RL5wd2CVHrRkd02uEjo5DxhW0T1l10b2IhQUM8KqeXY1QYzMOsQLdY+Yx1dhzMC8f7DzNx6bvw8iXkT8+ramNsRwZ1bBGuiwpv62URwsUEn8exJ5rnDYw0jCT/1MHw6I04BdIEkarESKoRRFk2vqoAzuXJUVkzlGaINLFbAaSFnZY1mqKm5Xe1hslUARITyeYEXfUVCDqSQZvm90Tp+BFgVSombRccymnwyHRq0yXOj4CEv9SC+uGa24fgc4iSMhBUVzaY5AQIhhPrLecy59twE84QRUMUewj8AAsTFOUT/zb+X6nuhI+RQR2Dj9qZYpooIxXsyBViAQi65Tvig96KxBh8mGb3n7Q757dcr3/ia/vg//Kq++Yef0Y21S6qTHTVNaDhoNN6+rXUOYlfefFtf/JPP6Qt//Ce6ce0aK6UjlrQ13tHrV97SO7cuyb9KJUg+7ZIOXKGLK1e1QVz35bVrb+ndtauadHx25Fpz2+gAGd5v7a1vb+iN6xd08dZFvXn9bV1ZvSpjsySOe+nWZb5cTGYQtWNWxq5qZXM9a2V846infCX/zY01XVu7oQur7+rGxg1tjjd18/aKbm2uHohpP2n19oZWNlYRHKtv94Vr7+qNGxe0ymG347nvc3m8uoyxvr2JvWX7QHajDdWE6AMhBtN28rR6DsFzSK04QHb3WB6A77pY7kbEHd7i7OzsMBCdcmz2BC35jRYARd8h93o2UFKwqGd/b6wfVOshimWvcWHjAREBDOeghgdRNpneyM1gO7J6Y3DUHujkuLFx5kRQowFgQbFhhn+WIHYYhwqLJiIIE9i4OKtrCZjtuVJXSW5D9V3pS37H9UEGDWwVtyl1aROMg217TX9XpukwrXJ8pYxbxgOnTT6Y8fwq/Xnv2vgERTttZfNqHibyjUJHCGKlf5WHoNoQcvwcA9ohkyq2tkc5LTVxKSIclTedxMBOe6+0IaGD78WP+EMZgQjGel/kKgFRqKpSbUFSMFdmA86SuGYYLGWqCfUWlRq+3wxgXPw8SIoIhSQqbpIZ88bkG3bi7ZfZ9+aoaRJ5x3W3XTMcLO7wyit4vqYeITnXbruqZUByNsRCElJP6CxrehFWEaG+TZ2ET6oi7/tuvY2hmNqL5wxCEhdhlCwx/CRY9jOcIILbl/nENX0eSrbPcjaMPlVC0I6QcIEqjLgAuCurvFlKshS9IuWj2wczApcuXZKYJIr2Xkw/ouet8llH7WLQe6EXQM55YMNyk2sTtvzCceH8S/ryZ35H1159Rd121ebt2+LbtUQSv1nb2tnU6vUrur2+qtXVm/rGV76sL/zpH2syZs3Ih5JVffPCd/TWrSs6f+VNvXHlDV3moPTmjbf06uU3dHNjRa9cfE2Xb13Xq5fe5CB1Qa9cOa+V7TXaOtGX3/2O3rl5Wa9fu6h3qS9B5y+/phu3b+nVq2/opUvf0ouXX9XbNy7yqHS6sX5DF1be1VYd6/z1N/Tu6kWtbK2mzcuXXkO+qheuvaZrG9dph9v0um5s3tKbN9/WBQ6AX33zG3pn5RK5K/Fqtu/W+k1dJu7lW1d1df26rm3e1Mu33tK769d0m/5fpv7WpVf0Cv3Z7sb05w29dvUdjXlreW3jpt7lkPku/X/p4ita3bqtr73xTb11421958KLeufWuxw4xcFtRa9ffVs3GI8vv/W8rqxcY1Y8hkyWPB89MezgPKU8rwFOKz1pYEF7C0gw6gcK55C0OwDfbbHcjYBuftBgevSecNWvZ3jjU2UrD45rd5wxqL154RTjQQJVnR7icq2jZz7uGDKA3YRhsRJXV5j0adEBYdsRwzaCR8vDwj15t6XDiaIk2pYYzbJNdQza2ueYYOM4tGoC0f6KUU9VnX0RKv2u6BDvYMSpbhX6jg5Q5SZfO8epadfhYDwp++RGVLxCmZ/zovtTvZ37Qw9DClBM/4Ow2Nbs9A2q0gAAEABJREFUVh6cYIWk2lGRMxkcLFOp5g0ldZ1Q02b7JA4v2ma04hAR8ocOGUQzxS85BD1YQpiK+0HFkfwBjEBl5FVbibkS6w1GEvNmAjNXWTvGKmtUYOY1xZLHzzaOFV4Xqes3qtSL2cVGwTcA11VcrIqsAy3bBzoQIdCMkMxA5jTNW5GrxB0KYnZ7c5gnjlrFzN42zjdrj2X5wg7cdu5TFbF2yfoqESMg9wtBEi0JE76Oh39iPFPV/xkK2i/jtjPhS0fkq1o24RMA2U/LaU+7AWviPHnkyJxgkXrGjLqK42PmcltpA/kqfRW6nkKCD2xgDhT7HICOxEMfgcuXL8qfSZ7bvcnCAje/RPD+KHXKukzQ2LqTgnXhufTmKIyZ/7XVNb345b/U5Vdekg9ic4OiLX49Gg+lET+nRYHhM+DKxQt6/cVv6s2Xv6nXXvi6/vgPPqOvfOk5eU/e5k3SlY2rWp3c1q2d27q+dVMvXj2v517/tubnhvrWpZfUDoa6cvuqvnnlBb16/VVdun2F/buDqibNWA8cv5dD3QVtT7awu6IbO7f0Bm/sLmxdl9+iuU2v3bqgCXuBD0kXOIhd3VnRZt3UTQ5cazur+vbFFxRNp2++84Iu3ryot26+Kx8oL/BG7cVrr+ubl97S3GiBw+BNzQ+HjIDHI2T9Sxz6vv7uC/oGMa6PV7VS17TdbWq7bPEqoct2DgcDvb16TS+8+7JeufaqLly5IL9BG3M4vHL7GofC8zr/7nnyvKJbHMw+dOpDvMHb1KCdY5yqbvPW7DUOm5dXL2l9Z01zw3mJORDPmGiNmJ/gvKFSFTyLiuhhVeqK2EC0GVgHrlKKEuZMcUB1V8VyN6JVgjCP7pYistkgfekU4L574YYiAgWdxmFnZ1vbO1uSX/vwM2YtA3WBjkGrLNautCl3+HTYmCq1GnAGqGtsa2rUWY6+nmBju0nKPdYR0zayDlvha7lSz6grU1tyV2w6qOJXeUVlmmDbt4+cjjOVlXaN7FMzRqsazbRN2KIXts7TRQveYBsStr190SQgcnXYdtiaqnnwGjz+HgvkSt4cF3y7KSnxVgrHKIxZI9k+glyWC+2BR55Eo9oWTXZzNb1NUzWY9wLulwTTIzGxoRBv10WTtO8KKQrzGjA6ug51BN53iA0yQTlJ8J4wfxBEJ6+Xyry5Tf7QKOBhOeS7xL0yb5WNKlgHljv5wsBYNKrURvxtoqusneo1BBJETl+xiYqNsMOyQ0HBjrtBzdiUCUsE1mWAFwXrNvOCu9mSY6PDyYdDOEUU4oCD9TZEMkQVCnTkpC2IWezjtir7U7CIJG6qskwsC5HmtEEq9DMEngkq2ir57gqvkBTcOom+VjmHCTGL01vuSsU6IWwkf2jTbACcGbcEbey2obCPKmqK4wuDjg+OqgMX7qXQduoDmiPxEEdge3tH/tfwnqP9c4LEfEYMmDHPoicGqqGIoEWh4M5DYVdzUGj1Ooeel18W267m5gZaGhaNFofaPtbmgerk8pzuP7WsAevj9spN3bh4Sbeu84aHA8Y3vvQXqn5RQfylYyf0ffc/Jcy0xiFtfbyhNQ5pJ4+d0jo/S250GxxythTD0L3Lx3Vs0MqHucq36iHJj3FY2p5sc1ha0mZXtcbhbntnotI0mtMxjUbz2sG243kY8Bn74ePn9OjSOUXX6DYHoG1+Ql3hYLY13uJn0U0+Q8Za3V7XK9ffkg9NG8Tb4AC3OHdcE14MbPH53nnvKdKwjPTm+oo2aPN2KwX41mSsnY5xHIfGEzCeATrLG7eb4mWiNmOs+06d0sJgTg2fTxPaddv9PbGsh47fpxFtXJ5fZlxH2qJftzlLvHP7hlY4jG0xHh3229hX+uToYlaYQVXPYT6HXc5Xhbc+IiR1onFSarTvqry9k/G016FdDNd3H9tdqbW6uXS47gs48UAwuLU2+/CGAR2NRhpyul84eULHH7hfyw/ep2Xq4+fO6vi5+3t6AP7Bs1pynfiMvx89urS7D950VicefCBpyXEenNrY/9wD2DygJeyXsVm0Ht6ycy1lfOypl6Hj5LLd8Sm/dP/9WsZ+OWM6lnNDtPn4Q/cTe0rkOg4tmci5/NA5HU+f+7VIDOdxHMd37uVz6J0rY5/VcbeLnEsP3KtF6mXiHKe9S+fuY3weoP3YOCc+x3fp/l6H7TK2x8m3ZCLmktuQGG2mXn7wnI6T031ctj92x7E7DjbPPCj8IeWpCkWI+WmgVsEf7b1YmBWs7sWO+EMZAX+eHwwcAD5w5SbCPLiIA5nlyoaYsnj62Pw61zyHuEgZjI0HOR9+NvyI8BdHCf+AhI83zYqNkjo+CMjIG1bjxhwGRGIT64Idldr+QlEh47Iv+4LQkcIqsWzwqVKWSjNNE3SQQfL3eWk7lp03VNojctSMU7Eao5lAGUbVOcjJ9g7vvkHE6bC3tXNPLUUiuX2VmJXGVPpvG2Ev7AmQbZIvctsmGL9IvdvUx5Ztwap1tcpjWZETV7W3CKSg3W6X8nImt9u1bUxWVNkmuFu6Q1WinXfkI+6DGIEIZoJ9MIJ6T8LwLDMlwZrpcq5CyrqRr4o9auGaaGLM3xo/KV599zVtb9/mRdlE3bhoYTU0+dBIx04s6QwHsg89/KA++sSH9exD9+nhM2d04tgy71NDaxzONjbWdXrxpH74sU9oebSkp+99VPcvP6Bn73tGn3z8byii1Sce/IiGbasHjp/VR88+o8W5e/X9D34/9idU+BL0Nx74a1oYjPTXHnhWp4j94In79dCJB/T4qQf07PIjeursk3qAw93H731CTYTuO36vPnLfE/gv6Qce+pi+59z36L5j92l7UDjULehTz/yQPvX439FH7n1Kj9/ziB489aCePvOEfvDBj+Xh8hOP/ABvA/t17lF6+MwD+tsPf1w/9ND36W8+8HE9cephPX3iUf3APR+VD39LHLweWD6jpflFfd+5Z/WRs4/qIxxA54aL9Gugs4v36WP3PamPnvuIji/fp+MLy/qbT3yfjuH35LmHeQqrhhxCzy3fqyfPPaYHT57T92C/zRtIzZ5HJoTvTwrqnCuYyrNLBSJ1HNZqDXXsc+q6xPbdomDUP7/78LsskOW7j+iFWJjIUkIB7Y3YdUwMAzOBIu5ozEeEIhpF0Az8Km/Koh2omDi9h2kwULRDtQx4k9Sgb5Ma3mg1LJLCYjRZX1LubQJ9gRr0qYMv8I6btfMQO5o+XkEfqR8Q39SoGQ7U0AaTfcqA9mKXPLYN30BKygWfRqVpsG963jhyaQZTuUVnvkXuSU2hfwOoTWqI79jO1w5b7BtsTdaTA/vepscy926fre/xmNmRP2hnyb6WjCewZjjKfFEaBXKgVykuUPQTFcQiTttUxRTqFdyRvaDhjsohj0B9n/g8Vcrx58uOD0pJXZEsM1mWefTwDBW18sWUoYcjYFQicOjIieWDg71Ixjpj3uKiKryZ2RY5YqzSEIH4RKBUXDsV55o0yjMKqBwICpPIgQuVxIYXGAXfjisfaooKlg7cqgIjrFVpNM1RZ38ONE0pioDs730y2x0KDUQ48RVCbkNFL8ibbsWGcMSV+nNSJ2POYTyqJOJ3fKsXQcKiv7GLaPZFFhlEXrkxiaPryOmxJE/F3zbBeETKNQ+2fTuCvCTJsZRUzYO5FrxzuhGw2SawYHzdf6z3FLTOg90e8Ig95BHomCd/MFMxM3eS9fMzSYyZmSr6ybGtp1TMbSoiqNChGPMhPx5XPuzFG53KW6XQcH2sreUqPhYV7N8tNDc/0Pz8SGdPHdcyb7sGZKq8bRrzGmnYjnTP4ilidnkQeeTEOT24dI8eWr5fQ56RE6MlPXryYd1z7Iw+vHS/Hlw8qzPz9+rE/HE17OMPLNynAZ9DpxfPqMX+Pg5gjyw/qBO81TItH1vSwmBeJxdOqpRGc/DH5o4pInQG2/uWzugEb6X+14//PX34xEPEPskh7YxOY3/u+Fk9cepDOovd/eRvmlYPLN2nD3F4aqLQZp5Wcp85djLtT9Km5bklnSb3Wfp0knphNK/F4YKeOPmIHjpxVnN8Lj9+8kGdW75HTSmaG4xo27Lc56dPfgjbkc6dPEufiu5dOsnB7n7GYcAYndZTHA5PzZ2QD4pud0RIjCU3CnNi3tXs4MUmYTHYb+S9jmcuFNjuLxGhKAHoPlEdUrk70WlnZTF68XhT3dvW0FjbnXT+zWva2mZBs0ht602yt8vhUETJwY+Ifg8DLgxAQS7El3rc4xgRoiRp31U93Lx6JiFPSEx1fa5Jb58gdmy2yXKLTACDfUSR80ZYdk7bVlmk6bTNMoYKdV2FCXL2tcCEoSXhHrRBeXX4mUmNGQgD37EXxqWQN3nl5VzJcCOjIkLFxIzNdIiJe0w63zSLqbzc77RBqsxPhPVVEa5FP8lZgjrkK6Kvzdt3h9fBW9tr6O1TDe+jiFCwgBmAffiRcBgjEO8JGmIxCJx5qAFvMsaceP6alBvWXrVV1vKF/WzO/AFUp0JvFawUKSIUjiWhDXwheIGL+GZtX9VI0QKTf4pH5sW+opLkSLAZw749XxO31vk7SX5eCr6FDwWOQPJVfYMcA4Oeow1VIZfZsyCwjE0borrNVcGfynNVxcXzzt0K0ICt1BB+EaEgL6BY0ISpml2EU1Wvj4geJim9g+ce9L8KC2Vs7hTjiOR034SfPfMRRZsx8YFlTPLOLYQX9d4CFsTZCx3xhz4CDLmYMgmGon2XFxcrwsXzxVKAZfWCV0g4JeZJhheBhhwwFuaXNHdsQfOLc2pGRQ0/G95zWSotHtyiaRRqVHiW2jnAUhT8XLZ1e1MjDiwb25t67cqbevPGO3rl2hvaGm/Lz+4me7RJCgHwc+UOuh1+DtzR9mRTY74AfefiG/mvG8eTnfwL9eMJn4WZq1HxH1yDuomhgucAUb6sE3goVOhHSztPcQjL59N2u5QW2BQFmPKKPbL1QjYGkdv3nrgTO+Q/ZMS/gUBBGjlXz1tnmwa8qOS9ybtR7xsRPVqIn7LwZDy5q788Y9GznqQC72d0NlepAaOePp5wd0rX4W/bnOc7+N3myt0IOOQtixdORN+hfTG7okJn/vgLr+hLX39Db7xzXRfevam3L96ivqW3zL97K2Vj71y6pXcur+jdy6t659LKlFZ7Gezi1TV4cHjb9Tb4XFzR29g7xsWrK3oX3jGSHJN8tn374goxbxFjVe+A2f7tbMMN2nNTb1+8qQtQYtRuaxLxL15ZVRJtcH352nofh1zvXL6V/EXaZd27V5Btj+2la2u6dG0VmtbX4aErN1Z1+fqarq/cpu75K8jXbq7LdOX6hq4iX7+5pis31nT1BviNDVm+BnYN+Soxrt9a141bG/is6Rp21/DvbbBPfl03b93Gbx27Nd1cWdONldWsb66u6dbqutbX17WxvqGNjTWt87p8dW1FVy5f1u2N2zmd1Ysxuf4WLHh/olS2JLM9enQ/lBEIokCocs8AABAASURBVJqoZsX7Qo49R6jqHQSqfjPDJpPzwbPYeW745pc+nj8wpVKq5tnE5O3NvMCIIfQBVisbkAyEIsyHJOoKBlvhlVenKBO3AglF3julmvi2q9HjWfvABUX0WBpysAkcKvtE2meOkIzBu5/VYqWNxiDlt1qDxsSFlQcFqDo2VGvIb/+4K/iQw0iKoK29T+EbPSG9jLOnRkNFpsodd+54E7dW98kkiRjW2yn4lq3oPau44C2bgn5JYTNlLPxkI96sGUdF1TtUsJqA9l3vh+0zOBLu+gjU2of0Z3bPTe+sAzGnkfPEeks4mPwisXaDSe68TnKSJ2gdCN1woPWourWxwduyiUa8DZvn7c7JC51iu6rrquqEONSqY3GSUsPBaWdrUyfuuUfD0Ugrm7f0lbe+oasbV/XWytv6+qUX9eKN1/Tcha/pSxe+pEnXaW1rTd9461v6xjvP6/zV1/Q8/DcvvaCvXH4+D3IvXjmvP3/9i3rl6uusebevo40utNGVLJuUPRT9oFVyzY3SJd5jXcpif4m0c18r+glki4rexbXJ2IxmvjPc+c1PcLDOdr0cxFe2y7JprIiZnW2NuTZmIgTtUZJlxpZnWnLMjjvEHAXzEa6Z5L797JYOlc9zp96fak8p2BoPouyB7zrr0fiugz72+OP6yEeeef84pahhE7690+l3/vgl/Yff/qb+428/r//wm89Tf0O/9mnkT1P/l2/qP//et/U//f539Ou//wLU17/x2Rf1G39gekW/9Yfn9dt/RP1HL+u3/ui8fvMPXtJvfPYl/To2v/7Zl/Ubv/+y/jP0G595Wb/5mZeg7+g3PkMs6Dc+8yLyS/qN33+JPC9A39ZvgP86Of/H33levwb9J9N/oV2ffl7/46e/rv9E/Wu/8y39T7/zTf3n37X9i/ot8vzWZ18h1ivkfhU6T5yXU/4t2vPpP3pJn/7j8/ovf/KafudPX9Xv/dl5/e7nzlO/rt///Gv6feTf+7NX9Jk/P68/+ItX9SdfelN/9pev6XOm515DfhV6Axn68hv6/Ffe1J99+S19/stv6s+p//yrb+kvvvq2vgj9BfwXkt7UF77+tr70tQt67htv6YtffxO6AL2l555/S385pa9+84K+/q239PwLb+kb33lD33zxdX3npTf00vm3dP61t/X66xf0xhvUb1zQW2+9o5W1dUUMFGoUEdp79aKX8170iD+MEdg/8n2GUEjMTXU93XQ4A4GxoaASQlDn5kMt/67nepfMCM/qfUa+ogQyFN4WwMUVEB82cjDqYNOyxiKaLGSU2ORqbp6Ew8c2ou7tLFWLyitBK6sM9qLl6XrKWMgcVGwAxxZr26pAJwPU5tMELVltqko/K/0IjKwX7YVVf0VWzhfYYIwnfQW2bQRMWvhGripFzLCKLbL7GBVcUqomquTIliM7jtKGUcE3GFHZEB8lYZTynToCvk6M6uBlFdqD8JF8iCPgOfRs19npbJorPENMaw9HjyKY8zxVkAgk5pm7hL3F0/fcqwcee0LXVzd0fWVDWztjHVuY16QdqcN/ws+TE37W9xussf/TUvym6X9Juc4vS3/jU59UsKYHfIaeWTil4/z0d//yWa13W3rp+hta61bkv2A/Zv1sbG/oyuZVbbL+3l69qEnpdGHtorzuzh4/o1dvvs3vVpW3ZttYZGsl2qjdazLl+tbnOs5D0RTOigHAO9m8TW2nVUL7YvaIdjEbmvQ+l/EZ7VUbm8kH+b3yzGZW97rYk7vCJ/kQzTxJzHTt7b0lRLK+m1LYveUzzkEOl13sMBh2pO8+7LPPPqtnnnlGEe/tSKlFUYpaXo3W2uj6rS1d5A3TRd7oXL65oas3b+vKzU1d5K3Plau30e/o2q0dXV3Z0bXVbV1d3dK1lS3wbV2Hv7G6Q93pJrobK2PdWBujm+jqrW3stnnrQ02O6/hft9/NXr5mzD5rW72veWJlPHyv8gbKb6KuuOYN1RXeLF2hTVdp31X7rmzzlmlT12nrLeI6/83VTdq6BQ5ZP413k/pW0qZu0kbLN9e2tUL7b5J3Bf9V9KvrE21sVq2udbydEtRp7fYEbKJ16rWNiVbWO61il/xGp5WN0OomxAssnnHsQxtb0uZW1Qb4+qZkeQN5e0cybWbdaTzutLNdqKvqhHnxYmRT6HhNPh6P5X9ds82mMNnZ5jmuanmT0EBRBpLeO7c6uv4XG4FgOqoPSTUnUbPpMY5K/mAxWLGpbD5VwZwa2UM2BlewFqLHfa+SUe29vGH1AWJXFzYI7rWmSjZCFBbewMz2xN2FdmhqbxsTsPdF+XKbe79IM4Vc+FYv7f0cCOfji4LQBpR19b0i0Rfu2t05sfChKXQHgnXhKUhLqyzLEoKbGAFjWcp7uG/ktRQgqZbot/NJMhBOwU0BDokrhGQKaiiKeivaGsLOrZDEHsl9X4kIZI8I1VH5wEZgbm7OU0Q+jz/VtJScQc9bTaSfHmwoRjxTsJIVUaTpol0+eUqf+Ls/qrMffkw317d05foKe/hmHsj83+Da4S3XDoeyLd6ObbNHb/MzYzMa6Knv/2t6+uM/QLjQiAPc8sIi6yW0PFzS/Qv36KlTj+r+Y/fpqXue4fO10WAwlDi83eCN2WC4oMXRou5fOqun73lMV1av6cnTj+js0n166OR9Kgq99ypAe3HzJuAsM971+5GNjHs0zO+lg5jtTLY5qJvJ1ptsMyPLM/r/hc10rmfxzEM5P8wWeyMSpY+Xjzf7RoAHI6T3XPiAH4j2HqvvFvAsfLcxNByONBoN2TyrItzBOyELmxlFKkUNv623UFOGLKBWbduq8KFvvGkGappQGIPSDtvBYIDtANsCtdg0UEm/aJALftg0kA8RLXHclsHA8UcqxHD8djCnIfxoSKzBiDbPsdAb2X5I+wfom2aoUkyNAt5+DfFKM6+CXGhXMxiqHdCGYashNGgbDYZgxB0MBmrbVsM21JZQ4/YhN20Rv/Bi12h+FBoyVkNeSY9G8xoOG7X2xa4djJBHGjgOlHU7UtO0atE3DbbwgzJQU1o15gctPkNZP4R37d/+zY8GA9qCnvZabpFHc63mRgMdmxtqEZqHHw0GGtBGx1cUNc1ApWk0KBB10Be9z1XeBzuCDmkE6sG4AOwiVZ6Fjs26KszzJSg/C7oqHkhFUPlbIRuNuHwE8BuAir7yrc/bjKjZi1QzXofDBEsJ1ynh1U2mOUK+ej9yIAR5cyMjD85Z7EtAlyTHNwW5wg3koCQuIue9N4Kl0AxiOPZE2YC8EdF9MJydcr81taOyDXqHDT7k+r6gB3c8y71VpR/g9D94C2CSbdxtDCmSG1rzDtdBfe4Icho3YY+CAtZBYO4W3cPR9lQpYOigWWGU2LTX4BS6Dk5WPPK+72aDfcCRcNgjcPbs2UzBLDK/yeaNKZQAq9ef14LXvfmpVUWZ68zrAT6N0TV8Rjz27Ef19/+3/42e/NizKuz571y5yUFpUzu8Feuw3eHZYUnyJkvScKiP/M2/pX/y3/4fNJpbQFt0jAPWk2efyEPWvcfO6LETD+qJkw/piVOP6Z6F0yq0Y4GD2KOnH9OTHNa+5+zTHL4e1NPIH7v3qTyMPXLqQT2Mz7HhIknoCJH7NVeRXYy5tmyedZ02xizP6P3kGWafGT+r7WfeNItt3mTZtW1M5k17+Zk8w1zPyP7mnde1bWc0w2xjmuIeaJ5DP1q1hhg6ZgnbsD7g/czvsTesUEkT4yYd2kWauxO7Zju5ZcfuxCwl1JRCl3pdiZIyd5X88B+obYZqOThwCsjFxTlADQeb0gRyVRMVW4kwmNRe5tVsOHYjDbEbQUMcRxyaBu1Qg0FRA7Vty8Gk0QDdYBDwVQMfXqwbNmpHjfwb/9zCSD4IYqFCu6I0mhsMdGp5TiePj/Ar6AWFoiV2I/pRxbmG9sMPeho6btuoHQ6gRsNR0WA4xK/FHpy2jQYDzY2GOjY/1PLSQMcXh9g1avBrmoFKgW9K1kGnm5QbteRtwTP/MPAJDYZFDWPV0DehawZSa8K2IV47aOhvaIBs/yG2Q3xG2JdSMkeJVgra69VZGoWDlFaFMQ1IJdBr31VZ1J0/hVjC+xRHwuGMAFOwN3CHkG+WeDZgxZ6uTpHEPnNnVixEQeYgwCNo26zsx0NbOZigQT/TdOzTPZJ2wJZAVSNUyVETw8xtIgaQUkfMWhPkoEGdhnnDw22QOg53/smm1ik+q2l5sgRzPusdqoIDidTSNKQQjPf2kiMBUQfWHXUVpqmwTeWg2ser6AxX9Vdvm6gDWMupzn3Nkxv9kRuBce+RUWV7y677aKF8G9mrsTbaC5UWzXS9D9HJUWXJdpW2VjNTJN3z5iaZUpnI0e2DGIF7771PTMp75qN6Lo2yqIJ1UX34yrXFXCNLhakKqWM+HUC+zFeN5ub0zA98Qv/ox39Sn/h7/1APPfAgvxhd19oYvZ9P9tuGlwP3PPhhfeIf/GP98D/9lzr7oYfVz79UsFkcLfD2a57Pu1ZzbPItPoujY2ALaTdk33745P3yv1o8wdu043OLWuSgNmxanVxYxm+gE3PHNd+O0l7uy3tI04t1mjqLwY12cu+L5Z77q+977W1leS8Zm9EM3ys7v/OYjO+1MWYyZt1eOog5zgyrPNaVbk8kuzOmAVXmMBSSmL+kwMZ+QHsLk4H3XuRQeLfi7gSmwcGH/HuC0YvKh37LgrG6NJ2aYQMN1HAQaMpIpWk0QO+DQ4mqhkNAZKBgfbdwjVpjUBdFovigNmqwbUJB3WJW2v5AUWKkhoXXsnAHHJIqPhPiVhoQzVBNU1SaRhW/h+5d0N/6vvu05INROyCPNEeejz91Tv+b//oZ/ct/8Cz0pP7Rjz6mD587paY0TB85qbtg7tRIxGqhxx5c1P/qbz+sf/h3H9U/+jsf0j/84Uf093/oQf3YJ85paW6k1rkHc1paXNLTj5zWD37vvfrEx+7XJz56j/469f33HNNgMJD7UZqWsI3aUtTQucC3UA9ay1XtoGjIOA7o8xCyHLShYN/mWLYacgAbNdKgtGpbxwtiFjVF9L8oYCIk4SMz1MaaGorSQCHSiZHCKKA7JcSfaFQi7oBH3KGNwMFRDsbfq4/TjxQFCaRKRVzUNYItNSRq5QymZhfDRLbpFNigI0Y17wisAyGjIIX1Aep4/cEqsOttjVnCHwtjESElb9eQLEMB1kHOGQEufCtkjE1RyOKqyBGhiHAAVVGbpz3mg1r4RZUi7B8K+SoKdCYJPHlrIOwEhcCJ7xy4q2qgCl4rGmr7AbBxY2fMBJ56xjD1xMgaPCIk4olc6YcUERJURQzqQB/wohbPS5jf7S9SiMu3GSEeKGGfA9iReHgjMOQLtRjzCN9156qVNWmiQqeYqPKlpjcwAEc1vrmiyk+RIsaMIkJz8wt6+OmP6b/63/9r/av/y/9V/7uf+nd69u98St/79/6BfvCf/Av9o3/zf9I/+Xf/Z33qJedQAAAQAElEQVQ/h7bT959Tw34eGUN5mTelwC2SKhY910TDgWvI4atVRKj/I+oZGRFXQLNifkYHsZlcp8z71TNsasLBtecc05z1ppns2rJ1Jsuu95Ix017sIO8YppmdedPMboZb7nlP32R1VZONdTFxKoxR7p8IFbJl9Wiled4MTakq/0EGe0I6T9HDqMpdC9oRyb2m2lsmHJoKH/6sUmB+4oxjCg5N0lBRkEsoODxEaaVmCLGZcaiQD0hNo7bhg4BNb6KW8YNUFGyQwYaq2qpEq6YMpBgo8As2vFIYNtoT0YAjUNfaKKIoIlQa4VeIMtTpk/M6vTxSi1PBfzAa6nu/5z4OTGf0nRde0r//5d/Vr/7Hz+riO2/rr3/0Xn3o3KJKCdEYNd20PcT0/1LinpOL2t5c0ysvv6aXX3lNL55/lfq8zr/2msbbW/g1Wpgb6KlHFnXvqarnv/WSfvP3/1y/90d/pqtX3tCzjy7rvtMj2lhoX6O2adRAUQoPWuHbEfgg1JJ/GI1aqCF3USM/CzEJuFZNwa8UNYxdtH1dkOfpW8sbtqZU2iIVQcRixFWj0YRxHGBX2qIByiDaeFJYjCH3VweuimyiOiqHPAIHx7kKJAr3pp+byoSJefKseq2b4P1I5gEmN5OGA0eDfYMlxJyXGIDh2wXWxuDt27mexedYHq1Yati2+JOHfEHMEKsHX9cFP4GbHM21WEMB0VoV7BraLLV9Lu6Bf4CF41vG0Pamgp8pwJW5yjS3e0+biBfOiZ1sk9TIfNCOqkie5Q6HL3bGI+3QEbOwhwT5Zd566yxnTSziRPS2PDUKdGHMettbnuoFFmDudxDPdhVb+ynlUNh+Zkct53cdEiOpfVcVGAodXR/kCPitajcZi8HX3qsD6JgT74W1jpH6ualdB9SxNiFV7Xz9q9q5tTJ1tY3XnutQ07RaPnVaDz35tH7kX/w3+mf/+if1yX/53+kH//E/05O8STtz7iHNHzumppRpfPuJy4mpQJWk6bUXn0Kpt9+MjJsvMK7fj1DtK7aZAeZNe+VZ3hk2q21nsux6Lx3MbxvTzOYgb3lGtjE/q807nuu9ZL1phpm3XWjjxi1tvPSKRmurKNlDCn2Invo5lCKYQyC938WvQ/IH7fvp7iLm1t61cB2LkzW5L543arovsemKq4QXs+h8QFUl4BUK3vZUb1zRqGWTaz1YBPNGVWPCUEwUZSI3uNgevvItpaKxjd+w+SOktFVNUzUYEocDTVOKCA3W4SUF2JCfOE+eHOqpx0/pBz56WvLkSIqQTp+e08efvUd/+Mdf1ddfJt+xx7Qzelhffmldr797Qw+ePcbPji0xOZDRBhquKI0Gg9BoWHTh8pa+/VbVK2+HXntHevWdVm9eadVxGC3YnTw+0InFopdfW9HaznGdvPcxLSw/o5ff2NG7V27ow/cvaI44TVNUSqjhM7ClLo0YDYgFUwArwERB3JCoB/TLbWjaUNt29Fcq0SSpkVraVxiXhliVD7OtcdHmOLTDQW6M3EaRYwR1x9hPOqljPsYwlMytPVet4gO6U/BHR9chjwCjHPtTVBV1zFtuIsxZpD74cChiYiBJBjm02IYpRa45jzYNHxYmwr4T06zwutBUbwPWTDgUfMAEE+4YVbYvikCBj6gILCJBFORIPBQFGT8KZsjcRZtrV8lbFRESRvkhCEb6HpOUIo5YiF6BmKNCEuR/kSY3XFX9hR57IcNxl4L1b16+6G+C3IyFAlMaSEWRxU5cEbAm2oiYxSkCc+J3aJWETN3RhtqB0o9gTjABDUWEpFBJXFzIbPid+4+UxXFhKnaBndIHYLdUuA46Kh/kCISKGn5ZEHOrA1dpAEphqlrU1GyuTQvIWhN8QLp5VTd/8Re1feWiup1NacKDxs/26pjLbizB+yNn0LQaDVoNW9NADTEKCyjSzrb2c937KH0tm6yb4TN5Vltn3mTeNONntTGT5U5BzqBdfb1XHqOb7JLSxrJtZvUdvtfPZOtNd2RlnjtypOwcJtu+H9l+Rtbbtk7bZNyya4EZ73KMnctnksoBe/PWDd340ucVz39HDS90KvfodpQ1e2QpLXMaEnhVoX5viRIK5h7D9yrvIvL+2f//SLBnC9vnXZGCN0oRoZIrulGR6HqnPEjNOlk7BrKqcEio5sXmX4G6omDQpKKqwLOvK5tbhOVGHRuu85u6SowyUESrlnxNUpFz1WnMc/xM+He+9z595JGl/HAQ31YnxDM9cu641tc39e7NysFupJYHZzhoVJqRvv7NC3ruK6/q9uZE+U/v0Q0GnRoma56fJ4fDRre3J5qfH+Wr6jl+7x+O5jlkzauZHpbmR402Nna0w6GoaQe0s4FCg/nj8r8WnSPGPG+z3F73pdK3UorovER3m1KoQtl1caHvUPpf8HRs+qRR2xQV7NxGnnfND4oGpVPH5lBNsn/Q7grXpP2Ag1zbdBrneAcRpc3tTtu0kxGVsNTeyw2A+rnaqzjiD2MEWNb7wnqGCl9KgnmJCAmKYG3ASkVS9KVU5nLAei2KaMRSBccb+1IaBUAJywW8kUStoAYrIet5ACXWkymo/QQqApuGKoDNN+qMRZGlqGLNNhKyAfuJeOa9toM4+ZmHsfnSwLS0k6pGCLWiIRMhFKGY+to2iQTpE0XWm8K8ArkoIkQPZKjSb/mK4G5UCuLxPUa1NPLf+YIRkCKwMQOZlYjlxhSpwTbEn5CEkqICjiB31+MU+Jnv5yuVEkYRQaTWrAp9jSiKCEiQPcR4TWvY3YKNYlc6Yj6AEfAT4wn10O9N13jOujKdp87TjVnl8weevRc15hOmi3l847yu/d//B137zT/Q2he/pPUvfRn6S61l3fPrX/qKNr70Va1/8S+h51JvLG2/+By2z02xr1HjY7svzbBeXvviV/D9IrZ/CYFl/L9MbD1tjdkGP8fMGMi7duDmn/sy7aQtX/pL6ucy1prbRhvXjSV9Bd2XaQs2lom15hpaJ8Ya+dacg3odvzXwnmbxvoy/fZHTl3hp8xVizggbsD7el8G/TFumPonDf9GYYzyH3mTfv4T/Eram5/o8X/xCjsO1P/xTXfzZX1L32T/SYGtN8uHWM5fnCs+d+nMAmGqo8LwdnHsxq9b1tQ71YoXdjfgsQkoEvTkYjpN1R0e9MWZn6VyHjTetKv9BADPng5ZtZXuIoULZpbaJmi+0qjowa0IcsuE7sXVThyLYwdlpw7ZQkDD4FjMYDjl4jFQnbMB1whuvFf32H7yo//Tbz+tLX+F1lkLqqkrs6Nx9C7p4aU2DwbzOnjmmhx9c4ifLJd1/z4Lm5o5rS4uqhThkbPjQKOTwgevYXMPhq/Ctp+jhc8v8RHlCj314WfeeWVDLt6FCjsoB6gpvw15945K28i94yqi6qIrS8gZuQZOOHk462lLURKgpUtlLYMJLNe/m5KtgNGqLStPbMwzyG8OGzaJ0E40Z8IhGthu0Q/mQFhHy2zORf4fx7mhTy5vGoE/jTviEBsT0IbEpes9ViSn8RFveozwC7uoIRMSBeAw689QpVDsp5yInopPXv/h5paKozH+w5gWlbJt8cPwtcazKHOabHvTerAIfolE6+Rt+tWx71lBNG/LOYjiHdeqIw4dR2jomsltbd7jzLRb7in+HvnMM0Rd4mdKfLzmuJ24T8bGpbhfk51KubQtVDqI0Tja3jbBNyjbQZhQd34BtI+w7nqeKTdWYtqCnLSJeR3t40hS5QduaNoBXfESMJPOzuFNeKbuNJuIRu5+aStgpho27KHJV88Rz3RGjZo6+/9V6uyRmiSYeKKgPIEfioY8Ag94xZwfzeIa66Zz1c4shEx0mLwJEphK3kNdPrLyj8ed+X6u/+ota/ZWf0wq09ss/r9Vf/lnkf49MnXyvW/0VZGxWsVn5Fdv9Qm8DtpLYL8p1728f9MRe+eVf0Bo2xq03raZ/H8/yyq/+AjmRf/nfZ71ie9tQr4D19LO6RZ7VX/mFad5/T76fhX4e+gXa/XNa+9Wf061f+nmt/NIvIoPZH7LfCvgaMVfoxy0o8/4y7XQff/Vnyftz0LQmjvu7gm6XiLOC/Sq0Ar9KWxy378vP4/vzfW506UMM292yvSlz/7xW8FulD2u/+kta+//8isa//RsavfaShuMdhfcs5hBGPpNw8xMq75meu5oSE8ks7i/GqphZyPf92rspvc9H7f/88JcvX9Gly5fe1zHYRKs3Lvavjl5XeG9MnJLEOUTBGxyxYRb5T9/pCi9TEJJv+uHasqoUNBmZ842Ck0LwwVQDAH3hp9HhwHwQvpF1JUIligKq/hm0k2q0mpQlxdxp1bKgkONKozY04Ce+jdtVTz12Wh99fEGPP9DoiQcG+t6nlvXRp0/p1MmRWg4qc7zReuDMooa8hRIRlo4NtLQ40AP3jHR6cay5sqETx6o+9vhxPfWh4xoOWsyKtiYDre8sqMZApbhdHQcf6dTxEQe/RV2+uqIt3lA1JVJfowgz2um6iM8YDm70sYYigjhFojQcuGiWBk3IBzLzDfoOux0Plo0kDlqNdpiDnUmodg2xCjEDbWgShZgl//7acNBoaaGlTy2H0UalhPZepUg5j3vBI/7wRoBnZ39w5oNlyyQAd1A/H1XMa0rBvtMTGgEr60oVEDMuwEgZn1ktsR64WbZNZwY9trlfWcWaolI1BrlpLDXBSr6l3h9fXiQm5ZVRokm++p52NKaDyJXrKRXIrh2YmtJ3M2MLPuAcrSrzKgAzoCwHOTKWgj9iHCD1eeUrBI5/xc1DBwUIIgAlGZBsHwJF8G6OzItrt3Yc9xVsFsNsGhI47YKgBhEo6rDfDVbxCkhJ2nfF1G8feCQc9gh42JkfSs7iLJ2flYgirzGxnvq6og5oVuBx5C4/L8EhoN86Q/nHTiZL1EE8ZR0EgJAjAmgvSYUNN8SfcP4iYVM0lUkQPD8Rlk2sdewEprQJRUCCAiR5cVmQwrbGivlQBCQTsqRAX4xBSIoIlRKCkRQqlqMoSiA1Cp4/cxF5V0SRZJ77jHcNRYCHhFryDVngiqD0tIurl7krnMN2KgrXIWnqU1wrAe7MT92SX0zwYaea+5kknucOqknYYBlQhe2gfv/Abk+p6HFU3YMdBlvuRtAbN27o/Kvn3V4xHvtDMnglUHEQ6DtaFflHeQ+JYe3fPNXC7/TI2Ws26oImsDJEBKpGhW/+Knwrb9AQ2NFsUpmYiBBHDLXgEaGGmhdlglVpWkUphGaj5Ju030gFcXLHFvF44ppmqBKh02eGGg1v6/kX39Hnnntbf/bld/Stl65oab7oiYcWtTBX4Bv9tadP68xSS4iOnzQ39eaFq3rl9et67hvv6s+/elFfpH7l/GU98tCCzp4eiibTjoEKb6pKce+k+VGrRx9Y0sP3z+vq1Rt64501eRxoJW2V2PJ9E83qaw6puCqKUl948tsIteANB9x8Uyax70940VEhacLCC7AJK27H1IXGaBUBxgAAEABJREFUDmCqYpyK2raoaahLwDdapI+LC4VxCDLUzKX3u+L9wCPssEfAw85UksYclAKT6ZmCN6fkfUeiWLSUNWsieSKwU/nei7azREgDNsvZt8w6M2+yiciTNgpYDFKGNwtmXU9pzQ0FyWvqEOFTH0ZY8VbP4L18nYGuId44cc9SiWVT7y3mK6hlkzFEiXbTQPUXFm5nYiDkdh/hZB/XyaCnRSmmbA5XV0n4ufmzUIkl0HN9PhwI2rcD3nrimhO1xb7/U5+/onKOv0J1BB/WCHh+iM30ce9LyH+kyH0zmDpIPVV+CqvwlrBg+oPPBahjozZejYakgtT2OmNQSayAo0UOuGBRui54iC/VwSII+DJrl/XwDbYF8loK28HbJqyHd219EFeZB4/UgbpOnylP/IBoPJ4FjmcZztgdCpFWqYEJYoo+goKBErMwFrO2GBc5ihopLYJxE1QYAwj/mOKxl+e8EOIinmtTQYy0LfiGCnF7WaDGClhDbMsQfY6upq32XhWTxCt+KCpyEk88tcipXqO9l59j3BgeG+3V3F2+3I1wOztjXeFtmUq8J1yoqDQDlbZVlKKIYdaMlHyFGikgMaHRCmM6HRwEghq8+qDWoMVMDAYHivCgefwYIZ98K1qs8eGIwkTVqCIVFGpKUcNpqGmkpjRpucPPg+IgpvFEJUIRRRWaiMlBfvC+Y3rx/DVdXhmoaxd5q7agd65N9Ma7GzpxfI43SENtb0/0wisXdOMGhygemIuXN/T8yyu6vt5qbvGUjp+8hzdMx3Xhypau31jXQ/fPK0R82ie4tqm8GVvQk7xFG5V1nX/9ol5/e4NWzamU4FBVk+QPoIoHOdxXP5xNdKqJTxThPnTUHX6FBJQq7XTS9lgcyMTVqcN/gg8VCzeEpcQ4tRzE5odFCyPp+HxocaFRO4Q4pFnf2UfvvRj6Pp9V4dsRHe4IHBxkJtmTyar3WpiR2MzEnAXUYxOaxWIAZ0XJxKpgkbA4jCVVpa1jQUrMPib8ke9gyLbRGJ8JhA2rtqbsOOhtnzbme71zVvA+D778bGhe03Z6bdrGeXaJmObt1+E7412P8ZNzgFtvzP7+2cm2xqrbNbVLnp8s04dR6PPuyH6BTU1yf9xm6nybRU184dfHG/Mc9VhFL3QTqPPDgL/lypsR1/LcJLZ3nDtgjwc0i4l/NbkvzNT7lYMz/342R9jdG4Fr166yLip76oGY7JdMoBS5e7IWqP1ZxFxXr4EuUHu2TMoYQo8aAQzesmovhtp9MST7N30MbO1XOeBU4mJIPApLR/4McQx4lk7aV2PiAvNSCmJpLxHPfnar5q1zPaUIEZz+2N+x0hAQvfMnYRLIjl+td7ss82mSMjwedM93YmEv8gQkbENcGBYnw1Ym63I8G/JjYcyxkxprpzjxsl0eI8cp2e9sj304GIpffqr59OpjVcbP6QQG0t+nNuF2RwUrSSJ+BFYUudaeC7nhHGHEateHReVuBF5bW9GtW7cyVM37nVvhMFb4gI/SqvjQJWadrGzfSltuXtBBHWzCDLVyjtzz6BQRCqWDhG9FWbH1X1jvqAE5O2CTfMgHmtIU4QYhw5RArp0UkpiQif/ClCqHNIAsQYyq8Xib/bfq9voWP/P5p8mRSsGXxjUltLrBJk4b/PexKpP97tWxbk/wpW9j5HGdU9P0PqLNEUVNO6/V9R0tzLdkrArizI+KHn9wSWdPFr351mV957U1XV9r1DVzanm1Zz/MsGWUIvJ59G/etD7bXxkANFJQoIJNyyHPnxNdlXYmVeNJoaVlunCVb8w6+l7BC3VjP26judBoGBq0IY9bKVW0BD+Rq5vW8AcK7r3OzAHdkXgII3BgnDsmP6IwR1ZQs97EzFXWYWVzMd9TUceGVdGF/Kdh3noStgJXxiEGckSjgKyryK5tE47vL0gdX5yInzrB2x85qKvzwCtti6o3SfPWgdck4oNlDuoKmS/kDMeHhH3mdf7M0fJ88vwQL23QF/tBmSPt6BP6O34FHzDn7EJun6kSv6Y9enKKGL1PkYgb3qPQVzwidcZbxrmnQCdiCt2s7YFfBavUgio2Fb2IYdlkLHjuAiyyTwWukczbHl1F2lsiLPlJP6gxfkSHNQJN06iUUEQcSIHMmonp3CKxLkKVuU/TBLghV+YzIhQSVCTuSUxlZWcW+g4eE/WXbUyW8JoqqtdugHtdkrfiY9+AFzaWayfhIeW98LxLji0u65LIhznPBM+R7RwHveCT5dkN1q6QlVfAFYg1imOFy1zUQXv8HKaZKpUpJPc7+8YXEfBKTglcqJDdpmrTKaaYfb4ESGBlOyr8IgYIxgo1hIXcZyiSF/eaY99z4nJwE3OCVmlrm0BHP9w/2hgRCvog5EiZ+CGFMfaHANf7XYTGVcJWh3jRmu8+ug8JjhI02vU+4kDWDEZqGjY1MUCFwcnODzRhg58wAaBSYvSWQ4EPIH3DCh6sOO45mbblq0GtHVPPwCOLq/dHjlBEyD/lKSSeKyGqEMxpK4c+4dkRb8IX4jybpb+YXAjjy9fXJdra8nYvwm22QciBRsNGZMG7I2ZRM5hXLQONBo0+8uRp+Q1bwwNNGPR2CZWm40A2kr9NB+04Ni89cm5BbbOtb7/8jq6vjtWVeQ2GAxUaWkU76GxE0P5QMB682hJGKmQXl/tbqDlHqYmiaFD74cXCeTymHjm7drwV3IEISZhQ00CtNGqr5odVc5D/QUCJkK/C+PhnUIwRizwwwXi7BtgtaY6L27sLHjGHMgIM83Tm74RvEuk1EYHkuQrmqyiCw4jgWQ+VTaYgR7By2YA6npnwmoEEVWEHHvAR5kNddZ5QuCJGh49SqkoTMMktIBd8ZUMXBwuvodRjX4kpdKFg6US2q5CjmMW+Yq/UF3QBUUsg3LhXyFJEEAG17/hbG1Nd9Zq3PvGpP3KBhE2lDZG6kARN+ci60K5WwaEokE2yD/2SZdFuSIydkO1f6ZciKEWBrfsc5BBY5jRvHAp8Kr6dMZ7rUhpFaeV+VcfBRlAoJHJG1rDvKfEe5Ag43BF47bXXFMzfwSw5b8ydP3/6Fdk/D5FTVDGHKEIO9lH/YgPIOjNo6hA7hVmMMFPvC1w7QqZCwR+ceruQ/Hko1kpq7RDi8vqFiU4sL90xroqCWIhHG4RJfl44Kbbi7TGLUEIRJZSxq8jtUvG1c1gAFHrzJevwWpajhRgGN1FVvrhTHCuscFxrwFz1hpUmhvzHXQ3cXPd6hCzYYJHjVgGCPFQp2zAA7WjcztRR0sA3LDp70/ZKbV9q+7hNFR4LGoEtBRlD7AjgcUGuwMbSzLeUpzf0HdRLbkTPHcadFn33YSuNNU2oD0YbRqtB02g4GKhw2Alsai6w4N6p4ee3prgZJp+Ou37couSANSyEYHPzUhAbqNSosLkVfBrihojD5CCqjaKC3DEJTWKNGnKWaEBDDVjQnqaKN2IFbAiDwKRgopYgL52/ypujkc6cWcJeGc/MYDTQffcu8xaKt2NblXXGQ9ERs+A/rprn8PXwA0uaGwQ+RU0hPu05Nj/SvcR66+0bKuQ5uTTUEm/NXn9rRatbI0UDRUM7QgTlA7FyWK3y3/2aEN9rozAGOEsRasg3KBMVHjpSKKg99sGBczzZzjdilQXrA+eEWoT2WLU8KKM2ND8Y60Q74VAm5qQQsqhpqpwqiC3Grus6xlLEhoJ2QRTtvZhGxFBwF0Pg6ogOZwSYkvcMcacOrCMhg888ez4iPJ9AaAKnUOSykWUJScLCopcadeVZC0U08JQqrqrCZIeKxOIJ6oa48iGKJAFfFOov10WluE5nNK0K/oX2BSTaIVBFISffhHozkICMBYkDnop8Fc4UqpJlDpUSOUJoxOUDZ0O761QG8uJFCkjkrECCj/DdVIlWJGPyxdh1UoSz0AZRu512pI/ZV9EP8hLCIRWMUSnk1Z0rIhSIgZ837EhJea98eSSpCv0OH0K7ms92kCcipLQSJs5Ne8BnmKZX57bAx9QW9qh8ACOweXuTfXSijjljanczVmar+lCjfi1V5qxi4P0WlSeztzVoG775V/b8ymfC+NicxnwjnywuaLw4gJ/TBGwHGh8b7cqTJfjFOWzmk7rUI099J2k7r52p3C1O+WMLGcM5xmDjY8fwX9BkkRcCxNiZ0tgyNEEeE2sn4xA/feaIC28dbdih3sGm4zPLcZKwH0Md+np8ThWbCX3qlvBzjKUFjRcg2lOxmSTNq1s8Bi1A7t88bZvXZAmc+NmWBWTHStn8Am1x24fyGDjOGBu339Q518KcJib60yXN9XHdnmNDVbBxM5AK8xUtU8SzPpszZirnxvPn/SMAsEBt5s5c9lLe81nOZxGnRA7nRmvvTuCIkDdjHbi6wsEnioJNrR22Go2GGvCWpml3xJ4LFeGo0gQ/GbqzDCaxgsVcYiz/i8CJsAkpyhgu1HFnh2cIt8XeqRpFhqKh5oHwz6FUCnFx4+ymlsnpJuhV1baN/Pemdrod7QSPWsXO1mVON9cbvfDyVX3y+8/oiUdO6MSJkU4vt/rY44t68MxQb715Xev8vDk/J/3AR0/q/tONtuuO3rh4VccXG330yVPyf5X/5GKrB8/O6Ye+917dWlnVa++saDQ30DILZUTfz94zryc/vKxHHjzOm7OBHn5oXo+eO0a8OTUl5P+IYPEhSQ39lbo6kcfEi6ZT0AuJTya6HSg7bdK3CcouGokPMo9JgW05tA0iNM/PyPP8VHlsUNQMqxoOaL0/20zXSMRkKNQxD46R/tEalWhDJRPMnlIV3YSfSSdgFToqhzYCHl4v6D0JUqzBXIv1ETlPlcOZcmWwprGtrJleZr3wAQPEY4OOeMFkZ4zAwn6skdR33NGDZiQcXOA7BWurf7aqgj8yEaTPq7wQsbV3kWwv2QqgwnhjpFJ/VYwj4FHV7AsMcrg9yBVR9E4ZgT6kzA1dgNMT5WUfmAgYajeA7sEFbcfe+4NBAjqnWfnWcecLSGK2xikjUEusa1xTl6BlAOzwsjdcL7sdkW2ssmulbSnTThqAbSc3zVhFohmECFTRx8DOHAjynRIBCtU70BH3QYwAY940jQr7MDOwPyNzVXN9TmeFCc9nyVbwTKxnWP5f/+mhRQ3/649r6d/8qE7/1Kd05qepf+ZHdOZn/j70KZ3+mU+qx35Mp3/6Uzr1Uz+q0//2k/DQz/yozvzMp3T6Z34EGUrbT4L9KPQjkG1+RKexOYPtaejMTxv/UWVNrjM//WM68zPE/nefojaODGbbU+hPk8/5bX8624UduGXHPJOxPyXbnsr2fWqa71M6+VOfhH5Upxz/p36Etv+ITlPbx/Up2nKC+KeI19MndeqnP4nPj2GLn/tp/b/7sYzp/KfId4o8p/E5SfxTJtpr7BTjd4o2nsbnNPxp+nSKPp8iT+p/5u8R/1M69W9/RKdoxwlsTtK2E//HT2n0z75X42cXtTO/o+CFhufIz1rJKQvIVBIAABAASURBVOS5Zt5qFzKWew8zqAjP6B5Cy4PbQXvAQ2HL3Yka9CHEzUV7r9KQgg4WH6ioa2lUYsDmNWJsOAz4LRAOHR8gw3YH3USYMSzEU2jgN2kMWhROuWnHwNYO36KOgayTMVYTsQ+qwKlpFFNb/wtLAuEVKv4ToXyAiFfHE02g1VsbunhphTdnnRoOMC0/I371hRV9/itv6IkHh/rk95/S3/5r9+j0Yuhr33pV71yragfHCLut+dFEo2Fo2Ax19Wanv/jKq6qT23r6kQV97MlFPXL/UBfeuazPP/e6ymCB3J3Wb69r7fZEx+YHOr5QdXy+04n5ohNz5ifym6ygM0GG2o1VGBeCSsj+XK1wjUJ0U6LuhIYxpWfqosm3bB3j04K34CWGattCOydq6Pc28bYIsmPHruODoZPtKzxFdYxjFLK5xsh8DZIg7ymF2BubW3rx299RZ8c9uiP27o9ABHOwNyxz6TevAg+FeKC4+yOfOWP2vH4iwIXMfFfs0wbIzwATr6zRpy1r5g6Gg6RAZx9xBZLtZyTsU49NkE+5WVVFOF+nSHyiIG9NvvIEdgpsewwdvND1OXpdIRdGqsQJ6yyr5h93J8jjfntJRgTaOqVOfRuEOxh5AeDFhYyf5ZK4etw5iBFEL/BUknPyoAUW1XwAobBb2AbeiNsh8+gDu2KDXRkL8hm3TaqsY8zcxsQBA7KMNVW1hdn9RJz9wJF02CNQGXPviQfzGGOVsTJYpZTUs7TEYkzRPGvBB7J44pyO/bMf0vxTD6md57OOdTKzn/Bl1qbV68Eg+cQ6NNaLrAVjMgLBV6hLGQt4FgxLq9eZtx4JDL3tpjbVOZzbSoiCge/kEIppXvfNcZKwyHoaw0GDONXrFZ097QrrTJJjEMp2depTsXcMi/KFr7OarYDmccPFnFEIHAAmgxE2HAIZG0OpN4MVz6gghh79VDbH55V8mLYZ+sKLoLlH7teJT32fmr91v8ZLE+32g8kMXjwwZXjiwOdn5HmEvCIn6J1SVZpQIbYw1SFeuZa+2/geXA90tnU2StOgDZ0bNpJtIkJFtuJQZs4DwM8itStq4LmrTm0CuUPXUUfXMep8y0aOCPkQEKpEKBxaiMgCcFSxafqw4sNVjh0LQVAE1hzunLpWWwbz0KnjjdL5t9b1uS+/nf/1eszkjXLIQ/TqO7f1m599Sb/5B8/rt//wW/rsX7yhS9cHaofz8uRsblZ95vOv6o23NyWSDYfHtLY50l987V199vMv67N/9qL+8M9f0fMv39Tg2Ck1Tavt7U4vv3ZNf/rcG1N6XZ977lX9CfLnnntTf/ql1/Wtl69oh98eq4I+N7SRGj5od5GcSkG+ghzI7o+pY3F5DgpjgLlKI3ncR4OJRqNO8jcExskHs8Ji9WG2VgIwjl75fignjLOxil1nG7sRr2HsPGK23kuTyUTr/p+77gWP+A9kBBoV5jQ8e+SLJE9nGPcCEMsHoEZ/wA7wfm7FhQIXy2Ec+wp57Wv3qnDET6PqJdITdkSWnytbVOQqriAgVepcI1Z0PUscmOpYYFVSUAPtlt695nNZ6VXqA3XYujodgjXOYJl+OV4Fxl4ZLwWkPp98OUYPW8o+9BEASUqx2OO2dRzWvGiJ4BMiIta9jRnNrsCCNhGkoy2RcG8AipeSMLqjwQhzZNtBFuhjBArQ/aUqIqD96JF0yCMQzBt74MEspRSZ+gkpCjbZYN8VVFWUeDTS2VOa/+QzaufmlSuReNpzWez4ctyxOjry1EgrLCokfGxhrK+FXlypzRvCgRJhW9pNTBdZNJlhbc7MndN6q5zBi9p8Cdo/M9pbZ1wsMbJNncWiBsJyttJhZwVFkDdtsUvY7YYqnyslY0odnzdhpXEaRYUEQnFUgcGCmZsixMu4KDIMsrURAMl3iESi9I74gTfDOS08/qTqY2fFMYLWsX+IuaqhKFDYIXDxOLg2Ie6WUDfpksZj3lzYfFd3dxm34C5E3NOBPawDB3LxGyj637DZFQAn9eKOCHlASjCOEZqwuBsWt/trsj9DytRUBjHQSKoYIxkv1IFP9BppupGKwbaHbQBlH/OkkElV1I0Gg+DAssDPisfVNEOwmJI0HM1ptLCkGJxSDE9qNH8SbKSm2JeJLwMNeGPWtHNiuuS4w+FIxxaX8Tut0bGzmlu8R8N5xw75KhzM5o4ta3H5Hi2duE+LppNnqe9NWoKfR+8xYR3hEgo3FiFC6smMeWrGgpZkr5tSBZIfXuYHjWRqS6i1Am2OAXb2ERtMxwMynlTGB0IvrmCOAOD6eyVHqpw80Tu3jdu39cKLL/Jc2/8OfsQd/ggEk1KhUMOdDSao+ZCQ5wtEURRglm0r+V6ooHxesMdG8IHO9prGipQbbBtFxigKbKv1EZJMjYRc0EcEiKmAtQowKaQkY0UBFsRQlbxgg7yyTAxBlS9fmtoEsjGpVV+TKwK+SNgkESf2xki8yFZJxAukPm6R4AUm+5gnt3Xuk+CTUmdb8tGGiJCMsYtHyrTHth5j18RxjKCO8JPawJlAkCN9jfcxAx80DEEjEU+7exfzR9tCAb632JeO7oWO+EMfgWAeSmGuyfSe0TfAQco2wq6nqmBfjfB8hQZPPqBmYbi7L0aE9l7hdcAaylq9zneTsK1Q8tU7tqZxQkXER2e9CZG1hF4QtjJgvSybMgoSftyFrpCb1uLXYxU8Kf3xsYyd4yeO3BfsOyNIe2wJ1DsZhmayWx7h/CYr8O+rXfuIA1iG50b8iKmfK9ocNfKzzSFm5BzmMWeM4ALCnbsEP2PlWBgN549pdO60xsdoAp9zwblEaYclsg97pFGwl4RC+6+qwof/5uZm/ue/bLtff/ekcjdCRdApArnvEfs7w16jiFDwgdGUEEWeipAUEUoef8eovNbtQtOrouuSZzwZ9Ik6f7tAsM2E0cs1Ql2h3lBie1MhSUSoQKO203DYcYBqqKG2aJ6fKBfmiqJIEcKuqG0bzY14oDjBNPDLi0P5L8AbW1xoNRw0aTfkdeiIwxzTqoV5Hlz6ReMyjkIaAC0dqzp5XFo61qghydyw8Naqy0VlvaltInWjttX8KDQk72hQZWI41DYdvNSCD9pK3JI5Skges47V73GQP+Fq5QQ/lq+G9gybQr6qhkXXsll02FRsKJpMQmMc66Rqa0e8vaviV1y6QFQmq+OtJV9gkKtUO9mvlx39DnncUsIs66Pb4Y1AvDd0x5zyQKQip8CT6+cgJ8YOzCdrxFz1hgOfdunh2x3pDseU41Azhm1MABTb+Bll8QEWqC89bj/n67Hd+9TPNrsExoNEa2ZWBsxP/etMJiZOXn9w0r42gfAg2LTqjr1Zy1VcwBXAbtWiGWPUVQWNBEsgcfW5bWcS+qrYxYVhReIp446LVep95Npjjw9s9quaQXb7hG+ay5d9Ks9UzyfDwx4R8h+jewkYnHx1L3rEH/YIMEOkqJqNP0JfckJhmTNmBWYi8StC8lVceLJntvfyZT6kYI06SL+GteeqwBgYiWk95YlAuGopKTlsvHJk01xrqeJmgOp9Svp5NcL0+YlgX1PiZIK3zuQQ/ecpHDjWMBR46/2Gi1C5ZEEp5KZkm5A0Y4zJF4zbTZXpfDOBVY8fuOMJv75WXqTbkyMhxqOD6a1wVwTOINKsFjboKT3U4/1dSnNuEUVlbl4x4sBMW8Lt4DMyIhQ8r4XPymCvVPiz1MG05wr4olu3VnT+/CtsvW4T0CGUcvdidgwmDT/Ql8IhoW2KggVaSlHTBCQxBgzEhIPKRIXBKR4MmQ+1RdgQCBwDfKuCxV+tb+yzo9BYE36SqwW+GasykOMxA0XBQbmIWGXdBF23o2Nz0vHFqsGg09KSD0yVPGP59/9mIC3MhZYWGg3bsfyfq5hrJzqxKB2bx36hKCIkFanb0qjd0XAw0cKCNI9fRKQ+sBg03Cab5F/VAj8bNhyobN9oWyU2NYdvQ1uLdvCpGtDvrY01LRJLdVuqOxrgo8lt1fGK5sgz2V6Tf4ZkKFUUHOZCEaEqqQFsGNu5psBDjK8PfB7vppGiSGNW+g6vXseTIv8/LieTiSY+fBHA/iVCIcm2ikYl+KlYRb4qm0yHfSWG5Rl1jK0tIuw5Q4/qwxgBj/DBYWbqlFPE+hEUHNJqTCQ/MxJro1OA+3MkmNiwcUhhfQazIAmbxPCwl/JydFMn64VPb9NhBY6r8JNz8kyCSGhEHtEGtnuRSJVDvvKyhdtmx2KVRMyenAN9bo7Ujpm6DrsJ1Elgyviwzuu/+OhQFhO33wQJ22yDlebBiWVJvkFhmbqX8aG9ckznSJ19jPf+Yd2MsEErRZC1ynfhI2Q5JmgvSwIL7Hv/ijwj2IznHGDpQ66SPdT+y0FDsR88kg55BIIR9+eHqLXv8sqezlni5pk71kBlvsUzFhEqfOiL2lOr971CcrH7bF9NXu9dBDO9Vdj4J7Tx5pYmG5vq+DYdDgTem00ZKk4NPH+dK3mv9v7tmjBy3/KvqnQ2FBFYqXw+VKjzN3DRjF6Vvh1f4Ct4h951xc/xWN7EmtpiT5Hc7+gr7b1oYESkWqJOY3HBoIPZLWFudsPHYhIY1snuvUWg2DvYe+PBU3pzzKIUFT4zgzY4Vkz9zNsomEsTvbJ4gKrWNtb17rsXD+B3V2QruFsB6SYd8rLdG7EphUNEozaKYBWcRn0i5QUQckglXBQcBEozpC4MU2FvM17wxUSNQgNFDNXxUwLnBCnf9ogLezb/itzh6d/oI0KFBFECe7FwaBUHs25nSzu8Hho2VXOtOFiFBhzsFnhTNT9XeYs04XDUqIlt+E7+u1eEpO2VQ1FRy2lxfn4oT+rOzo78KnM0GGs4GiUmhbZ3JrgUYrS6fXtHQhqPd3Sb89aEdm5ubqvbHssNa4qrbS0uzGnz9iptLry9Cg5MO2pof0sbt3Y2OTCOVCdbCh6Gog7XgIpa+jdkPBvGPZpWw6ZRYxkbVKpV9KPiG6pdI54tYkjeQDwPfjuHixguYSHCKAp6DoZ+OMfjKv98TlodvCKMkEAm80d0uCOQA76bojBjocJkCY458OSJyxMI9fMjZe0bFOFZtq2UCmTXrBBk7ikTU774sPHcTtOiRQKrEHZVKPJwUTEu6CzDghuprHVYmWiO+ss2e217tF94bpu7g006hSL75GhTu6ycv8ci8AmDvZw5BUDCCpkVt14rwWp2VYRqYZaDWAHmFojnR354wgaMh22SkMEi7Xo+254ybQEScaSQmJvqOmBdKox10TBWBiAguZ1mGUuLsPtKRTJRHZUPcARKKYrYPyOWQGmF55pZ8ZpgNkP+A0yxJqj7gg3rKOIOYnxXMm7CBkuriEQ1E6j93E14sdCNO22/e00rn/uabv3m53Xz1/9MN3/nC1o/f0FdV9OPMJpsbWvt26/q5u9/SbdfuwS9rZW/eF4TPnfWnn9JW1duaeVr1G9f1No3XtbW21c02d7R+rde083f/YIKO/vzAAAQAElEQVRW/+Rr2r52U93OWBsvvZlxbv3pV7Vzc13rz7+stb98QTsrG1r54je1dfk6jVXmVo4Ddzeiav/lPprAfZgz6+dmdxym1saT8sNLMi/65pCaXrs+qezBPiYaY9McNEcOMHvsbKPdi1nkuQvyVH+pJAHe+cjbpHaWTJbukJHadXwmjndt72jvHlfuSih6HkGTGZAcjD1Bg2/AfnMz4CAUER4nceJQlFalKcjBsLBRRYgxkngD1jlILvhQqFWwkUUE+kZFYNEyV0UNeTsOG+KghhadtZLASz5USrtJbbW6Ebq1XrTTtbp0c6IrUKcm9bdvV91cGWt1fawbtyba2mqwrbqx0Wkdv+s3dzhs7cgfEmtgtu26gTY2G21t0w9SOqfIOaG965tFV1c6sXbxCW1sDRRlBD/U5mSkTdq8Q5snCm1Tr22GtroROYoqvZhMGm1uhzZ2gskfiPOfxjv0jQPXmNEa1452S02B2Mz5dVQlKsfWHZowSb4Bx1leRJXxUASt7IgvWhj4hvxWz34dC62rVZU3EFtbW9rmMOZvRR0fTv6P37aNFPzRnquaJ2aHn9kjOswRiPcGZw1U5kfhyWGdMD8RXj9ijj07JvBOivwjFAgqMAFZL3UTWLAAwhpfz7o5cINpFhkhWDnimckNzjr7QdXafHgdX5YkIk2jsK4QaVu/EVdhABbUkLBkfdIduLAqycuqcrCL9HO/ZtFov/vsvIQqbgdU1cdSBqoZqzourJ/bit6EwgmRzBHLHK5BrlpThSIUJRCyKIfZduREmSUCPZTpckw6LMCsDcclGLX7IMeyivZI4FgKXyE7p8jtsbHrXrKLqffZqzniD3MEOh4Kz0tEP/qzXK0q0zbhLuqqnFsFe/GYJVIBJURkrwXlBYoddwJyT0zEDfEn6x4SvLm0CYnS33g+vZVvvnVRN3/rC7r9xZe1/dJFbZ2/rM3n39LKb35Ja1//Dm1KD41vbWjzO29q5+qNbEfh7cPOt97Uyhe+rtuf+w4HsZe0c+GqvCZ3LlzR5Cb2xN78yosqD96rOLmgLgbaeve61r9+XppvVY7PqQyKBqePa/2LL2n181/WzjvX1Ryb194r94UOJKBZSZ5eUXoosq1ReKYZkx6b3m0DOU7w7CQ6G5fOikS4EYPPLBiJ+BHI8oUNsjFL+dy4Pb2Q8+DYxquswJ7PX5Gro1WVge6cZ2p/sMKaGEadxPXhkHeP7zpypUMOwh6jOwOivIpmKRo1dF4TOkTHgwEINWgLY1RzT+qHNuDB+HktxFUnitiBkawvbMh+GxRRhSO2475O7YShLmr5yc86D3bx6yYWQKjFYqC2Haqw6Jp2wKFuwNuykZrhQMWHpsJjZ1tq25R2gRAjqR2phaJg14w0GC1oNBxqRN00Q0XTKDgw9TPWSDGnpjmmZtDSnlA0I3LSegZo2AyINUTfKCJUSqsyGEhlDvdWmYM8w8G8hsNFFbeTXA02FX8ao6LQiHzDHIMgR9W422ZoQ0JboY7T/gT7To3M+19+bu9UPoRDuFM6jScSLw412YFHx5csiW9IHW/yqufI/tQTqE7nWNOrlCJg4pQpclQd6ggE87YnwcTz0QHwHNUq5oEV72eFLzUBGcs5Y41UfirvCcM8RXR4T9R1Y8V0+irrRaCqHc8Udjx/ysMCecGqKbOgj4qN+qtKQRuCA739nRcP4qKQlHzGRc7Cs+x2oqgYU3CrKsg2c+COXGEZ75k+nBOSAdalyClWvm2rZXFZD+64kTlIiA3hMKWvmYBRwc7/WYK+60UVsyoeBnyDnGIs0sf2Vk4HqZKnbxe26DJPQ17GN9yBMN9x21GE800U2MkQ7RHxK3WaZU7fOuaB2jnxPCr/y4+A9zavN+9ve1tT2fOklrXKfLEWWDny9AZ7rPnwRPuZQS1f/WIxp8A3591SxcA041kl4UCWo+ewQMKDMt6ccBD6prorqwr2atGwYN357dlkfUvrf/BN3X7nElFo3fKCho+eVbexpe3z72hwfFHNmWPa/gIHrGFo++tvaHDvcTWLx+Q4YqGPr3LAon0tnym3v/ySbn/7ZU1Wb6s0JOfzYPMbr2vtW69r7v57NHryXu28dFVz/k99cCijubOWKyIURYTcbT19QEaMoF/TGk7ufthYgYHNqLGRSeYxNkx0QxFgKXPDmWZLtBm1AUUE9Z5iESz8XAJHRG8TTufYMH4uee7dnoK+MI8RA0IawWlfqQpsG/YOdhD4fcq7KjCEdyMenajKhtI37b28CU3oiA9SI17pcE7RYNCJs4k4yySVwgCxoAtvkApvtSKIR8sqgbpS0DTEniAZsa1lbNjkpIp+DDHC0aghlnOW4rdGti/4hnxoatopH655uBps2k7+ObUWKaIoYGw3FrykAY1sC7bE9YMqkdc6bM0XdCJ7BDkSk0Qd2MNkvGAFVSk9OxaUuCxLVZ7kQj/CH6TEEZjzVMbM7WqwJXL+9DjGt+NQW4lkXYcte4Ocr23cRmvGGnPa2uJt13jS8dZrok0erB37YjyWM0hdh25zrK3tTluAmPTZmZjgAFoYd1ywi/4nUAv4zko3IRdjRVNm0FH9AY5AEw3Tzsrgw5y7FKESRdwl6hKgthFXSIiKElCRr6AK1kzyKuirUFIaMfWKpoCFJKjwZSE/jDp0jSQTFfFV4KtYiSGbBjlqwIOx+HssimQlVUGf7UQfEYowoVBgEooyUP5l3PlFafmE6tkHpPselI6fko6BzR3DrqHFVCGViCTujqAgF0VRQvknCrwUTeEmKQL7olKQ3QY1ClMUBSTIdU9ECCmCGzbew8wFNqAK6vDYWF/R8MyG+jiVWgoFNn0d8iiVaKml8B/8rG4aoWpAqPeUyqjmGL5Hs8foiL3rI+CtjqXBnHT7Yo951iq7pPVWVOZPkOfQtcSshiSw3j/v8uUDvOtdws6fBY5xR4c9wUNxxwx25/Il1Us3OciEuhry4bB8+KTK4kDR4TPudPtbb6CXxivrvOXiTRgRJusbquzTo488onJ2UUt//xNqz53WiDdixW1sg1ih4UP3a8Jnxsb5txW8EQv4ljdm/hyaXF+RkEnMagyNnn1E7T1LGjxyDpnc5ImgkdR9CcX02eq1UgRDKS5qzQjRaM3PRltC9D07gc7tpkIEN+Mg9k1eKm2R+AyzmIRvhWiUIqKH+PzblcGMRoRC+Jqo8vkVl9NwKA0+i0vagO0tYBWfSh0RezV3nadZdyNmpwgaCnlc9kZsSrCdVbkzpQmVQaOmKWqiUeuaTW1QwFjZkyJREWuiEpVa2AUkrkAO6oquUcFPHAq6GgpeQUYUlQLfSBFDeBZsiBq5BHFbNfgUFmIpJQ85KmyQNJhMKqoYSjDcBpmzREiUUpRX7ao6ft93HRFpU1kYcDaD3DZRQ+gpMJ1oIrmLSiGYE6CICFmsWLfJWA76IhDHQRNS5Y/vweIVm4IPZv5XoY5ZufnBFm88eh0HLH7yvD0RBzHp9lZw4CqqHHYDW543giPzbctvxcYqiiKRkCwTTVjEnTp+4t3RznjMz6kTDm1jTbpOB6++Lx1+bt1B7ZF8d0egMsjQnqCeNiaW8TeeC0UVliWatflkwjqseVbEGsiNiwkP5EgjgsZEuMJQwCp6sQ5MaQ/mLzXGM/7MGlysy4pb2IfnEJYCkrqAD6xDboZDduSd0A6Wcuq4yV9AKntALJ9UffwZtZ/8pIb//J9r7h//cy388Kc0/3d/TPP/9F9q7p/9Cw0/+SOKZ59VXeLAFq0qsfyMVAcnWBW5wNzOfJjAAspSfXd7JLeny7aztjGo4k+FXCMLSnP1lzUdcY1hpllsP/8pZ36cpGwTYWCcC4+AHFANsHmMEsNkFhN5qkE5K8RDP5OO6g9mBLy3RTD2pj0pPZspMlGVvZOJRsSONS3mqSZ1shsok4vaJe3viEolt1phoZ6V11hvVe0llEndypo6fsmQ1xi2GZ+3G83pBZV7j6k8dEqD+5YlVQ1OHtexjz6m+e97Qos/+FE1SwsaPfyAlv6rH9DcA/dq8Yc/osG9JxWjoeae/JAG953U3NkzWvqnP4j+jOY+/phGH3lMzemTWvih79Hc4w/p2F8n1kc+pGiL2hNLmvvehzUYNor88BDXrL00jj65HYKlQ8liQKkJ5ZhVi9woadNrYPsR8N/73t6eaMJhM8KBsKfYnOo9JVNiFzGdIRtC0RRNQ8sXkCsogLHt2D86731ogqayKXm/q+wLwkJ7L0wK/e2osw97dXeZp9XffcSYdSA8UbEvoPsXuYCNVzWlqLCZGmsYtOJDUhNq8utiKNicpFDDADMG8ls2f/Sz3tWBVXQMp4omkk+2Si0jKo19okfjSSKTCvGjdIoSKs7bFA3aoQghcYt8mMwVpEZtBNT0Y46uKT7IhSJCVZI3cf+HXXfIM+mMlcS6nCnHgMjlf3Gp9LBvxR9qQKJRQU8hGoVORZHGDFJHu0252WPb8LPr7B9HkErjaEUgNa4yALkV5C+a8GG4M67a2QbrkDvjIRGz0PbSVJVApE8T7LY4/XY+qKGLQEERsQaTqi0OdYV6AhFcHuZKO63XnivdmKus9+BH7AczApPqDYyJ8wLiGWB1kRhZLCgwT5ktvDRDjSoYN4l5FhcrApeSUrWct2DtFyTHSW/l88g8e6Pyk4aBrO1vPIO0Qwh1uhAqMoVUWBmrjklwxIqdWINBGxEltzuqNBypPPaI2h/6YTVPf1TjS+ta//RfaP1XP631X/uMNn7t97TxK5/Wxu98UZMrtzX4yMc1+js/ovLEU+lLIAp5iEviXb46N1Lnvjt3EgDFugi3okOiH6kLzfor0X+aZrt8Jt3WKabApZKvVh4RRoX41aBl6uTdFuIDYaze25OBXsSZUaQsRZkoQvuuUEgHQR1dhz0CnjN/D2X096WaTUXOLz9DKw0qjwRroM5MI2HHiNx0wUOJaXp1KP2cWF29/MBZTdhgCL9bsBPrrPAzoZfT/5e9/4C367ruO/Hf2ufe+/pD742dYK8SRZHqzZJsy0VxV3HJZPKfOE5mJsmkODPJzCSxk1i20+3YiVPcUuyod1GkKFaxVwAkCBAA0Xt55d6z/9/fPvc+PIC04IxIkfl8eN5eZ6+21167nnX2eXgwKWZSplBv11HVpyicKkVKai9eoIhQ4rkxumGVFtx4uYaXL1FKSa1OR8OrVihaFflyVdDV0JDGLlqvzpKFcvnOokUap8zIxku0besRPXn3czqZ2xq/9lKNX7NR7QWTCn46E2Mav+JiJWwJPwRPXKX5djAgnGAEOJmpAvRUyWWmwZSVyF1UtkWZLQ/u0MNf3azD+06UKnIRZvVVNXf1Gc4aHTU62JAhS65rIOubQYQnRdaTKGxUXC5C1k/0bR8bZLaTdKbWQPZy5unlMDYyOqZly5YpM1Ht+HybNZMqUlYK+sc4T/lcJhYdwqCmSGKfpkhP/i+VMp1UEZELflWgP10jhJmhDAAAEABJREFUlNwhBFklS1IFL+SLRYFND0B3dgZGDWSJ8gFQswLFqgr5E0Qbf4LTgdpl4CeOLBFJ6KYIpaiUUiiSuAJIlK+UKj/cgo24R1u76GVVSfKnRGEj8A0VaHgVEFKoUkTYNSnsExl0UE6A+ysLRfqCu1xvMl3TSxnPgbqmfC2Z3aHClE1nOXDqoTeLfLZXE5xldWsUPfuKP6JPs3gfoCgy2tvrzoq4TJn2CX+7BJjT07VOAEcJyKams07ShSXIIzCbxZzrsZ8648IH067L+evwyvaAJ8f8GoKJYV7pfyPMFeRMrTLWoHPJYxc59WnK9TEUmccQ2HA50yUo0UCnsWvSnD7lAg2UQpb0STLrNDYgSrI8U0+W1SOskZEYyIZH1dp4hdJlV2l25xHNfP4e5W9tUjp4WMFajt6sOCaQulOKgwfUfehxTX3266r3HtPQNTeodc3VEjZks3YUk04BTq3cRd1wWDPcGxykqHMjoRBNcfiyXnEtF16xQf+gVGjZf+vIcgNlvXYLX3K9BuuXYmoui0u/oNvYbPjFlNE5xMQAMmaAAfl6/l3rgVSWy5l9XzNGHjuPYxljaAYIn7KC/VbsrxBzcywz1gpzgAz0U8C0nTI/QugPhBB+KFjeZ3neDC1bomrRMM8GybRc77Fp9fZzgrbnmOpt+/hseazYmToxrb3bD+rwnuM6efSU9j1/UPt3HNLxw6e04+m92vXsfp06zgYvkU9r99YD2v7kXu3efoSX+p52P7dfd/7hA7rtP9yrzQ9s1wnqmZ7pah82tj21V89v2q/D1Nud7WHzpPagf2jvce3bfrjYOcQL1Qz6tvP85n06euCE/Ksus1NdHdhpnT3Y2Kcjh07w/KobH7djc89R7Xv+kLY+tktf/7379bl/dbsev32z9u86TAe5X3CYPnGf5XqAOIfvBCqD8fnQL+rxKn2HUmacMnGIPGYYDPozk5svZEJnvomC9+2UKhpDhf1K3MrU+04Nj4+Pa8P6dS9pxpPVDVZpbGLKhcKa3LIpGpjg1HRMakmOFTK04NfoGa8SgVskKDHxkoIfEWqkQcDDAycTmAQaszOz8oQpAwct65DbjxYRU6sKtTn6TQQ3YmAigsAqKRI1RSjhQKuq1dDwoCNEjVkU1VA70JdgFN2UJJ9EFZ3IwkN8LJms47YHSO1gyaCiwbDXykwKl0sYSeAJfzAn87L4yXXRLmbpv/L7Z31+RtYzoFK7WoVsvoYXEUr4XfXbIS6syX0SiRqqRO9l+qnWLMfi/n0ynn+aIlrrAZwci1hNMxiuPVnn6tAZV5hC7ux1eIV7oIzx6Tpq1gtTAUaPjAHizgwotHg5YrDBs8LzQQQ2BXpMPnTN8y/mG5hXMJk9mayRyWMKCYNkhHK2D991ZPJGh1mFOJi3ArInoGXoCrsZ+5lc0EGei1+2BeCDWpxEX3Sh0pp1mn14q+pHNitOnULb/vb4jC6d4DO6KOu55raIT/Xp5GHNfOsRzTz4sNLa8/iceZkyc1q2aT+oV+rS9h7tquV1JV7Cih3WWUYvY1P2xzk1Go8BDo2KbC+Z5zZlSNvlc4d1bQNOsW+9AqVu+pBcQOBD4VM+KNeUqSmTC1gW9oHKak67MyP20ulPlry0/uvc77wHkiLSWWY8C1vMDvLEw4p9NrOTKiopzAPIy2iBoqjgR2ddEXCxnVHM5SY54140C89YwEFQjQ6rc8kaZT4Zqp0UPIP8MEIk8dzK48MaWrMCG1l7tx3Sbb97vx788tN69uEXCHC+pS/+9l368u/cq8//xjfBv8kp1CYCoMO69zOP6ku/hezffFNfRud+ytz32cexcVDHCKYe+crTeu7Rneg/RblG7/O/eae+9h/u07OPvaBnHtqlL/w2Nv/NXfrCv/6mPv0bd+hLv3OX7vwvj+hz1PW537hT93zmMeo6qEe+uok67taX0P88/C//+/u085kDevahF/T537xLX7SN375bXwB3UNmd7urRrzypp+7aRk+4o9wXRsGdAWekQD5g0L8Nii7JeJ4bh1BGHhGKMm6MHWMZqaHDuPnsGi43B1miiOT9QEH+yqX0cphevny51qxdi6sZONNim0gmuTW0g+5QEBQEeAJIct6GV+GJN0oDvabMT0QoIikiPAelEPqh8kCCL1XKzoN60QllNvIsB0AZ3EncMkGblCjf16O+TtVSovOzfIUqHGi1QglZwSvwEDq2IC5bj76cPGwvKZe6s6heQdmsRj/nUG0CuX0J+G6rg72iYVkdZSEldCXsKbBRpLI4h+UUxEYFntCp2dwLZGuEejwIazZ1+yF0Ar+wwlYRchBnHzjwanzBv6qqVCkIugjICMB8CtbribeWrNqnbdjLFOgi6xKwOZ+FLtXp9OWNI+eAYSB7lVM+dUL5+JE/HUydfJW9/e+tnj5mbM8oVWj4HmnGNRh3kUvwkEUkRR9ErnKZV6nQ8DLrotFhHTEr5Akq5jSgAtatFMgMg3KCU+SBzFA2MrghFZ2iDxqhCEOCqFQuUFG37PfyVeqt3aBTT+9Q3v6CUj3LemAyomjfDnWntbs3w8kuc91laF+wFuR5V5/khGCHeo9vVWstgdm6CzDrdlCYdgSf+8O+uVwETAA85B9Im0RH8AaQiyykCFIC8DkBbg96kdrwUl8eUuFTZ4AqCyEJeek7MxM0cuhsO9gVZVTqrZAlyhjIvNljQq/Fize2P/XaOnncm8lrsRV/ap9arYrRyIzomQOS2WdhEuxjynNQIXlMWUfZ40ouLrOQgIn5fNrGgFcE3Bq9wESIW4HCg5RBzRWdtsauvlhjt2xU6+KVal++VtVKPlemwJ3Q8NXr1Z4cp67QiSMzeu6xPXrhmT2clh3Rjid2a/ODzyvzhWTB5JC2P/oCgc5zeurubXroS0/r8N4jWn7eIi1dMKyKykcnCfA6LVVV0sTEiIaGh3Ty0LSGxoZ0/tXr1eH58djXtxBkbdG+nUf13MM7tO/Zvep0Qkd3Hdajt2/Ss/dt0+jokPY/d0DPfOt5Hdx9XMcOndTQyLAuuHoNB989PUqQ9shXNuvgC0f1DP49/8QLSvTvqnWLNDLalq/JJROaXDxuVO4P3FNEKGh3iMtdayQCvgrIV7bACBAAqYydcyA8duF116LP+mNkntyfFX1qGYrzk+1Qpp5ner745cSp/Ts3NzFB500ucOsUYe9P2/SnvaoKhTsyMnIpkUOKcWciZLVAvBCq3MKGNysp/BMhO0hxuXwyj4IRSBnAIoQnOrSWFxHF6bXZ2a4yOZTE8vIqSmVDp1xImCh12q8qSZhTQp4QBFClVHgKnb5QChiJN22Rh6TygJAxaZDhhqQQZhQEXZbalYyPAXhyOIByPZhElT7hM2KWFFFzA+TLJTPeh8IdoBCNkm316qS6AHoRisiKDPB2jusNnVCHl3EooyYlVSmphe4sgd0Uhsh44IXKiZu4qLp2GQKzLr5bPk1gNsOxWYaPxlyKCKk0MuZ4rybS2/28Tv7hb+jE7/+Lc8KpT/57dbdtejXd/f9QdzOKpwv2aXc/84pBl8gjWEMCPD7QUhIrTNn8ADe/z4tUqZRTNLn10SkqsDBYkjzOkiLMTOTJhIoQNFMuy5uZwTpAVOhV6FCn2OzQCWyrPLjgjYwrnbdROtKVntul8B/jo0mBnigrTIx2hjU+MqIevk/DqLEW9tkglJmn9c7t0sFD6lx4gfLwmIKygS8Sdbo++Wr8kHlKCutgIwsdIOCp6CYx7aWgctKc3Di8XPQgKC8gg2bak6KtwJ5cr+0YTDsHSApkIdedBNEAdB8h68EOzb8izqTny76beH3ssKa+9slzrquy9v7gX2j2kXuUZ6a/my6+rHUtXbq02U/zmWaj7M89mB6X/hPHJ52BYs1Om8kBS8GkMvCmJAZXcxc6Qt9TmFJz7AahJHLv56YjmvKtBRPl98ZqPlf29h2Vg6yqygRnkxq/9hJUQ41qDZ4VPnRoMZ+hJpeO6V0fu1lv+vC16gy1+TrSE1Wo3W7z+XBa2wncdhMcDU+O6rp3bdTkikkNTQxp460XloCt7nV1ePdRPn/u1vBoq7y8Hzt4gpx6aOMF152nW3/0DVq+diGBVWjjOy6Cvl5L1k6WfzB26uSMZngmH9h9WDs27VNnhH2CE/DDew6p5iGTInTxjefrvT93i97x8TdpoQPOkK546yW69KZ1tAsi0xCRk+x7eR6Bm2VJoY2cBZGsJEU4D/JiqGxdmZPvwlbPQ0GfZADcY+pKNO+iWEAaUAJ75VJ62UzTOrej9m2e0UynJCAilYY7SGsxmdpVKBGM+OQok1eRNEy0ndm8vDNmaHH5d8AyXibst1pIySvomo5LCFpsjgndVIf8w6zQDEc/vW5NaXrSOyeYF1Ri8URKCnLXndjspVKKu8plnYROm7cl5xZEoOMyLMooWs09Y7tK2MOPcOtyjXpNC4CUlVo93KkLuF+6qkvp5OLYYwrIvvcIsFpVUDbQlSrqKzoSm4OYuIYs1KglS9y7ORNMCRk1s09QRLP441NC4xmd/rqXjbL+eFT3NM3i8ImYENoepY0Ctbp8Gsqcivnv3/gT8PRsrZMzXflfamb6l4rnUqZ+0e7Ub9Oc4FVCqlUbVF1wmRyc9V7Yrm8Hs5sf1fSdXyi6r5K7/53VeszPLNJmfJkwMDN7RN0HNhQ2OQgSfMam/NdLjJXHWS6TPQeZMKwf04iUSxnz4CAvY2tdlwdqeIpaNUFQhkaLZDv4hZ0Mv7C5BWAdJLKd7LJA2J6Z5NZPk2NKCxao3vK80sysuaXkczMn9Uw7azNr5xj5TD2tb0wf1Nfycd134oCePLJXh/i0EWLdxbTy9En1tu9UbhEYLVksX5lGZeZ3yV0nNBU0PuNLDW2Z8D2AzGdG6zc+UoD+yLTJ7Yh+LsqJTVysMZXytL+fW7cu9VF70XMevlFnV3QcRcjNQZ5t37lbTHW2GexhfllD5YzktXwG41Ug0oIlal14hfLUqW+7rsqa27FVU7d9Sr1nnxDH76+Ct995lSv48lP63UM4zxwzTuHxUrnJ4mAeynMCKgD5KoXFmDdzRI16kyEzmaFq8IhQKcZcooCYFkgCcPkGTESEWksngXHVe46q3s9pPydok2+/Wq2JcSEW2gWyjbCXl7mL3RafPSeXT2h00YhUWStrzSXL9fafulHXv/syjY+NaufmvfrKv/2mpk/NqsXDIqpQe7SjF7Ye0BN3Pae9u45o2fpFEg+moBZbkX8lgIqHJ4Y1sWS8BFs1a2nh0hGNLx4jgOvw6AntfGq3NmHj2KFjWraONeoOUJTiFfPe7RtfOKpFKyc1voR9gU+0iDXCZ9kOJ26ZNpQiKEZQrg92AxGuNFLTcxDG6EfWpTGKkjV6uRBZEch5hoUCmVPN+MIv9IBnfgP2gxKUrhvGK3RPL5vdLEVKirPbQqcEPedPaaFQ7Yd+bqnLxOnB77FB0UolCvJY0NBQltrPG+gAABAASURBVIM26zsgCwa+AoIN0QFAVUmJDTu1atUxq6hqpdQjl+oEHviBQf+NLmPWtz3rtCr8k6GijHhTsEZSxQTM+ENRRVTCsrzRCv/sr/Fgsim6WGZA0M3I7FtmU5fLYzdLquF3Af+dsJoB70VQJjT3e2cKgqkk23Z9zkWNsFUgBXKppl+CxV5VnHqIq+rBYzphLxXIishSAYn4SXQ1dFLgi4maT5D2P3iT73ZD090a28jxyw+GHvJZQH5T4NNRjzcin6KdJJ/qzvCWQ52zADL3ic66ahZ+7brO4r8aZAyPaOiNb1fnhrdK9I++3cWDtvvMk5r+xhdUH9r/7TRfI7KQf+Y7053HiWBMESaPRWl7NqYo/MT8q+V5FugYpFBfDbQGb8p7Lvklqcwr+UpSiI2VPIMG4FxcGAgLqQkUBna4C55rDAlsAFA5y3YzyimFMp9FyvzcfUgS8pR0qndKB1dN6pq/85d0/s9/XLvXr1F7qCOHbMPrN2j/shU6fPVV2hVTtGlGmc/tkWdUH9jtJahYttTTvmlr4A91irUKgxp6cg4iugUUf7DidWywb2IdBuVO59kaUt9ORl6zF8EothJ0sHZss8HrwhelgnUZNEtU5jYHShGSQfQZKpq7ghK5Etkcy0ieuxl5FaGq1L7sWg29+T2K8clzOlIfP6JTn/k99Xb594HOqf6aUxgZHWXIS++f4VvNCBnICj/KveZu6MrrRwxw9kZMHoEGQNLg8lwz7mkZ7EOeB8aFqlDMZhiyGVJzF1eovXSRRq69SBWf9DK6Q2+8UENrVypYO005FTyiRbkObagUzL+KU1tWHDTruAbjGbztsR26+48f1iFOvBZesEgMsY4dOCYeEWpV0pE9x3X7f3pAW/gUWfMSNDKUtHjdAj5jdtSjfYaMn/Yv8wzMtMXPmopXf6Ukz/+aulBVd6an6amuqs6QJtdwCjc+xMrJ6vG8djv8COrW7kOVLlQO1ayfL/+Hu/XQF5+CSQqVqy56jA2JSmS2+zTAIoI2IiDJ5qIUUUQfgczYloIfedGpqZBMWUWNegvPueZdIYX3LdE2QeiVu9LLYbrL9+ryrx6zcPdsh6kiGl6iUQJPCg3xZtsh4KiiJV8+LWtXoQ461mtTpIpgs+UNmCCu1Wqp1Roq/SV1FKmtlAjuegyE2BIzU4SNLTMpambCLD7VbNo1g5BSKrrCdhDAodkfvNBQu4U3VMZdSvAlMZmogJT6IPiup1KOUESg5EQOXiYFKwsUPetKVCXiKuiQgvrpGxkgqQU5tiMUQt8C/E8UynBckwichNy6zQRHkZTxbRZZL7tk0B8BN+S/xtyusiqonOtSN5UoWsgzjzUWTrfOsqDnk0R8sv0c9Ab8RMmIigVHoEv5hD89gq7KQS9+yD5ie5DMSkqwsTlgvsp5jI5r6E3vUvuKG6SqOqc3s08+qOm7viR/njmn8quq4D42nHaCYTtNMFaZOVEXTs1IGQrBrVZET5lgg5EWhBg0FVw1KGPIYGYFfFKZV/CcZ9PgZFHGOqmwC5+iELmUyxLzCZIcfuHZB/MlBbaLPFTmNmsuLV+h3rGjijyNvIYvpRj29NSRfQd14vBhifm3Yqit69vDmjx+QoenTmjzc8+qStglVOsSENXepOHrxFG1JseVhtvFnqivGCWvUa+F7waczGaEaEtLSh30KYNytpz9I8cQMs+fkFIgbymjF8ii6GX5sr7rCfev3E+ARawf8RLpPjZgTGbX8L02g8KBX1LIa9s5Q4hOaP4VkOH6BTJf8GrgkdS55k0aesPb5XV2Lhfqk8d18o9+S/XeXXS0W3+uEq8deUQlzxF7bRh4VtEHjDDtYW4zhzz3To9bJXkuMsbWD26WkTGuvp8Gy1LFSrAChMe5KFFZRCgCoKKAVjLSlAXTyIZVGr7+Qo28+WJNXHOJqg5zONQvE+oMV1q6eoITp5ZGJiot4fRpcumEbL/dCa1YN6ll8CYWjWti0aj2bt6nZzjFWr5mqT7wP92itRcu1sabL9BSPiHqxIwWr1ikS958QXk5uv+PHtLskeNaxYnZEk7eJhZM8slykSYWjKpqVVq4YgF1L9CCkWH8SVq0bELLVi3QZW84T9e+/VK1WHsPfvJx9TgZX7l2kRbj1yinYcvWYGPhiLyEgn3q+nddouWrFssHM/5XmqVb3ReSgv7I/X4TYyAaFmr60vyIkFKogLigzQcrCU2KsCptww9ojGdDjwp4tmZsep0KX0uBwQ1xwlbFMJMJciB52fP0clh8/vntenbrs5iisS/hbtCRSm5NpvukiNI1peMSQUOSfwIBGycepaqSUigol6pKFQMuFoqYpVVqMVhJ7VQpWSdCUio/iOWFMkug5ki+R1DG6ir1oS6fVqWENrYCO0GesKHAhG8YCMsLDx8ZmIDHKCoQRITKD3gioPS4lgH3QixlKIyOuyDzkAybRQlLsPCRhQhCM5AwAcz3aaGfjTV0TRkXaQBbID2CKZuPaEEl2tf0ceCJbbE9KGc8pGxShQ64BaHSR2303ARIJXxrHs7oUKjmwVEKo5+pJEG3sBVKarWSxkfaBK1DaldtJdqsM67AbWrHzhnsV5lIi5Zq6Ob3qn3B5RJj9O3dyZp98E7N3HebMg+Rb6/76kpf3M3MA28kjJf3Fm8mTBUZF3MpA+WlhHkTfH6qlqxXWrpaackK8lWqlq6RlqxSLF0OvQxYrliyUmnxCnLTfVhmGuAUKpYsodwKJXhpKbpLl6lathL9NaqwZUhLkS9dJddVlfpWIzcPWLJaCQj47SVLFSdPMTsF1GJGqtNuq7N/vz716/9M9/7Bf9bYrt3KvKUH39kX8wB4y7vfrvMmF2tVavHyUGvb0WM6yufNzAl23ZtRmpxUtYJ6lq2izuXAClW0r42PlX1dsqzQFT5Wy5bjC3RpE7jl8Cr8MqQly5u+Kf21VBV6CVmCX2HfUPrOPNqT4AU2DIk6E3XE4pVy34t1530kGMQM1DVjl2lzXbOeaTk8MXihoB9ew4n1NHTTO9W59mYFJ9Pn8rQ+ckgn/vNvqrd3pxt5LvXXjtxjUYai3Ob88t9xDPZKKUk8O4LnQ9k/PX7msf8G65HGws5KKfVHNHT6Yuz7RFgeyEhFkTwKggXbDBSZJ54zNmtWarc0cf2lWnDLNWqNj6qvLl8RofOuWKWf+r8+oPf97K26+l2X68fBf+T/eK+st2DZuH7q//k+fd8vvE03vn+jfuivvls//cs/APyQPvpL3wfvSnVGeAlC9vFf+pA+8g9+QDd9/2V6z0/frJ/5pR9E74f1w7/4vfqZf/xD+uCfv1Vv/MBGffyXfkA3fM/lGl84pA/8+bfqz/7ah7X6spXQw/rgX3iLPvzX3qVL3rRBb//IjfrY3/+QfuYffUg/9osf0M/9yg/rfX/uLbr+ey7Rn/u1H9IbP3iFWv3+uPbdG/Wz//gH9ZN/9/v11j9zraoqiaapXHRCRBS0MCMVvMnoJcvQ8X7IILgji3zuloJigBJrr1KQR0BjIPMMdbnwGDcDqbkrpC7HiL1ev745wcuPNDV8h3arlHToEJ8haEjQzPnmwoT7yg0FDzoFUrX1SmdUSlUoItBAUotuyqpSIo/SqcHEdAdnBboScVoZwCpRFnuC36Qa/ZA/wdQMzOxsj2JeBC4JPwD0g2g8GScPewIuQ8YSdRkVtWNMhqBdRFLgQi24OVlZsh1D4L3BuMtkf+4svFBDZ9VZEqTXco2sBslMhJQkpgiiHqrYFRlyx5RdWOXZS3vYwyWcC3wWpwQZnQByod32rGxflZVSoEotlCPRD+KqqcclavAMzE89tejYzvCwhjoVOE4hTthzfyog5iXc6NdxlmCezquFVivXqvPm96i17gKVyfJtHMl06sw9X9XMt27Xa/eXk0Nyh+v0xdRRjopxtSwjaCAYYQkecyKA9oUXafzHflwTH/9RTX70JzT5sZ8sMPGxH9fCj/8E8BHoBhZ8/Kc0+fGf1ALrFPyjfdzlwH/mY3O61pu0zsdc5iewD3zMej/VlPnYRzTRl9nehG0WOTo/8ePqbLxcFSfgwZwLgizPyF0zxzWyYY1u+p7v0XXvfpd6a1fouelZHeLUu0ebFhFwdc47T89UQzrIqXiLl7Ue68CtNQxtvFQTP/pjmvzoRzX5MeDj+Pvxj+MbvpTcdJ//sY9r/KPw7aN9sy68iQI/qQUf/wjtQP9jhp/C3kdoz0fon4+DY8PlPv5RbH8cvnkfoczHkDUw8bGfgf8RjX74h5UvOF91HWWswuPDHiPAIwaXxe7WuQfM0dyFCuXO5M0JXy2k3dHQLe9T58o3Sny9OJcb9YE9mvrcH6i3Z8e5VF9Dco9KiC2UWae5a5rnRQ6eKeZ6AZJ7b5Vv0Jk5mVmnEZ6NwQsSY1qGr9yKHasacaDlcnWNDnbMa6DRjbCNhhMRIkE0ssS8r9ot6FARDIxKSlVSZ7St9lBLrXaUIKsznBTInDqjHbVHWookVbx4jy0a1sIVo+qMteVnhqiialcaWzzKaduojLfoiLGFwzJU1G37neGWWu2kIeqyjiLUgjeE/QQ/KFN8GMYuz/dUCZtDnN4NyXzrOW9Rl3HntiGFgjaMTg5rchn1t3DUTmneFVGIMN9tN5l9sy4i5CQQlhbtKQh2rV6Am/s/KOv9P5e1WaFWo5UA47YHa5Cw475V9jMVuwP+K5Cnl8Pmnr17tWnTZrmh+H6mSSayg5oCDJQHK6VaFZ8gEj2XaLtpTwhIiVvgFZlR6CxfESHGVmb6xMtBUkLPIGxEKZRUoRTUWdPRDsr4UqdcE6zQmRFZqKrxM6tc2LUP87s58zCT35ZKbq3clGEQI0LMGSU+gzpgQYKM0phzPYy3fHnCBA8M4yLwiqBmypMKS33FCPNDCTrwW1z2T5St8bkH3aMtGdx10RQ26qBOKIyBKSKL7mxyNo2KMj76FfYSEAb6SkxcighTqmkfakrUX0WldpuFzCKm+1SlQJTkk8Zury6nEtkF4Z5OrnnQitPc1wrWWnehht78Xk5O1krhxutPvHK3q6k7v6iZ+2+XZmf+RL1XU+ARmV9/KClFKCQgAaGIgAjyPl0ljbz1bRrauFHtdWvVXm9YB24Y4Gug5+FFZ33DW7ea3HKDywCW29Y68JKvVqfwTK9Bf2DLNPg6eMg7620T3DYJtqolC6WJEUlJYnxmmZRP1Sc1fuN1Wnjh+RrdsEHtyy7Ww8M9bUfvCA+DRx54UF2faF55ibZ0xrVqcoEWd4YxUSnIW4uWqL3GdazFpzXquK7i43rwdcDaxj/7hP9DG9b1afONU2a9wfhabDTQRrdNmc76ddho7JvXMQ/75rfndNbSz+uK3aEN6zV61UZ130gAQxvF50+cZXxYO+wJ6kP0+TrrihC6Sa+1K4ZHNfTWD6hzFe0qG/C397C78zlNff3TKidm3171NSE9fvw4/c7exp4+3yG2T8hAVit46c6k2VVYAAAQAElEQVTK5EBIEV2xeSgzjzOYkCms0VAmDREoI49gDvTzogtubTJSowOCPe6Y8PZLZhOFl82AipKj44RNpX7ZbIbBpebXZZ5kreBuwAwuNHqwin0NLmzaL9dnQHEgKblLFZ79MIF+EQxu5oHP1VND9HkuZ5ulKDfj5qGhiHA2D86ikTf6lLA9aDASBLakRt93OEIgs0wXxI3muegxKsDzVn7ee8xc3qCzLgwN+qKxc5b8ZSJflhXv4KdpQ4VbeM59kMKThA7L9AjtlStMkcgDjrWKBKRWUa2SgrA6RcjrPSVyeC6jcrkc5SvyogNuHaCqKkUwAesWmlF+aXF6pkcAAklKScglBYgoDyOCHJoMfgDiQl4YFTi8shrhUQaGVGSJYUUmMZTUmcVkZsjcEeASPMD3msEvARvlSCpBEqUpwJ3I2xbsgxIBkZTwy+VdttQati0uG65LezK6oVBJtD2XMuoHZ8JibfPo0n4iOX8mrWlHjweBAz0U5CuooKIveebhS2Z+hoRet9eV+256dlY9NhqYVp8HeOe2zuO8plA6unXBxvLwSIuXnds1grHpb3xeM9+6Q6Lt5y7w3dXIL1Fd5nPzYAgGcq8xD3xmYuSoVI2PKYIxLfMlgTeQkJ2GpMREOBMqeIaBLKCNOx+A6YTNKJCKTfMsF/rOK/IBz3iFLrJOS9VSAjPelMX6qHirWN+e0FPfvEc7H31azz34mPbc/bAu5VTsAt6+Fx48oJOPPaHVBELrrrtWB0cJxmh/aEYxhN2FC5SGhrGdAOzTZhI4PUGnRAFBRx+EX4aANl/z6IDXQMIIqU9bL4peRCOPGNAqOtY3wJaEjpK6k+Py+o+y6EKCJ2QqVyiXvCr3M26NkTNYrxUixiY0/LbvVefKN0jn8pNv6r2tT2v6m19UvX+3XuvX7j2Nj824nPY2sy82wG4Y5qNB27MYwyzfhQRwYofu78kNZQWgEE1eTPRH3+zAgvM5G0WNG3WQGlG5wyMZLVkYA+pCgcAggZSUCxuGcwjPxUxdGamBrKQz6rAAXbvnzHkDWaYNpVD/NgiQihDbfTaZDblFLgeYUwrjD7iTsUi+mzoL5tiNnSJ1eUNxOEptp+svGtzQtzxU5PIFi2SsAWQK9gtT7A/OTisX6vQNXVSlMALolbvSy2oar+3zGTb5RCGFIsKZuKv0v3vHD3s6NxMoiAlvCHJYGlwRnvCUsj7MFCClnkoVubeyKkkR6ACBrcTDISIISLJmOAXpcdrjSmHJ68Q5JVSmCpXVNZMFs6ZF7rePkIMuyZ/uIgX2wQMN5OJiySELpUiC7WLMxyi5GRFwg+DQZRsGdwqbTRkpCYawWPzMPJQK7fZhJSKQGbKaB0oiD0AqPql/0V/FXx5sLbe7quQHXFjMd8+6h0+ZWozT3zXtFXkid9+5leZ1u1ldeL08o249w9H7LHZqtejcFm1IUSzaah8y8tTHX6MZ/dy+8HINv+sH9Kf55eQ8fUrT93xFMw9+U6rr11SjXtT7jJU8h4qXDHDJGWvmTkH7+UBinocwQKylvhzyT0guaRiIjRtMz8+zGnsv5guJXuIK+FWHk9k1y5SWLlQmuPJMOj+F1uzcr8OPPqzjTz2udQcO66KZrtYcO6bVBw7ostlpHX74YW372m264NRxXkCaj5exeJFaq1YqMVftS/TrdB7UdRosyL7BdRbcDDqDNqex0+jKF2jDq6EgCLAGejBKedPG2U3m6Mw4WbuRgYEE4xZoeDw8DiFf3BEbGwAcqb8f6DV4xcRCDb3lA5xoXndO7zIvPd1Nj2r63q+pPnzgnPqvpsLhw4eZk1lMxxe54fGUvGt6sAyo9Mc4M6AB6TH18oJdULMikBgg+qUU0efBsK5tgzZlCoKy0HEGRAxwZqLlBviuqwC4bTQGIPqpKYWyEdsAtcikc0PmmZDthAnDACcver4Z8MeZYVDni3IYxVa/HpsbgKsXNrxGDKiaBELhDo/A/XkFjQK4obkLlQhuZjgzGJ8H4Qe9acqWOpwbsSEDskysQGVlrJXpU3gQeFcbOxNKeVglf4kKEb1cyXvhd2yr6Z9MY+hmGjffYPA5rWm4FEFj+h0frtk382AbFbcA76vIHRtKlBO4MIMQHRB4oaoVSo57klQRYbT6ufHgE2mCdkA2O1tjRVxZLcqEK0AWcCJC1iPzeHhshHEgkxUNBT8uIq4AlKUgCHIc5clnngOjmsFGJCl4plOBFcVVmL5lJNnuwwxwKdxf/l0E2ALPBtGPQi1nTqlASK6nLjqp3xbxWEAPHfshhKn0BfUGBUiY4u4NJLCIPnOtJtiwhYrOarda6tBZFfq9OgjEAttJVUrlc2anU6n8fpmP0Yq3mndl1dRJ0Xm81yCaKrUvulKj3/sT8ieuc3lYHztCYPZVzT5+v8qEOFeB74Y8GHjD2XUxB5lAMjB6jFAtz2PTje+9eW0ISQZxYY97kwY8UwO+8xqGc7KSTA9gwHduqOcsUyHa5hlAX5TqwgnPsZXL1broPJ3E6T3TU9o9xYtAVBreeVDDLxyUf8dv98lp7TzZ1QunZjTLi0X7+Z0aemqz2nxi2nGqp8NVW63zzlN77VqVdmv+NfAh5pjGDHMMPkNFWR0Djv0bgMvXtC0rzur/xkbuF2qohshqKN9D4THK9Ap5WY+s16xZVLtADThZgbE6ww/zJSxI3PUavco/rLn1/YzjFef0MDPGs4/dX06j84lj59R/tRT8zMgMlvfzM33IYqrCquU5E9EfnUjQCX4lgefMeAtgrwWVIiQF0zPIAswZOQ8VYiGIkhQRkgCS5l3e+21TlgMkUCxTXhooZ2YPPN+LsnCAZByVGl8QwQzhoiIKOi83o69vRZM2h5qVbMboAFwbDYLsK/WzolueC+6hLJtBqZ+gSC7XZOjkvqif+RSvoFYoCLfSTvJBooz7pJDUBSm3xzz7VcPzP3Iqe6Dt9MFtKEBB64Y/WXoAkGcFPwjKU7UGycCZKeQxhm8j7iO9MpdreRksx5yN09gci8Y2DSltgRINcicaRaLob3i1XJqBgrZugb5uIvIgfkCjlk/L/HtliY29YoYliiU6s2Ljs15mo21TfVX4QbCR+SJVM0ZJqV2p085S3S10UF4KfoRdSUTPHjBhL3vAkDQD7fKUgy98cmLsCUxCPRBLAqY7NChjHwNzhkRjA/8DfrDYYZO8CYvTvlCKYJ66dBam8Csk6hnYlANb2ibsC76lGdyBoOnM5Aps86FEFW3PLEBPzC4PsS54r5Z64LYdEbSzVkJftI9noEoXYC+jM1snZYLElFR0EraT9fTiK17Mem1ymDiti6/SyPt/TEEg+m2dZNLVh/aVTy3dLY99W9XvmtBzxjCvwgweHgDGhgGDUskyeoZgPJv5wUAiDY93AdMGmCUFd9OGqo87J8JnNolZ0IDpAVhu/QHtPM4qO59n3QE0ZYOJV02Mq3PtRo2et07LRka0ms+U543Wunw068qhSuvIV492tX60p3VjALKNY7UuG53VhiFpzWilxWtXaOj6m5RGx8XgSnP+up5Wn45+bh/Md24w3zqGAd+5wTuI+QMwz2B6kBsf2HFusMy5bXtMWsossERfButKjFczLrjEWKFB8mgamjJI+mlAW9ZnvdYyJmG1fLWG3/qB5h/WnMM/n0bPfOt2zTx8lxyknUP9VRHX7JmJl7kqMY6DIbAn4Jn9N5FHsMIYP48MJNLmns0AIkKpSookxhcQTEPtPOSgwfWEizUsaY5wETMbltkRwdRhI6eCDIi6XTQaZ2SWKHL6+aJyRbCfU+dpfhZTUMWGbVqLXMK+jWBDXCWjArRlPykAF7/g1XUPbRDuGT+sa+jV5oGREKlvtpQLBTkCUkFNAuGHNBIqKezBLeOz5hkoKHrZ5cnxpNxlG/CsHyasMIBGA9MogIf7ilw2ZpBLBKaC528u1JwYyviZ4N6AE8BLys3/zsFTRqdOndI9996nO+68U9/45jf19KZNmp6eLtYPHjqkJ596quC++Zf67773Xt1z33269777tXfvPsaLyYIwlYaCnJG8uUkWJRrj3J2TmPBVITJCsZUmWZ5STw0/FJKskqpQSIQH3EgRuF0mgBQV5YAyuNgUilWq5AWBRBwIlYBktlsjqhkAqd0JJXQi6GQWIHcpgnZQWEUFXAp+NLjCfDTRE4AlJJRRKKKZ+MkNCKkEYBHyvDIvK4q9DM+yRIAV8LyIurQjWCVZtm+9AFMpK+vT9uZ38mv6J8MK+SdZq9gBiUopSRX6DqyCwFLKqrHtPxDbYxEJI6iXshk/Z+ua7aXGr6wWgqFWVuJEbLZ7SsdPndTJEzOame3Jf0y2S/mMj9Q0L2VlyiXqHTAziyEPCHIv5jlABmsuWXeOAJnTw6/5MuMGVEoyPl+3MPs3ywx9srRtTpeWty+/XsPv/EGJsR/ovGSOr729uzR1x+fUff4ZuvJ0q2x/YNO4YWBjPm6eab9tG4ybN4D5tK2bng9n6qERA06TRzSMYOwl5h/g3BCqGBsChmBwQv2rS94DamCQjJuPfWaD5sC0dZxbx7kNGc7mmzYMbA/0nZtnGODOB5CVmIdD563S2Ftv0vCKZWpVXbVTW+2qUpuF204tdRirdpUKr1W11U7ghd/V0KKFGn37h9RZu06J/mD1SGWXyOR1H1z/AM7kZz6bSiFpPt84LBIzvNxV+qXhv5hnvu27H1lP6GZAvByp+FJTQ48aooCgJMaFMSo445eBwg6ddeXCVv+u/jWYJ33y22YZqYHslUv0fbXmfA299YNKy1afsx4HY9O3f0azTz0ovQZ/f1OMlIFt4Iy2NPs2a4vxmN+ntffG8Omn54FEd8iXxykUmMplLyplTDI/Gtvw2e+sq74eynL5CBQB69lOw4cnLgyRQODykMm9mr1eJdCzvt232RqZwYqRQj3rAQMdl7OuuLmOiMZ+CRi7tRzoFGcwYHl3tqsez4Sal/eaCnp8gep1e+rOdItuORBxF2DGZa3n509d6rTHIdddd2k3erXtUE8NZDUyigpUEVECJftWCkGLK9EOhLACal5CngvJUz+xvqALCTO5DITbEBEKcOVgFNBDBktmZm5ZvERlQC99paKcERrIXoGEV9KpqSk50Pr67d/QbV+/Q48/8aSm4Lm+/fv366GHHzFa4Pnnd+hzX/iiPvu5L+jTn/u8tj+/naZUighlBiqiNLno+pYIfBDKg4GGDPIbo7LYe1WlpIhQVDSynAgVDZVynC7lxLAgkpIsCe61DRMQZDa+SMKG66/QkBL2ElhCr/JzqeUHlggye5qadsmuWnzCHB1FCxvChs2JQcoMk4AUSaLiLFfcK75n5IU0CySw78XYsc8EPKmKwi3rE4NYUOITai9TgHaYRgW7IdYKENjNTLyeKmwE9SVsBvWXyUMbhDH3KYVUcYIVEbKsBFnWQx+GMgYjSTP42AupR7tcbw+/ykJkIc2yMGZ7M/QDqA0VLwAAEABJREFUn4iyNNJp2p+po8u4zbC4HIjPnpK6s5lPRbVmZrJmpkOzXkS0aX5yswIfnYvr6NGj+o+/9wfavHkzVJN+8e/8Xf2Fv/y/6ef/8v+qX/m1X9dz27YXwZZnntFv/9vf0eysNzLp+R079Jf/yl8F/pr+17/y1/TJT39aJ06eLLpfu+3r+tRnPltw+/f5L35Jf+Wv/w391b/+N/VX/8bf1JZn/PfxJM/XP/5vn9QT/ReIPXv26l/963+tv/G3/0/9jV/8P/U3//b/JQZe7StvVOe6Nxd757r1dj6nJ3//t7TlwfvV7XaL+qc+/Rn93b/39/V/A5/49X+ihx99tPDdlt/8rX8j/8stM44dO6bf+jf/Vn//l35Zf/+X/6F+9w/+UPv3N79L4xebf43Meoannnpav/pP/pn+4T/+hP7hr3yivBj1ej1543vokUd1By9K1psPWfzktjLzhiFHFArmPndwMTMYZE8KDa4AMZDNpQFdw0Gfe5OMD3gD3PQAzLOmc/Ocmx7AgE4DBvmgLlC885wOWKlVafiqCzX0wXeoWr9eGk60LCki5B+pokAAUvByoETJ4SFV512ikR/9SQ1ffpG85iOsM6jX+QDM10teEQOZdQcq9CseiPUVJW9k5jY8t9dg/iB32caW7wbhfQPWc5ui4STaEzSi1B0SazYssRq4zroOHT5S5vaA/dDDD+uOb9wpv0B/64EHdejQ4SLyi/Vjjz+hLvPGDK+He3lxvuvue3Q34DU3MzNjkQ4cOKjNW3jZgMosYM/He++/X/fd/60CBw4cYF5lef7t3LWLedv8rxee4888u1UPPvSQHnroYdmXwbpw/XuHJlVf+Qb5HwFg+tumzNqf+vIflT+VsZ9nzFNPP62nnt6kTVu2yAcBg8I7duyca7/XxK4XXmDNPwM8W/YN7wnWtey5bduMFrA/O3bu0rbt27V9+/M6cPBgaZOFlpU/4WQC8N71AnZfeGG3DF32wmD8GRyk8xJrzf2V2S8zY1WGkLwMHXkzllmRoimUsZC5QUf0eUgiKhUd7IFIYRl6zhQCk6/oT5MIeGYaiiAES7nOyuzf2x7bpd/7pS/qM795lw68cFRHD5zUPZ9+VP/lV7+qL/2He7V/1xEd3X9ct//hA7rt9x7Q85v2aNsTL2jXln3KBEaYsFXNnJrRk3c9q0/9yzv0X379Nt2NjYMvHNG+7Yf0x//8a/r9f/QV/eEnbtMXfudebX1stz77W9/U7//yl/SffvU2fe637tSR/SfxB58U2kedd/znh/RHv/ZVfeY37tQT927XqePTevKeZ/S7f+8Lepx6TN/3ucd15ycf0/SJGWX61Y64y0pT3UgzDIXR70/TQGGhU3LoMNBnZIKNPST0felQhCQp4BVGRgfl2twEbtusZ1eOPOulLtqGPDwwcrmX0vnOeckmFi9apF/4C/+L/tZf/2sFfugHPqQFCxZYpEsuvlg//qM/UnDfbrzhev2dX/xb+jt/+2/p7wI33nCD3NBy6kRjHKho3tVjsmYaIiY5TUaSFZyGRb9NQePCXIKO5Mnap3vMFEfSjtXaVaiqklo8dBCLGEdiQgc7dIKBiHuW6w7efhNBDgrCBG8PzYTuEq2cOpnVnU3oSYnAJQjYQi3KhsqFr1JyUbmqinojkty2iFCqKpnfYqArgCQphEiJm2UGNzdLCgm/swblA7+az64Bj2qyFPRLl7tl7qcQV7nV2EzKBLCGHuyawCrTx1HV8lyKCKVKcofkOqs301PQL6IdAQh5DpcA6IyMqv+8TRCUzsxG6QsHYFNTPZ2cOqmZ7jSBHYtDM/RRj7qnyQHV4C6NgX6qqqSQeQZpfHxc3/fB9+u8DRv6GtLP///+vP7mX/0r+uvAR3/yJ7R61coiW7d2rT70fd9LjNQq9Irly/W//sJf1F/+iz+vv/QX/4LecuutGhkeLrLrr79Ot7z55oL7z3a88Q036s//T39W//Of/Tn9uZ/7Wa1ZvUq+Op2O3ozeBj/YYSxcuEDvf9/79PGP/JQ+9pGf1Ed/6ickFn19YK/q3TvQOHfyw2XlVTdo+boNSh5Yilx77TX60Pd+r77vez+o97zrXXJbYDPOlW695c0aGhoyWfKb33RT0XnPO9+pG667VmNjo0U2PjauN954Y8F9W7Zsqd58802lvNvqNri+iNDKFcu1nv6y3nxIhehxZ2wZCTEWuYwxY+XxQsKgIfH4GJoSZltXSFSuKHfN0TrrstxwFvtFZGPfNb1IdAZjYMt5qIqKvm1peONFGvvx71ObMazWrVEsnFQe6UgktdElEPMv9Kf1G9R521s0/tGfVuc8j4vLVzp9NbPyNP1irPERm/02e72e1oo+9zTnNBan0YLNoxujhdvc+jIye2TI7Dkek9L/pVIXYldkjSoSxUyTzaWsY8eOaqr/1cLsJ558SvcSPPkrxSOPPaYjR46YrZN87Xj8ySfU6788+EX7zrvv1u133KHbgCcJegYBzO49u/XYY4+Xchk/HLR84Utfll94DA7ELHRQ5kBpGy/ipm3z7nvu1R9/8tP6o09+Un/ES5B5ljmQevDOO7T/KezONF9ZzP8ToWrJp2v+xwJ+8fjt3/l3+u3f+R39h//4e3q075vLfvpzn9PeffuMyoGmX9D++b/8Df2zf/mv9Af/6T/LAaWFDrT++b/6DaMFHIz5pegTv/5P9Su//uv6Iu1zUOn2btq8pRwsFEVuX+XF7x9+4lf1D/7RPyrgAE7BwAmYNyQeQ7Mjmc+6K7KMFmPo/dZrEHtIyhCDNok+bpB598LL6AGUC6yQNQqwLPaeboZ9dr1WMU2hJoN5hGDrjj94QIe37dPOJ3bp2MFTeuIbW/TY155WC5+eu+853f4H39Kzj+zR7s3sfdMzeuDzT+jgzqMamRhWlGdcYDL09H3b9JV/c5dmDk9ppEp69Cubde+nH9f+5w/p+Yf2qEfgNDnW0ehImwBuVrs27dZJ6h8bbsEbFkUUTOOTR07pa//ubj1919ayD04dOqmv/+7degL7h3ce19b7tuvO/3Sfdm7aq/1b92vfswfZmml0zDVL4nnmdiv6zEHnmKRzzA6FvJ4KDtqU5l7wUDBOmWcmD1L0ShoIXRJGV3QRVdWYyYqgTIgc0EtduZhC+aWELxuPLvzObdEO8TxQ8JPiTJNNQCKlKlQRYaVK5BLtF92gRMd5svtUybwUTfmKvErGkWb0QSMFZZOsW+xAh4GCVUripVtYxy4Pe/ilEqjEpkd4I28yp6Y8AKEWG327neXymZHxBIhgnDLgnAcbGPZqQUplQ6Us0RDzRW6XuGogFNxV7rYVYNnlsSuCTdt1+Ww+vCwuOsz8qNAmkCobNr5mdBJgmW1E1GUiFHkIPMk/NEluV6DrtuUs6KQKWtRh32vemmsEJhP902lXqggs3Q/eoGZnp3WSDf8kb9AznI71OEau8TuSsCOwpIgon4xcHq/nUk0noK6sKDzLHcg7OCoMbitXrNCaNau1ds0aLV+2TAOZA5elS5cqoilr/gaCqfM2rC9BnV8SbA8TWsjLwZLFi43KPOMXXXihLrroQl180UUaGRmZkzm4Gx8bK7TrsM2Nl16qyzZuLOC/kzTFZ5Puzq1F59vdYmRMnWtv0dK3vEeTy5aXuq2/ft06XUdgdv211+qqK6+Q/THfvl1+2Ua1222Tpa1XXH65HEQa7MfAVwdn11x9VdHzbemSJbrpDW8gMHuTbrn5ZrmOiCj9s2rlSm2YF+ha31AryBLgFFDGyUOKSArmlMoFQwYTzg3GMzfjhgQ+SKYHcDbP9EDm3PQAGjrOqMuy8A1wbgAtybhBSqlSxdtCe8lyjb/3HRr/yQ9r5Pu/h+DrzerccquGbnmLht7+dg1//w9o7Md/SmNvf7dak5Os4Y6qVBVrKvUmiTzky3dDwxN8lSv6GPtKoSW6Wue6BqWkkDSwCVoS9BlGAm4fWHzuaTEewapiOUqFIS7rkKETttknNe9at26tvAYGrJ/4sR/V//6XfwH4S/rpj35E5xGYWuZ5+KMf/nB5CJpetHCh/vLP/7z+j7/yv+uvA9/3gQ9oYmLCInle/uAPfH/BU0p6w4036Bf/+v+hX/wbDVx91VWKCLVaLb3rHW8vLxRWnqT8T/74j5YX8r/zt3+R/Bc1wcuYZasnx/SuJUNadnCn8mxzImf+SwJj1uKkc/idH1IaX6B3v/Md+uW/9/8W+Lv/5y/qbW+5da6YX768HswYY237RexX/uEv6RPA//aXfkEDmV8K/8H/839brcCll1wiHzL8o3/w9/SP/sHf1498+IfLmoyIsm5/5M98uOj59r0feL/+/v/9d/VL/+//C/w/Za+SGAySM827gl2xDCBjGIybigKE/ILUUBFJVDMgVMZc86+MHOORBVLkYCVX/yrlC46eheB5MHGgbXP65Izu+dSjmpma1oU3nsfzraeTB49r37YDWnnhcr39I2/UpW86Xzuf3qfRRcNavGqBTp7gxZvPkKfIp4CZU7ONZV5YH79jixYsX6D3/Nlb9e6Pv1mXvnGDXnh2LydgxxTU3SPAmeKEc7brtmb2GHoiS9PY8/Okxobok4Oc1u1+5qBueM9let/P3qx3fuxNWrh0obY9sov6ZxR+5qUWAd9jOrjvuHwA4/aIWkon8Gzx83hAN7i4ApifqBzSZQ0uDtlPjawsq36xsEKfbTShGQZu2QxlKPcyuccG6kUJfqD/Iv7LyLBf37E5N0N4SlNeZCuikuOjhFyA84gQbJMFEoPkgpViTjclcCBHCLaTokz2JCVrBvxQSIoIEWuoRVRWUSZQCSU1sqygIwczaIZTIZ8OSZZKqEkEPipXyLqYIw9mXK3sIExRfsTdSShgFTLKUsxR0HIrflfUjRO1xBLO3J1QkgG8zCApgqlOYVSZmIRW+EmNp8sohIpUJgv3Ug6rfJakpCr0La/cZutA+9NlnWvN8L2/S1BmAxVvpSPtjtr0c687U96qp7ondYpgbGpqhs+IXfW8EOiMoI5M+YzNFp3aSi0lO4gX81NE8ADoaNnSZfPZr1m8PrhXU7d9St2tT53Txxga5jPnG9S54VbF2OQ59V8dBVYdp6gRwcSolHMi96xgHjHlsqA9J5hfjX91k5U7ZWQoRP9m2tAni9y0AYNn0C+lY551B/kAH9DODfP5DR0R8hxrtdpqdUbUWrJEw1deqTECgvEPvE8TH/wA+Ds0csUV6ixeWnQ8p11G5RrYnJ8b7/dB0Zl/swzazWK1aa5t4jLTcpd1boBdkvGXgiLkNl8G6f4f2EbE0pJYSzla0oAv6vHvsDCWDU+nr6AQiYE9zXsNYtmn7A/cqZmH7lKePvXtPUxJ/sPOw295v6qlKyW3Uf/frojSOXOFE7YHRESo8v5FYNkCjKt/Wc97W5+U5X6JG+Y0dpgT+sTe5z2QRXVG11cMFWYpRr3RZnTb4C2a0FKKcqRLEZRq1rHZNsMAABAASURBVCYSBNxzycrYQ1HId8kmlBQlL6ROXzBl6HOs1EeLHUQkPlUe0WZOnYK1v+fZAzrBCdXzW/bIMdPM9KxOHDulaYKuNs/FlRsW6qYfuFbrL1+jYV4cD+04qCe+vll7n9vP1yT7GOqw/rq8aR8/ckLHj5/QqVPTGoJXtVvK+LBi3WJddOVarb9khdr+S/3tpGWrF+riq+BdtlKdUfdBpt+lVEknjp/U8aOndAKou7MaHqrkg4R2J3T9+6/WqUOnymlZLmsw09eZ/nMGLl+mB7hp4CwSTukp3FNEiJvK1deLYE9kPArPN1QUCQx+DFPfsBRtiS9mmTWYZdxgRdjzUlDO3L7peZKXF00vl7nBZHmxvR4smkHAID/sBa5QBMB3yBIEKUEnpYSqByghCwYHoOsUyMWdIrK+4HuSiMs06oqAqSg2EqGS+QypsAIXGRPXNWei+amTDkIkb+qus5RXqRx9Up1lcznggRQ5uW3aXiKIS24PbQn87avJep6M1kNdZRHTRtmekgLTLu8soBob9A86LoM5FbNWQC4DHVvaQd+FFciF8YrKkkRgJrXBq5Dclpq6/DtifvtIMNqtFpsOD2r6ZJY3mpMnT+jw0SkdPTal47wpTXGc3fUqplzNp98K262qpU67UruV1OJ0E9bAbZ2+stosbp+E2Z/T/NceVh8+IP/+SncLn1bO5V6rpfal12jopncqLWhO6M5V5NWQe0SbemspAdFTM3lqhqMG7yl7zvcnVJlDzNVmILNUcPSYFypgfD5YBzXPuaI7oAc80wbTBtfg8gOec4N5A8DHYmtAD+TmZwVmkudySqr8QGUeptRWpEoJvCp5KEWIpObKZLY3yM/GTdu+c+sMoMZGTdlBMj6QDXgN7ZYNOE1+ti59TR+e1nO5gY7zml6sFf79VY9H2Ao34wXt+8daN3kG2NQZjNcYwefSmYe+qelv3X7u/z+WQatWrefk872qVm+QUnqNNaZxJ3scgMyINZzmXudgHPGZhzdNQYpGWMZqJCfJ/GyWARsUYB2aYzCzD5a5AKQlnjsuC9noe5+HyM7RzYCof6Ajyg6NdHT9e6/UJTdeoLGJcQ13Wlq4dFwbCJBOHjimb/ze/dr+xG5tfON5Gp0clp8xJ9jzF61YUIK1o/uO6SSBm5+JkULXvPsytbH79d+9T1/5nXv0wjP7teHqtVqATcvXXbVS17zrUl3ypvM0Nj4kP1tWXrRUV779Em28+QINj3aoI7R49SJd+obz9MwDz+urv3O3vvlfHuI5UuniG9ZpbGJIqQp8XK7r3rsRG5WqQaOcA4EvBppfUoh+dycVat7N8wd9xPSZgIFSyDxxlX4jV19PiFCEgy7rL2CQcc+KMFUhS8BZKRr7fr56KM6SvqzkS9T+32/fDc+ePHLn5TMMwPFcoh9oFXITxpq80S0TEk+CYCcz8RgT0T/YQe4ekzUEL7MhqwxiFUmpAhiYCArLICkqmR8phEhVSlIE4NTkXd4GZqZ7TBRk2Pa/iCwPNvlyXRkkC20Jnxoky5dNZVASo4RGYdBK/Lbc0FjIsoiGCy1qgVtn+ZkU1gU1blvNKRUbuxXDAnTZ5MWJmMtT2GbV4FkRIQd0NJH2SS5WVVLCoH/vzEVTJLXpn04VCsbGR8wnT02VQOw4n3CnpjJvVFmDSdbC2HCr0hALu121i82aAHZ6ptbsdBe9Wmdeic8Bwzrv/POVqOtM2WuHqo8f0dRX/5tmNz3a9N85XGtfcFn5g5hp0dJzaH73xPEnVFX45eY5YaXMrQFmJDiTYm7yQJZkuREXHOCmzwbLBmCZ8fm58TPBFulkmANd0JdMjWaje7ZCVkQoYEcEc8uQyJMizFX/ynN5nmuj5+iAb13jBqsO8rNx99R8GbQX5ZxN69tT6wyg4ZnbYFmuraEzrNMQrOeYJxVrVKxHzdknILMO6+80DxNOmCEZe83CzCN3a/qurygfP3pOHxMnY/6vz1obLpYIss9Z4FVSiAgFzw1mnPpDJ189BqNMDcYwszfX0ZXzAnUPvIsaSoOxDVGcG3dj8gUZQGGZBkyqMCFIRosVV+ZnBfbMM4A20wSFRcvHdQOBzRt/4Ard/MPX6NYfvVGX3XwhAdL5uun7r9H5nGrd9L1X6YYPXMaLeSW3aT0B25XvuFiX3Qq85WKtvnCFUitJOLHhqlV6+0dvIng6X+svW62bP3StrnnnxVp5/mK96fuv1sr1S+TKUdX44lFd++6NWoe9qhWKQGTnyIfHWrrpQ1fpjd97tdZctEIXXb9eb/7wdVp/xWqtu3KVbvkzN2h80ag23nKB3vXxm3TFLeer3anoPxrVNwNhDLusR2yayO4PQVBZwU0bLCyArNDYIZkV6Nfm+dlbeGG2m6Fcz+LxrGrWY2ZMC9MvTtAq/d6olrvL+jmXKqWyVgv3Fbmll8NqRL+h3lxeZDAICqLh0rCs3HQCDXdfuWgBOiVVIQcXQSAU2HLgEfAzukUncLdB5EDKfZMilDBv3ZQqhiCrIscU/ErJQgkrIZ98RZCj5d9FdXBW+ZRKGV2cI1cBDNo51ws719BOBttiwGoPsm3x1pQSzFxTEmV4kVrYC0VQV42QtiAkue3o2DZtZEkrhJwFLXT9jwACsvhAHVlBXyXK9cBEG6iDshQlMBUlQ77sShd9Yk1lTk3cXz7hGmoXY5qZmVV3tqeZWT5VUmq41ZHwMVRhv6K/hlS1h4EhjqsTdFJKkv9sxgyfQadtWGdensgt7E9OTioizhS+Rqh86oSm/cly0yNiBZ7Tq2rt+Rp+359RWrzsnLrffYUz+9hzg4kheW4y9gJCIWU8AxfjHKbJ4ZACcHJuMM4gF50KYsBzbr4Bdknz5WZYx2B8AKYHcDbPtO0ZrGPauekBbvpsmC9v9Kxh7DQkWjDgJtiGAe184PuAb14DmZICAnCu/hURBcvlLqQJaHgq1wAf5C2483XMT/BC2aeVYGKtBVbmxsvjgkzkRafsE1E05274EdHYmeO9hpDZJx8ovxKQefE5l1sxuVBDt75PrYuukFrtc6m/qnK22LKM5OEYTAI8ChhBLo+LgpEzZUgSlBjjDF8Fh5VZjiGhrjOvkH+yK0JQcnRBm+QCBlOR8SWKIWNmUViGRDDVHk7yZ8NVFy/RVe+4RBNLRzW6YEQX3rBB1xOMXfHWCzW5YkK+xuCvuXCpFkFffON6XfyGDRpfMqaIsFitTtLay1bouvdcqhvff7kuvnGdJpaManLJuK555yVasmahrBkRGl8wrMsJqlZfvFyJh21pCreIUPDwWLBsogSHN2DnGvxac+lyDY22tXzDEmxfKQduY9i44taLdOF166m7hW2vF5qKnQxV+gXPwuAbOVLulsJAjwXWsODOpQyGmHuRpQhFYBtGrulFynmLLBz6NyKKHmISOAnkRckxydjoqJYvXy6FXrHLs+k7Nt50nr3EnBs4z6L7h26QG2SRIaXgwS8l1C0XVwSbZzAwqVJCKcxj04poy2VzCXqC9Zw4oQl1hrKGhsCBqiNRVKkKqWqTS8JepvN9ctTjxEe9WsRfjGEoWDycuqs7k1URBUaCRzDjQC8ilOyYpIBfMfGdlwFkeaRIipAqZMGbkk+hBC9x7usgJVE2UVGqpAasDyRoZC5ciysk6wV8+Xu2qCHLblKL5WGzEpPGNhHRL5SseuSSImQkMBBiTvUI3HhA10C0alVVgllrdvYkJ2I9dctbQVc+Beu0peF2T1VMq9IMgVhPnaqWAznx+c5/L6pLMDYzNaMjR4/p4JGjmnGHUc8ghQL71OkcdMB/reR5dlr+vyxnH3/g3L94jNNp2SqNfvh/Ulq4FOp/kMQQy/NgnrsR/cHIDI9nEvOnEcNokHn3l+KdFmd2rrqW/OcGbGqeBNRlQ0eYG8/veIGAf0onT06xvsxHXAoYN5jG0BzPtGEgM24wzW7htd4Hc92S09Bwmrv1bbehTuuYb57zRl7z4jM9M0VbugjMN4CWZNxQCNpQ68TJY/Le0XBs47S8qccSfC1t6kFYbgAtvNN4Ntofh4KWITKGroWGvhzOvISOZfM4rxW0++xTOvWZ31P+U/xl/ugMafjW96tz2Q2K13hA5v71c2NuOMpYmSvV/DAiZX4oelDMiyLPzTJ0IeatnDdFVKYCeFmWGYRk+7WDgzmhZDPmyxdjbjoiFNGA2UXdtrEz0E1+pqDv/b491BLaqGalKtTmq4flmSM+iqhRrTGT1eJkqoUcZdrDPMYGiCJRbqhSZ7ilimefIpTIh0baSti0HbQVVSr2reM6I5qmZtolLutY1hmu1B5pUTZhKtRqV7KtSKalNvW07HeoXIF3EYGugNDgcnvnKJwgNSJ0jTSyPrchzJYKbqsNWkj5Mg+K56UYSevRa6L6/vD1bVnVgKployMjWrd2rVIkc18ReFksR+AxqXh4VlvKHC0Cd4JkVbc6GHy+lpVAIFWSwq54wgBmpFbD8iRUlB+fhrnXiKMoV6lDINQmIGtjqN1qEYhkeHagrYT9imPVhNkUIUUSzxgF9jxhDFMEZf4DqRGhhGJVWS8YoqzAh0yBnic0jcgEiIVGmhI6tXAFm9A9TpIqhagKO5SVAQqdYPFmjrpRlq8qQhFRNKKUQJcgTtg31xZTzkhqUQ2QOM1Ck+OxmuBNdajO3WIOS6wjNgceODU++g+9uqqITqmjln9C3gCoUK3WmIY43UoxK5+c1dhrt4dUZ3EqNqO6O6Pjh49ry/N7tWXrAW3edlDb9pzU0WNddbsoaf5luwmz9XzmawLP3VnN3HNb84vHPIjP5ZQ/VY59+M8qTSw4l+prRp7peTE/swKfAtTgaeG8ghYSZMwLlStzfynw+PWQOSeTdYzX2rzpGf3B739Kv/sfP6k//E+f1rFjJ6zAnBPBTVZdd8vfgHrqqWd1+PAh3fGNO+DVRZ7tG6Yy4KCux0uRvcv409C9oiu8zChlz2nqPnrkoP7pP/23+v0/+LQ+/4VvlL/DhVi+mjxT9yxQU0+mhIodB1A1EaTnsrBZU8/MbFcPPvCwTpw4ju9HtXnzJh04eEA1vsklvVjUtKVX1nlgU8z1Wvfcda9OUq4u/lMP9sR6kssBcCjp/gWgzUcVnpMx96HzXNawtXBLwb6igG+GISV4USw0N5dvwGLbbaDhvep3BqG3c6tOffo/yifR5/QnkvzJsnPDW8QGfU7114KC56MiVHvwGaqBT97tpBAiSZWqGGJoKikMWZRQRCgkRYU2fYVCSeIKC8ib1MyLMubZKlkRjUIucw0axQyozDv15UGRWr4sG0CZuMzrvgmL0SsZeaMVEUqefwO/kJQaKSeFSnOLrHBVLuhcQIoI5aLUyItVXKlZd9YRdpxDypdx64jyLkFGHVleq0LJtEFCywrOQV2WykpWbvAiUCAVmpvJooMBxBKyCG6ad/XpTF0NF02reLyMgkdqU9QIDPc7aPGnKXD6jlhoTvBl6JKZg4yeAAAQAElEQVRLLlGkoqhX4kovh9GqahEMtVU6+kW+Zrq6YTogEpQIQEq9bEgJaBOJV5zU+FMipJq8VqpCiY5wspWa0yCDB7lFQObPfT7dabWzOp1cTs7a7ZoIvhYuqZxEUbXzxElYIrCJLJvDDSwyoN1ZcgYtIWjqzci7agYyo5z7dsCdaooyMSMwHInTt5DLwpaoI1wHkB2Mua2C7QEMyoHXyLwpQyozCTKReqbuzMLDLBrWC9X4Vtqqnlje8DN5jzLICKZsOvNQIR5TN9dohTIPyczCcFCnXlc9HoRBXyfqbxOgVglb9FWmHQn/KaHZ3qxOnDylfQdOaevOQ3pu9xEeSpXGJjpasnhcq5aMa9miEYK5Smde+JMSLLeE7LWS/In24bs1c/9t8r8K+7Zu0Qdp8XKNfO9PKi3hSPrbKr/aQgZtngseu8ycCUbe80nMBSaNmARAF8jy/BKzWVxR8gBzcv5SYNlpOMlp0ZVXXqg/86Pv0xWXX6L/9Ad/SHBzTA7CvnHHPdryzDb5dw4D21U1opUr1mjb9p3asWOXDhGkPfvsVm3dulN33/2w7r7zWzp29BSB0Vbdcce9euThp/Tc1m06cfy4nnl2uw4eav7e1sxMrYnxUX3P+9+mW99yPSdwPT237Xnt2rVHL+zeTZB2VHd/8xF98447tOuFfdg8qYceekL33PNAsb116y5NTc3q4Qc369ix49ry7HP6FvIDB49qbGyh9u07rD179nGCLPx6XAcOHdZ99z2me+5+UC/s2k2fZVVVpaVLVkhR6f77HtC9d9+rvXvwj7UEU6K9Bo9IhLi8DsjmkpmnwXtCZtF5fYrgM7NGRWGvX7H3UKmCPaCM45wNyftBlu3MY76aqPeZ3c/r1Of/UPXRg+f2hDfmzk3v0NBbvufcuq8hjUhB39cq29s8v7red6PFMHlMkmo2X49/sKd7fGvrhudCKLP3ikGOAIefGcxM7mTdwHjmRaAML+b8HCSzGDDWlCvTwjbxCUGTeGYc2n1Uzz3xgp55dKe2P75Te58/pIO7D+sFXqQPHzypHc/s1bNP7ta2p3Zr364j6nFwMH1qBr3D2rlpn/ZuP6RjB09oz3MHtO3JXdr26A5teWKX9mw/ID83XFGvV+vk0Sntfe6Qtj+1izIH5a8nDqr2bD+oZ5/YqWeffEE7eYE/dXwG2ayefxpb6G6n3gO7jmp2qlv+UcGuZw9oK/5sR//5p/dq6uSsdm/dr2347n+MsOe5g5o6NSv3h/up9AB9Z9r9KK4IuAbwkjKa0CQvIQCaZJn7mO6XEAZ9FwyL+zyUlAqvwmyiDHulgh8KhiQrpha5CZ2+ILuMd0rNuJwWvPwYrn7nRhcunORIb40Cx1/scqbhKpf3HytVVVaiT+gVkzLdbgteyEGW+dkbl0KBh4mbQaqIshOBhG3WliqQtVJSi6Cj5eDOdBXYlBKRWVBRipB4gGX6vZhtRgsefDbauhcEIpnJiIK51gdsOygQsN2uxIkWJViMZrj+njJ1U4Q2wkPXuBQKFo5zV5WNW4wPghGB/+SwuNtOkgO7sINwSjlsCB9MpqAUflqc1ZU398aCsNjDnwSghHLlYJAHdI/OrgHXUfGQqVIq5oQvVarU5nSx6eta9iBUaWR4XMsJwtasWKBVy0a0Yc2k1q9ZoAWTIwo7oXkXhlMho9xfEzdOyGaffljTd31Z9TEeot/OqQj5hGz4Hd+v1toLpWhao/9BriT6nTEo84BxVn/ueQ4hOd2KuXZV8CwxgJZk3DBfZjoh9YwHUlJKbV1y6fkEMlPatm2nHnjgQdXMsa0EPIcPHVQP3H+885FHHmMdzejxxx7Xjp279NSmp/TQww/q1KmT2r5zp556eosee/RhrVi2SCtXL9MOAq3NzzynXTv36PjxKdEcILR3/z498K0HtWXLc8z1Wls2b9Vtt93JydWU7vrmPTp56rBSe1Rfv+0uPfvMswRM+7TxskvYF6Rnt27X9PQMQd8jOnXypDpDYzp//VpeGis9v307urux94x279mjxx9/XE889oh2v7BDM9On9MQTT+C/Tw2zHnvicU7/juippzZp5Zo1Gh3rSOG+aaC5i8tYRZ4U/KhAkmSIkufCA4+knGvRSNJAzgiWhQ3NGqfAXKIEunmOflUR/O7t2aWpr31SPQIzGvJt3QlO4DvXvEkj7/wQeqUl5P/jpJgbs9M+V4xa8BLECErMeW5ysAVbwRgaPL6FR7FgvGuCMU+bmLd/RgRSKXhODXQz5Qcj3UjFBRYAmJC7HqO2+a0vPKH/+g++pK/89t368r+5Rw9/bbPu+8zj+vrvfUub735On/m12/TFf/Z1ff5f3qH/+stf1q5n9uuZB3bov/7jL+lz/+pOfeXf36un73lO937yUX3q17+u3/07n9WX/tnteuAzT6rLi5GrO37olO797BPof0Nf+M1v6pO/9nXd//kndHjvMX3jPz6oP/7lr+hLvwH/E1/TQ199ijoO6vf+ry/ok796mz4P/7P/6ht67BtbCNT26nP48clf/aq+9Ft362v/7l4d3nNcn/kXd+mP/jG6v3mX/pi6n8Cf2RmvP6lmT2Nl0K+02H1AN5h2P7ivBn2BtEk47L4sfcgtggJWwo4Visw6PO3quqcMWBzBHmc++6fHz4DQRV4ELZ6bjQ8vEr2sDHaC79ze0NCwVq9eUwzRHyUf3Bx1Zyam3wodjMgdYBoIOkj0jBsaeFJxWtYmSG23sqpy6pSVCGAiagmwnu33+JTGoZlctiJQcnBRgInf6YQc4LUdpDHpiUdk24hkG0F96tcb5I1N7vjl8UsKpSQF9cq6HlsJTZlSIXHCE6O8DBUGMso7ECIrOvYLrjzImQ3NEFho7PbQqYGsoLx/ly1TEDWKZKBXamxO0PCtlINlUS0C01o9JpXL1Dhdc0IWFM54WZPXyHq8GZV9A3mC73rK2xhBW7gvKVMzBlKiv1p85+9odKSjTqcts3sEb6U8k7VDsNuiLzX/wiAu0z6Y+MX91U20efbZJzX9jS/I/6H4uZzxn7sYuvk9/V88ZtKdq8CrLo8zPKgV/CT6n5yxIEmRpDLRQcOQ0AFh/qiAcXENBsx06tPGQUuyvIHsfp2dLcHM8Mgo0qwjh4/pFG/dk5MTGhoaaupwcer3L8FOTU/p8KFDWrRgMQFSTwcOHtbkggmNT4xQPml8cqGWLl0CLNJzz21Xq93SxMQ4dhAzP1csX6U3vvGNuvTiCwmGRlS1HBBVRe/Y8VOcwp3S8RMntXzFYk1Nz2pichzbo7xUDKvLJ8suwXnGF/fHUGcEG+Ocng/TA6E1a9bqBJ8lH3jgEeq4QUeOngSOa4pyS5YulZ3IPHgT5YeGO9q48SJtfvoZPcOpoNdWxkrTl/3+cVZ4oTOvstphoUBShAIqyj2Ve8Hhw2ZbhOqPnek56Mvn6FcDYaHX+/do+ptfUHfbJok95du5EZyQta+4QcNv/aAYvG+n+pqURRkduxbcDGRO9ANJZUjMZh8V81Uef+ZLI0DRzw6PuUIRYQYqhQF+OhVbZcytc5pPoUJ4f2diULaQ0kCNPLO/d4aSzr9ihc6/Zp2WrVvEsDA7uz1yKbVauujG9dr4pvMIgI5p15b9nJDt19TRGa2/fJXWXrxCy9Yv0Zt+8Brd8L7LlVKlN//A1XrT91/FWuGJgZ1nHnhem+/dqkvecJ7e97O36LyrVuueP3pEOzfvxa2eFvPCftXbL5b/FMbOzfvKX/kPHh7Xv+cqveenb9bi5ePyH6Tdv/2w2EbKPxQ4/9rVuuCa1aqqpIzusvOW6Mq3XqJOSvJf9/ffV5MvdxdAMiUeYQ0UKujxRuI+sp3SNyENulvgKDmpudAnGffztsg9fhgOcqubl8Gt8yLolxXPwxfJXmZGejnsbVi/QRdcyGlDcbg0b86s21Iz+7yO6XdlggbzTjfOj5esYCK3/OmRgIw9mg1YDFytCtqfKV1WlPWMczY7k+lOqqHOiondqUJFj8+aVZXU6SRxUAZPSsgVSeEf6pEyWOaeJTZg07hYaA+KA8GGVyMnUSaa2pQJAjEFU/LJmVw+sONUR3ERFFuoBFYsc9lSAXVi0pPI7cUJZfxXPSN/cjTP6oF+odHFBEYEB3tiInPkPcOnyS55D3lN+V7NY4TPkDW1dsFniVhnyUlw7A0SDwBWUtAPGI1USREqf4AWfk35WU4LTp6c0YkTMzrJyYUfvDOcOsxSVxaFdPoKLLv+05xXF+vt2q5pTsh6h/eLXeXbQlq4RJ0b36b2ZdcrOkOvruN/ytrP7H2JmSAiMiAkxibL1+m7sQLZd8sM8/EBbZ6BycSYmquSZ42MjukInxWffmoLnyWf07XX3SAHXZddfrFWrlystWtXaw0gzeJBT0sWL9DwyLDWrFup2e4Mp2uX6OKLzycQWq61q1dq3bo1WrBwMWuzzdquCMqWMv8lv8CMj4+Uqts8TEjyp83tfArdxYnbgskxXXDBeczLk7roovO0ctUyLVmyUFdcsbHgU1OnOOV6UomXuk5b2rT5GbV4Keu0Ky1aNM7J2GYdPHBQ42NjJXhbtnyZ/NJy8cUbdOGFF2j9+tVatWolfq6hXKWI0IJFC+V9Y3h4TEPDbR05coxuafrIvWWww16zYv2o9Jk5ljTgNeIGZsvZtLJCigRgxwtd/Qu2eLiH8z6rZNDeuuRyevWu+thhzTxwh7pbn5bsP0HXn7TGYnhErY3XauiW9ylGx/U/4jUxPkaPZ0Y0n+W+afjOkARaToymFFGAu6TmPjcnvAYtV//qlz8t7/PnyjXlXYTaitAmCsKt4KgwZXRk3wlOro7o1LFTbAdzhuUTp+1P7OU0bJsWr5zQqouX6oJr12jD5ct1aPcR7dy0VwfIJ5eNa8nqxRLjupQgbdHqZt732POP8xm0PZS07orlWrdxhS68YX2xe4w6g4fLEU67Nt3znKZ4Vqy9YJmGhlviEaiJFYu07tIV8r/MnOUz5akjU2W/6h6b0rE9J3Rk/1Ee4xno6eCuQ3r2W1uVeWat2LCYadUqvRDNxNeLrn4To2hZGjIa3CJCg8t9ZNWA7+dtQ2cvx363I40GBRNqjDcMcbE2+xhEP/UZqdTRJ/qilztjh3gZTA4cfQlfI2DSIzWDXDNiUE3HUG2kpKoKReAGPRO5rUgteEktTmcSgUOElEISSKqsVHNKlPnMkJkgueDsdwqUqkpK2OywIbcHwMacqlRsBJ2dCWIyZuqSe9sMRiYwX6FTSQrVSo2P6EeYE9g1qMlD5aJKJRRIEreIpAiEQBa5K5IU8Lkz6FTleqEtt9i1Cf1QIKRekYGjxt3LPct4KvxaNY2tCcp6QFM+KdGvylkznGh0Ca4Ms8hngC4nYjO9GRl6yMQryyxvWXXdt61MhZkFXfMglWY5MfB/2zE109XUzIxOTc2U04j67AgMn3NxIOPZq59ieFid696skQ/82Dlh+Ht+RJ2rb7Up0AAAEABJREFUb1KUk59X3/dzeeAezh6neYoNjznDLGnYxsEsmONBF7ZvRQDjT0rWMQzkobVrVmvDeeu1YOEkwdAluuLKy7R48UJdeeVGTr4m2YSHCWaWExxdooULFuiGG6+Vg6qNGy/XVVdepcWLFmrjpReX4G18YlxVSrrm2iuwN6HpqWnt27OPT+MTWkXA1m61S8WjY+O66U03EDyNa2x8VIuXLC6B3bXXbNTqVSt0+eWXaMOGNZoYH9UIAeAqeJduvFTj4xPUt1hXXXU5wd4S3Xzz9VqwYKEuvfQCLVm6VAvx5cILz9fixYvgXaJbbnmDOkOdEuxddNH5BGyjnPp16LmQlHT9ddfCm9AY/qwh8LzuuisV+B99DZE3oLnrdA8bM0gRgLh5EQO5D81wwrdMiTUYDUvzroHuPNargQZvt9V5l2r4PT90zrU18v4f0/BbPqC0aInkxut/vGuk7AuhKK4341hQPw8KwmocjA15ZGjvp+QMJIkyTWF9uy6IQAlVNt9ilYJn5paZg5pV5+TUk+BNLpvUTR+6Ru/4iRvl/xIpAqYMWVWnpZUXLOelO2l84YiWr13IXj6tEfDFqxboGJ8gd2/Zp9mpnuaKlRnYVFrx/F26ZqEfF3r0jmeALeUT5cj4kJbADxxYTEC3cOmYWhyALF23UK2hFs9jadezO/T4NzaX/0tzZHJYE0tH5dOpRZysrb9ytdZesUYVz+UqJS1avkCTiyeUWpUWrlzAmmxJboLOuswD7B1ZEZbnD1gEHNJp90MRBnqMvoIghTXJyRTlR153LsQYlgc+z1aTMm21+UDF+aX483VeJjy9THYwg9fc1c+MGoLmi8ZkAoduN2Cx+dRZNaCiG6L/CphVRZLfcg0dTsmIpxQpRPcCJAdxFHQkP8v3Z/+rQJ8O9ShcKdROtcLqnGglWpcoS1KqKGu+FxYKDtASuUHmI3bKNXf8pQr5xMx6qJUxsw8J3cDWgBcUyLSjTBDLTHiBEtp5sVUYp0rflbBrcQNZyZUgzLlCu4bKfXBNGR6+kOgxRfgueOhhoEuQ1AMSnKCdsJTp3+5sT70eujXlCb5mTM+KzzqGIHDrKtfFq2KZ4krY9qnCSAc+r19dAmj3q3/xctp/OJaj7NI+SpxONBpd7hLt1qt8paWrCLTe9KeC9sVXKcYmXmWP//TVu3vjrE6umUsMpJgwQBkFchITITyosIK5+eJaAhYTZs4einM4opIsTwQ6o1q/YZ0uOH+Dli1jg68q1mYLfKl8wrRs2RKNEAyvWb2mfCJczglUSkkTBDLLly2T8fHxEYKotbqAgGgYXf8/n0MEQymFJhYsIMjaqFUrVygiqDmp0x7G9vk677x1Wrt2VanLn0ld1oHVCA/MDevXllM4B4KdzpDWrFmJj+dpYmJCy5YvIYDcgI3zSpC1gDouvHCDVq5cpgULF8AbJtAa1YoVS/Av1OFobe26Neiv1wI+sUYEvqRyIuig7fwL1iO7QJOT4wolqUCAg3J376nwMlTDa+iAyAxPEibBgzyT1wq4DJPv0PBIKjYgX5SK8EXc7ybDa6V96TV/urV15RuUliyXIul/1GvV6tUsJJK73uus35DwGEWIJI8hN/kKblE+e7E3g8sK5BFoeaCtAN0kjJomm7+neqY08v7dcmZIBMqGwgZ3Dl0NjWh08YgWrZrUwlULNb5wVO2xjsbGR5jTlRYsGdVFN6zl0+DFmjk+q4M7j0ns+yf2ntD+bUcIrBbrQj57Do22lQjAliwdVYtALiIkUlUlbbh6ra555+Wa2ndcj35hE3am9c6PvFErL1iq0ckRreB07Kq3b9TiFQu0n1M3HupaNDGmFx7erge/9LTaQ23d8L4rtHT9Yo2Oj+nA1hN64uvbtOnOZ1TzXJogQFx/6UptfNtFGp4Y4cTvOIct9CH71vy+kftQXPQJ97kUESI1tGUBaqDfXKYUQyGiMPu6CaUKgEc9IX78DDan6AXYS6dAz6b/ZI2XLvffy7WH/71lXlI/onG1n83pZBqe/ZAIOruuxfPd7aLPasawJs/QtRKbdBOo9eRgqM2pWKudFXhY07vukMRESSmpQpfCnOxkTnFqToF6miYAmSWYUJ2VCMxso0UA58nVbocqJl6CdqDkGoPPjo7exaAID8I+AkEzjPtULpCF/YbvMrgh6+ICPmRwIUmKCKVKCvkyLfDMW0pgWVwZt+qCJ+wFpTKUOcFAB76IEjLP/QUEOCZlXgQUJ1yiXOAETSTImiX46qKFHwRHDtC6fDLq9XrqdbuanZmlfww1gVhPM5x8+YSsSz9Zp0tf1UAPu13KiM0nVRXdU/N2VKtL+WlOM04Zpqd5A6rx5cyU3BFnsl6nXoEeYMhZJ2cbDkV0pQSU+dMDB5hfZZ4UHmNGakpWZAEwX2QAlelkBDA+4EMWnVw0mH6KSIpi0/XV4AKyVHg98OjDgFcjc3I5y7ICG1JDOxhas3q5lq9YqnZ7CMUAnGwLXdCQfzJYD8hQZKwB1xl8Mm1yFb7XUWIdhFRozfe/1Ol6baNGnqU5XkA39mGWFLQpYlZeq4YoddbIrMcbzjzauip1JeRO1jMERMPLrK3MWIW6Co+P/cS+aZmfbBPI9otig8TekIvts/gD+ev5K9IDo6MjEsMX4Zvmrlwn1mEAsCxifFTG0wRjbX0KlgwVP7dyGVPk0E4Rp3GhW5555AGUoRaXdYBgfy3jbxvQSErys+zG92/Uuz52E8HRsCxqc0p14/su01t+7DpdctMGvfdn3qTzrlihq99ziT74F99OELZAlxCkveunb9Z7fu4mveun36gLrlurNi/iay5dqh/8a+/WktULVYypuUYnOrrqbRfqnZR53/98i973c7foslsv1CQB3M0fvlY3/+A12nDlSvx4ky6/+QIt37BIP/y33qPv+/l36gN/7i16z8ffpAuuXatVFyzRe372TfreX7iV/A16x0/dRDA5oXf/3Jt0Pe0474qVet/P3qyL8KfiGR0RODBvzhcaFskS+Qb4sySskko/Fez0rRSj73Lt9TjgY7eMWZbluazlrNN9bzTPkYNScn3Y8uHPS0jn1F4OJL0cRgY2vGU1k3DAkYKJGxFKjlroAGIAZaIK6xWc/pCCn8RbrNSl4YHeEIMzRJkqpSILkYdUNsmKxYFNYg9NTWVNnZK6nBJNz2YRc6jCRuWylUrwlFJSVVVK/cAsEdQFYB8wLkxJCgYiCJ5E7SFMSGrBoy4lfqSICjl0TopUKSIJs/IVgs/Y12zoGQu1aYzUWMhhaQirQFBBxamZCuQcBEGVMm8xHHxJaEDAo2TOEnX5F+4DNDlYo87wpCLw7Ha7mi2FQq0qUSvgQKtArVki4B6fI6cJyGZma/qIEaJ8xp86Uy/2Z3oVAVvS9HStY/RlXbcUNKqH/9PdrJP06bGpoKzOvFy+xqkzua9Tr0APRGDUQDaXTAfzkweFmMtSYuYkxJXUH+McAa7+NX+sjBv6IuaoCgxoJjKzaUA1ebfJyh27Z+ibaXsGywa08/lguUGKCCXmbIT1zTMwPzX/OtuPfFatLlP3ebYzv+wAt45lA3BLzTNYZ5BLpgwNZ6AfxT5LxaIC9uI0bT3bbKAolBINprIfZFmrFuuccVI045SDseKUPLPGrZ3CWsYGAJ2xCww4r+ffnR5wl5fnw+mBlp893psZkeIE27E8dk3wBYtC3ptdxIBQKSUyZgwyNMApDW7bjK4iBTwYFprhvCncVwyeBcjrTM5c78vGOWVaxAmVy2OAUqGJxeNasGJcYwtGtJgAq8Mp2MhYR8vWLdTQSEftoaRFayZL8LRw+bhabc9DaXhsSP5dsvZwW7lmzVGH/RNXe6jSAk7jlp23SAtXTKjFM5SOkP+XgAlO4yxfiHxy6bg6I20tJwBbfv5SLT9viSaXjanqJHWGW1q8ZkLLL1ykFRct1jJkDiKXrF6g8cWjahMY+n8ZGKNNqcKnSKwX9xsO0HT7YoCpksMrSywaOXdEoUwfmY/7ZhU66F8h1dxFYRRsJ5uf6WbWpfWyEgR3HrY2PVfECHoKuMhKbt4rBHjx8lj2xHT7g0k432LQCLcl056aW7cOTl2C4Iachpon+D6xgamKgKPXTQRXFCAwc7BBlGUVNfMlidJyNRSHVxNU1ARmWT1OfGYciPCwslaibp94YVTBYLcp1DL4FK7VKzasExEKnG9wrDJoohYsMrDIsGM/axxwe1geyvgckeRJVNrMxhrhUtxUSTzUasqllIVFaLE9S10CpoCTYdaAczIl3p5hUyyXxedTrG5X9JUfVD2F6BMCqFnKZ/qQmAz1Gjle2gDV5mgrWh0FfegJ2kO/h1/dHmbxvdsL6m/Rt5VyitJfNX3WzTOanj2l7iynb12U8b1N348Os2CqSm1OJQKe5l2Z2mWfYx7zdfS71gPh/s9J8oOdueFhyKaFhAd9lDnoeSiuGjidPF2Enl502YqZzgdg2jCgnZsegGmDCOyntX//AeZY8EIgPMw6dPiwTp48CT5fv8EDH6JB+/cB1eReG11eOnrMeaGbgbrOrPfZsv5OnJjSE09uAs8SMoMxg3H1rzJXz/DA9g32UawhaYaXl746WWCzkUOQGjxTRy796n4P1ewBKnSgQ8oAOiqg/hVQCDxOjE/woifGKwPOVcrbXnXWChsUD0X08dez71IPzOvweZ3PKDJhssJjx9gHWAOVZJ7HkjGGkIsFz5oBTkGjBRJ7b0QwIzN0VvADMpe8d3v/96GFc4v9haNmXde8hNXs/3UW87amTDAPk3o5q66h4YM2zxCUzPL6qXNd5L1el7ldAyhS2mXqsucHLmZ8EmWF3ABNOxt/avi52LCSeSWwobKM7cwadV0Dvg3kbi0fKKBCOezhnttTdIpvGTX8cF9gw7K6C481X3RsE7HLG2rKZJAC+C53DG6L8uIK+lXQfVKFhlErUQ8KpAgrCC45DYnIBQ90VK5GNxf87Btc0pyxs8UvE81u8PJYigga92JzWR0hECNKF9DhPMhn/F/+MAjBiGVmXk1n10w2QgIf8EtEHGgqERh02j0NOYAC2v4dMzqRcRFF5A7NCjlQ8aY6OxtsrqETU7VOEdHUKGJC7VYN9NQiai+/T8zgddkcA1+CAKZCyfyKtUUzFKWOkJiQ3FR3JQdXCR/k0Aq72VsoehR3zKgM32UZUoa3hs4SOpk2JmTZunArfMkEhRhEjpVcoz9Ne7ICPeFThjft35frzTCpp3jITZW/uC+CIy9oqkcfT5i8wcRNhlriRUhDOFFVHdraVod2qReS20GhXm+W/sHW9AmdOnlKpd/ppxn/Mv9MQM8qyr9ga2tsbExjo0OaAEaHO6oIajXvCuNZ8kIy+jq8sj1Q+nteFYyWPE8kBoHxzTwM5mh4mfFmdolJJTHDuJHQ5R5AKTeXN5xCvsStZrdt/gslEXjNqMe8m+HztuHEiVM6cviofGp7nODr2a3btPWZrZllnuwAABAASURBVLrn7vt08vgJvbBzZz8wO6XDh4/o6NEjzLO6wAn0D8M7dWqKtti30Oxsr+j5D79Owd/01BZt3rSFeqfxLOvokaP63Gc/oyNHjuvY8ZPavPlZHcHG1JRtSNMcmx9F59Qpjs9L40MZ/00fOXKk/AvOHi8ix48do56jmpmZ0YGDB3XbV7+OvRPQs+ic0lHkbhOVNlYimhxG9IFtBMx+50ZmARwVKst9HGEm+yLrM0cSwwJAM2aqMyNlQaaE9QwUm58yhIHs9fTd6QGPQoFmgOcqbYaB+QSnjCOjJ/ZqNmk4vMyy11snwqVheXwBMEU0PN+9NgUSvhWhSxlp4MCuw3r87q16+LZNeujrz+qB27br0W+Qf2O7Hvj6Vnhb9eDtz+mR2+F9dbMe+uomPXLbFj1yx1Y9cNszBR6+A/nXt+mB27fpoW88r00P79MLzxzWzk0HtGPzfu3ask+7Nu+T/5TFTuNb9mrnpj0yvQt8F7wXyHduhv+0+eTP7NeOLQcof0DPI7fOjk17tWvT/mLvBXTN27l5t4pN9HdiY5f5zxxoeNDm7diMTcoat60d+PLCM9gq8n3Uc1C7niHHJ9exE/lO/H7+qb3a/ez+sgclL6MyBvRfNH2nQZ+qudztFfFEoUwU+bwxZB36GV0zjuHnL8/sousBLsjpW1A2ypyI08xXAKNZL4/V0gYapoKctunmuwnuj4pb8IAIdwR7kftTNNSTNFKXMCnJOrBULuz5ZKtDtNSmLF1fuiwROAQnUB6UICqKyARmtcqfcJipGbCeekTp7MXChBI+Veg0fiQlOta08EXFbq2Mom1Wtm1d7JonnLSd2VkRgASQxV2BPlusMnq94lUuNhAKYakjuXexXxcm5bPQiT4FEeJK7M1t+NAU8Bru8tDoEQn6geFPkF2YJSf46vpvMLH4eyWY7Wpqdgogh84EdLUhd5UpnwOn6dfEpCz63Wn5c2aXUwGq0AyfJpvJKHqixjmpSx0z09M8mE7o1NRJ+XNynSqJdmjeFfiaUgd2zOO+jn63eiCrou9bZcyUy0RT8CP44o1aSvzgDfOUOymAsxNzbo5l3DBgDPCs6ekZfe1r39DJUyfLX7jf9cJePU0wtHXbdj3+5JP6CgHN008/jS9J0wRDDqieenIzAdNzZR5lJtvddz2kO+74pm77+h3asWNnOVG7m8DNZR959DFNTTVB1779+3Tnnffq9tvu1J69e3Xw4BE99tgm7dl9QDXroOYl4umnn9eD9z+iEwR9+/Yd1J3f+KYefvgx7T9wRPc/8KBup57bb/8Gfk8rs/aPHDmE3/fr9tvv0D333CMHZ/5Dt7ffcZceeuhh9LravGW7nnxik7Y8S0B5z7f09dvvhPcM5ef3x6BP5vPcr+5/ywyWmWegS2CR5KEJXjwjEtuDOZZXCo8X4GFKOuuymsrtLMHr5CvZA+5xQqxm8OZXFJXk8fPK8pqLaEYnXILxJMkDyZwrAtMACVuad2V5XjL4JKQ8D4vQKGWfe3C7PvsvvqpP/tqX9clPfEGf+ZXP6I8/8UV97hOf0mc+8Tl9Cvjsr35O/+0ff1Gf/ydf1qf/yVf0aXT/269+QZ/9tS/qM7/6JX3qV76gT33i8/r0Jz5Lmc9qz+ZdGuEz5ejYsAzDvGwPjXY0AozBHxkZ0fD4iEb4BDmCbAS+5aMTHRWgnGVjfBIdG2tpdKTSUNHtkHc0DD7Ep9KRiWHwYY2MtjRiGtvD5MOjlUb4PDoKPTqKfHxYo9RjfHx8SGPACPSwgU+tI5R3OfNHxzt9Wx0lnvs7N+1Ud6bbPIsHfaf+Rf8ZK/1rxMDwhPMB9OnENyB5LBlHlatinBIQhTr7VmPbexAKZ4teVhoPXh57np6ZKXa2NR+w8PymM0NVFWrRqRVBkbhqJnZdU5KOzf6dql7jTrij1DQ9IjjlqtSqkhx8saORV/CSqlYl2MKCmiArixdfTU/11CXg8C/lEW6xmaNBXbm/YDBJmZBA6pp62Ox7HJsaFxdsRJUSxiORt6LgUoKflIsC5ViMtun2teAlAK5CXBmgbUG95rEMlRCEpZYVgMpGrIE+CQ5ExucegWVXM9Ozav6V6Sxtm1Hd97McVxNAmfafv+gRhPagewRjNQ/BHo3p0afFHnh2G2nrDMGby9rvGr7lpZ34NTtb69R0Lf8u2QwnFkePntLhQyd0/Ngp+fgc9+aSu1K4Xpo8x30deWV6IKSzOjpn5rQHgDFgwkjlLY/MAwN4fHMuQpiDhJ0BKuOGBMd6xgcAq8ibvNNpE/Ac0P79R/XM1ue16ektOsJnSTGfFi6Y1MTkpB59fBOfwKe0d98BdYY6uvTSC3Xl1ZcRyE3rOKdpO3fu0q1vuUUXXnCRHn/iSQKzF9Rpd3TVlVcosYB6zFm3g1WttWuWM9+mtW3r9vKvHq+7/iqtWbcKvaDFtVauXKRb3/ZmLVgwrtWrl+sNN92oLuWfJBB8ftteLVuyWNuf26kjnHZ5I92/74iI5fSGN96kVLV1/PgxLV22WKvXLtWjDz9SWrpu/Tpdc+2V2r13p06cPKwF4+N6Zss21qH7RtQbdIahoSFIA9o84wbYaPsuW2YMwh3Fi1QuY8SxOy9yMsDPjJXgRyIMYD/RGZft5jlrZ4heJ16xHnCvR4Qi4ow6zFckxgOIIA90KqClyC0mSRscGaUY9ibwohBJCpWr4BABOBXAkrBnXqBly+oGc5YZw55uW7PszdPszT1OqfkCqdlp8XzIvMxk9HoF511cpziUmEG3ppz3d6aW2PI1vnBUi9cu0BJgbNGIhhzoEEC1CZgWrJzU5IoxpVZowcoJDU0MqTXU0sSSMTnICj4jRaulql1pwYoJDU8Oqz08pEUrF2ghZTvYGkV3wfIJ0T0q/yJ05UINE2i1h1saXzymySXjahPQTa6YlMuPTo5Q57g6oy1NLh4pOgn7owtHtHj1Ao0uHJbpscWjWrJmkZauXQgsQDYpUbdET5F01hU8ZCMCaRRJpvNKn5ssCGzkQiO7c9z3qhRRSeyp3BChHElnX3Bh1Y0a2CuVXlzzd1BTv61nWaApCNzG5iRKBFhSRYAWdKD7KdMZNdCts3pAKLABWIhOVSW12yH/kmEFHZEIcEKtJHiVqpSU6FiZr8wkzeLLhzgQwp67OVggLBZse5CE6VTshMiQWR5l8mYCKaGQqiwHgYmTp1bVQ49NE9uibAyAE6iwATbTGllmkyXr25N6BJk19rKZBtqYs/1RuYzLBpG5rkaCgrjILPfCmqUhM9NddXnw1Hz67bHKSuDlBVrX8GvqqjXLqdkswVQNP7MoDTVtrtF3ux2M+Z8iY1pug08hqYl2Z2V0aq9qVvz01Ky6BH+nCAj9/xX6D8r2sGndOaDNlBJdMcd6HXnleoDuPss4EZEDfh7umc3FYyEPqoLZhCoD43EWtM55ofxtdFKqdMH5F+pb9z2odevWa/eefWgnnTw5rWe3bNXJEyeVmR/J819JKRLrb5oXimnWYK2aeU8BpZR4Ox5nvqGDTZ8EHz5yTDPMWatkfL3nnvu1F/uewy6TafhJTt+6jqqyVLXa6tL0KU7veszxUNLQ8Aj7Q0c1LyRdbJ04fkqXX3EZb+YjKlck/OjpwIGDnKZPadcLu/XUE0/Jn/B7zPNcZ3yaVbHZlaZol7vywgsuUKQoJnyj+qZvTeBrycrNkijY2beIKL0yx/eiLlZoRJE0ZTN8lvKcmpEIbOK78dfhu9sD9PyLKgwCa3nsGLIyNJ4DIJl1mLPHE4F5JcuKwAppvqHs8gOYX6RGYsjUAFjFJv148b493G5p4aJxDY10NL5oTAsJgpYTvKy7eLkmFg1rxYZFWnvRcq1avVBDHVYitmex1y2TKrNKMEryunru0V18Gt2sJ+56Vrf//rf03BN7dOCFY/ry79yjLQ/u1J3/5aHyXzZtvn+7tqF736cf1Vf+w73lz1wcO3RS3/r84+g8rBe2HtCRA8d172cf16N3bNHeHUf1td+9X8cOn9S2J/fo7v/2iO79zGN64ItP6JmHdpRye7cd1ENfeUoPf+1pGb//M4/r4M6j2nz/Nn3tP96rrdS3dzun3//1Id3/2Sep80kdO3iCTlG5QqG2A2Ao45BgJNpW+ox1lIE5PiIPg1kqNxhFGCAJ6CeXNwuZM0Nf0mQwgv0rI3c9DfOVuc/z6uWowC7j/TxTmY0naIXfWN2zllbMtLLXsOFmZD0mTo9NvWYSZcq6U8PlrOyc4KfTyhoiCmsDGZ51TneyFDyc/Iv6TfkeQUqXhwI5J2aYp5Ya9VxA1OOBsj8qdZQbOnDwKXjIoSiZw8qAVdDiE7xgcLEEL/OGVLOh1/KnQ+FD7vsWlJMXMUBzSzWh3P+pKVsrbLgGpaZwnUhB4UuJCeBJEKmSTdE9fHqsaVfI7ekR7FGUUhnakAhAq0auhKUEX41vGOjRZpeJXigIYGeBHAw/HdHl4TbLky4DHoMuQaBPzIROj7Kzpb0688oN2c8a4vX7K9QDmfF8iZ4OVxeKqBQe86JiOhVa3DV3WWgIOAaykswzMp9n/DREhK644lJ1eJO+lBOwCy7YoOXLl2rp0sVasHBROc1at26thoaGtHbtGi1eslARoe3P79LChQs1OTGu9etXlxeosbERTrdWa936NUV26OAhTrW7Cn4ErF69gk8Vk1qweJmWr1yp8YmxEkzt5zOl95DR0THKb9DTnIp5z1i5cjl+teQ/CnveeRt0ycYLKT+u8ckJAsAxOUC0n0uXL9KhQ66r1tgY9vGr3RrWeedfAD2qBQsW6rnndmjt6jVau2adWu1RLaF9iXbYr5DwLoAkcT8TzHupfpRE+RDyaIGSKyQe4gVYXyoQcCu91BWs0Yh4KdHrvFeyB9jzNIB+PR6FYCWKPT4AsTfKOsbD429olEMBEohP82AUrriXYh5X1ALaqF9MQKkhlBJgQio2otPSustWa9mqhVq3caU23ny+rn33Rq2/fJWWcnJ87Tsv40RpQTmdoojKAQjzrsKOsJMB4afXzP4dR7Tz6b3a8+w+bblvm+755MN67rG9evqbW/X8Ey/oKYK1Q7sPa2aqq8ll46qYmvu27dOK8xbp5OEpbbn3OR3Ze0ybvrVNRw+c0I7HduqBzz6q5x7Zoc33bNWhA1MEVI9q9tQsweJSHXj+sHY8uVs7sL31oZ3ags4Tdz6L/gvateUAwdkhPfvgDu14fLcO7Dqix2/frN3P7tXKdYv13EMvaNtju2hCyBdPWtX0u1+kTM+HEhPMZxinWOlr8EzPNjoZCgH9kwEMlj5GLHdT0RkU0ukrEHo/Oc15ZTDvEi+L5bAVGlIaZLwPuQ7xMlqoGjzTMBMRIZLoDVJNQNErMYxPl7q9mjK5yNxRmZsnaduBWUdiqpdgxHzXZxATrq5r+LVmrUFd/oQ5NdPTDDDLN2gHJrgozMmDmnAAL2xQEcZOQ2MzkBHssFpyAbqr5PgEk6amAAAQAElEQVQmKfjJ5Tfh4IMT99g0GDL0/Ptp1nRZmiRiH+EigRIuIKjQjMBKwZO8rj3o4Q08JaUKHnJQNbwWBSv1aFuvBs0UFHmk0l81bxB1nQjMACqa4WRtiuPs7qyQh1IKKSiPXsKZjB2q0BBvYe3OkNqdYXzIpQ11CSYDnn/fTVyU5T5I1oqARztLgYHg9fwV6AH6+WyrsMIdX/qfeTCgWQfMiKLt4RngeY6PLtLssnM8GIW2zGAag4XHRCNftGiB3vr2WwnGFuvaay6X/6r+Kj4dXnbZpbqST5DXwJucmNSVV11agrUbbrhGqwiYNm68WP5bZDfceLWGhzsET5N82jyfOdrVzh07SsDlP/ra6XTkGq+55irkF+qaay/X+eev15pVa3TllZdp0aJJefpa7+Y33aDzzl+rxUsW6NKNF2mIzxlr167SmtXLdNWVl+iSS8/XunWr0actLKqaE7T9ew/o+ef3aPHixTqP4O3qa6+Wg8s33XyjJhdM6PobrtL6dSupc0M5ZfNf+fcfjG36DzvuEvrhNG2ewf3TQ+qc7CydXNZopm0AvnBHKRQR5FJzx2rWi67CKuVfJHqd8Qr2QDMmXl1g/XFydRk8M2IRlmVYwX4pc6QSXKcy+uGJGlJ56RZINqh/hTkqOkXbK9G2VPi+e8i7rM0uT7OkZJZarUpjfNJrj7Q0ymfHxKc+V76Kk7JFaxZq0erFWrZhicYWj6OfsBViVglEAepgptDylW1Vwc+K85eqSknf+sLjItPKi1boirdcomqoLf/yfYt1uXjtIo2Nj5YAcOvDOzTDS/vIgiHt3rxfR/ceV4d1vWD5Aj1JMNfNtbo8b4/BX7Zhsc6/drVGJ4d43oYWcoq3hUAu2i1e4JKevv8ZjS8d0a5n9mrf8wfkd5W92wnSth/RxMIxbbhmpaq2dJxAsFlHwmO8zrPkud974grBULjfxQXJvd/chij3wTiU7k4UCbowSUEezoHy+7iVrKqzLo+LWeHbKwh48fJYL+18CVNBYzMtzEUhE5TUQKNY0Ylp8Iv16NSAO7/HlKkVBBJClwUAP7DjSeM+Gx1OvB1LAcOQwjrQEoHdjBKnQXWdxcEPEygDtbrsmxleVkiU82cRgxcOxRWcclFambpqZkfRiwTfthNLpMJ6kkIyuIy4+RcPU4KZVa5MnsUtsmoT4PaFrNBIqCObBKCw0aJkjT5WCs82K6pLKanic02Vklr0k9dh4rNqhRuwhGe4XNPmmodcJlgzdGnrDMCyzjOa6c3q5NQMp2w9oJZPvoJgTQRmPT5Vuk8C/4MKK/ogtYc0PNySf/fPp5PDnI6Qis+ad+E2lP03gL6eXsEeeHEfVx59NkAxEDkS4+PZ4BlU4YfxzFwqKDcpxKThrnLlPjbg5cJVn8ukkpjxKrRtgjE/JxeMq8U8GRkZloOjCnzhwkktW7ZYExPjqthBx0ZHVbVaBD8LtIBgZ3xsVJ12WxPj40qpKg+X0dFhLVy4QLfcerPe97536PLLL1abh47wuDPUwd4SLVm8qARbw8NtLV2ySKOjI4pIornYHSfwW6hhTuZGR0ZUpQTeUZvNfpT6/b8G+L94igj5mhif0BtuvE7vfc9bdP31V8k+LVq4UMuXLdXk5KSqKsgntAifhql/IW1avnwx62DIxQsMesg+Fga+NrnvricZmQfmAewB3Mv41Owt2SDGpxgkLyWsIUU0ueZd3g8N81ivo9+FHgjmezMcZaCaGo1m1hXgkctW8JBZl/lQUDRzQULe9yMgkMOeSxmeTVEEXsg/ggdRkuv2PGuxXrp1VvhFm0DHXzDOv3q9lhIkddnDT56sNXW4q+Xnryimeny673pPL/tCLf9ZgMgh/4h7Nh/f52ZqSBOLRnXTB6/U5KJOsXH4hQN8ltytI3uOaPb4NG5Qv2pkPZ08dkqPf2OTFhAUzp6c0fSJaU609it4flx643lavGJCnZQ1NtHRxW9Yj+5mff437tDe5w5o7aXLdMHVK3V031Gtv3SFVl+0Ssf2ntLai1dp1YXLtf6SVRphrfMI0gXXrtFBgrQv/9s7Vc/W6CwvfuC6fFXBGEQq9dIEhW8WDIA2F13zQSx3K5zLPJBc2pQpQT/BzLTQQGf3eWTzk1Upg6oK6JW70stlurTVxow470NWV4nJEHQUO1NpepdTnC5HPXXdU+XOZVNMrVqejM3EoTCBkfUVmccJRrGR6eDczYrUYgNOZTNttaTWUCiqSj3ktl33f++qRySWORGqybuclHUZYH9Tz9QrsWjgZya9P3vihoIJFcyKxOfSwNMETm3CAbSzmBklBf5aLgapzl00u42c+mmsHOz1aG/PwWH0kHUp28NMt+ARkLSLpkjRVV111atbvBcxLXIt7vCzfNIWqaeUQgn9ipPChL6ok9hMFbxer0fZWUXvqFJ9lI1gSv6zALMzswRhlOXcEAE6NXQo3LZqVlWaUavVk33NjEcrT6lCt4pZ3mI6PESHVPGgzLQpKeO3zrhgMzwZXgCvp1e2B0IR6YwqasFLHd8BAdDBYmAUG8r6lcQ81NwVBctoq4C4zBsA5BkpQ1lGJuOnc3Oj8AZ8cyzXnOUGM9/QUJL9CjlQW7JksZYsWUJANaw4q33iCiCXOkDmkuszmOHcWsYN83HTWcGPA71FnJAtIbgbGSHQCst8S4oIBaRB8zA6Tmdf+WzGGbQtGM5gSqzd8nLWrydFpWDdKtADAiSCO3ovZR+RDGi/nr5bPcBAZK+b0vFxulbvzeZZlloK7//Bfu25C59izNYsWFJ5rrgsMzhjwiiZk1GDXAYZqehLUfZUiipx+hB1yHOFR5uOnTqlp+7frqcff0GPfuMZPvFt0RMPbNdTjz+nu/7r/br7M49q1/ajOnW8q2Au1T3mNuBn4pRmih3hd8WefslN6/SG77tM175ro65/70atvWyFPvg/v1Uf+oW36uq3X6ZbfugmvfmHbtTbP/JGTt8W6vwr1uuWH7lBw2MjetufuV4f/Evv1ff/hXfoez5+iza+YYNu/r4rddH1a/T2n3ijfuh/eZsWLZ/QGz90ld750Vt0zds36l0/fbMuedP5uuD68/U9f/YWXf/uS3Ut9b7/z92qy998vq5864V620/dqPf+uTfrLT9yja5772X64F94ly69+UK9+2du1ZpLlysq2hMqV1dDCn783DLDzyjnsKQI0ZlAlpwyN3j0rEn4QsW2zHFfocYzFRWBIcsKxwFz2rD7KdN/he28z3slsvRyGY2gkcHjO+czTBbKfLhZVEewVdMox0XdbojAngmYFKoUUUu02p1cE2zUdVIPA3Wu1aOAAxNehtHoSWxuiYFKVShFqFVltaGHkhcLQJ3mZ7SJOYQJ9RwkYbAmz+SBjUy9dd8niTbgm3NMqq6pPBskwSgopChfo1dTLjEHbNtsebPNWXUfPLiZNhD7CZbKhaInU65BYNQ98UKD/wSv8iI0wE/UJ/wL8UNhB2bWilTxubHScCcRmLbB26pS0LaK07FW+dc3/kzbpX01tjKLu8ZP/ytN0VcR2OtNq9ftyv9StcdxIh6rFn2tSiI31qL/amz402+GJ/zQvAszUJnezeSvp1e2B+hjT7IzKukyp9z/NWPQRcJEIqgWG7A8l3gZEJ/tEJSUy/gFeIBlckOQn53O5s3XMz7Qn683n2+5acsNA9r5gHZuMO9scFnzGnlzNz2AAWeg5z4YyMwbyAc85+adhqAHzB2ASw3wJh9wBrkokQHNu4xm34AABsk8g3nRlDHJJ5fMKsuaRhEG45l5uRJjlpEJmRhJhKdTRu809Tr2XeuBWvLGfFb3R1Sq2H/ZGpEH669SsDcmcbHXimdCCnhmhNTj4AGJIqJAFj9l3J1joqYej3EICYCMO3alGfDZ3FPLe3ud1WIPnzpyUi88ul27Nr2g40dO6cjWfdr2rWfL/xn5/MPb9OTtT2n7E7s4XaIcz0OK2Rxl2zyaMniWn5mL1yzSuktXa9VFS7X6kuVqtSstXjmpq962UQuWjen8q5fpkjes1ZJVk/JzamL5mC66bp0ml4zo0jdfpInFI/K/3lx9+XJtuHqtzrt2nSaXjmNjQhfecqmGRzvlxX7tJUt1yRs3aNn6JUq0Y2i4pYtvukATKya1aOW4LnrDOo1wqmZZm1OyDZev4RRwCc+1SivOX6wrb7lIS9ZOiO7hHIJ9rmmCmjihJg85VjC4n/udCBpK9Lm4UvJg0HTwogffXe7lFmpJ/gsFfDXKvYo+sr2ETQD9s5NNJZwhnS16WenG45fBZE1L6bO5zhiYjPKgz2qamdWjN5iS5PQHE6/HxHRZMQGDFleAeKhk9DypHDxlZO7QTK/TdXIA1opaVeqC12pxguSJVTERrSN6jfVBcCSJyVzDyAxGBNIs1luNDNxibNo2WaESdmXv0IvCrAvf/lkWARcZ7kn4XzOYPm2qab9yX2YcH2pRB3htfm3cckNW7XbXPfWQzxAYCYP+I3e4qwi3MjFJelRrXfRY4D0+RWbyzAbgxZIoEwbsiA2+izxRT019NXqzQK8n3AzZx0T7w/XB65JHq2+hzoq+jUT/9zi1y8qqKhpB62vkZC9KdMWLeK8zXqEeYLzmW2YoFbzhyfO1TJqM2EAmxps50IyPx9Bg/kCeIAwDGrIk6xksq+A4Nw3KCpbYxMp6TjDMd249800PwDzLBvYHfIqdkawzYFjX9KCs+S5n2+YbNxi3jvnOg9YGyoaGhiAN9My3bYNx852jwhxndVB+UM46BtMDsK7B5c4G61hmWwOwjvm2wyoqY2M66MGgLuSMjUxFwgPLKmXzXETzLgYwn82bJ34dfaV6ICT6Xn4OMELqX3CV2bdDIbEncpcYtzJGJijjZ0nNy6zAg700FJRmHhT9UATjbw6FvNdGSvKejCFzFRE8zypNjA1rdKyjimBlaLijkREA2vjQaFsd+P79stTpaIggyL8D1kHHAVHiE3zhj7Q1ZED35IlZHd5/Qof3HeMT4gnguI7sg957HP5xHdl/TIf2HNPhAsfRO65De9Hdfxy94w0f2nqH0T2CnUO7j8IHzMeOeUfID++FZzm2BjaPHjiu44dO6jC69sF6R/e6fuo0z+X2Haeuhnbdh80zwD8MHEHv2IETPDOnGQcWBiki6Ld+6uMDjrva4+Exc/8WPmUa7UQWYmTIJR+gyHub16t8hW+nAbLYgjNnAvyVSPbs5bEbIf8wZ8+yF4Wuyz0U9JS3IjBlyriBPq2pOVGCwVw3Bw06xwFLTwlei4nLxoVO5gSgpSz/zpMDuIS9ireXqkqqWpUSR48910WFQW5I1BOKhopETsIWZkD6/CJHhjxneDzsPGAeCAczqQpFqhTBQCLPnEAJH60j6BBlcR0txh+fCYjESUUuPG6ZEA0QQZT6V5BjThle5i7a5rqoQQ5We7W5AMWLLnmVEj6I7SJppltRMknwpKCPUEASklIIDkGdNapKndYQ6sgWEQAAEABJREFUoW5oanpW/uX/DgEZHauZ2Z6mZ4CuNDubNUvAF/jiILOFztBQW6KKAjrrcnVmDXLjr8Mr0gPZE2We5ewBod+z57FxB9KZkYvE6HnAwIt+zR1F5oWYC0LagPkGrxbnfxIMymKmlHU+0LVsPphvepDP1zXvpWCgb5lxg/EBmLYd5+Y5Nwx4xufDQMf5S4F15/NZX6Vd5g/AcuPOXc8gN8+08wEEDMvdj+ZBFnvmQbPmg70k2PAzK9KgcjFG7B/hsRNXBpD7PgeFN0e9jnyXeiAiRKI2xkhB3iTPFK+d7LWUegr2a4EXuqytXqNIEZJQKDNBL3FFhPxsKTZZs5JLRLmvumiZ3vj+K/TWH75Ob/nB6/WWD1+rt4Df/P3X6JYfuEZv/cHr9PYfvkG3/uC1eif8W3/oer3th68FrtPbP9zAO0puHrIfulbDQ0k7/dfxn96rnZv3agewa/M+GZ6H//zT+7TDsk0Nz/86c6f/4r71Nu2Xcevu2mx8n3Y+vb/Y2FFk0NjauXmPdlHmeWAndnY6p/xO8F2bDmgXZXb269hpfimzTy84R3eHedYlL3ae2EM9e0vdO7fsJ9+nvc8f0oJFi1S1HQXIw6GIACH5YetsAF4/QNC/EaHwQ9EjwpoUa1IeM+eBEuNYeKatg40zklVgeMzIXtHkWfeyVBBYCTeSfH5yYDVoiCdg0GAHHonGB4Xcj8Qe6nazao51euQ9jhSzgpihVs0JTtGBdqJ4qYXnjyo62TYiQimSWgxUVQ3BlxycCeWgw1GTKOxAg5WgiFAGilz9KwcIAD+CXBk6o5vJ2WDtROGBD3IGN+FNEvpWg1/Da9rLAsUmEqrpySYRgcOBjyo4tmh8KOFWpg96HHnbEPzcQx7yT6oqVa2WqirUriqAEgkxddNlkipVCSCIytiikHJKcpm285glyJvS1IkZHScAC1fRndXMqRl1Z7Ls1+x0reMnRYBWq1sDfFrOPDTsZxWVTVLP/BQKbFs+n/s6/gr1gMfsLNOZY/dQkjw64TvjxNwCleDFQCZf5hqMG4wb+uXRVwHNuyw36dwODGDAc25eXdbp9PS0Du7bq+e3bdP+vbs1PXUSflZZOlYt9m1rAIXJzbT9sC3IkswzmGcoTG7G5wOsuWT+HDEPsZ0B4A+SPOfL/HqtYxqFuZTBzCf7/7P358GeJdd9H/g9eX+/t9S+d/WKXtAAuhtAAyQ2EgR3QRapxRJlySI99kyEFfJY/sPjGEd4wjOOcExMTDgmZuwJeWzHLA5TskRSEvcNJAiCAAEQay/oRu9LdVdV17687bfemzmfb/5+v6r3qhuakVjVnoip++65efLkyZMnT57MPDfvq1f1dt5QMzyMu3xRz3nIVT4pk839v041n/lnlNmTPOsh3Dtv6nr92km8nXtXLBDsEV7cPHjzBjNpYVwL84ppRinjRl7wVqDcq7LxugfUumVGNWvFJKOGipjHsJCGrLvff1w/RJD1mZ//uH70F35QP/rzH5PTH/sFpx/TZ2oK/Rc+rk//nR/Uj/3CD8i8lW5e4Efg+TT1TfuRn/8BffxnHtMHf+ShCo9++sGaPvaZB/Xoj4DzmfCDn3mg/m6XaY9BqwDfY9R57Ecf1GOfeUiu98inH9BjlD/6I/fzedF08nM5j/Jp85EfeUAfot6j5qPOY65fyx/QI9R77Ecfmtd/SI9CfwzeD5gOr/VbtON6H/zxByuvaY8h91H4PvSZ9+pBPqX2l1nrNL9mJq6mx4xzoqp5Zw8zYHEnBs1YNStUvbC7FyqPOpyVtOMBkXtGuobMsjf76RXipsi0X9X+3qBwqm8TRRzA0A6FeHMmiCgYwXUgYqFMUuTfvWo5sckEBSUX24hgQgQJElmZS54QVAxymdOoYBQSi5c/XTYELU0/1DRSRPih4AcW+Qrq1jxl3FJURkVIQob5CooW6wcIfgokuZWsTIBYdaNtNJIV7DrrmWfVS0AzbyiiD/QUBC4JKEoEiiFfhUdRKMPvIA4R4B6KQn853SpZDSd+9TNtI/V7SX0+zTYpZBon1lpyHp2TppLtVYSdCOQiaKmDlOXfBxuMRlpbH+jS2kDrm2M56E1wTKZFI07JOnQI9EOIxnz+DIxQulaFU76W/nZ5WnVJyNUNV6HdSpp1q6K3H7fGAjeavzBOHjM7XtQNHQfw2x6+ozo/nLcuszTwN1UQl2mGAF8A6I7b5QYTzWPckE2oUGhrY/2qTjz3PT3x+d/RF375H+l3//v/u/75P/iv9Ev/5f9Jv/cPf1FPff3rOvvWW/jitGpcrulQRfCw7AWQnXMZM5Rr+ULWfCSVdl0PU74/uM4MLMFQq9cKpt8oxy0aTDe3wcxOF7A9b9xyDMYN5nM+FBHioahrhumeo8hm7gpFAnAqLrOSXLupeQ2/jbx7FvAoGYJR871omVdnpXkm/MJaC0Me2sKcE3nX8/wTVwRlpIK+wOTLGSC89lLm22RDre+yFHL1iGDfYMVmjQ5oCikiZNxAhnumVYQkg65f5knzusYD1kCOwbxOyUq1Yft9UY6iCAQBEQEuJZgiJfAAkF/pMzzCKZCkaJIC3gREmBaquPNJ1DVtns7LSWZ0kAiXJ0Wa87hegEvwSClhiwgtrgJi08/sTw7dIdXbdCMR1/mdtyBTIsLLJ32nHmOhAOVRjEOqvIsH+TIzEk8yC/otSOn6zZVKP28QSE/paP1uzuaRS9EC7LwzY0qzevBS3rZZU07MSrZ6Ab9EloAllFnPXE9MiiLyNiDVan3wpb601E9iLCm1kWdw7Yn8isOLdUHLNSgQXOw2iEdoZtZ+qbxpLo/GnCcHpoikrHBN5IirUklnd1BacCTR98ImljkBK4DmUKBxRIiEVk0U9M4zWVQPMAstbLa5s3ZSFZVICcp8GhjwiXLLaR3VUqclWB2NptrYnOjy1amurBVtbUm263jQam2j1YRTFszsgE9NE4omSwSCmah4OMqaTFtOzaba8n9ZhbxSsFNta/EotHQjbVF2O73ZFsg3mjoaBf6Ck3KHyHAnBY4fZOWrIouMBRhcsADnGfdF9lrqOgsw0XgCuZ5OOBV77jvf1q/80/9Ov//L/4O++qv/TF//7V/TU1/8Q730Z18C/1194Z/+M335c5/Tl//oi/qzL39N58+dxZ3dnttFnCzP+ILm/AJcLjgW7Zqu+WXc9Hn2X5hY/nWwH5/fuqyLgzX81+1a1nYBQZsGyw8KDCT1Nn4juMByDMYX5bM23Z4pqlKRybhJjB3rV0BTvUKKnt7xougd6beJt8wCwbgE0uuS52EE910i4TNJjCLZgCvNoSFtoDXzFHTHvfAN3B8JlptZ9yNixmUC2LWmjACBtAULxfM7SClETlQgC6llP7GYzELhLx0dKQsDDZoXHm7YFBEK8Hq7iEoFXpLKvjZc0+sX39TGZEuTdgLbnNsMtAeh3oiZpTzN4XxEVNkkUN9+u7kw2QhpWCZQaX54PaMN1w82uggTYfQNHhHinoFpgPMKEN87MibMGsrIxBD1KXiizj3PN8azEDD4V5FkIQ1sM7pzlrAdqKrKplt7pZsq3jaoAcs2qXQ4z3tSMIbMk0MBHsIogOblIWzCwNhJWk5yppPMyY4IxIp8IuVPdZZVPDngY9xUxfHgpnaWWPR6BBmJEzOX09CMh4WQQu5QRkcvlrM6NoFbjuqUdurChIGRPDR0C4oRCQYvdatAnAkGmbUGcPKFRPTyZgknhCzmiojHFNSjVEJYRJDvEEM5coLALRMJVr1EfzuAKJT4SB2RUyZAyjQCizoaLLkgJuS3BtsCQZYgN7ZF0LU+6LS+MdH6+hjoNBpKtud43GqIXT1hO2Qu9UK7lhOncEmpIUXQJvUHNLwxbHXlykibW1mjcadMm9p+FWfoRzi9DbfSAtXUNzSQ7E/4QoQHAA7f+FIxmAS/cZJ3uOcM10qorBtp2/MuN7O9OjTYXNO3vvD7+r3//v+hb3/783r9/GtaG4xknwpOWYU3Bi8KW5tXdZXPmOfefFPfe+I7+sLv/L5eeOZ76pjIM4mzpyUL33OK+mp3vARYjwWYK+SXC/Op6uwycS1S0Ep3uoCCdNri3hhv6Ykzz+mLr31Tp9cuweB6BtBrt/P/IjDjovxG3PltwDgJe4hx8kbsMSnuH7RaBGvtC/OrpuQXN+qqLJgWxNvpu2eB4hHwOM+aLDnwI8CkYC4EfgW41Gt+eKF3RsEPCGMuamiWk6/ww8C42h9qEXymG2ZFbhdsTqg+gy5OVdjjKKq32eZ1h3wwGfDlY8Aaf3FjqMEYAmWqDaCF64vUUHFXJu8khQKwqi1r/cmrZ/XsuRf11tVz19b9YjnFlYFt94Jk3a7DXK4FbvPr0LaKoMVtepOOWFRQBPZ1GTqS4Q5A7JewiIvySnDdIM9da5jfypD3XXUxAhRvnJSZvfIyZmRVGANB9D+CIwNnKCgzKMhuv8kXE4vQhYxu3YVn3RzhNoLH4EZpvV72AQx9Lgyw6FYhDIO2YKZ/tq9M7TA8Bozq3BmOLDtuyahZHMCFppwYZfWQFxLSIjBzoV7h4XoYteHUx5/8gmpBnlIFZf4XFvVTJ3hqJJ80CbzQkrgQBV8BXNYqUobqu/AwV6ZdUmRam4xOqK3UK9QBaE9ebEuB37xCcuEgrJv1AycoBsQWWe8CXwuPywupoNI2OqXUYTcY2cA6TsC8UXUES2MmzZTAalpp1KV8zEboIMoB1AaB2HBjKv+umAOplsk52moFi5pI2rt7SSu7Gq0uJR3cC74c2r0a6vGJVEx4H1232Niytmq9TN1ZX7TtsuaFh2Eb+TZ6CywQ7yCzEPQIbyl4TdQUXwsJFERSbM+Ii8Hi+c63ywwudYrf4cczQQua6UXDrU09+cU/1jd/+9d09dQJjTY3daW3qbYbqGG+NKmnhjeYwhycTgZqR1ua5okmow2dPvmm/vgP/kBPfucJZV4yrLulX4eir3/9T/Xbv/nb+u7Tz8hrSsEnrUfB0WaQ9czT31XbjqhmPa0XKHaofKQZXlOuAzzczl/YuqoLI07Kxhf04sVXzA0ZTSjnJj+XMm+XQu7rJS7dCRTPaxm7XuYc9VgrJOa6pAiPiaQUPACKixqytF/5IO+44dmRv515NyzAaMyaqePFIM1yjHLGJ71JibFMDDXj46CDuVjrVNZMGUXiwg8jzAd+7Q4FuAGBc0YIptKe6WG8Fs78ptCGoEVQkpAnX7MyYyilFdbvzfFUW+wLibl78uqa1kZjilCq1qMuaeWvj5g9Z4mlo4t7UdR2U11YO6cz66d16uppDccj5MBOfc9BsHqzldUUssQjwjoVBTpGWLDzqtcCKzXHA9vULvKwzIgZP1kZq33OedbujDLTD1u4rALCnAobB4cKqvMK2dyBkAhahSdR7p6JOUZWTqUW2YwVYwerYCHfufnajrhMJ5ndVLSeBhhmtFv0XIzwn1u8g53CYGQMuV3Y3mujGoYAABAASURBVJWeUtNpTFRQMESmMOCTDU2vw2YgzeTHGDYiqUSjTNSUS2LxFk6SAREc2BwwF1sIHoKHxEYQkOTL9TxolPuEKjFISS40NBi9UbbMUgiU0KYN0lmZ2cL8tJuiD+8SjSUfPinnUItcN5Eii8Kqj2smZLmtLif5NE+CavWoU2jLurWUBX1PZaI8HajkoToq5VzU5R46WOaU+lmFE7LoCJJSX00P23GaJTa6qCeOWbZdIE9z3b0BdROcick4HKj+nthoVFSansqUVnlz6hE0Hj22R4ePrmplWTq8q9Pe/bt0YM+Kdu9a1a6VFe1fXVXLJ80pdQcEdpu8bY1a2mtCDbLC/dL2y5QENST6u73kNn7zLYBr7hDqtzu/aIgRqBAeh6xrg4F/iQXnWr7yUVxv81WEB/WulXkgt+cprrdpSONzxivPPKkn/+gPNR0MtMxGsDQs+PAUF8isdYD9Bd9dBiJnjfhu3k1dLiX02dq4qie++g299vKrqIafXpMfFfvyV76uT3/6h/Xw+x7Wiy++pH/2z39d3/7Wd/S7v/M5/bf/7X8H7UU+v29wAjzSr/76b+s3fut39eyzz+r/+d//Q/0en0pff+2Efvt3Pq9//qu/g1439IcmDu/apz3Nbt2x+7g+dd/jEn1fLLQUk9PsCtc1Oktnmhp/O5hrJ5jHlJCHhSeZVrlk0qDfiZS1ReBA4SWz5pylZHE7a1jkb6fvlgVs9ZDHbvaYtVvz+DBLvrL3M9Z3KTS7gjnA0PIs+P2MRj4XeV+Z5fEiKnOTpV64TgGf3QXemvPDZWY0UFzmMmuWaGjms8iHQDX1WSD29hutM994Z+elfKQzl67wCbJjv8HvLBNeaiBN6D+noT9N0atOXz3xHX3n9NPiI5OikS7ywvXCW6/p0uZl5EzZ8zpl9LAbFxqlB1K4DyQSPZeCWV4qT21QFMslbrrqbGRGhE4JcsxkbsvDQjKLC02DQwWeIpc65xKRm+WrbV2hmEZ5xcnAMVMInFv1mtUp1o9OhLBBneeFfpmJfGGewlvFkF67qcp9LXsrEa8ON0e+Dc3bb7pRIp3uEVj0WKRLzAqnBDZjIOMK3lhmBui04n8lmPAGrNmjnt+8C7gXs44ToczgZAKWKTiJoofqOGhKoeT2sWu/11e/16jpS5FcuyiQFbTnAC5ZPBWDQKdH/aYpYigBsal08LYq0ZLJ1A/ylFpBhSqnHwxqIDNzmuVgLWq/4KeNwmCX6CT/Ec/CZgRvgx7ETDh2p0Lg06J813a0lxHeSSgVahQRAA0kyARhbjBTv/aC9hro9qNh22pEUDbpGgIpEcx1atkw/XthBV0nlK9f3NKAT5F9orClFfjaIW9TofuO79eB/WxMq42a/pKWej31UhCsrWgfJ2bLvSlbRCOhTz/11aCTAn2gbL8jQhFpO+k2fgstwLDukB5sCOGVU0lFjAXzIGKZgSIYZwRLLEHtU8djGaTbx2qBm04RMvwUNXTtcpnBhBn/pQvn9Ke/+WuarF/WdMJbOL65Mm004vv4eDoRKiChqMFRe/2+8iRp88JFDS5f0GBrXVuDTU7aBjp/5g19+Y8+r0uXLknF8hcQ+jv/5t/RF7/4J/rjL35FbVc0HE702onTWlpd1qc/8yN6+eU3dOr0Gcra6puXzp/T+fOX9X6CuH17j9DGSKvLfT3B59Kp/zpyFR2KCLDQ/pV9evSOB3hJHOnE+inm0VinNs7r1Po5dSzIMHGHYodNFvmQKt32CHCD8YWNnTcs8nSPFyjPydCSEuMT0SgAKfjxc2EAxm2BanbdkJ0Rbz9vuQU8Xl53Zw1dHwWvhUkJcqeInhSSwg9JufVD4Z8U0oIuseZbBjSFKjmkunQyqSNZHjzigl4xp67C5LAupWmUmFNwVFn+FRa2QrXTrLMvnde3f/cZPf27T+jE11/VQfxtMu107MBBlQhd3hrIv65S5VQBFh6Uib0jE4wAzLMrww198dlv6eL6RebPbm1tjPTMie/pude+p+fPva7Xrk705eef1K8/+Tld5LQ8CznWEQj6Yfko5xYqRKqJIuCrKCl4KGoXBS7XdepycMSo0mHR4nJ5zZsBYmUCd+UKFLI3UkLzphuD5oRxiALuGzm1qumK2Q9KFq+jsrIhiLJyYKSzJ8jsrqJDCTm6xZe1uTlNoHREYJid4pqUtLKSiOQLDlAoL2owRJ+FKWGFUJJIRd3GgRJpJAySEEjdiKTgx8bKuSMAwYkyOQIz9gTkUTvMK6UmJAI9isFVa1XxDF4AcsCU4RUXJwlkjSgIpsIy0KnMg6EIZMFDoW+gyDKCZ6gRGiAuJE7qjKOqIgJ6VqBYyUUiOOrQObdTiTxkZT7lZGhtlwnSpvSnVe4mdeJkaLCphXHajSmfwM8CQJ8SgV51fIJI/wvM5H912Q05DZtqiZOsBvAWnFCkfopcbpRWQkt7Gu07sKLjx/brrjv2aPdK1vJSwizoVyZSnqJ3UYqJ9u1d1fLyblqTomkk7Jnok4NiRk47Ljw8Yx+f2Ch2lNzOvBsWiCSPi+zXbo/hFOPhoTDMyBWj1KPX1ZTHttuVMnmXkXzf2y8T0ve+8mVtvHUCtx4rcNSI0CouJDyG/UFNatTgh02PtJ9EVlcvX9Srzz+rE4bnXtDJl57XiRdf1EvPPKMnvv415flmNutH0ZiT3U988pM6d/a0Xn31dR07dof27tlbT3P37t6tSD1FhC5evKyUku666y4tLa/gt8ta5QXktdde1569u3XnnXfOe+M+LkAKfh4++B59+NhDeub8K/rGme/qiye+oT89+bROrp2XfTrky0+DcdvIMozfCKbbfgse540bwFlbxNpSvDn4jaoUNLCMxBA1KvTFucKaqEhGrwO85XruNvYuWSBU5JHwrNneJMMhBT7BXbz++uUd34ddsrNTdm28YOaGH8+uxPogo2tXRAiHk2AEQ3R9XiuXQhHBfplrE+LK8G4MJgRPI5185bye/I1v6yt/9HV96Tef0J/84z/Tq195UavMkfOXt7TaX9Wpy1e1zotNod5oMtXZK5eoe1knrpzV9y6+riujdbWsG8+fOqExco/yYnNxcEkbG5vaGm6p2bWbLyyPq02rOrN1Sqm/rHWtaosvPK1Chb1q3jO0c1cK1Ki4aNPtVqAHps5sypO9Dm5YzD9jdx4CSVkQZvgiyzyKQEqkWo54UmQVaLRaMoz1ro9ZXYoKQSeMs7wRaEIOXLIoJEjM0+BlVjXYnsnXDZfb80gUWcANhTcx+86t/ys2UKiXYqfCDRt7v0myzy7VdFbu5wyYANRpMHhLr0s1DoLEooXAOqCkIi/4xMJWcARH/5m3AheVHJABl8kp9QmuUqJd0AQpPHlow8FXKVkRrUS+KGSxBtlxjBQwZNbBQiY5zS50AinUq5XMj0NknCHQXW6DuvY3A18iOVFo5aAr850+4xzEkvLnnI6ThfF4ogmfHqcO3vjEkwnOMnxTcNO7epqGQLdBktAtkJHCGhUl9Oj3e1pZ7enwod06ZNi3qj27l7RnV0/LbIwHd6/o/uOrOrinJ5/YZWQFencoEhkZ4Jk+Op/Ro6XNHqcchcCxthJSJAA+3XDZlqG4gXo7e7MtwNC/zfql+lrDEAGqAyQFIwvqNOqgUYaPqF6WYmSRLvDr+Rl2/TnDaIKAYcCnjBPfeYLAxwFQT0v9Rn1OWRsWsTJlXvDiJRa13koff1yBb1m9pUaeg5lT3DU+q2wMNrS+sa4pPr6Ez5166SWtr19BkVlLBd8cbA116tRp/YXP/rQ++pEP8qKwW+/jFOzhhx/W0aPH9OAD92rP7l26997jOnrsmI4TfL3v4Qf1wAP3A/fw6fMTtFn0kccfUx8/RvsqfzaXJftsiqRHDj+kjxz7QN2UlFpFmmh9us4eaV1COy/nF7C9xDTnXcfpdthJC9qkEcn2YryKov6IdUpinNTX266Iqn4pbyu5TbilFsBbGK+Z3RmDeVsFnzUajFni5DP8L/cYtwiPXV8RSwrybC913Dx8ghIR8lWfc7wg3OAgS9DqngKTaRXAF/tTNg6/kx572v7dyzrAGt9nH1zZt6L8wGGdemy3ztwfemG6xifMoWDThXX8mTX9e2+e0UXm3ZeffVL/8A9+R7/ypd/jFOx5ndp4S89feUNvrJ/RU68+r92eL9FoMhrrKnUb5uO+XYe0d/WQNobnkXtFn3jsr+n4sUdw212aZl4qUGquGtjszhigsLdItceKCHeFeAtHBoegSKEFT5EvykjglMvFFRE8ueeJRB3BR4O2UcSsIGKWyikQ4odUvkijCWNym1HRRL7HGDUziEQN+kJ/ZaBfgqIbroiA2gA3FNzkbLpZ8spc1YzBtsvMDA59kU/LehinwQApxCBlagRubqA2C78NYoUiYJDggS4pODVLQERQR1zUKeJ0SSyiEmgFISMwKmwKgrvUFDW9AJK8OSxqO5iRgorBE3AFYwEJjQrSCpseWw2E4hKJpx1B7l8RXJVZzrt6od1C+1StNMEhJk3BQW2TjmAng4urVFlZDoo6NqyOieNPjm3XcgrRygFSS9DUEYA5uLOsQF7hjcZlGaJt2PfG2E9y4NukRntWpKOH+rrrjl268/CS7jy6ojuOrHKK0CgjO1sHgk0HfIGARH33VbQzJjg8dXbAxEucVkzhF1uHlc3SXG9y12732UDhNdpt5NZYIBBrINl5+8UCPxW+ITse/uGxsu+q0lvIN9Zc5BepRRqvXulMBVMMCKj58yff0JULJzUaTlSKFD1mapPU9Praiw/q7iXt3k8wtmulnlQdPXpEx+8+pmPHj+rAgX06vGtV+5jD3WhTR/fvV5mMeDMf6MzJM1pc9qfHH39En/nMD+m+e+/RfffdS5D1ST300L26444j2ssJ2LFjh/X44x/R3j179EOf+oQ++tHHZdrRI4d06NAhHTl8WJ/65Cf0mc98mnmBjsw198F9Cduo5qUUSe87dJ9+/O6P6eNHf0CfuvNxvf/Q/eqlRt//ouM7Chd5t7O9IMgYRGsh96vIY5HRoK0QdcyyZqlP2mbluvGiMveN1Nv5W2qBwMc9NjRiZyfx7T1FjFuBVphfBVyM5gx44g6zMnBXMASPyr+N5nzdL6iAB9TlNVPOOlxxqtSbYr/sW8Qib/neUydT/GX/qnZ/6BE9+tiHOTG+T1sHVvWNc2f1y3/yDX3z+RN6/sRbeuvKmp59/aR+/4kv61e//Dk9/b3v6otf+46ee/kEvp51YeucnrvwsnJvpDIeqx1x9D3ImowH2rPa075dy3rx5W/pmWf/RCtlj9px0SZzuG1W1RGEZnS0bnQJm0lT9JpyIjcaT5UhcrtYdFOLa9YfbLzNdouyYhoOH0H5tcqLUqfU9u3y2jgZ1wEiQhEhcVuObSVf5Ck2NoNqZOzH+lmM004BaHFWHu6UYZa99rTsHYKuldxU5MbV5M8lvOp8g4SGhTjo5BKL91JCNuZ5AAAQAElEQVQ/ZgtlIzUpFBF4IjebiY3idX6hkMtTStd44AIvmtEE7rpFOYdmg48RfVdnDzmQi5C8xiJGkVzHUmZgDwqIESH/UCpfMdfFOAUSusuTj0HjlhgU60qjoNSkHxBhDfJJjv6LB5o67ndCvpRkPTsCoxJZ0TQqtI2qVA21HX3gZKrlhKzlc05HQFZorOSsjuO2rksq6MUDqXICZBXqFAK0ru00JajyhhnU2bXc08F9yzq8f1krfMIstN/nLajXp10VPvf01V/qKTXheAw5WWPejlpOHtVMOMno1KCjcPoMdFnUQtVtN60LFbdRbqPvrgUCn5u1OMNwcMbZA1VdtjrX9oFzecwqXHuath1cvsgbZ0LVVoounTmpoRfbNms0ajUB/NLg9pbHSe2RpFhZ1tLSkpaWl7R77y4CqTt0z93Hddfhw7rnyGHdS2CFO+KXu5kDgc9OtLl+FREJjWIOizbJztu+7n2ho8i5//67FeE65rkRLGc7zfkGgvmNSxEBJKVodGB1vx459h7df+BeLTcrkkKz9qyHgew1mvEFzfgCXMewyDtNPIK+QfdYAMVymDRQKCuAb6cGxmpWYOIMTIafe5a//Xx3LMA4RPBwa4vUuOxDRZEya1+pFLEiF3XkCay9RtcRD0XMi+fJDVmophhE3SKWbWpCZrALa67Ba2+mgGVe3lI68OGk1dpwpHPrGzpNAHVpV9KJ4VX5cGc8GevchXP69jPf1R9965v65jMv6KtPPa8La1f1nZef1XC8haZTaSlpZU/H58mL2hxsaWO0pTuO79Xx1Nfec1cU65viGEwHllb5FLqiU+deZK5u6cieO7W+cUXj8VBj9pwhXWbbQXfrnzWeTHR5c53yqeoeRj/oER3kWQDfpO5bJWIk73Oizy6aQShAYOM5v8mYxbCdN2InZ5U1s2KtGEF5reR5SItzObXQfJFBAdgi/Cjztgv0t98F+yOFgncup+Cm3PaymyIowh2nY7Vb10V2GMWNBO4QOHCDQ/cayamDlrBxWLBEWvC8CgymT4MEvyGq8QrjkZVxfDBwtwGGx2aCnUwqyhKfImjShQDlth+7VAA+bTMYnwVbLTytW5YFFioW2gyAhmZ0OCiU0CEAVKv0Up+S6HeAZ+teBy3Ji31EKHDylEgDCU1Sr+lRVhS8NTcEqwmaofB9Xmo0u4pgABrlaJABoLs4MpdsyUYtwVMH0CRqhpQaLfWkpr9MsLWsJYKvXatL2rNnVbtWelpZTtq13K+b5Sr03asr6NJXRob74z8z0oEQy/FptXVXFSXX4Kztsk1TVdK2K8AjsAI2A719v8sWiGp3/CHsfYvGyatHJuGRJB41D5RR4zW98WEGfG4H2XmDy1xQtLV1laAlhAsju7DoZtlnciRNNzsNdpG3r6ekiKi/atlQvc+b1ioTflc/6cDePdq/b58Gg4FcNh4MFbx0IFCza9GmU1MWqXHD98vTkIuvwfa86zhvMIPzTg1RdY2YpabMYMETZI0bQL/v7XLzLhicN25amXcvFCbNnwu0kDfUfJlxVNwPZw3Gb8O7bIEyb2+RinFkXrEOF8ap1HGDBd8R63KAQvJzJ7CuVkLhaV4zOi34BXIqSpGl1wSCWXVNWBBMjfX6xUt64fQFPXfqnJ7jc+SrZ67ozOVNvXXpfF2nl5eX+SKyosThx2Q01Vuckp1486Ref+OUTpx6SxcuDvTQe+/Uex4+orvv2aPDhxqtr1/UxctntcmnzQl76JH7Dmvy1kUNvndBqxezlsdL2jxzUSvtUA/cdScvY0WvvfqKzp0+SeA11mUCw01e5r0O+ITsT576ut48/zprQ4f2rEvsIfJV+2yEXkLzPutcmIv+GtcixcrF+yj2qTSMYRSyAsZIiSdyIFyrUinzB/wzzO0bg4AA160bGbip8lctS6wF8FYiacCPbLlMO6/w+raTdEtysx7eBNHXDF07dV1g0awJ971hge4TpS+xSPcJHBpW5gS4/5kqBSc1LHCbHrIikhxMJRuFkeCmyMaTICn4yTh/R2DmNAiegoozPrPWnIQqpiUCw4ikWTsuRxZ6F5LiVw7wBK/QJyIkeIsYsCKRSDQaEQoCK82vIA0eVFFRAhoVdJpV6diEOlmmxUZpVXJWIYgsaNH0JpqCtwi3gyvMJTVNVtPLEv3hCae4OhSeyptyhGRWEkU0BF0r6veCgEuqbTWtGj7hLmHrhAxiQOpJI95y2iltTjsmkDSZZrUcOw95Ays5lH2MjjE6cEWo1gvNrsWzgMAj3Vig29e7YgHb3TBrzMNRh8I+CTmcsTPiiTMOe1DlIuvUYNp2MM1gmtPr0Ostq7e6rNX6S/V9rfAW0GMeL+Ecy7QT+JJ6otWiiFBDuee7/TCYTz38b6np6+jhQxoPx/jpMj7XaYVTtVJ1dJviKoBvpwbj4cc2cN5g0oJngTt/I3QUGkwHre0ZN815g/MG4zfKXtBdZrgxb90N2+nOG4qYUVSazWk3XcgJqiEiwJJKTbXjst2Y7DtotzPvggVK0IiBZDZYIIxEXe+KPC5sAaTzMcW/5Xknlwm6YDbM8pqLMhssrPuFQvtG5sW4zIoZf4s3BPuHfFU9VF+yD+5a0cHdqzq8d1WH9h/WXXd/gM/6j+t9Dz2qPft368yls6p/T0zwryxr1+pudZxcTYCLFy7r8oURdY6r6a/o4pmRNtcnWur1VLoR+kxRH30OLuvMuaHOvLqlB9Me3XkhKT9xTofeHOr+/lHdeeQePfv003r2qW/ptRe/p3MnX9fVy1flNr79wnP60ve+oVMbb8idb/qhxNpAt7T9igiFjUevY1uB90NBU73mJTYG+XDWAG7ZTiIgcBu3TQ0meYNztRqPgBS6VXHzzhioEioV79GiCxiDOjiierpG0w1XsAMXaAaSW3anmycZVW0Ekh0y6WwBGHV5gU44b/KgAA4Y/Obd8BYtTNESxDi1mYy2fNYrPs0BZNDssjisR8aNhYqd2EZ2luAGNXB2ipGZGqnpFbmtcJtzvOaDIY7tJoDA7ZqKTJJx2BkEA4I4uRlPygooSXPwFUrho47pImcxibZ7BEWuQ9PIogQdiyg1kfoiAMpdFvGXOExUlADyDAgy+ZJJX5DPiUJuc8UtKOh1QU7QukgbJkCfYLOPLZt5oCuCqsQbQSBnyqY5GkxV+ARVaNMg3o78e2YdAdnaRqvRpCjzJugJFSjcA5ZS0krPLWjnRcNoKXdjZ8Ht3K2wQLlBqOdUwQdm5MI4zPw4lGWyy4rnhTOVqfBcAGi9nc9gTknqvcAZ4Jr3I2nvgeMa+0QXf4jUqCFAS8t9qccp7KSnB57ptLsUNfZfYh233+Gv3TSjQUj4UtcQjC33tLm2pszb/Hg4VJezwjrzdEu6lrobQV19nyugG0h2cG3Xf3v5gm5+w/b8gm9Bd34Bpi3AtAW+PbUsekzCPS8wVuT5EUqKhFGoHgbspB1XMN+TKrOuXwu2uE66jb0bFqiDZN8r0jbjZ/mCpkaef2G/zcwBv43I6ZIKY61aH/9d1HUVqjo4mJGoiTvk6vvwUUZFnkVed6MyGReiQn2Cp30rq7pj/x7dy0vNww88qkc+8HE99ugP6COPfVg/9smf1s/81M/oUz/wCR0/ekwNe0B/pdF4a6Jzr10g8EpK0delKxt8o8k6f25dn//D1/Xqa2uacNI1bSdKZVX54lBvvT7UVh4RsHXKFybaOLelwjx9/Tsv6jtf/ooO7tmtV0+8oq997U904coFDScDnThzRn/y1J/qow/Av3lBVr+XGkUkiY4t/JiMgvVDMkeZJYIDhogZLeJ6GgHOXdnh820b1jzriSinqqLiyKEt08J1KDA92BdriaOzWi6zKAXts1YVxxWgAheX5TOTJcvQzguREOKdiqDfvNtWu0nS6Io7d4PKXf19KHcksX43SgyWx6XBkL1+YvAbICgr1Eyqf/jOAQjRSBC0dEQqXrgNKlISgNUd3DmwcupAKEFTwtmViFkCQB94Ta72p67rU0DgEQp4a8BkItb2BBE4ZJIAqM9AoQJ4KBPgeMDERLRe8iBXwWjIBCtmzDQ4T0uuGdXfu6HDJXr0rwDwoGMCK6BjB0xtx/f4sToiPP8C52g80RRaS/uFwAkynDN9UJWakvvMU4HOTXRKqRUqkgsFkW7TeOGQJgRgo3ErB2WTtmjAJEzoFgiybiVTD0VS6kmpoW4R1QliM9miQPcUjapddP2iuhroQgPdvm6pBco7SA8lCf+YQVL1TQbFwbbxiKQUEgMoX6FGO6/tUhl7OW8wF7KdVIAWoaVde3X6wlWtbQzk3z+cTEbq9zqtrPa1yoaRL7UabY3VcBJe+n0W/z4Sk5qmUQ9QNGrHod2cuA03B9rc2NQqnzNX2WgiakPzR6EvWRMWAv+z/NF4FrhBpXzBiE5Ih8CdgFmpZDxqXjeUX8+73ADbNR7jBtMtYyHfqfMGlztvHoPzBuPuqzTrh2ek+U2nVS/6tFPYvEMZDFpqJOvKC5M8hrLcRR8omt9BOhtDkNv3u2YBj2MdEY+NkXnLDeNVFPKaGX5BKUvyOlz3A9ZxlakohdtcAle9to9sgeJxbfiikZqG3c2EUDDQwVpLTkToipByl8FVvSNBiEhKS3uk5YN4UtKQE+eu62nProM6tu9ufZRA7a/91F/RR97/Ye07uF93PnSPjt53RBsX1zTZKNq9mnRw77KW9kqnz1zWP//Hz+q5Fy7xGXNT3/ynT+rl33pBJy5eVY99rRk2unqxlQZ95a0lNZyQ33Pve3X42B364COP6mf/8l/V0WNHdfLMaX3rya/q43dt6KOHl/ShfZs6efGcml6jkK8QqstrkjvigwUyFGAp75UVC56zu/KBOjW4jhT8SH5EUI89rfDCV0hD2Ac5lRdzmZ9lECq3jU2msD+HbUfdCGrQP4mU8VQSVw/wnRTRU4KXUhN2QB1r9triRnaU3NxMulniQhZVtP2TnrgCtzMt6ExqKGe5ThilBlMKsVar1yT1WcxTk3nTLgoCngRkrBndlGDFQOQODfuqcCKVUiilpAgpkXc7EnXFoNGmcNvCRCkeFIKQwsC5xPnK7zdXTanbycZGnGody+LEKSvId7RBgtyqL3oL/d2+5QSV8Av5j8V6oDL6FnSs5YJShP+R0nZGpwLN9TsCIX+67KHjEno0BFT9JmEHaYnJamiwl6hXlBDCYj6XpTxFCpkE8Bm0xTkzfJMJ/cgDgsCJOt58Mnzm7bqJWvrvX8zM0Ao6b3JaNiHozeg6IfibMvkL7Sc2btvd9uhz/LyErwZ6uzx7gdL1y3bHtEKZ68Tb2C2xgD0xvc3QRYFrVDfFLwNfkn0lNSSBHhn3yYyPcRIocnmt4IwrwysGeVH3WnmBwUBSadIDH3hYK3t3a7i1xQtEy4ZRNB1LwRv4rv37tOfAQaW0RHmrbjxSOxrB0+GLnTLzsMPfGtrpE8QtL3UEXRt6z4MPKhn0oQAAEABJREFU6D33PyhVHYIUnZkbFy9d1sk339LZsxd1+vR5nT9/SePxtM6lRU/su2MCw8lkrAn+XD/HV79HjCwLi+Dfo9EQQm8Opl/vV8HfPV+FXqp1xJW3AWi1u2mutwDTDc7P0kCWkBHwG1Tthn0Zm64kiXnEQ5JY31zP0MFt2a2JooPafhXkdbncSN7Ochu/BRbwemqj+880bRfvdbGC5xgjV8qI4vnYRYjjJlOpGqQUcXuNjAgxlDPQ4sInivCSqP7AKFMPF/B4s6lQJFcTPmwfjcYyi/7sm0/pP/tP/3P9X/6P/4X+o//gP9C/83N/U3/rr/91/Vs//2/p3/93/z391/+H/1JPfv6bOvvMaQ0uDXT/vfdolc+eeRp688QWbU115MiyVg9IB48vqx22OndiTQ98+rjivXt1dbqlfQRvfX8xafvatzfx8tRoz53v4cVsj/bvPqBdBIFnz13US6+9oedffUVNd1J7l1udPTfQcH1Tr596TYWOuw+1tyD0stokUqWA2+8FH0AO9lmBYp6SUM9Zy6qpbTNnjDBfUd6WN1rgcVGwz7meuYK9jSZoq8xByuyJxXu59zX2bQWKuT0gc7pRTEeF7XeGVqxIhe0lNxdHk5sjkO4iCMdBcZBrd12IscwywU4CmpQUAZWOq7pkI0Uo4eg9IDnYaJK6ALrQFChtYXFPanl7bsGn04YF34ZlUStuOZSL85JPf0KB8eHhLbVzfUYk1CmbaVFGIJIpL2pklYvp6FOgCVqi/cJm4XwtY2GN+eLtOooewWKRRPvoQALuvmVIs7a8oKZakJHYKQUsShKyM41OcfxATvAWnehzgZbY5CItS4DLcoSiaZRSXw0CUoO9Ug8ZfehLCvBqt2jU+e2t61Qymk5hyU09VA9xlYxtQnypVMfDdioEZLlCq16aqtdYR/e6UYO85X6j3cuNiJfpU9GOC3sIwcU2uaFoB9/tzE2xQLGxt0nC9LK/CPuHM/UBQyk8RJmoYTxrdi3SWQ4OkEW5U7LVV53uBLyp/r7iX/obf0vn1zd4E76ijcEYX8pKsCa3j192nlP4WUaXKelwOtWobTWaTjSaTMXUrb9PNi09La3s0gd/8GMs9LuQUIDZfeXKmq5cWpODqUz9Me1cvbqudRZ7B3aiV+LaWF/Xl770ZT3z7LN6+rvf443/Zb3++glduXpFW4MBgeOEQG6sP/z8H6rltHmCrAGfYSaTSc1vbQ105fIVvfLaCfl0GpHcMz1KbcOdglRtYnwBM1qp9BkuxsD5uekhlp1AYGaRBWsFuEvZHSXsxC1B56E6aBXZ/rCFt+dv4++GBYJGCuuxjID79hiLda+m7CdijfSYlvAYwVgHVvIYq14BXpHrjzmPA4ammZUXkQJ1/AOcCRXUiJQUdU9MFBVd5ZT6mefe1J49B7XaX9HgwlWdv3BBa5cv4suXteb/7/LSuoaXNzW9uKErb1zUpz7wqD782IPae2S3nvjTU3r5lTUCMdb4NunQwWUduWOXDh5Y0dW1C3r11TPas7yk481BHe/t1vEDfS3vS9p1x53KnArmbqwxc6vf7+G+WVcuXtHaxTe1Epu6fNnzrdOVK2w8y/vQO1Ena4s3t43pSBV4WVvnZW19PNaAeTjgJWrI2tCyZ9Hd+V2kcO8lzRPNr4gZIbCPy5ymOe7p6Lxhxg4v/B1rEli1X0H0oowiOR4JYhIQyjMiAA5IIq4xztivPZGET0SQXqPdfCTdLJHVUVmIb1Q3cTrWZ8NvmikBQqc+LTbkGTIFuIOwRBoOxlzfRsZ6TqJBGk4ZMBa/bbOqTxhA/54KL8jqyFNFJWNMjCXBX6Sc0QYIzBymiUAmcKSFseEpfFaFk7pT+FsVBPmETo6acyfLtI4gMhTTahsoS33TVNsIJd7uXV/oXRzUMXGNU1GesIVgKdAhQy8EYj3wiEap6eEPjaK/qn5vSUtNI0EPJTUJ7Tkt44koP5EWjTKBlpDhfqWY8SkoR3ZAz1ly4NoRjBJiqaVOh94Zna1j6TIyQpNJZqPM2thqde7yUJfXx/C26jFAPulr4SNeQzQV6wLkVNsu8qXIeph4G26tBcoN4rNMaSvVWEUqbT4igb/U/KyE7Aypz+0544brUirLtceMHixeH/3hz+jTP/ZTzOHQm+cu67Wzl/XW1S1t4UtjHM+fWzKiuNVvAkiKCMCp1HUdn9PxsdVV3f3w+/WeRx5T8uSft9V1RVt8As2cji/1lzg9X1bD584OX9zc2OITvPs702ed4PDZ770gf5If8Ul+k8+hg8FIb7zxhp577kU99eQz2twa6s03TujNN9/UpUtXCdre0AsvvqjXXn29BnNPPPGM/tEv/hNdvHgRDWZyQf4Ft3nKNas6ZytL9FFcAbzD7XUkCNyYyJU9LMGVmT8FqERo1yXPhVCWoggTzgm3k3fDAoHNixfMOp71MWsWejAPIvDn6rcesbIYvpoG41zHlLGbV6r0ilvUHAJZrh2MO0s9xUUWORvvUITBZOSTQNCVtS1duTrSnXfepT17d7NLFC3zZBuU/8qBoSA3IbOfmvrrBJp2+vm/+OP60R98XAfv2EMAVrR/75JWdvXZ6kJXzo909uSaLjxxRVdfGWll37IG0yzXf/DYHt13eJ/6ew4r8WZ+/I67SJd0mU+WV9Y2efnZ1P6lkXoKDQaZfSfr1TOdHjx+Z3X1y6NNfe2t5/WFN76rPzpheFZfPfWKnrpwWt8+d0JfPf28vvHWizq3ueYezoB+z5D5k+7bVvMcSQCze2biWb7QZwGmGaoC5FOTZsxmA3WikilxjaJZcwWemOOMiLMGqNvvIBMRBKQgt/BGzZsjHVVVImlxnLiQarpYsBsM0dNYIoAJ55usVB28yDw2vAO4RKdZz4Uo2Z5NhGBAtlQcHBAptARIU2TwEs5CLRb7UEF+hi54cg7yrVwjamCTJZyVB3RTM7JIi7g61U92TCYZHJQhI9Ct1NGF16npfC6MOZ7ph4DC50HBK8pNyzV1e4hmYhcCIjdT7VJmjkAphR26dHK9Xkzo4lTmCesA1CAQxoKMTJppK7OpFfJBG6K/bt/1pxiig6mDp+Vz5piItX6WbCUOxZgsHZCVqZtpqYXXnzO3OLq+cHmsq5udRuNQoGtGs8ImmEIEikk2f0ugWSij6NrtntRC+GS4VnIbuRUWiOqx2yUHZk8QEuNGgpNxz7hAwqBEQQC+F6lxw/a88QUsypzfjiftO3RAP/lzf0Mf+cQndc8dR9XDOc7wtvzWlXVNWMg7gqrC3GtL0Zj8tMtqDcxZKxlM6tTv67GPfUw/+/P/M+3Zt48G3I6BqUA9XFSux56ippE8/0N86PdUsXMqqCMFHVxZXmGD2V//FIDnw/lz5/X8cy+ox8Lx6muv69TJU3xSuaAXX3yJTWOot946raef/q6eevoZtbylL6+s1Lqrqyvafs1a2E7ZjoeiZmOeOjOzcxitYMzgzKyseP5U0iwftXbAMAeXVxqkxY19dSNNt69bb4G3z7YdbTJWdTzVMDoJYLLVmeexTLA6nckolU65SZT4rjTyEaFgoY2QEimCdB2CCSHN8lHX7s2tCYHQVMv4a+KFflaWmFoF988qhRRgCqpYHvgbb57TXYf362/+5A/p8Yce0qoO6/6j9+mHH+GlaO9durt/JydjR3V8+S499t6HdPT9d6t3aEnTYdZ0q9Oe6bKmmxMNNkcKBE85KXvxuZf0wgsv6PzpUzq0upcA7ohWlo9pMDqgaRzVShPaXFvXpeGmnj77ir574WU9Azx15nkNy7J27blf/V33aaOs6tmLb+jM8LJ8RcSsS+gdEKLmQBZpyNjMLpIiIGBf2J2Rc/UBAUvAF2Sj2iWkGV7rhIIxVKTKI9bJMO5UodnFmM2Q2bOS68Mtzmi36IlWN0lyhFKUa13S/AoCiMBIUktnOjXRqkerhqYGTNSBR/D0+lKvJxbjQE7MJWQlsMBoBYgIRQDwZzYBBxgdCz9xBgb2HThw0FYDkGL8TP2Zw4YZ5I2jCLxKRjryRD4ilBJ5A7gMUk0CJ3eNOthIFleVC9EbiemlZNrOtbSgUKFtlSn5Vg64Kg8BV84TtbzBZIKpDF9opmeC0/lM8NXVso6AMwMTICu7IXgKqfs+5RWpwwZk6VOuG+MY2oTAzJ9rxhwV+88PTEatRqOOCd1qCD4eTTUcDHXp6kBb46yIRrPfaWtEI0pNoyZJy/2o9ETf6e6O26Z5B/IOntuZm2mB2CGMoZE4GVU0UjBYpBE9JVIJWoXQ9QseLfJlTnbedGeNO13Adh6XFSWc4t73fUCf+df/DT384Y/o3juP6fC+3VpbH+iN85c1wZdboJRiL1WOogyWmZ8dnxCt7l2PPqa/+vP/lh54/yOKsNwFSA3yl5f7tNNXpD7966FMaKnXsOivsDY4DwmZDV18z3136+GHH9SePbtoh5aYbzmHrq7x5h2izpL27z+ivXt268ypkzpz/pyGkxb5ocOHjuiB++/VQfQfbA4QGtvAfc/knZJcu52f0ZmxUJ1fgOtDQjcUB3E+kbpcCgJLVTC9gZCABnojeayiAQd92x1QDCS373fHAvjvrKGddi/4l8K0xZgG2ZCCsbRz1/EF1/wqRdzVI2aPGT0iFGnONxM1cxmKA6i3ERZYr/UW4rV/k1Nkv+z0OEVOlAULv39NICJ4yehmewR7UAtMEdJxSOE/WXHi1BldXL+gH3zkQT1y1yP62H2P67Mf/rh+7kc+pp/5wY/qL3ziB/WXfuaH9dl/7eP6yU99RPfcd5fW+YKyxV495vR5z/k17b10gSDsVa0sicArtL52Rct8zjx+5C4dPfSIDh94RMePfUgfef/juvzmWZ1ivr1y5qQunr+i7LnPDO0zj4/vvVdHd9+rB498VI/d+Ql5zl8cXuV0bszWY3sB6O77OuYcQD8X5prZEw4TMDJLjc2kGR1e02sCsqhHGhEKmz4orMxJsfgpyURyrlPRtz8oejvx5lJmWtwMmVXZWfe2i8NvMBYOk1nMMF4iOHOgkhikhFGCtETGEEkRjVLTqM8ntISVC5MA38OIoQip4vA0fOr0m7JSpqnaMINBGmS5g5Mu/FI0TA4eikC4C62JUtMgzm60EPLJuE3nqFwAESzmmsIvxAUaF/jgqe2DOlsnDv0rZIwX6hTqGuQWoYs62em8LHPqZlpDp6xVh6EcZPn/BZzwDX7MN/fhcMIb/lgD0tForGkN1IpaZLd1owNHtbadMiFHmuL8U04lWk4pOspbcJ86jCedRgRfIwLBKbC2NdUFvv1vDgr9TrIOgR7ZfQA6NjZF0hI7f68XbIZJCu24CmNj/ePGgh1ctzM3wwKlYGk/tglj2KVosD5jI1/hB4yCJvlR8GfNr4L/zdEbEoTXskXqYks3GF/QnS9aWl7Sex//iH7qb/8dfeRHf0z33H237j22n08lI528vEGzodSEGgDX0RJvX02vp1VrKRQAABAASURBVNUDx/XRn/pL+umf+wW95/3+bCmumcyqNLmgCwf37yHI2qvMPDFYzurqkvYf2K1ev4Frps/BAwfqf7HUo5177r5T73v4vfrghx7RkSOHtGv3bn30Ix/WAw+8Rz/31/+aHn3kUT344P369A99Sj/xY5/RJz/xMd191126444j+um/8BNaWVmdyyXhtq0MC71mqdul8B1vlxkWhcYXkLEu0oKyOmdA6GjBUlAkcG6JF9RZO7p+1TEv1/O3sXfFAguLF3xw+5h4OpU6Jlaj42H/JfEdiaFMxkhrovBPyE+2IksNRQAK+boma5aFGooIF4kJICrV/IJvSpDV8mk/k07HrVpe3jP7hmt4znm+tJSJNbwPmD5mz7jKidXV4bp6y42OHzig3czhXcvL2r26C1jVSr+nvmmH9unA7lUlXnLOj7JOXBjrpdNbunLiqlbPXtKul9/QnhNv6k7aGFw6r8O7ghf3ver3dmvX0h7t23tQh/fu03i0pVMEZL//x3+qZ770qs69dhWVihr2k1OXX9XpS69pY+OKzl14S5c2r+jZc6/pm6df0Pp4oGpyz5i5HSLci5lJhO1rDhozqhIDXoxUcdVC2xnTQal2c5Z6cqFTwPTihjwfqeN10vlS56Ak5PPQjsty3FaFHSU3PZNuqkQ6U3XfJrQolG2IjKFI/S8CxWe2QpQdQJOH8qfNJnUqOFihbqRUB9B/XwxUImBADDFSrigsalKjSEk2qJc9KqsGSualnYzROwD/ccMAXDgqQqjTKtFe/VyqouSg0DPOARR49uDAm4FARkGeASE0jTsQ/GQmhCjv5nimIdhUCLY6Pmm29HE2iTrYWiADnUqeKmgT5WvaIqPltGvM6dZwPNHWcKwRb/NjAqsRE2M4nGrDx8fDjvqZgKzVhIk24fOLg7HJdKIhnyHH9QQsawTfGp8jh8NM8BnKKJXpg+uYZzCVBhMRwAkVouqQ4ZnS/pRTtpx7cr+9oRoipF4jbKQbrlLzxX2p2O3HLbNAINlAsrhxGVCsz9jVkcBvZ/45f5qfMpjq7WxF6sM1DDWz7bHgcpq20Y06P4MlFvR73/+IfuJv/7x+9t/99/TDn/2sHnnw4dkvGuO7mTfOlHrq9VZ05M779YnP/oz+2t/9+/rhn/kbuvOe+xWBQ8ltGCz7OiyvrOj4HYd0iA1i974V7TuwW4eO7NfuPSvMWfPPYIUN5c4771REaN++vTp29A7ddecd+qEf+rg+/MHH9P73P6QVgq0HHrxfBw8d1p1336UH3nO/HnrgfgLJe7Rv/z71OXF4+H3v16HDB1HAckm4Q0kG8VS9XLaASpg/3ok2L5rPi4gFT1YJJh5rS2GNELNT8vhBZ34W1oFy45C4ahV3Y0El3n7cIgtEhCLi7dJN8lB4MxcZ9gxGEL4kBcB4ikFkOMmrXmRV4IuAn4z3EYP5ZFnerypn9YZKcrY2QRt+PyZRwNdjzxOZKWt+Zr+Ztln9iPr7ZA1lvaapniueanrIihmwkJcuhAgJHkWjjv0lJNiSFMEXFHyT/S8oWz2+V+nRQzq53OrUatbVfT2tR1/7Vpe1zAHAY/v26L3HDurDH3i/9u49XD25k6jNA8UjQpcvbejEifPqryZtXtnUaGOkzCHKicEL+vqpz+v3nv1F/dkbf6DxdKgN4FtnX+QT55sasT9iJgQJE9m6NlLM806MFwU/dA6egFjkbIRxwDc4t+pV7V8x+OHlVq3gNtCcuVfz6D4bm0yB3nZZG7mebu2Vbpb48JBgzdqpbUKdD/VwnEaFzme8jNiLrmUlFihuBUFGKWM2/xZ6p+DY1IFAg3bVENm82Ckl5GS1CPDvlGUczR5RyGc2gtJJ3aQQVCTaCkVGALpkyh1DFUETZdGDp6fCIETAQ5rRq3AEXXJT6xkXnxUKcgNHFTxUkqGj3a7Ls8AG+QXIzMRMINahw2SKDJACTKep6mtZGRmTXMhTQYXgKms87tQSKU0IpDp4o/SUuwa6NBgD054mXZ/PjKG1tan8ewVT+jgeFgKwVsNBqw3wzWEQzIU2tgona1ON21A3jXkMHOJwUQ4IxwhNZaL+cqeCnX2S1qGnP5cWTtYKjN7ws/qSNw8+tSZNFYGjaucVjIfk3u+kb8vdRm+CBeIdZdjuMwj8SsAsl1RThiuqbzfz2pbiEqemOXXexcwBOW/cqfMG46YtcNeb4U3T175Dx/ToJ35If/Hf+Xv6+//n/1L/2X/1f9Nf/bv/vv7iv/339DN/9z/Uv/Ef/2/1N/+j/0Sf+bmf1wOPfEi79uyzsDlYdgJ3utCjUUSjZYK+gwRNRw4fJqA6oNVV3t5TI8m8BuN9BfN4QYuImj9w4NCMf14W2IAiRYQS/ppSr+JSyL4b7FRBm5Lzml/Wy204NX17arrBNMOi3FUX+IJeVFhTQoxJcR975MUVjBEAyTVQDQ4wI5Qu7rBOscjdTt9NC3goDAzUtWY9FMFeJvYEQ2HOCfAep8J6KsbbTLWGx7d4BHEzE2dgmcZgVeCPJZfKrXBaSygybnJRuJw2RLp394qWl3oaD0es7RPWdLfZqQvqGdwaaUvVrCQHaXt3LatnH2d/cnGXWRgkxHXyviiIKRI4GxcVPRV6K30de/CYHv+xR/WD/9qjuvfH7teBT92v5oN3aenD9+nADzyoH//0x3XXvQ+qt7RMS8hDPzeRkZ+xT7Orr7sfO6a7Hz2mQ/fs0/LyEn0J9syxRt2GNnRJ02bEyfuKmqZXg7FTm+c0mI7RKOSJEpFIisgo+AFRTehjTSXBomtXZS0UwR3XqHL/FtmoSANPTyI+sM5FboeCQp3CGDolS+76TT5Ra1afzPWSm46lmyXRHQtlpZnW18TmaNjSMQD0zGAJl/O/Vuzaobp2qpZgTIXTMk5+Gk6dSjdV4cQGUeo30vJSwxst0ISWGLwW5w0HTv7Xk6VIyI0IpBYCtiAPjVxQNsMalehrNngYXMgEmkboCgfySgQUcOpYvxB1JIUmQFFmwrUEXGP0HRG4tOQzkUuge9fBhb4T3lr4MojTZbXwDQm2hpMxwdVEsKvLnQoyECb8tkLCNoFjbHGqNeLNZUpw2hKYdZ4f6NLB7zZUg6NWmTQjtx1NNeVEwn8UdkijtT30unB1XZeuDHj7yKqBFvbMktiHlJKU6c0SHe9zXL3aa7QCmC4vNMGGkfroKCaP5D/MS9xJXwJZUimhG6+ZQ99IvZ2/NRa40f72eSnsv8J3gcpBvqbktW3MiswjLqd5ns44hWeolrvMgAPKYBzWWu46rNrX6C7L+EnSyq4VHTp+TB/65Cf16Z/+rD764z+lxz71ad3HZ8r9R45qeWWXogZVRdcv44s2Yk523pDpV6hJAgq4aUUzHTOp81NS36ZvTxe4+Ra40wVspwdE17e8BR1S7eN22gJ3an6D+Z03v/PbU8t13mmu1quTyiTsHHXiuA7AeBWSEknmrizzB2SwG6mQbt+31AIeDzdQ8k7bl/CcYyYxZqqjah/wKHle4I+FPJULIMbZMgxUc1LBRa7hwc7eCOaEYsKiTlHNOYtbSLSVUqjPhtjj1Ct5YiT8hYWd7UeBDMsq3mjYMxpOm4K9oqHyEU6B+6zzk3FbZQa0zF6U0dV6FYIptGYHWJb/NExOS7TH3UtKS0m95UY99mAYFA3BS8M+gYyG8sA+iFFJIW5l5PaaUEiKXqPUW1aCP5j7bHOKoIQ7R1Ga4ymSeom2oHfUd18FLq5i+8wzxTTsUm1Lf2W6afLFuBTGBYOFdaz0+nChhPxS2wvyQAHQIZLk9dOgyCqAfFHmZAfQNswyH63pVl6odXPEu89Fs87ukJhFQBIqJSmAloij5JECg3cOGggmptAm7ViGKHPnZoACugO4Hic6CdFU0pJwDIxXfMQGb1GrwiLqT5DKDAyOGZTXP7FBiSgXwRUlCozNmFX17MQG4VWB03uwZxDqcOxah8FracO/52XehP7WWziF5XUEh3acgq4O0vydfzKZqpuOlLup2mnRlIDNnw3b6VSZPqOiEnrQiIZ8amz51Cli1sTRLgpSltXQ12V4eClS4FAhfsh7C+iQQUymLYK4AQHZhEzpsG3ukN/TFPpoa6K1rREnbRNUzUrh+jHrN8kSE6UPpEQG2SlJDoQ5Fa+nbxn+Bhta1rSlUI0izFtFXH9AC8X1/G3sllgAd2OAyk7ZJuKPBR+N8BgAsAQ0yWOWRHZeJ89HKeZ5Jwt8kW6nGXeTePk1IUa2g3kWeeMGyzIYzzyMm8e4AdJcE2OquHlmYE6D6rXAFqnrL/BF6hlRmecP5xdlJrmO05l8Y9fBNOcWqXGD62+HhQyXGRZlxrfDQo7Lt9fJ9DJjTMpLkdcgMeEikiKC+QkdMcF8gwls2w2/15dtlNvou2ABhkUMDvOHcdP1q2SPl8eNuVXnWZH3pJB/WMQlRYB7XQ0pORUXbLOxrQhymVdsBAleSmueB2go5k/vRbPMrD3LWmFD2LNrVanX0x5Ok5d2L6vXNHW2NykpInF6ltQEupTMgUer/ft342NZPQdRnNr2oQdv23a3gg4d+2+QLi0nJTaewOciGvVTKEVSZv9iiRHSlckL3kRbUkjwFCtegmwS27UmE+Yge1mwXzVLtVSpkXpqqBEzSMIcST3kuCrnGxaLnrYvQBviCuRHwGqzWS/yCJD1hqumsJmkCBgFwGdhhX1SplUS42gZ0KpdqVTqWEphvawEmHxRJ2QF9bYrs8cm+Cv720pvHuGdW/9XkO/O2h6G7dVL6gnbq/YZA0UE8Uir0o3VEYh1nCplgrNExdY4J2i5Gynz2az+3hRBSyYwUg28pIaB4VZCTkZoyRK2QiYOEMJFCNGq1SjAMUwxUEQdMNrJtRLlrk8Nza9CQCfaDQZPBGbFgsET/Mm4y+FPQEZOh15jArApAdd4MtRoPAKmGhEstTiWg69+z97Q8s1+SsAz1Xg00WAw0ebWVFeujnXx6lQJPTATTioFsyXT5gT1Mn0UpYX2RHum55Ay+gh9nIjyLH6qZ7fqMXHFLLCdGiZsFQFjZsYEdun3Gi31crVjUFcKRGV1TNQOOcxGCVrQHsNBswXbZlK9w1XegXab9K5YgIGNaBQsEiKdQV9i+bNPBLRwWX0pSXrnK+bkWVrwM/vYdLCl8ZWrmq6va7J+VWPS8eXLfGbfqr6Aa38ff7C4G33CbVu+weWG7bjzhnk9+x3rwdZkpE1gazrQFnNrExjwaaPlFCDDbl1J/py39XC7M2mFtjPQMv8GzOsrw01dGFzR+a1Lukh6dbSpIetTN18HhL3kOVPTnarMpEoRtAGkNB+rOj6NZldQnhSUifGSQjdeEaYZbiy5nb/VFojYaffscQ7Gq/SU2NRCfUZsSYq+Sh2/RiDylfEhllvZD2CCXmrisgAL6kMUqCKgBCggX6QRwRwrsBTKayIodX13sNRRv2HN7kFNC15aS40rS5AkhVKDbijCRxi/zTozAAAQAElEQVRN8e0hvtvC4pjS88h9mnKQUJqsZfaLxdwuCCjwIUIIIcAL4k9qULGf0EdSDehII0KCZmpm7qZCFkGRQ2xWQi2VKIgiX8hyvFcI3Dr2pXA9xCIGHiNZEfCZMIearQ8qZ4jgYIoEH32CMrOVmMe1wJRAjlPacx3KpJCvQNlgvILxU9WrB6VRCqwZSWHQjFfXrqKAbpt4nbhGvgVIunkyg/4xxHMjLeQWBiarYekCMISI1uU8vct4Smahze2IU6UOoxRkiCBhqpZPfx1BW0tk0MHXOaKPzEDMQBg5RSiQGTYW8oodgUXPdCQpKo8091MVTxTAAQeFKtQRTmYdA4UDomkGcRJHb9wMfBRShjjymY2pqzqOORIe8X1/azTmlK+r9EJwZKM2TVKTQj4tG/F5cnOj05X1sS5fHuvc+YnOnBtrfWOqAcHZ+lbLZ0IhI9eTrglB3XjSEsARxDFhMpOvKClqP6UIcp6UBmgJxTrAbS6xRqzw1tMkqJ2YOAW9RGlSv9fDFgW8qMVWHXaNkpWNM04F6AA1UttljenLhDelqX83Lettl+1lQODbym4Tbp4FcHPGPHYKLIV8p8KcqA5a8x5bBsqsJcsckjPadm3Pm8N1hD+3NfjaunBOg9MnNTp1WpOLFzUGppcvanLyTU3eOqnxpYuarq3jM50y86cA2tGG5S9A88t5o4vU7e7Me6GbTKdaGw21MVrXpcGa1kcDbU6HFdbGW7o0WtPGeENrww38s5v3z3IMln0jmH4jmGdBsx62U1QTepPYGG/qxNXT+vZbL+hLb35HX3jja/qDV7+qPz7xdf3pyaf0nfPP67W101qbDNQV108IM5Bcu2ObRULyGgOvub0GibGpytt2prNRyvi1+tsR6m/P3sbfFQsEO9bbLM+ewGAyfPY9Q4surQov5wZpyjDiT4xpYl0WA+61GibQAKhNmZHiBxM7WKfdDqwquVLNXiGCOqZRCKrUNOqlRmwrStRTJC1TliIqv+cQWTRHE9bu7ACJoh4BkNn7cPWV1ENmwt8SXuo2myYpQaMnyEdCKooUigjBXtOqmfMcjrA1KPipZfA180+qBZmZw4JE31xeRH/BK5004/emqSCN9moKoX7VIoVdchtzCHHVByn7Nk9F8hO52/mRHZr9uDQiVAMJeGhKzs5sYwJ16YP4+laC8YIhg2fmYOGTb6EsA6VaUdsuy/R4SGC6lde8i3/+Jqph30FM8qaBVTLBkohMS/TUxRIfFPss6kmZYKvl9Ggy2FTLp7jgyKjX7yl6uBAjUDBaYQALA+pBRJQiAshqmlKBrPCH2jpmgy2BB+ABUDVvmedKFBXBVcS4TQWzZO8yFV0jQgEPWXVuFwSSCmVTTtFaHH3M5jEhWPKfqphwAtXiMK7Si4a6CbniGLfVlbWxLl2eVLiyNtT61ZHWCMQ2Bp0mfNpsCb5agp4h+GAEjf5vGoYEYwR8DuhQQQgloMpKgbooExFKkho3il6FWYJaCqhkYcoac4y8NWw1mkwI9joVwd9IHbxT2pti9zFtowK0pE6NCnIzn2QFc0u/Omzvf5iAlUxCws47l0xbMO8k/3+Ru83yL2uB8k4jwEIioMxBLCqqJ2Meb4+LIeZNGV+AaTPcdbt2ovWzZzU4f04Fv145fFR73/9+7XnwQe178CHtec+D2v3Y4+odPq6OU97xhfMaw5t5cbJeucQ7aUe7szZwkhtwsnirn4XZmdF/QJBzlWBrxItYSn3dufdQhWO7jurY7iO6a89RHd11QIm1Y8gJ2qXNNQ343p7x0bKjdbdpyQb306lpBuMLcL7UNQgRmnAif4pg6xunn9aX33xCT118QW9snNLZrSu6NNnQGU7KXl87qe+ceUFfOfkdffOtZ3Vy/Zy8JnghF/3QvE+q+hRyZba8OE8fZYCvXJs3LSW8ORVqZHj1TheF70S+TbulFrBPKPAfw7ylEH7OWk/CgAWQGV/Gh/GMOu/E2p8U7Fv6PlcE9Wb3jIOGkCBIivBzRr72NMkMlVDgEXMgWK2l4IeMWmR06NURiCX21z576JJCKMfNGt2gk4TntTK5ha/AT29EkZaW2GvZXAJgKtOHjNioQCVkFFeT9wPeL+T9zt6aqJyog+vCI7l+0GxGu5X+qh664706vPeoGr7OJCoWSU00Orb3Tn3w7k/o4eMf1v7Vg0r8yBUVcPiGkz4V54uYI9BqOalvykwsTp03n6sC3DPKnN86mRARcAVooiopdb19ig4Wj98sIwpnADfMO+5CnRmZ+jtKbm4m3SxxVeHao50Ss3uBYT1qnQ1AfxID06RlBeAgLeMJLSdDk81NOUgonKb1WJh7/RUGdFkF/owjtQQShdMdIS8ClyK1XDAlG4ymMwa2w7go8zDZoEpPaIDNIRTaLOhm3sximQtY5SGlgaIGRpSFT5RNCXKGBEsDTr22Rllbg1Yj0sFI6hzkTIr8Pd0wIKBa3+q0zinYcDTS5mCqofHNrCEwJQBrp60m08wbv+RAasr3ygFtjMeZgKoQKGW56UQ/G5y/gcmDZehyMDE6TdqMDp22hh11WhF/1XW/67I6yqYY0zwT9PNEbKEXjDLGhsPajurJnCe0cErCMtmJC8EaXTZJnYMz6tkGuuHCOu9EvoHrdvbPawGPhcrbpWT8d0bP8kCYr0Ao+DNeSQXo5gG7fluQuVwlc5I71eVXX1XBeXYdJRi7+x4tHTys4MVIwQhz2xESC+vSwUPafc89Wr3jmPLWUKOz59WNx4jONO+2LJvstdv5G8GFM1phNmbeJtaHW1rj0/9Sf0lH9xxgod4r/87jrPmioE/GV5ol7V/ZoztY6HvglwmUHMwVNhh6g+CyDUCpt5O+oDmlxAaDZ9JN9eqlN/Vnp7+rly6f0GY7oD/I4k5MwgRPSqEINGGN2Jhs6cVLr8P/jF69/JY6PqnObG4bWDYVnRhqG52oRm5Bz0gsqkXIJyPVPsBy+/6f3AJFIQ9OqYNWrukT0CNCng8FHAQ+cUEj6JDwFD5tqpZpfkVNZ89ZLdVy+1KZ11dNyYFcvwsO4uYqe8UthXqcRnV8QQrWZQdK/cokeZ+oHki+x0aRAn2oHF0okfe+EPib13t/HSn4XA2Y2F9EHftgoc9xTZFSySkVJcq50TOYtTN6AyEiBBE+84AhP8Oxf/dh/dgH/6p++AN/UfcefEiHVo/o/Xc8rh9931/RZz/8t/UXPvS39NkP/W199oP/hj713p/SvYfu5/PpMqYNmx6ZvosfcgtGCntXwQ6izaA/EZQ4T6HLPI9mNUwAfFcCfAK4y/xwSEKAaZQH6VwMNSDwfKc7IBpIbultzW5OAwxGqZbaKc5GdIcjQnYgYnWGLBSB8YMwIBH8NH1Fb1lqGk0JYiZ8wpjidNXQDo4M5mezKSziBWeqA4D9LDuTidpskdNcTwyi4jNywHG9q0GlIMgpyLXOmTwMsAaQZdyO29HWhJODwWCswXCsIUHZFp8qx+ADAq0JJ3zDrbE2r060sT7RFU7CrlwZ8IkSOD/QEJrpWxtjjflEORlONOWkoQW6EZYgcPK0yQRJg82xtjY7TQiWOgdCKFGsF47Y5VYdE0vuP4Fppv8jAjr/XtqA07Ah+JSgtUNOxk6JcVhiEw0m25R6U4KszAQulkMP/VmyRYb7nd0OI+JTR/trL3UiwuUEQDVgzG24WbioeMNNU2IWAbp93WILlBvlhwnMnerlTp2Hi1veIJiPddDwc5eo8omL8eTpMvvExTdeVX+lr7133a3l/QcUrN6B7Age5qv1ruMJn+rv26+Vu++WtrY0OXeBlxJ8GV67K8m22/VuBBdbh8IeUDQgqBsTEPoXl/ev7FaD70qeq2FGwOkCyKJPk5IO7d6nvUu7+ZS5pfH8xMylonwG4lrUW6SQ5nc1E0bIbEJn18/zufI5nRtcFdNFVQXz0U5BXoGQsWeJUtcGQeuYM+cHl/Wdc8/qrc0Lyi4CVC+3Z4SUrtguEQ0E8pqBLaA5XtBBwbzT7ev/FyzgsYnwOKHNtTEFx1/8lAMv0/EJ4RuqYzsfX06qFmyVd8fDkk1wZafk7RwzVDFvcoFEuFyqZHABEaFgfrhaxz4X+CE7ljyX3W5DvhC0Fa8BcGYYI6gRuC70jK8FjIEvpyYUQJetT6PW+wT7AluFMmlQt898j+waRXXfpV5Itb1M/0su6th3RFqS5VDK3es1Orj3Dj1yz+P67ON/XT/7sf+ZfurDf1OfePin9cCxx7Rn5QCnaMcp/5h+5NGf1U998G/o4w/+hPYs70c6t0WhP6qSkVBFiuBOgGbXnAc1pJAqUKHAbJAv9KW2MdF1UuqrITUVy8UMtz2oJtFGhSpb73BFLX6HgptGSjdNEp3w0EmhnVcwXqWCcJRihwKE83hDTxghItRbXlJvlUNXBjZjHQcmLYutf7esdJ0gwR4CVeYTR+Zzg4k2vo2d/YApGBQBBadSHS2hUQGsV1IDzTpEhFhz0YRcYIZCLTsWaVsmmvgT5XiiAUHYgGBsxOnWhOBnwimYT7mKilqUaQmGRtC3xp2GBFpbBFfDtYnGpKPNiVo+VRZOxfKUPsy8XdntZMmTQik04YRsQNDWcgo3ha+aBrmCz8GTJ01WkvVtkTHiE+eA0zGqcWIWEpNp6HYk+TNyv5/UNO5PVoteVXeYO2S2yO/YeTpOz2wiVXsESSiC+uKBTosAGlYVfpCm7RemtvklV9Lt69ZaoIgRuqEJaIHfMlyeV8I/zBDRKOrG0GPIDGEy4HQORcos0GuXLihxQrv3rnvULK8oqgzzIJecKojLNJJ6Gw81q6taec97VMZbyrxI2R+045rxqcowvpDpVFzB/MkaMJeXlpa0Z2mXErqjGn5VhOsDARg3CDwoE95Y4E3ax6nZ7uVdWpsMKcvQ3Y5BXE4X4DYNkNGnGFCYW4PxJp8kn9fl6abYe+qLI1NMlpaiUCFL9nEmi+etmC8Z3CVC/JXpOp87n9EV6te1yEJdoHl7XvMA0Tc5pSyCflAedXNIUJIETTde0Go7mj23Fd9Gb6EFPDqF/STjhDssz9jXZpl3wWd0qY8zMt8cpGlJyp5vCRYcw2Pn+gYLgbRzjMssazo1aK76Nijp3OcUCtoqllUowe8SntnZUfGljE/l6KulDf+Zo6aBH7Y+878h9W139Gl0pgGv6R31mSy0IYUDLjaVBKC8XFb44pO7rMxeUVKDyzbq6NKUPa7lEKEgkFJNCcQyhwRTy+06PDQLVCGuNmnKgcZoa0MT9qo9/YO66+CDOrDKp0x0M1NBDpygSSv9PQRod+n4gXu1vMQ6hBCXF+TDAFsogqTeRcW60WeZBnBTMnuCSCUUqY4iOHdtq0ATVeiMTx/Agi9y4TEkXyreg9oA8IR2XuQtxnrJ9t9ZelNztH5z5EVYFJqr7BRINinjB0UZnmAxwuU0lY0mgqxOLQEDpqN8mXyoY8C76VDT8VATw3CdzyTrGc+z6AAAEABJREFUmvLZIPOpIDPgmYCtYzEunKjhQRIO2/EZouSJAh6RsmPQQKvCG4X45h+4XQhd0BG/k+ArmXLqZfg78i2yR2xUw+FI48lYdr4pG5jpHpBek5QY8BYn9WdAikSXFJFVQrQFCASHTmw20W/UGAeiaaSmp+WVJS3v7atZIZ8LfezUMaHbSBKyC/VLF9CkiFCPybbcy+qnRpGS/Imz5UQtM0k6Ts7GBFiFmdMhm/mhCfpvDjJBojSZBn0oGpEOxok0ySZrc6qyEu31+j01vQb9E9ZJSrZTamoehVAiSQptv0JoGTtp28tv4zfXAgV775DIoixGSqWRGIdSna+nmjde+Rm3oFyQ8X8xrir4KaPsubJ57rz23nOfmj4Locug6xpQCRnF/AaFahukgk5Ovd271N+7W9OzbyrjVKX4tKe44hw8001zajDeUoYOzLvxdKAmZe1dWVaiD0J2Zq5Oy5SNplWHvI62Zyl56rTQ3L55E/Nl99IytTptsjaoXm7f4PYW6ZQSg2mg9NG6Ftp5+fKbOju8oGg6JU6JG14KE+D5nKNToJ/QoemF/EIXTVbCpC53Wcv8uzI+r1fXz6pF3ky3Ii3sLcsI8owFmkZKPHtAghU6Y1XqWC7BQ57ntbsUBXAtfxt5VyxgkxfGhUHa2V4wZpXYQu/E4Ej2JeaDgLLAzVYYO/YKj6gBRhVoGYDV7DUfMSudJ2ablbGfWV5tjjoub3g0KanpJdllaEHLBBR9/NWyBXM24LdT//I6+oj50mWx35Zax+0X6H10M39hn2ErYB4m9dirOvYx58Pl9CNHUcemMmmH7CNTjcYT9pUx+8qUfWuiKYcXLfsnKtIyqlM/NVEPJV5+/nv67pNP6PVXX1XbTmSGhNySi2paK9H/Ij7OhCuruN+miwtSnS+k5ET3VftJPiIUJl4DhIBHhCKFFMFNByTS0OLysBYPAOzcYuEix1jCEPQV08g24wFl212ZiwKRmRrbSm46ShM3SyYdwxih2CHQA8YYyJ21QTMLXDVKNJXPdoigDr1tUkPtzACyADP40/FUUz5tTAjApnzmaJ2yCLYM3GSyqa3RBg4yJMgYEZNNmSNZE3urkpuDVoCMM2WcCBUcYVMeDHpg2MyGVpxnAS0zbRQs/Cl3DD4TD8cu1hfwQBi3vhk5Y59+oUdqGuGDLNhC94JjJ5kQvZ76/Z6W9zZaPbKqfcd3q79/Scv7lrSyp6eG06w+9kpMsISj9oxLStUWUpdCpeKhpWaZkqAfhf7mClOCsvEo85kxJDaMtJTUI4JP6OqgjLiWTUKaoOuEkzQO/JhEEnNIZYpdaoeTUq9B5xCNKRiDPmijngqymF+SErZMpDtvVy9+7CT/+XK3a38fC4SCcdCOK6Q8+32uwF+DUSp16Z1KYcgSfs1Aknqg4EdKET/47db6hlaW8dHlPlTzuhxWcjIPwVFhgF3T+dniRV3KzKXKF1q64z5NOeEtLNziogrPxW2ZBuctyXiSebzQj1vmLf3qpT4MAT3rzSun9Y+e/nX9xot/rN965Qv6rZe/qN946Yv6zZe/oF957vf0ay/8gbbGG/BbntRLvQrD8YjPqGNlbEEht9siqXfiuQDqcUOQX7ReJSjzxpOYa8wGpXm1hrkQnIBUoKrXLReupF1aTbtZJ4LNSiJGk03y8oXXNWRyuW8Gze2jEkoEZtJIZizYPlfbdoyY15ipoq4zHeXvcKOXFLp9vYsWwOZzF9nRaDBi4bGksDCGAq8pe4bIBwumASec14MxheqsyQU/kBKy63CGSCjLkhY0cZmeAhLeiA8WR1SQfRfoGd4WP/NC3oB7X2qFg8LQ4VuFdjrqJJywR31akPXp8QLfY7/rUQcx6CQFPB2HEMFe5rpUr3OwgLSTqQwTgqnxdKwNH1KQDjio2KDs8mBTFzbWtOVfNSpZ2XLw9cihcRmpvxw6ePiw7n/ve/X+Dz6mlZUVpTTT0wHamBN2B3QTDl3G0y32qQE6YS/0o/f0389Ghf5kAIJQlwQZ8IgLbkGQr7BsCAUmg1wHiRHIMbjcjOiKQYyJYtiywryhissbvBrKIfB8200bEd+n7G3M/2oEevivVvHttRL9QWP3dEdhUWaQlaZ0dSrRnwbnFk5cmiXFrl0EKivq7Vpl0FoXy6tdyyBnBrcpY0U3ZtCmSCYIITArLOa2bSC3tJuajoDhQHbWTBBXOPHqiEpanLMlikcBFWRNuxGip4B1CmgoU1vsK/EDgWkm9Mja3UBhwU+sun5z6DWh1aWkpaUivyGXCEX0pNIRNDUKgrDEwJcm1OxqOA3DHrzBJPhWUqPVfo9PNH3tWgpRqd4d+rd0pGCb/lKnnmXTS2Gf5V5oD3X2rva11G/VElgNhxMNmBA5stx0D8dfpo7/NBlff6G16nAw/FLJPEDByTI0/79jvBQhJyM9BEnRDzX9RD+KRM971oU6lmEdTC3ok0vwtN6wbbtTI7mEQt2+bq0FPA47W8gSviWMXxgzMTwpGEsP/mzg5DI5MHMhOfuBF6yM321ySrZ88LDS0jIlVK48TqlF/c0zZzQ4d5bD5Km2zp3RxusvMz0yXBRSAy6eRRGhtHsVvgmaBFA0uzKJccs0kBXl+JixKUEcX9K1Z3kPWejUHPMp84nTL/FiFbp3/3H9xH2f1E++5xP66fs/oR+/5xM6unpYV1jMv3nqFfzc64EUEVrq9ZX48cuarl1u+1pmjsys6KftsM6GcJHPjhmbFft4KcI0soqeAx3rR5VCV3pMuDt3H9Vn7nlc9+46gryQf1jU0EXa5AXx4ugKa0tHWRai6BEcTJLiiecAj7koaom2UFvJj5IUHrcQV22NdHHbLsZvpJt2G26ZBTB3yD87W8ANVJTkOzhUiDqOPUV4nKikmE0L8q5pP3IaEYrGPM7dCMW1KjH8LDwMUWhL1Gvky/7keduxr+Vc6jruLzhsjnZBKULVn1jdS+mYQxkfLPhz0ZQ9cMrLuffL4KVlyt6bSd1MYR5OmIgj9pb6sg7eEaQ5GPPvdU/YT9fWh1q7sqXLGwNtDocaLe3SGfAX3jynk3wxmuzeq0h9FfZdggAlEZiNJnrz5Em99MpLeo4Ts82tQe1PRwB74syzevPCC7p49Q2dPv+czpx/WVfWzlLfc8d2Kswp4+IqChsGAzj1vI2AhzyF2LvUBESCL4JHbQkKPC51HXliy5fLJWNwKBKyTMpQGE+qGAHefkfAyLi43ttLbx4l3TxRqv2uBtgmNDVLilhSZmFiPNQxiKx1MAeDl9TvE4z19jEgfRytEcW4Vagl4m5xpGmbVVi4Eq7XlWUFgVJhgVPq016qn+MGU2nIt3Av9C1WbTu6xWhkGszIycyOtuvgF4M9ZZvq8J1WPDS7GBHsLfEojQr6NksrWlmewV4W/T3Lu8ija9NX01vSLk4YlgjSGiKi6CUtE0D1wVeg715d0p5dfa0uN1pqGq1A7y/3tLorKfE5xH2aDlq1g6JuK2MT6EzaJgX9k0DVp97SSpAW9M6oSkrfGwr7y0mN2w5V24g+Jhyql0UPCiApF46EJdi0TPDWxyQNtJzFJM3wFGRLvUaiWfTCNlTzHRACm0ciZyfkTR4FyOy8gzbnre0suJ27yRZ4Byvj58Eo1oYYB6eVi0ErYuACCjzTC+sqnC6DqvCTQTJzIZgTDX4cwgGqnKBUXK6Y1OOUevz0M9p48tsafONP1VvdowiXicupwaj9qFEesOgim5s5lgHNAR/H7zznO5yvtk869eYC8xJzS9YXUafXLzBH9ujA8n6d27yqJy+8qO9del3PXjyhZ0l7zLNDu/bp6mSNz5UDRdU41HgtCPHilu32tOv2yzwV6QKKvKHRrAo6bU1H8lyMCFUaPl+wx57+Xu3u7VUvNfIvLyfWm7t23aHHDj+gC+uXdXLznKrJi0iTUtOwXhWtEzDatot+ei3sONWIC1cktyH4sTtPlfoDIYoyuBWgCxC230Uz2uy5veQ2fgstYHMnKSIUuvEqHj6GqzBq4NeK4XR2UQc8AhpcswrXGCviEgs3i/1ENaPZRd1ZtQI1V5r5A6eLIsXsIZyZl4CMx4ZCQicAv3YAVucbRH9e530b/+yketBR8DdQOzy8mblY8MmWU7CWlyLPyzHrxQQYEZwNhq2uDrZ0aW1Ll6+ua516g6WmBmWXJp2CF5WDd31A++55v/YcvEvLzM8UoaV+X/fefY+O7D+kZdaZlKJuIYPBBi9ihzn0OKzIPRTZpVT2sAKsqkOP2hEeDXOP3izMQO+4iygRV1FEkM7uCHD0muV4Ou/2IiGiQCDhWRTX5BVjtiN0YcECHuZXwAxU+s5HqW3MZOwsubk5tL45AmedpD/u1DaRBY/IGCAicIaFWZIyC6CikcFokRgUAG9qOQ0Tp2OzKL5owilRxmCBnAQU3gQKfGHbeSDhn+JUY3/i5CSp5UTMUb7fKpxO2ilBYVHHG0PLZlAA/FE5T1B4XPXKlgPGWMoblqdCooGGdlONXLLGyPFbRUEfG26p19cuHG6Z8hWin72rPe3ftaS9qyvavauvA/v72sVJlydR5I720YFjNzflyVDbTAUHTmpw9MSmE9ivQd4S/urfFfBMo6o6K0zFhqCsh169lNSDr9cU0qIgZe+Qy4O6gax+3zxJybzUw/tlyNgwekGdkK8SwaSgR6TBqUsuQeAqRq5gEfM0EjRtu2BFtQIdollIbt+3yAK2r2G7+BQz+zNC8mA4FeMBT80aZcEd/ek3CKq+o60nvqut7zylwRNPafjkdxVvvaXEIu0RLpoJnz2liKQlFlSt9LT1ja+pd5jF9o67JIVUQfNrnmcCj154EblPa/DkMxo+ZXh2nj6jAfkKT0J78nsaPAHt2ec0uXqZuVaQZeAkur+ix47cT7ON7t13REdX9+n9hx7Qh469V48ff58eP/oBHVjZr4/e+T51vDyp6lLqsz13ScOnv6vBd9Dhiac1BAb02f0dbOv30HR4hk89pbVXXlaHjcQVSAmn+PnxPUf1+LH36yBtNdHogQPH0eNenbx6Qc9deUMDnwgUiWnFvBE1PaNabb75Ojo8rQH2HTz5lAZPPKG1r31T6etPzvpJHZgZJZACgLm2k+KHdl7m2En5/5S7XX6zLJCuTaLrEk0LBjDU49mw9vWYg8HINQr8RHhDqRASN4WSEXzKw719PCvuh9txipTKqxsvBFHOzaHFtP6ec0FesL7nUmTwQUTOBV9mj6F6R5sdcinWcDjWhHmex5QTaLWTVpkNJeP3mf2kM16mHIYAfKr0qVrnlD1y4FMyArKrawNdHQw52drgxWOqV187TZC3qo9/4i/oRz72M7r/gR/SPR/8rO79+F/T/R/5STXMY8ygPqfwBw4c0q6VXWpSUkRo9+p+7d19mJO3oS5f3NSh/XezTx7TLuZ6k3poXxQ8lXgWEAP1wDQrUL1MrgiPRbBEDXIxY6sMmfz122ISjwjrkhHr7lwAABAASURBVKSazvjDgZlMC4lb3+eyTdO/oPz7VPuXIqPFvxT/v5A5It7Wn8zgeqNXwnGbvsRbrU+iUm9V0SzjiqjAok5GihCRC87eCR8TPqMOK3SceBUcKwgVCsSORXHaTagb6vcbORARfNPxRBMfr/LWPp6M5GCsdSBGxD/lWHaKQzpIy7wRuMzf3T1shbp2UhL5SuhRkG5ahyMbxvSjnStVy2Rdszp0c9tCr4KjFwLGjG4T+IeTLAdxI3QfEyxOOAaEDGthkZYKk6vXC+3a1VMfh0wpbCb5dG2JfhVOwFCdyYhZaBu11CSpB1+/JzUNkAxJkICQIqlHANb0A7SoXoUUcD+DzTsRSPYSYwEvKsBCeZAgS9Cz+w5/prAAlLztLlSpRa73ttLbhJtqAWzNkOwUaeMzCMV+WPDiYn8yFPyKzLxCd+J1bf3q72vrl35Lm//kN4Hf0Pqv/KamX/mOtLFFbdetI4581wPHh4enTuHbnfb90GfUjcYaICeFB9sAa5VvfinzGXD4uS9o45/8RpW/+U9+HfzXgN+Yw69Dh/aPf02bvwz+y7+p0W/9vvTS6+hK+4T/9ss79x3VXk6kM1pNy1jrnIhl5vq+/m7tB1aaPj5edHz3MR1a3WslgKKOSTV+8UWt//pvav2XkE8/163LL/2mNn4JPX4ZMO0fo8M13X5T+Y+/rl4PEfWmL7wt0xudHZyT/7HBh4++Vx88/JDef/BuvXH1Lb28cVJscZLtTf9zLswm2icNTsSu/BlBGH3b/KXfoJ/YGnz8G7+vpdPnVKjjt3Eq0xpt0Uc/C2M4o9muBoq33REh7m2U2+ittkAwth6XQqq43hrDTKZnKkPG6HlgSCrB85H1VE5Ng3N7XbNuE4U/mGHOuKNgnpkXzfSY8bYEUA6wvHk0qVGP9qb4z4zV2gb7ZqiB1qCH6WvrGxr70II5MmUPMvSiUUSo48S8Za5P+BqV2bvG45avNhNtjkfaAjYI6C5fHfBpcUtrw4Ha/pI2uoaDh7v1Uz/2r+tjP/AjSugxZt/175Ztsb/uvuNB3fn+H9b+u97H8rLB/jeSg7NQYh9r9eqrL+vSpcv6w899Tp//wz+QD1P27dunVQ4yUgrVywl9MG405J4YM0Vz2xnfTiuVi1LROUBc83L6WmnILDKtbnSwIhk7yfFHESVZ4ql6ma8i1x4eCxfDeo12KxBrd1PkVkXptKy1rl8FRyp4c4aeoycloDE0sj0ydQpIIVINqmUgyNuOhUePgQqM1hIc+ft2YXHzqGScaUrAhVnVI4BpDAiYsjgO+Z454pv2lOPVlryPZic42YjNxeV20m46xCmnOHFbNx+xvBq6qm9WIe8Ts0LHCm1mnDZ3RR0O3KJLJhgzb0vUNCLg2xpOtcUnya1hN0sHnYajDkfMKvS/AwJh/ntgfZ9grSSlvoXT4ZQUUeS+JPq87L4QWNk2btNvQi31DbktEnKiBPyqIC7ngpRqigh56fCpYoVECTfV6G+SwNOc5kS+UpGDvEJdGpCcAllcVKQKyLYbNTCSVdlGvDXobamMCGOw0w4egKQQwTULnhjxqHNoMVKkkVQvFstggRU+quFEeWus7vwltVfX6vjZ1z2WQtoMpIZFct9jH9aeH/hB7fvQY0qes7VcXG6bxHn0Gp2/qIK/a4i30E4ZTKTBWAEIPAEBPWib744KPok06xPFhasaccJdLAcIRBoG0Kb4+5hN4/TGRb2xdkZvrJ/VW5sX8d9OCb/EInDPnuPRUONLV5Q2kTmaSsy7NGoVBvrs9tx2gMtAeUGH3sWp+sxlMdeFAQqg6LQ13dSzF1/W2mRLx3Yd0ouXT+rV9TNwtdirkzhNjiik4irYpqjDxs3FocT8L6w/2pqAT5VYGyLoVST0bmovI0grhAJ6xCxF2NvuqhNNva3gNuGWWaAo7Ali2bdbXGvHQ+69QOw9cibwsZQlfEYcGMT85ULbroiQDOIqwPyuJB4zEjzQC3vMTC55blUtKHAKb1aqn9szc8N7gph7LUry7g5qTyloUZThdZuF8stXh5qwF445pNjCL8fjjiaKCvvchBOxuj+yjxZgxNwYMEeHwBZzdmtzqI3hSAPm19L+XVo+ekj33P1+ffYn/jU9+r5H0EbyntFjP5vtiR3zs9HdH/hh3fPoD2naG+ktTpbHfLnyXnb58iX9o1/8h7p46aLuuOO43nP//TVws55ijw+FO1uhYu5HzQkLoHNZZOYI/TNlVh8aN4wwMyYuc94E4zDOsh2YAZ7aCFmPX7gUmgzQXM/JNvC6s6iyjXzT0fmq/eeXGywumI2uuHPb5GGQ4k5TIpwWj1Dh00MuoYxjFBy8cJJEtCMocDSyUwX8Ce0cxLiO4O8IhOxMWfDwGbBjQZ3yGbNQsxqMjcNOkmlzynHtmIV3BAy2phpsjDTcnGq0mTXhjWDCadYIR7RjZtLMhHDglJRpjsmWcXBgShsT2u1YXKcs5v57YCMW+3ZS0F/q0H3Em8KIshFyh2wKIxy/Y0PJ1O0Kspg4eEo1SsPJWH8paWm50bIDMz5bWnaHLTAMTh5aYp9dImBrerSRxFFxoZ2sjoDQbNbToCKucDVS7gAIrqgC4jsUESAFXYPgUyoYlaGClpWiAEkJmuuYE4IMBQ4MoQYei6h5065BmcuGUIDb9621gAdhewtBpgE8t+oYZcYjy2M2A6mmMydRWQQSKnVMEwvy+PUTygQTUoKKH/EUV0Ro5fidWjp6TKnpa5lPl7vuu5eSDHiwg9RQ1PIWvvni88p82vfmVKoMeNCpAPI2gY6Vjm8W5oIheJkZn72gtQvn8V/4kYh3arW3zKfLo+o3S9qT9mnMG/65zSsyXB5u6ejKYTXJ3lpk/swcHbDIj8+d11JuFPy4rcI8Lqwt12xA28ZNdxrYY4kT9YOnN1RySCmQB7A55C5pMBnWwOyJs8/r9fVzrEtsOJXDbdtepNgJkkSa+MRz55WxWJkk2pbtUFUsqnqwJtWUJtx+of3KM0/hooYrUH37DYl7O+U2/m5YAKNHeLCuNxb4c6RWwp81H7eaJuYFeY9hVB5xBeNuSkV5cM/Fzamz4ccvKlLbkyrLtQcyNL8oLzST8dUMMmH+duwvxnPOYhogpuDGpeKcH3Ag0Ori5at8PZqqZY+aEGCNeVFq+VLUkTetG481HYw04EVtMhlri3QEbFwZav3KQBubA/G9UdOVXbrAqdk+grMJ9WlIKysrWuZkezLlFK0diS1PLYoUTs/27j+ihx98TIW9c3PjijbW1/Qrv/zL+qM/+oL+5Atf0KOPPaqH3/u+eedC10xNP5kIypZjxAXQMOs1nogZf7HtALKUeT7OGYXdQIsL5rjMV1srSO2ATA6m+bogKArNaG7MeXI33gGhFpPeqpue3BzRdZliMIQRtO1KpWOweHtl0S6OKIDCAJbpiBeOiTIjWYAgeKnBgR0eQxUWyaZJimj4nJcIVJJ6bBBREgtfqGESNHhex8lRR2CUq9GLemlJrpeawtFoqzEBVObEzO1M0cFvAmNOtCZ+q8cJC4t+YhHtcJ6CrlEBJ0fmFB0nvPlOBkXDrcz3+ammbGKFQJAYTRnelkCpA1o7EePcoU+LLgM+XY5ot6n0olJCmdFkSouvmEJ1SUkOrkabrcYEeaLPvQSV466UGvrdA0Ke6DknJlmpa4BtEMgrRfgS5aSFDJjcPmooKHLQZbr1zejBXqOC7B7O6naWsFEPW9MkcqiAzKZkOR/gCaiColJguH53tFdz5qnI7cets4BH07C9hVBEb0aI2fCJVIxtKDS7QxGAijye4ro2bAqtP/W02rV1UwFkFGCGiWpA1JwfUQMhYzAhb8ZZtPHCC8on3lDCv6SEn7tcCnhCXPWhmhe+wi1fgZ/pzDmNX3qVt/8p9UxV/a9WPnnXh/ThIw/rQ8ce0uN3PKQP80nkw+AfPv6QHj3ykJo0a8e+PRoPdPW1V9U/cxEBtE0H3deCLolOBL4b4G5b6BKJhwQlaZm16N7nL6rHRlfQP6BTIKrJjzGn7JdGa2I1IItEy6bQ89H9syhDZs4fffGi9owydqaqGhVZWiiiUURSBLhCooHgee2uBmnIGki232Vm5e2k2/i7YYGihI+pjpeuXQyhIjyWSSLlITHW4pTa+QjhK5J9iafCMvAZGeD0DYuCH+MML35ibAYFejHqR/hBhiQF3oaMliCs9cYD3xTf7OqeJXXsn54LHcFZh08XtMhUNaxtbtZ9Y7I+JvjaUhluqBsO1Y4GKj6R5lRsxKnYhHTASXM9Jdsca5NTsvX1LQ0J3vyvq7vU6a47j+jUW2+p1M2rUDbSC699R1978g9qeur8y0zpNzkAuaIRnzvvPHaPHn/k49q/7xB755CAb1N/+a/+Ff0Bny3/wX/9f9X5ixfZn8f65te/rikvaXS12sN7VQRWMgFKTYIO+U4glGEO5ygljz1qpqYBTYJFFTMiRoMK3LOhYM7FfPxmYxUKy1WCk1o7GoQ0v1ki2PORNc/fqsRa3BTZRXQGrXnukDdh8Q2cJhPIGKYEKx1RfskTArKWY/+pppRPCGyGBDypWVbibbmQlmZFqb9XzcoB9VYP1n/Z0VtZVVpaUR+I/jKthtQCBC2ZxTUIlAQ1lb4aAhs763gamk56tAcQ1I2cbxttjRKfT4pGbeL0TPAUTUpPk+hpSCA2HoGz4E7HmW/jhk6oj76hkrNaopzgjb7pLalHlOOBLQyuB9+arawuSxx7dY3bLRIRWcfCPSEIG12darQ20tZl3kbWNjTZ3GKi0I9IagnmRkyS6WSiEdAxESeTqTrsO3W79LEj7bCpU28anoAc0LEpUJ/JSxVl7OEBLjhhR10HWUvLnIKg1upqg2o9nLGIYkXQdqc6nTOTPfWQykQsClFVCNb2qxR4AVeDZXvRbfwWWIDR2SGVeFql8LLjgcAfPD5+qRBOVhg/RodyHI6yDlB92ekUqSgimBs9Dd+6qIt/8CVlXkzEyIvL8wUOMN83tnqdVkBHG+va/Na31FvbUkZubRs5xToIv6q6wUlaWAdmbaBTjOX1r9na0NWnn9bF06fxMfiRGfi/T8t2Mbd39Vd0HZYrvsx8C4U51SHz4tm3tPHEd7WXE4Cgbbfh9iNacl21gfPMbup0FAPU80lVD8qh85s6+PpFhZ0cu6jKljgaA6MdJgc9oDcJIkCezgoRFTrWjnxuXXe9fEF92INTkwjPxgL/vC3b3zZho/UYFexRK6NhbYjGatO0SKVrd7WIea9R/hWR29X+pSxQGOOcPYY7qwXjk13G0NYxxCtwKBGlVMY6XqaxB1SCH/BuSygtmo21qQIPXb9KRWt5RYNyzeYG+Qnr+ng81WQwVDueyKdl0+pDoexgrBQ8ifUfKdavsKdubQ3kgGfI6dfW1bEGQBlzOuw/JUVZ4dQrdwP2u6laAratjaE21je1btjYYK+jPZz9wL7Dyuiwq7+fvW5JV653sFXWAAAQAElEQVRe1fOvPKPnX/2u1jau6tL6aT330rf1tW/+IQHdpi5fuqytwZbWOOXOrD1333Ov/pd//+9r757d+tEf/Qn2uIkee+wx9tWpXnzlJa1zmlZqX1T7bNx9wGAyVDxUr4qDoQ5lRXTbLFBmt9lqGdmC0rZnpFTlQuI2hxT81KGif4W9tApCUgB6hyvDJ+rMQLfsSjdLcqkKW1r4cQ1Smajg4JmFquNkarp1RR2Dn/nG3TJoEz5JdETsylO6G/IAJizVpIaNo1Gv32hpqUdaFNATi3+/F+pxbLq00idtVAiIsL18EYcIQeqQlzFuMIkK7Y85JRtPR5riqGK+teTLtGjCd/TJcKwpAeFoNKoOtcZbQsvbQJGvrJZF1dCFqFqQ3fJ20irTn8wJHzGcmiaUgCV0M/QIekT7HRMJA4AWeaIXAsjAi4xPCfiKFY/QkBO5TU8IPrGevzrRW5emOnOx0+ULU1291Gn9aquttSntSighREvUs46tyNInyxzxxkHXVNwGfZiidEfAWrBDoNueptHuVWmZTavHpu5hywUbpkaddyn0SeEgMtGEwS0A3DRz7aZpufQa4TZyCy1Q6nhub6CzE3gQSCMaHIABqvlQRFIwOsE44q0Kl0MTNCnqj8CXGfyrX/6irn7lq8q8eWt+2XcKXAidU3Au+F1H0HMp9a37Mp8iNp58ljfurB50HIZzg1DQVkKXa8FJFKqFqjxQaUkJnVZ5cVp96U2d+/KXdPXyBeZHEe5nMfAubtczUJt2Xb6AK1fO67U/+iMdfe2CmoQGtCkgAn54eSqqNOs/y2XKCtQOCLRdmSa974nT2nNhS4k6vUboFkKcLaumJzUhGgfSDJhKimSilNY39OE/eVXHJ416icoBKCG9iIcyfY8QF3TsLbZNMqo02jNuKLkyGd0GMxnvVLKN6TZ6ky0QHrOS8Rzsf4PslBhbg8fYY13IzwYTTvD65OGb8fVcMoqwmkjBXNbsmouPSLP8/Jlpe4YWeX8IRc0W1nO/YNmnSg3CZvOuzx75oYcP6H/xC+/Tf/wfvk//u//NI/rP/9PH9L//Tx7Tf/h379OHHpnovvtDS82mBuvn6+l4sO8mgrNuuKnJVsuXmgmfMDuNNjY14gVnwJ54AfzU5TUN+IQ5Jn9w93t099Hjev6lp/T8K9/S0y9/XWcvnFfDZNncGGhrvKkjh46zP07VMGkuXjyjc+dP6tLFk7p68Q1evl7QoQOr+l//x/+R/sF/89/o3IXTzJnQv/lv/m3t2bdbst2ZVxGhiEaBnav9TI+YzUFsBiZnk3krUJVU9XKpLAqeUEIPcSGCp0XY/qGQd6+QwCLN24qkejGmgq4brohQA0u5Ppi6FRdN3ByxEXQWZW9UeMz36jFvxFNOfibjkdrpUG071GQ0xBFagoyW/LRGzIkgIREgNGlJPd6Um15fKSUWNuuI4UgyxspKslOKNoVBTSs4sgOtEadMHSdbuW015dPl1CdMfIr0qdKUIGzId/UBR6ujjbE2CcIm8I/GbdVlxDHYdFzUjtCHuuNpp0IbiTa84PbBe0VqmqSG1bvnv2PGSdgS+cQbcs8QYoOSUo280YyAsLQZfYsy+kdTVHCgtNSo6ffUo35KfbrSgyfUEah1fN+coMtg0GnAid1gMJVPGS0SUUIAm1cI0dQptFV4a8pqt6Ya00fmLhMj5NQ8lhkRcnC70u/q5iN0oFFkhHjI9jF/h/1hcJFCSSkM8OiGCztUSiyQmns3H/9/1FYoInb017lQEsOjOgKMQ2Gwc9fJi3oprTwnihrGt5WYH9UBSxLC5OFfxocTQfxbv/TLOvd7v6PJlcsqzBVxFTaUWfBTBAoU5BZ1BG/D8+d04Q9+T6Mvf027RrQQPRZB+/BMq6BCBiTyVm4O3uykfpUl9CjRaJmXll1fe1Kvfv73dO70m/jxuJa7fi4BjurI4q79tF4jXq4uvnVCz/zGP9Xh77xAK27HkMB1/aLdnKFXKik2SJQm6CnnaoMldN+/1uqRr53QrtNX1W5gPyZCRMhzGjZ53kVD/SiyjYUhM+tK7/wFPfL5V3TXpSFza6arqpazkA8JtDyjF9pWJAXtzewgcGTKV+JhINl2u4r7rQXbtrLb6K2zQHicmkbBz/ZWCuNeOIUOAqIISjrBUSQCbWcDfw2v/rUQMsTEHINJiITguzgLEtBCBV+rPhWQ6mBnEGdIqi85lTKOOPbbdtAC++KIAwH/Oo5PqH/iU8f0D/6LH9L/6u89pr/+l+/Vj//oUf3ojx3Sz4L/7GcP6aMfGugv/6XQ//zvHdPf+rfv0QOP9LVnb1a/yQrklgn78ZWRJuyDk+mET4pbGm5uaDxsOazIdW9YXurpyNFGg25Npy+c0EtvPqUL505r7/Ie9vROl9evsm0U7d29R5cvX9HJE6/o2098VW+cepaTt9d1+sXfVG/9q/qLP7Ck9vw3tZI39MFHHtUDD9+vp177gn7/2/+Dzl85LXfZ8z6zLtBVpSZUDUbiFIspggy2inBKlVx0/Sqzcha4Ao8hiCEYGlgCHQFRx5PLp9di3sEnGIgqKCFvuYw1mZ03fAW+UOyk3+QcGtwcie68UDZip8I2Yks0PrpyVtOtdQa4xREnynzCNLRsChMWuK6M1bnD0dRUXrSBjkU1Y8DMZlFqKmR06nCmhEFnUOQyRGlKQDZyQMaJVNeFxpNCwFeUCXQMhcGe8AlxQMA1wumGWx0O2GpAQDMiCCJu1HAYBGydtvi2PuYkrSMSspMwM5QY7CY16vd6WiawyioohHO77+hPIl8ePAXt2h44jSdVmBda6kkmp14o1YCOXiAXV6FvpZ7mTfgW2RFgIV0Wmyh3Kx2EtiAXJLcFO4BLcnmrUERtRZ7oGb6p26Zus5zQVwqPeISiL04Ao7peMk1SD5kOOimVYIxAI/SlSUlkdP0qyM5k4wY6pNv3TbdAkX92iGV8ZMfgc7uYByLYSU1PqVlSsPF7gCOSgk0iJRyOU6nKx6Am6Ik0cIKl3or6E+nib31OJ3/xF3Xl29/W8NRbml5dUzfYVB4N1PEiM1m7otGpk7ryrW/o/P/4S9r83JeVN6aIbGT5hbkq6xKcutJ+KOE8jSL1FNAixbZ8X6I8eAFIWlYPMct/9G298o/+oV755ld08a1T2vCm0I406aYaA0MCsY2NNZ0/fUrPfe1P9d3/1z/Uka+8qBXqLs2kKWhHbnueFtJgrkpJEUmiv4GzR5MU5qP9wI97wIGzW3roy2/q+ItntefyhnqcFiTWmMIGXJglTjMLTOLzUZ/yvc+d0kN/+KqOnhtoiTYKspqEXNshYwPGpoCHGmGE2l7Vg3xhrArjUsBlHatuWTdeiBCqYbcbS27nb6kFWPCCMSkCuaGhCA9HRwmQADZ2U1iJVfj6kAnQci4qgKhe8CHcxyxzSay5i0EljYRAbq+nRSCyD8FaqIIDkMhlqmWNAn9pCZwGnGIRH+oHP3BE/8Hfe1TL/b4mHCa0fPEp7H+5ywRLmf2E9phjOZbUY786ek9PD//QAT38U7v1gZ9Y1kMfTdp/wHzMtcGGNgcDDTis2MLPDx48oDvuuksNhwdT5H71G1/VN5/6U064zuksfr9v/xHtO7iXPXbEvttqsDHRlC8+l0+d0ZmTr3NCdkI95v8FPoM+f+mqLq9PNNq8qs0LL2nz5J9pdO67HIDwIsi+vrLM5xsMlsGDr2qJr1/uNybyNqqFDYvoj21KimGEiaQiwA9SbtezJUFr3YItzAsTYgrguWb+ThETipxvlXmRFeNZANe9DjOsZX+0PrPcrXummyU6IuggHb1B646OdBglQ+8IxGylDsfK4ZaLCoueCLgyUXqLIwy6sdY00PmyoctlqE3/K0kHUrwlZJzNDtfyHbxF1hRe42KQbPgJjtOxcE4nEwKxKWJt7KLUhJb5nLhn35L27tul1V0rCiZDS1AzHnUaEMgNaH9I+6NaNyvjHC2yBoMJnzTHOOtEY/iLQg6k/AK0vFS0q2m12u+03MvQi3yVCBX3L6vKyUxQT6BCGhFKQJgBvTuCQ9OLqMs9YgPcwnG31s8THF5W243kq22DJRwG5NqeLTYlVsTBpGJ50DGrIoEkKUfCtYJUavpBEJlEQhAn8MDulLeJVOoYm2BAIgJZ4koCrW8VgRyx2UB82+2mJHTiflvhbcJNtEAgy0Ayv0thrJRtfSg4Gvg8o4gZbykFvFAOb5ACES4LBd4ULJhNI/VJo0taf/JFnfoffkVv/uI/0elf/U2d/70/1KXPfZ70D3Ty136doO0f69Qv/rJGz77M6Sz1qNxnbgnHiyQF8mf+QFsSeZG1ZwMmRUDogExZVkpF/SYxd5a0L5KOvPyWrv6Pv6EXCfpe+b3f0qtf+hO9/M2v6SU2gxf/5I/14u/8pp7/J/9Y41/5fR157aL2ui5BaEoN8mYAosLcrbZw/2ktRP/BBb0mflhXTrYjspbo/y7gzqtjve9bp3T/l17TsW+d1MHnz2j3a5e1+uYV7eET6YFn3tLBb76pu//4VT3yZ6d031qn3anPxtOXX9Jq97CFjFSg3yjipuQ20aWUDpu0QJlBpWVwAHz7HWQshuT2/S5aoI4aa3ModrSa65zDl5g7DBhljCF+q5pnApBd0GO2OCoiJG5xzRNFzLAy9wmK6m2ySZmH9wT7jFPzJQr3rfa1b9cyJ08bBEBX1d/d6LEPHlIZrmvzyhXgKrCuIZ/UxwRtLYchU4KssT8/8nlxtDHUaH2kwdqI4Gms1T1T3fu+pB/8yZ7uf3Sq5T0jjQiqNrbGfKGZ6uylNdKh1q9c1drVy+ynIe9DHfPoruNHdXj/YQKvK/LvnxXv8+zlHe2tX77AKRvylbTSttq6eJlPplc15MVusDXUZDzQ5vpZbZx7VoOzz6mHrXcv71aXRwR4A2YM5sCWmEGKJCkwhUdFXEUR5OECEwXQ3n7bZqYWHttqyvEHlWptcVU+y2NIInjI4FoU3nhTHrPJfGPJTc27xzdHYO0H3a/pdZH4sRgvghNMweIpvyGycLUUdFi9JRhwkDHhM+KF6bpe0Rk93zun53pn9XxzWq/0z+hy2lCJTv6XJR1vzV3XcdI2JUjq1Do46cTpUqhV1oTgzW8LLYFcUUcAtqQ7j+3Xvfcc1b33HtN77j2q+99zRHceOaAebwCeAC0LZYvzTAnqrMeEQGnqkzVkT/iM6L97NlybaLA+0Yg8e5EOc/x7dH+rOw9OdPcx6a6DrY7u77R7pVPiDcpu44CL2JEAsVNLvQmfRifDrNZAW1M+kXYEpMLJzb+1cVpvvPo1PffU7+t7T/+Onn/293X6xNc03jqtxFGz+eiwWvrWol9nO9jeAIdqLA1J3iMbnGep1zBpduv4HXt15/F9Onxkj9Qv2hdjHSQ43bd3lw4d2q39+3epx6lfURHV5I3SaaNQBEBAxlDJcH1URRnA+BXdvv6nsEC4UcZntsiQiuJAPgAAEABJREFUYyDqAiOQBVRyVt6WFzSlUEQiSVpu+gQUfe1aWtEePoss8bY9fvFVXf7yV3Xud/5QZ37j93Xht/9Qa3/ydY1fek09XmCWe8taIRjqp0YhoUKp6cxHoHBDpVW8CjwoDUkFP4dZMyCBGMhI0VPTrGip6eko7e9//lWlz31FW//sd3T+l35VZ3/517Txz35X+vzXdOTFEzoyHmtPE0qsJU3qKeGjEQijRVpR1B+JhCw6SKBQQ1wFEHlxmRCKSOrR9jKwh5efO89t6r1Pn9H7vnxCD37pFeBlPfiFV/SBr7ymh586o/s5VTuQEwEltqPtJiWlaCQF7UlOah9rU7RvMlALF3zWdUEDD3SYVdTO6xbOsZ0N3c5ttwCjxqjUAdxOng1h9TUGr6YU2/E5FZWSgh8BIS7Kt0vYjouyGcDHHcEOAIODMBr2zXyhOca/Y73v2J+WlhodO7qsY/sv6JM/2Opv/dyd+uAjy+omIxhH2lzb4CT5ok7ywvL6c+f15vcu6uwrV3Tprau6cHpNr31vqDOvjnTlrXVdPbuuy29t6dKZLQ02h3rkkZ4+9NG+jh5b1h1H79Ndd93LoUCwF72hV555Q2+dfFOZ/Ub08dCBg9q7a4/W1tY50BiqZQ8rnDrsjl26cuYMJ2FnVM6e03sJwN4/aHXfUDqwKQKxLV28vKYLFy7o7PlTevPMy3rx5Dd1+epLWoqhzq+/pNevvqL1Cfu9bYEVCv0HxRY8M6NCUu0m24sMdosILPj974DXgBAwAYG9uBm34nGjjQCnOUEFKIcL5PoNKYXbp83r1FuCpZsl1ap6zUXtHSLb+QtgsPgnFn1hhExAUjiZyhQWB0S5aI1PFS+uXNAbvUu6kDe1nrd0qazrpC7rleacrsSAwKuTA5FC0JQ7BoUFVCyOKo3quGC4FkUyBs4Ee0vLfb3vgeP6xIOH9Pi9B3Ts0B7t7ga6642n9eiZZ/Se/lQ9dMoER5mgKRPoTHH+Fr3GfD6c8umz5SSt47Ss48i4I3AMyu/Yn3WMI9/VZlOjwRqfPy8q2k3tXxkT91xRO96U64/5TNrySbRFlgOpKRvalE1nPBnTjyl2IoBDZyrjsKf0/Pf+SE9++3f07NNf0vPPfl3f++6X9cS3flcvPPs5rW+8qujhMhjZv5AcQUdVVJiwnsjJWfJS1J+779yvn/yR9+mnP/OwfuKHH9SnPn6fDty/oo/fOdDHP3xEn/row/rhj79XP/LJBwna9koI8ARQEwqAuafE0VoDPeRBrA1o+1VoqTa5nXgbvwUWKMg0kFy7O/b9wCE8Nq3IVCi8iBReT8SYRR0c16O84uY14Dfk7TdirjQERksptNLrceqbtJfFfy/zYjd5B197SPfzAuP8nl7SEv6RFkEEC5q4itsLZPPypGhVNAU6CX8tFaxDxmMAfDeAqjP1I6TEYwk9VmlrD23vST0dofqdW63uBo7zZnew6Wn3PBhcpv2mCeTROE/E0BZ9ZT0p6GF9VG3RVT2cL2AwSZQLfVXz6KOklEL9lLTca7TaLGsfbR3ENndxcnDPeqfjzOWD6Hew3yd47RGUNmwkydNFjVfRXOQuKbJkG9C22xf6aD4eqkpSXtumc06xjZxWXbTjKvCXHZTbmXfLAhEe1J2t1bGIOQ1/Ff4hQagDT6nRRT2Xi4sxFEXXAJJvWOWq4vI89OdG81R2+E3r2Gu8b4zZ78Z8xdm9GvrkR5f0Y5/O+ik+P/6lv3hQH/3Bg7rngUO66z37dPy+fTp2934dOr5HB+5Y1d5DfS1RxypldC00OJmGxqOD6kYP8rL/Hq2d3aPLp/o6+WpPhw9+WD/90z+tv/5XPquf/5t/WX/vF/51/fCHP8h6cECXeRFZu3xVS8wRDpj10osv6JVXOUJ566zOn7ugK5ymXTm3rrNvndebzz2nO9fO62H2y/s2x3qYtnd7D7w60Vun1vT8a2/quddf0ZNnXteLG2/qzbXXdObyqzpz5TWdAD+1eZZDnMzUYa5k0lyw0rYbI9k+tmHQp1lJkBhI5nfE9bzn0pwsV4kIBYYxiFQRkhaQ9E5XRpeIqFzvVH6zaO/c+r+idJsubqibMagNktjcC50aj4YaDScaT6dqcbpMUDEBf2PpqtaWJ/hlc02CZbnulbKl19NltSx2HfICrkzQJSCXxADScinEFYnltZEI1BKGvufOI/rAHdKR6Zs6urfo0IG+Ll55Ru3oitIdu/Sxe7+nOw9SH5ktQRl+z9Fq5s2DhZzobjKcqoWYeRNwm6Gsw/tCB/d02traxDHf1Kuvn9LLL+Ncr7wO/rrOn32d4+E3NR5sUbcl+Cq8YWieZuXsxbjQg6gQ6Dnhk+mJ1/9MmxtntcX39+FwqP83e//1bFl2nfli35hzbXNsep9lsgyqCigABAjvCALtyAbZ1G25S7L1JD0o9Ecoutm3u6VnPdwIKUKhG6GraLI7+rYhaEWyaUCQIAESpgxQ3qbPrMzj995z6vfNtU/myawCddXMrKuHs3KNNcccfto19lyZVducBmxRXr1yRc89+x298MwfYPOSKm2mqU1X6m3QhbwLipj7kuiHTIyHlnTu4SN6+IHDOkuCdvXim/rRt7+n3/zBS3r94rpO0TdnTq3qoTOHtLo8UCT00c68YbouaUBCNgDPvKwSELrrilBE9MR50Vf2n/elBzzoewxX5n0thTGAyPQX/Oq5RSkxLyhrLUwHM01hkKhX5rAoI4pSZAVjm2HlNFAHDNNQw5w1TlkLwDgnDUhQhkAHvYMf0SnQwbiEDR4SditzTyQjFd8QuKtYlFJQiiukCn6LLbafAJi4KULJdkm6OmCArxHl0mAk/4vhIXGMoA2JaUAMiXqAB/bUzNNW2lTx7/bhiRuG+cQmeBAk8Er7XTpWJfxDFf0ZCpKsTPsHlEldDEjSupasZhLFjv4Z0w8j8AF4pu0p0Cd+bqEuqa+30oEFMZgG7rb3fhHzfasjAm4j+HEn3JK5k7xfu589wHi43w173ASDHNTDQ+rpxpxRG3TGvI1gUkWmXwcSFR67N0pW3q1StmpFGhB2CmVhTaPIe6LIX3Bmk6mmHBb470AP8o5OHt/RQd5ZMw1UmX+lhFKX1Q1H8t/vOsJXkdMPLOvsIys69eiyTlKeePCATkB75OmhHnhyQSfPJR04npXTGQ2WP6flQ1/W8uqntDx8UscPndWp44f08LEVfeHDj+iffO2n9XNf/pwOHzpGWEVXL17VH3Jq/td//pyunL+uxbSiQ8uHeWcWXbvwtp57/kfS5Sta2NpuSz/vTHSANtzgs+YaP3AOz7IuvHFB33vxFb25flHX3nlLly+/rreuvKFra1d1E7nrazc0K0WR3J+VbixShCSgEgb9JK5KaTC5ATSE/ZSQNy8CHYl3MDa87tGXQaZnOFnBmAm5iNzXvaZlPtW9N3oR0Ln3ku81nu6dQXfeu60FHbfDydMWCc7O+gZJz46mHIM6kZiS+BR+AW/xa/LG4lQexTTI8mAwHpQh/2tFRehqbGgzzehAOpjOKe5g+lnYnpI0TQtE7g6oJIDjhayjh5Y1WJ1o7fhAz26M9M5O6FU+N/7VuUf0ysmndejkdRKSqtFwoIKdGZN/RnI22dzWhNOxCUnRlM+hHlwpNB4VHeQ7fOFU79VXXtVlvrlfvnxB5y+c1/WrV3SZb+dra+uabF4GrmrKZCy0tU0C2tkWXBCg3O20jcEPSWs3XtZLP/q+nLB+7OM/qUOHDivCHJjc/k91vPSjZ3X18ostzqqQ2TyZg6FCH084OUwqCl5Wo3HSwljIVKUI/eEf/ZF+9d/8rp5/9rz++Nmr+r//P39fv/MHfyo00UeuSmJi5mGmL5IYAo2y1OVokIhTSOtdF4rYfxd5n3BPe4BebuO012iwgQSJRi0dYweoU3C6FMqskQwNUJKABI+pIbGRJ/Be1/xQik4VnQRQU8RQOS2o6xaUgQEQeUx9qMFgqJQH6mU7ZDultlCtSb39Bffc+/YLy3/xH1ooK/AtTrTV6l0vAzUaJEUEtoRkVo4BgK8Wy1Ad/gd5kXKkbBqnaWmQFeqArIgAsiRKaIoMZqBtdaCKz+YX/2EglkorqoYyXRGoGhJoD1030gDo8DvA/0IasSYcg+PqlNNAbnuQOIqYIpI8TsKMlNXaWrHvPnBfeJwaZEQ6yXFazkBMyTFA3XsHkhGxl7SPv089EB5N9tW97iIYC2jcjK9YUkV+N1T/GAqPfkF8KouBqPJOQkPyA6ILcVmHQhP2XGuJueO6TaQmhHeczND3aw5D4le9ZhPefxw4dFkaDqoKdV59qhGqzKcp83w2zcQ1oj5SpKHyYAwMODEbajBmPZRtvXPpsm68Q/IUf61c1nT9RtYqnyzzaEmb127o5lsXdOWlt7Txxhs6M57qi089pAePnOQdt6a/+LPn9dJzb+vMqYf0v//f/u/0y7/0S/pf/qP/uf7+5/6BnnnhLX3rB8/qVB3xoy60QYNu8t4LvhZ9fLKgj20P9OjNolNlVRfXtjhd29Slqzd07cZ1+SBiOl3QTmGNDZdZnaH+h1coUhINkvvNoNahUqEvQnsv9+acYnTOsk7ioEHo1d6QXLjXDKUWbAH0HE64PY57DIjL1QZ+UL+PN629N9bdFUGj77ZW+dZc+Fw32VxnUu1Is23NplPNGKwpk7mWiSazHRU6fmVhUf/43Cd0bLSgzz9wTo8uH9Unjz2skwzSjF8ETtr8a3NK5zHe2CiaTrHHSdsU8GfRmTt4Jo0HC9rEz5vrS7o0WNL4oP1PdaA7o9fyX+v4yu/q+s4Zlbyi5YVhH7YTKGZ5+D/bsYU8SWOdFV5yDASLxGLjkXTzxppu3lxjIl3TjetXdOTAig4dPsC3+BWdPXmQ+kg51hjobfnFObUN2pdzh62BQlk5AOo79MOVK6/xff6q3njjdb3wo+fb/4Liscc+oI6Xj7g8qW7y6+Hq1Vdo+YRJk7BBb0fy3GqQBkniBTEadTq8nDVIGc2sC3y//5NvfI8Twpv4uKa3OG5++9I1/eE3f6Abazv0345sJbA4ZLWPUFseSN0waZBr48HSuy76Ywa8i75PeN96oJJwBCMUzCW5JAEIMYDGoQUbdZAwVF76ohT8SmIQlELXOrUUpWDAxytKn/iY9OhjKivHlB98WPmxRxVHjql78IyCNZROnFZ64AHVlcOqR44y70YqttWSnE7CdzQce9EplCSgsnm67HmmZXQTfGQ8h5mr5ehxiXUfg6HS0x/W8AOPqlDP0OPUWeXTZ5QWDyqdOSsdOqPuyQ8rnzrNhp2xk5ufwLfbFbS7EosoE/2QUidRut6gJjblITBQ96EnJbcdH93HPqJ85mGlxx/X4MMfkg4e0/DpD2r00SeV6AedOiH9xFMqDz6qevZBaemgyvEzitXD0oefVpx5kHaN5vFkCSyIIYgr8B8hiX5h02EfyFKLMSmQ8T5IQND23NHj811qeAsAABAASURBVKKv7D/vew9URrHixUBx655BL547jCWo2r5ZPTrBnpwZPmsUxrZXiWwJ8H7grUJFirB8ZVbgqVCH4z2+KfJiK34v1qqMOe+xM79Dpzvs4Rt668KUPTvUDZLyQEppqsoJx4RPhe2vxvCZfXMza2tnpM2tTltbCYj2ryMnHIxMt5MmHD5curKpty9d1JVrz+rGO+fb35deX9vQBD/b21ucVG1r/eIV3XztgtLNG/rZr35Vv/DFn9PJMyd1+vQx/ezPfkUf+eCTepL94txD5/TEBx7SaHGgwsHJ9dmGKn6ma1Nt3tzmXTnRkM+m4+tV5dJMo2s7uvjGVNcubciv9QHvuQWSR3mf2prqgcXDitYn0g5tY5NRLUWiT8RFt/Ck7e6ghvEoFTYc+paaWkHVhz5WiwgF7+CqUAFMc5/X2ifRYYJ9wJVL121oD0RyCAU/e4j3AcXNvbNaSYjqXeZykWJanU8p85kucYRZN7Y15RPmjFOpLUZlor6x69D+8MXv6MrNi/ruay/o1atv6vmLr+na5g3mqydWQXDG4VhIEZrSoZNJ0s5WBWZMxKnW6dBtOnTCoBaSwfVLO1reOKH0zlDr12/o0e4x/ezpn9Hp5c/o2Xd+SoVfs5XBmhLLZLtouoOt2VCJGZ9SJxDNWISRO/bTTuPxGNfRDwztzfwaefwDT+jhcw/r6ImHdPTkozp28gFkOnEAyCQvCv/BR4lQYjF1w6w8zlKX1LFwd3auYm+qQuyX+BXzwo9+qA8//IA+cPYs7pP6qxLbRIW2JVQds3JoMOzUdVkD8CF2Dy5KmU+RmfZD1vb2ujYnVe/c3NSVi29ri5M8MfF26rqu3bxGovaOnNiO0R2zoDqOGmfElIhNKWTvthW68yrYVyRaxohz38ndr93LHnDfhx97jFb6P8KjYKxnVOajh4IpArcyyow0G7pYJ9JUkeCi4zkkJAReI8Bmqkyq7dGYuV6188GHJH5kKDHnR0yoTzyt9NCDyg+cUBkvkZg8rhmyDimYAcJ29WQnDHsN4hBzGcPNjUVaTMg0efMh7MYbCJbDJDijgWoM1J08yknztrJ9PPm4kpPCY8eIaUWzM6eUjh1QWV5U2Vln3bgPCp5x5XbGDEQK+1BVv5kHfMNcNqpDUj5+WOUs9h46pbo01Mz/B44jK9o5cYhf7MicJg7imvFym374nLqHH1S8cEn10AGlDz6i7ZOHtf3kw5qOeXkcXOJFtIXdGV6Jx+0Da22k3VV9XJUYq1+k9D1Btdv/iElo6r0uxue9yPu0+9cDniliPBhCRlC3rwrKaZTMYGesAGKKCDGlYCZYAFoWpQKNG3nPAzBuONRBVOali4iAhG4R9MK7raiQaBgqAj50uHblml5+4aZ+8O1rfCq80hKnyFn+mjSbTuTErLDuymxbZWLY0c7mhrZvbGrr5kw3r2fq25rOAtvSlXe29eqbr1Of6MbVC7r5zhVtkLjt1MB/1hbtW7+5ror+Ad5bH/3Ux/X0o0+RjH1Ix44d0o31TV2/dlmXLl3QW6+/SXOnSotJz5HcXV/nrU7cvEo0Ya6vsUds5YliNOP9eFgrq6sSyeGQPWm5I7ucdXqZE7iNtyYqm0XbHI5MpzM50FlbP5VeFeD+K/Q53YV9QlVb6lQj3IfwKd1nYBKkzLus0pdCPvzOgq/INgaEyciFAl61wQhJBt1xJfbIAO4g3odKulc2Wwe8h7EBG9DiYKaOzbLSEYWEYZBnygxSnVUlJvlSXdB4I6swEOdnm9qGdoUEbpPBvDrb0BbJwiKyeVPa2UmabRVt+vMiycaUzi745esjk4uB295RtFOzHQ2Hizp9bJXJuqNu8QCnWMf0yImxfgLbx69LTx7qNCihHZJE8QrrhqFuUHkXBbVQsNISA+ROmuFni+/kN27c0GCQNeiGyK4gN9FvfP139O///W/oN3796/rD//x7+t73n9XW9lQpYw9IWcppoky7E9l9sEFnYJCLBszHxYXDJFfs7LTD98ULF/WX3/ymDvD59OBwSByB7kCLS0eUOfGwvUFXlOgfvwC7Ssz06+LyTIvjica0wXa96I8cOqWHzpzU6tKCDh46piOnHsRnp1OHjiC3oBkJc8fChq2FUWhpkLSYgl9pM3yFcKJKH+iui64Ra0VVId/av+5bD1QsM8Q8b98R9HsNNhS4bVeiHp6poQgAXvLogEtMQMFjDjcLITjoUfEcp+CuTa9iq3pDZ0HVafCyYX1870Xp7GmlaVK6fFGDtU3lixfQmSpYAcJ+4JvVp4Aa7Yk/T5LAV21EtVCQr4CgqycIJ6BFMRop2EBn2xVfUjq4rLQ0Yj124phdcfK49M4a4rywNmaaTlk8ir4P5CvjzGUVzRdPjMC3P8BhyPJzSOfOKPHCibPYHXZNYnLxsjJticUF6c2LSiSG+cxhpTeu8aKrxIgP9q7ZS28qkyjOeOl1O5J2piq0d7dJ8tqkjisJYrj/XWJbBvmqfgAhy9AQveti4Hel3sXbJ9y3Hij+aoJ1RoZnf2e5ViTGNcI4c5xxrYxRY8lXYhjhmWaiBw/ZCGjcghYJPdOZpCbLD+q2QyHhglxFUojloAEb/ohPNEePHtLyygG99OaSfuf3iv7496/p+e9f0uULN+XkaWdjXTvrwOZWe+c5kVNhjfKe4TWnLm8zTafa5D22wcna5tZMFy6tkZDdkP+H5Dc5wdpet+5M2+3T6EwbOXSVRO/apYt68423dP3y5XYitsO7d+3mhs5fuKLzb1/SSz96Cd5NletFr5OUfefKBb1DYrbDnpMWqjbqVNskYW/zjv9r1lyif1eWBxrRtnVOx3beKXqKQ40vffgjWhwvkpQV3vU7vCXpT4Kv9EUVF33l/jPu/nKXtuVkxEREhE8XiMpguYaY2MZFsrgig7C3NAMek5Bt84CuO69gWKxLeSfj3teI5N4YdawRbIAOfK9J3tzBLBuSWCUSM+PslmKcJV4AMwYpoXPm+orGm52Ssjp+MacuKeWkSJ0G06xj68vML14Qs6IJsMmLY4PEbI0JsMYp0PYWA8iLRFgoDOLajW3Z9uHFomG8oM38skbLVUtrl7X5H/6j1v/jb2rx8utM0nWtMREj4yuScEhcFAxbClBi9CdTJ0AbG7wTblSNeXkcP35US4sjHSK5GY6JG12foo3HS8p5RJK1oo6EypA4hWJFaDjolGw0Ej0S8mTBvA4eelwnT51ChAkifAKvc6I1JRE96OSPiXv8+AkdPnJGY07YcheKnJVSkl9ieZS0vBBa4Wgsp4SfkOjrSkcvjAf66k9/Up/42CMcMT+sJx4+rQ/zK/+nPvdhXjLbCjYYEQRqyvgp4PSwusAGY1fZOOQje1HX3iuUkbmbqv3rPvXAXT3NBuR5KV7+CirMKMVUYtzbDIJuqhijJsf21pcVUpVlYLlQwAvW4WhrUx210UtvKG/cUBoyg/hR1F25rvqdv9T0wnlVf9Z/8zw/pnhz2Aq+rV/xG44BWosH/2L+CVogI3Cswa1yvQE8CLCqnOh1h4+ospbi2jXFCidh/LDZ+dZfafqDH6q8dVFx46bijQuq/DKP6boGHAt7etqWbMs+I0mtq/CDT8fU86ssE40GmmYqVy5p9ud/qfrC69KlK0rPPq/u8hXpR69IP3hWae2m9MyLmv3lX7EHzRSvvq04QYxX6Y/XXtOABG74g5fEcbRG6xvqFkZYr+r9SbVK9ufVXonPAJXuqY1uXNCFluqEZ9UdF1XvEXfQ9ivvQw9U9kLm0d2emFehLHn0mGdUJXDtLiQmYyjUxtM0owbGEWIju/SYmlS913pvpVIZfc+biFBKqYHAu0FW13Va4MfBKT7XP/WBJ/XU44/qyMEHdPnSKf3+N6r+w3+4qd//45v6y2/f1Pd/cF3Pfv+qfvjMRb3w/GX98Lmreu6Zq3r+2av6wTNX9O3v3tBfP7uu7/1gTd97blM/eHFTz7/2FrHtqNQt3glbmpG0Gdqnw0jamk51/q039eff/FNdPP+23nrzTV2+cl2vvvqWnn/+Rb3y4kucLE/16APHdXx1qb2T/uzy2/pTTs+efeOGXruwjfxEb/Cevbg81tqAFTHJunap6urlmdLGgh5cflCf/sDTOnnkWN/39CXdosQiohsUklJICYxuE8GCBdQ9d6u2R0/EAGZ63GQbQku3iGYhhFVBr5GlNr7Q8Evl9g1JqvKJWyB7m3HvsXQvTbrNdwccEWIXkth8BmyEXfsJUN2n8ulTJWMuHFOSwujU5QWt3OjYoIGdoUTnDTkZO/7OslbXFkSyzQ/mqaalyCc8050J2bRhpgkb+HQylb+X847RFknaG29e0fXJUIOTD+vw8mFtbxS9061o+IUvaPjpT+vS6IDevriB7ARfVYVkj3eTPB4zvutP8ROqLfwKPuHXw4VLm7p2c6oTp47q4YdO6+wDD+vJpx7Xgw+c0eqBVZKxobqFYxouHdaQTbojYeoGoUySGbTdE6rigFs0Xa6vsMAeOve0jpF4DQYD+SoI/NXVy7rIqd/ho0f1+JMf17ETj2jAaVbqkKBblULDYZAkSuMuNOAkbjgQU6ZqhxPDmzfWOY7e1OFDh/WPfuYr+q9+9vP6+Z/5rP6rn/kprS6v8Itppo2NiWb0v80NiM//SrZjzNxusSDtwwVGdedVVXkJ8ryTvF+7Tz1Q38NuYlg8cuaRNMilR8Slp3SFrwZmVU825pXxptXwIlliZ1PlO99VevVV5RvXVV55WeWHP5T4ZZyvX1V956Zmb70tbfHLhE/sQtdzxGD9oF7lq6i9XIwKLybCE74tI9Z0Y1EX9MrkqrxwypXrqpevoMGJ1Y9eVH35Ff/lTWVP9p0tVU6oZ7w8YsZajaF08ZLqpUtKK6uqCyuY7H0F+4wa0A+enyXsRnIcSEHl6b6C/vJr4luJKnZ1+brEKVwtE6ULF5R4MQV24vwbqvxAKm+8rnqFpJTEbfDmW8qTHdVXXtJwg8Rti/i+/wx23sReUfOFPyICtcdKuyp0eHjvKcahIaF5XyAA9/bdy92u72PvXw94dN7trSo8qO3FzWh5LgMRSYpOkpkhJ1Ue1vaSa7SKsO64KnM/4NkeqCICfsxLKVLw4I7U8I4f4aPhUIcPH9WTJGaf+9RP6qd/6hP6+1/8jD76oc9oafxBXX3nEb346il9/7mD+otvL+rP/jzpD/809Md/mvU7f5L0u98o+qO/TPrz72X94IdDvfLWgq6tj/UyP3hefPmiNjkBn+DW/wH3m1sbusyJ29XNHW1yMrzFadvqcKZP8Bl/yKfSb3/jG/rLP/mG/urPvqlnvv0t3pEzfZV4PvuRR/T4gyd14OABvcK769s3r+m7V2/qB7yLfjjZVD68pC9+6kP6uZ/+or70xKf1wdWf0MdOfFKfePQjOnHgIO+wzJrPGpCYdoB/+KcI+kVcAXBTl1GAnm1d7f5Uj8m8CJji8qkZQq0KiVtBn8KB1mAkAAAQAElEQVRBPBRKQID3Zfv9CE1QddflT8P1Peh3if2tq+lvbWFuoFK6/a3x4Lt3qUEzAGZ5QajwmHECFCQ5FdyJkJMy46uTJZ26PNaJi4tafmeowaTTkXeWdGT9gPgwrcnOtnZIjGY+EUPXJ0b+FZG7TpGHsm0yNomEqmD/jTev6pvfekkXXs669kbS229v6I21Tm8+9FG9cOpJffOlG9DeYU+cqZKQNShstoZ2SiR4Bgev1o6b7MGvvLKuCxfWdPDgqh566Kw++NRTJGZPaOXAYSkfVF44oY4FlHKV3ymJzb2y8RKSKivQsbnNMz4dVqx2nKydPP1JPfHUF/TwI4/r5MlTOnr0mA6TpJ0g6Xv6o5/Xucc/q4Xlg81ett2EKxbKmM+Y/lw5JKEakZCR/+Gj6Oq163rmmRf4lfSCXnrxFV2+eEUJf+TFunrpKr9yLumlly7oZRbjjZtbRBEsBimFRAUIBZM3eLHJ0Ca87rgi4o76fuU+9UBlDjJv3mW9dT8TQT3Umhn7DjHXQ8H4oYpyQAtFe5lkqclHX48OHWisUzmBAdR+vWPHf4kfmypJ4RIN+9BcX+jUJhv4yHATth2DS2hQ1MD1JFaD5Dq2rFeJL/ghkx8/p1hdVeLHR+WToJiEkTvFieMq41WpGykdOKR4/AOKxUWxOJROPyQWhOLco5RLmO0AfBBPxb4aJPkKuXQ8LudAx1TaJbdRRb5VorUzOC8UfVWxpVuQG0+0uYdESzogS6ztsD90el/mGQI+MeG/AoIvX7bR8ERtDiSa0WR0xxV31PYr708P0OustyomyR6HkKCYVqACnA4rpow/NDNV4E8AaxoQo+bnuwEf3CirbaPNhB9SMP89RXJKSl1WN8itTLlrf/VkOB5rmXXj98TjT3xQP/nxn9CXv/RZ/Z2vfF5/7ytfBL6sr/zUV/SlL3yV8qv66S9/VX/nyz+tv/fTX9E//Ltf1s/89Of1lS9+Qp/8iSf1oSce1qmTx/TKtSt67u239INXz+uZl9/QM6+9qVfOX9Tr/FBZT0lPPPGgfuEffEZ/96d+Uv+zf/B5feUnn9BnPnhGX6b86mc/oicfPKKP8wXmF772Rf38176sr/0c/r72U/riz35GH/27H9WH/85H9Am+2HzwI0/oySef0N//6c9wSPAV/eO/8xX91E9+TA+cPM7hwkiDbgDQ5pyVI7W+iBR0isFryX00k0Qd6J+uhSqdVmGLqxVmuv/DPBOhzmltdHjHi4RTjJuCH3vUq09+WM9IorD3rnhzHQPcxu4XpHtlOCKUs83dFTFV0yMHSZPcRRqCW7LwXXrKd+YpycKEckbCNZ4NtTwd6ODaUMcuLOrA9QXV7Vk7+dnm9Gdre0s+IXMCFQxCTrlN2m6Y1JGVDIBgQMVA7uxM9aMfXdIf/uEL+tafvUAicpEk5G39yTd+qN//g2dJSq7Ip1+F9TUl0Sskc7XUFqcYgqji4hGOO+aDnnT9naSXXi165kcbeu31Tb325pbIc1Tzg+oWHmbzXlJlg5/NdnWCEz5xmldU7YektDQo+LK/pAUSuQcf+aw+/LGv6aM/+ff0Ex//qj7+qX+gT3z25/X4k1/QgcMnNGSB8gVUHS+KjpiGg5Cb6nI4rMqMQQXcyYVfM9c5ebjCZ5lL569yTHxNN29uaO3GBrFe1/XrN0jcburKO5va3pkpovYgKdF3EWwIHDnaXBQp9O6r0Sp0A8X+/f71QPIgVwamlfbr0Qi18TLNJJeMjWlVIRlhnGW6qANVXI3e16lJriv4I0Qr0sxj05gTEeCQ2x1+FlXbbPRAxxaBMG9ewo+Y60EPpIQtsXbTsUNKD55WHFhmbUw03b7J/rijyAOllWVxjK1YWJDOnFB+6KTqIWjTTSm2W2zil3d0M4mNNXjOvYD59i5DDDIEXpNCpoUaiXUkZbWLGIVEbSCuCpR5LQSCSl8GlQhx+YFM6vsIwq27wqq9UKMFOmq+8R+JWkCfg+WgCaredVnmXcR9wn3tgSoPyd0uPESVeSa/+dumyNg0wYoo0Ko8ihTtj97zMi8lqakyq+SLSjSioIcS9a5LShk8Z8qkzP6foXWU3aCTYTAYasz6WFk5oKNHjuj06dN66KGH9djjj+nJpz6kD37oaT39oQ/qYx/+kD72ERKjj35Yn/nkT+oLnwc+9zF98mNP6SMfflIf+NA5rZ4+psUDC1o8tKIDJ47pzGMP66mnH+Nz6Tk9eOoUhxAH9ejDZ/X5T35EX/w08Jmf0Bc/9VFsfFAf/sA5nebT/sOPntMnPvlhffFLn9AXfvoT+vxXPqXPfOWT+gRJ4Ic+xWnYQ2e1uLqspZUlrSyvaGVpWYuLCxry3u6GHW1MGtDegdtNH0R4RYek4E8FwFLQH9QTy9hjIUoggHZXnqZTRqDf8Np6GhLM0uzI+ij1NBDvAdB4gSPTU0H23KFke7q/l0O4Zx5mnDb13bPHJG3NdMd4IC2SOIzs0Z1U+IVh4Hv1ZDbTlMTM75htcNXQmM+Oy+sL0g43ydWEZMn/MtKww2dK/7fPdkjipiQ5TqQSiyWnrMHADgCSnulO0TafNa9cuanXX72k116+oFeBN9+4TEKywWe7qTh04mCNFwtZsgAnaEEyUoxTSgwOg5X4RZQ5ZmJMaFxHIpN1/lLSa28XvXUxcQy8oslsRaWOxddATTkHJsfjJVNIKEW9Nj+FtlecuMxs5rZnSLnTePEwnyif0MOcij321Bd17tFP68SZp7S4clhd57YFCW1qEyN1UsfEHXYhn5INUsh2piSDU5JBaq3ewlcQVxBX0hanA4m6dQdZSkkkdqEK3X0sXlSliLrkRA1FmxBh6+7Lbbibtl+/Tz3gwd1jmiXCIEFoCKWCx3zgGDFmrdrmwsA1nPUBWWpyFZQ5Dy2oBzaYAdCQ5G40/IE2cVAJWSHbg/XF1SRwQ9lsCBuQ/SQUIQ9HcgliOxU5biiShgN5z9j6EZ8RlwZq8439oHoj8CSczdQ9eY6k7SQ/akjYnn9JZXGkwvqfbZKUIcO0V6wsisWAwSqMABJBKSSApx07pgbqgzQZlKKvg6vJNYprgPFQgFX2n9uLwBQDDO5a8WvbrYTQcMpGrr2+q24XMr1m/7zlHPpt+wjPb4e0Kzkn7RfvQw8E75LdYbzlzhNXSRGMSGXkqM+HtBeBrEgNb3MiTHCVktuYoa2epu+HKV4sVdFsJ0WEMv5TSkrGc1Jms84unbB0WX4fdAMSMydpQ5dZGV7mPeKTtQE0w4hkZzjqNBoNNV5a0uLyklYPrOjY8eN64gOP6FMkVV/6qU/r73/1s/q5n/mSfuYffkn/kBOun6X8yt/5tD792Y/oCdbgwSMHtMDaG9uOgURwTDI1XhxqNAYWRhqb38qhFlmTK6skXgeWtEy5sLKg0dJYPjjZja+1aZCUaFekkMvc8NSWQuQsXzFfG/7C1Or0SUQYbX1lJIK6b0AGExvEraox73MmVz/MYQyNVnCDXK+ipndd1q1twN/FuqeEdK+sVTqusHFx32Eyk9gE0PI1jnsTvzBy2+ARY1OtBpizukPiApCrTTm5KSRUgj4lWZtysjiDNm2naUUTeFvTmXZmU01hTknupmRABUBcEXjErujASpk4orTc5tYOG3pRmQbOZTY5R78gTCjI1jJV5QgzzWMNyiB+Q8WepUUbEpNoPFrQYLgEl5OxWEBPqsRVCWK6Q1u2i9yWSowiyZPbPS/9AgqFBl3RgEw1d1PJvpiUw+FYo/Eivx6G6vCTVLXA5F0aFeVchFuOekPDYUCXRoNQSZainBasYkoSa1eYk08mMUGcVcMoLPSq/nSjNjwja7lMv7kRNUkRVTOQyiTlhqA7r0o1DDy4wfbv+9QD7l7DneahcEuhiKSQFOGR7CQlMcASibYYU4ZS4c9rHjMPJuMq10ngZZofrURPMdenuCUb6JtXPD2Q2K0ncKD5DanZTZTE0WjGTVcvZ35bA4jgL/jBFK+fV37xVdVnX1d5/aK6SzdhSuKHWH0J2g+e1+y5FxUvvSnX04tvKi5eVrz2qtLNTc3+7LvS65ck1p2bYYiCvn3hoxpoZ3WdKFoDXLqPipnIuo9MoyrWuG24KuhwiaeC0pbo+7ZCjNY3INxBX0azj6horwF+8228yVQ8JlXqdmFJgTdAN9gX2prUnqvuwffR97EHQoV3wXwkb/lt04VBrZ7DjF14NC1EWQHfKAqWgn379hjvHchQRCATSmy6CbkwNFKRbBu88eBHSk0eknKXlE0DzDee2eTzPGFzstNw10nYGt74He8YAHw4HGjopIoEapFk6dCRgzpx4rBOnz6ukyeP6vgJgPIYtMP+157IjJBdWBw3vSEJmL9GjcbYwc+A5K8DBvhLxOoYOnDTuuFADQYD/A/UYs1ZiThSTko5S5G4Q6n1QdDWvp7hRZIS4D5IIDmHxC2uyjhQcHsUJNerBwiKYi7kwl2PbYmKdahzo0Bfu05/NwvGWZhISZbVu68aDsb0ZsHIfQG83Bu7ESG3nUJ7r0Jj/c9iyZfYN7P3Wm1PBE7zm/ckDqBUN2vjlR2YJF3kW5pRFn45z1B2QlboNE/8ROcHyYf4rDkjUZtSTrZmLQGKaVUeSImJIW+iqVMeLmuwsKqU+ZWdO1WCTN1ANS9YEHomduIIAHnr1dKpsFnWGiolNAMKeGAzD5igC4vK4yTlUCaxCmKsnM45RPI6+e8j18IxX2G5GsxjLLkVEUoZXU65ZkqaEHMhZUp0RE7EAH8If8ikHw+KFki+hpQJ/+RvWiIxW+qqlvDrv1OGmMjZFBwrdp20MA6NOJUcZmlAfClVjfnUuYKd0VBibeO1qoPfwQtgMKDfODYs+A5e5rMi+RPrhAS2OmjdeVVBbDePO1n7tXvcAwy7e/sOq7UUhbOPmECfwd9hY6Iksfe/hFQrCzwSKY92SDVZdiLznQAUfqxUToBr+5d/U+yhL/h1WxVeMB+bHWiKHQxsSZZvfi07RY4SfQlf+FSLx3SD54YBGWwYU+3QcRy2N1Hw4yVm+Nu6IU3WFZObLQ5hs2yvq964othcg76mNNtUbK1LO8Bkh1M24lm/rroNnaRGtNFQE7GkaYs1krjwTNwYkdsr2uY2KxNjbKFCaRoxCoi0o3AbVfnj2KfUiTVtYgvbrNXqdrpP6KPCAqm03TpBWVtfWKcqsGC+8F9tu9mdQDXftqraPkHMgTQObt9xG93H3t8eiKDzDXvcJkhsz4zSQGLMg3UlFmcwyUL+k5QQiAj4HltBBa1AqzLWzB0nfFAaM3JSWGde+r2QcOQkQ1yReAABLSLUl1JE8Kjq6zEvISHXbNhe9PHknJWS8VBi80+Dvp5TUgeeeVcG74nMC2G4MNBwTBJlcLI1Agcs1yHXDXt+Zx4ynWmAdQecyNl+SwYz/rAZ0ZcJX9m+G00tXkiKcBssQ0zmEX+EuEw3EshImJFQiAj5qpQN48EtJSngyxdjAhgoygAAEABJREFU46JB8KQe2K2gRSYknpkawDseRBHQUlZVYmgsaeoeCFYy73ieEN+DD/Ve3URwb0yF+ONOuSveoEMSE3FzMtUWJ0fejjoygwMHxlogqTl2bEmLC52cHCzkmToaH4muYZNln1LwKS4B7gxyBrqsej3QcVBIdgq/kAuJ2YzkYUZ9h1OpGf7OnT6oDzx2UMdOrCiPOw2GAw05Wu0GQ3lCDUcD2fd4MWm8MNSQXwN5PNaAXwLdcIQ80FFH7+zZA8pdVgccODjWwUNDHT86Vk4dkIgpeEFMwaXlparVA0UDkqAU8Am6Aw96moiVmHjmDTqJtSIxKRMb9ePnjuqxh1d14vBIR7E/IoFapH+WF7NOn1xWl2ayzihLC6PQ8lhaGkoD7GX3V0iLMJfI2pYXOx0/cUyrqyvqyNZqTvIkFn2bGI/KSyMiqCZiyOpsA5BbQjyi7/2f4yCPFIcAygr+6F0XJt6T/i7BfcLfrgfqe6inDuKgAdOe0vWQFwdDzLgEkKBDYn6xkBjd3OoyJ6TcbAgk/FCF7jlKpeGVDau6EpW6bQ2RoMSBKT0/qwbAHGw0JJoOpXoEC1j1ZDEBV+F4iKaJYBuB+Y1cNcznq2UKCgVD6FdmIhiy/KAiuRN+BU2BPMZ6/4UGO0bsRCAL4CMsg23ZpkKCV+Wyk5OmCi9aXX0dM/NwFYn2wavFfrELLtlHR3cPFNg2FUHqoTCvxQU1BNn6koi3sra8phQwapVEif1ieePac1Vhr2/VHuo+ep97IBiHyh5J99/hqfJeEWNY+OVdKasnCGNnmsTcQK94rpoOrgj0a180lIfnGfQIcBnUP9tcmOOSGltctYcIZMFrs+95YTo0F+j2WIgZp8oPtjqXAxXsHpD1D+3CgcYMRoHRHyTsTvZoP8TdBieFhNpa0mzZtwG7TQ9mo2MTp23NYFKQTRGiQPQ4RFzJdkU7Eu+jUDRekDNAag2q0Cp9a0bqWDN+AcGsKHM3GfMMAYEbDSkilBS0cQbQlqp2BbaNNE8WJiIhW0nQgj2hjSd4G0vzm2+U29g2Lav3AD8x1qVAZ733xPvzTPfKbHWDCNxJxl6bM3UMRlLHTjSgUZ3Ac+Y780EdPrrKt+eRTpw8oJMkT0c4Sn3gzAGdPbGk40fGOnJooMMHO3hjnXv4sE4eG+vY4aEeODnUsSNDPuGxGePTvus8OfOpWeKzyIjE5fLlNa2uhM4cH+vk0SGJ1FCnjnc6c3akR0iAxqtTHT+5pCNHRhzNJuWclDhqSnlBMRjJCc3KgUUdOrKoBx46oIceOqKzZ0n0jox14vhI5x46qDOnRjp1ZqCTx3Oze/ahFa0eSDp5aqBTZxewPdADZ5dIQAfKXdLictaBg8BS4jRLSgzwoYPLJHXbevvtNeSks6cO6BHsnHsAP0cXsbGgQ6tLGg5Ta/OYhG2ErSEJ18gAvjiURoPc+MNh1s7mTW1vrmsIbXHcyf89tSNHjhPbIR0/dpTkcahDB5dITFd1YGWRJG+sLiS/L2c1ibWn6cwTvLbtqequi36XUDC8i6n96x73QG39vddokZecKRGZIt0C16sSWxAD4+QFjphnBVB0igjZXkUiknUZx5QU/hMDnlkRyKAX6ITQqSMpAHDdkskKqYcK1uJAljKUJDa+aNzE07JVwYmRKj6Q6WMMCd8irkqsgW0UFe2PuAJAn/1D0GT/4qLxiaKR2iP6Z+wS8VfY2KlH8IAbTTdL+I5bSVCC0ymg9fQBkdNO1gDR0kNJwo7m/gNTCQkZAp64oofqPjBdEFKFWCTs+AXidkWEXCaSu4Bem2yClhXgHg/dcdmG4IX2r/evB6rma6v2/X/bc1LhM0hiHBPJtTj5rHWHRGbGOE8Q85GDded6bKI9Nh8/iggeSJZiOQAfVVURplc4/e1aBE+grdW5nCBZAjJauIXuukxovNDW+kRvvXRZrzx7Qa8+f0EvP3Ohx6m/Tv3V5y7qtWcNF/QqNMu9gsxrz57Xa8+dh3axhx9c0Cs/uAR+Gfnzeu2H4Oi+im6Dxn9brzwDr9Ev6I3nLlBH/5lL6FzA3gW9Cs3y9rl+Y5u9x3tL7UNuMdMCSlPB4NMj9I+iIBOKDIQ5hmi01idUi/uYPqiUEfC0a4W+sQ16CWvYlIL1mqMq1SkjXBQ+9XGiTV0xT+i8PzGuaOvua8ZXu0C/GbubeQ/r6V7ZqhiakRipbUxUdm/qMz4Fmq+gqSDFL3uOAvkmqMnmlK1ySv/PtMyp0oBPAlGLSJSVXWdAMvK5TDTgs93OdE1lNtUCnZOgVz5x1p2q2WSi2c5M/vtmk52ptjY3SICqVpcT8tvKg6opp2jBZw0vKp/MTbZ3pLLNCd6mCroe4Nm0quKrzGYswNDKyoKuX93SgeVOK8uhGQNzc21Lly5u8rl0Rzltacqnl53tbb1zfR18C1s7xJ9aDJn4xcAvLEijkbQ6kg4thA4uhVYXksaLQZdNlNJAhzkhW10aaNTN5NOz0XhMzKJNUy0tDzUaJw1IwLiRKRp2QT1aOSShJD/TgH7pJPx3nPaBRVbwMq1sIjltanPjmhaWxnwq3sb2VJU+TCkT2wA5YhFtDJdi4lLy8ghAVXdekSQDC0L7133vgQgWzx1ePCAFShVD3sp+xGZiUBlF6AxatI0Nuaq5nOAD7WYM+eUXJEOINkpFU8wZKRlDtja62LR6uwU7phlK47HEkaXOXGDGoGP6rKdFSIDprCz1FzSQaPLIohr4s1wvA0HR/qhdrtd5vRAqeAo4vS4It+t2XcFnAHcC2EsqAIeKsCEuy0jB/K3M7b4mLtuwkqMtco3Q1ZD2qPO2F/WX68YmmLcedaITK6cV6IQHx1CRc0cZbhvtxZBTqX4itH//T98D0ca5Mj/ru4Lp54ZnoUjsPbTBGmtjjmwwipV5JY9sQGh3hWrkFoF6qE0DfFjUvizRoKJtaAwh57mlPVcgIOihxA+aCMekdtnceRKy3/6//pH+7b/8T/rVf/Hr+rf/6uut/Nf/gvo//3X9mst/+ev61/8NuEvq/+b/9HX9638O/MuvwzfvP7Xy3/yL/6hf+1f/Qf8aO/8a3V9F598C/w7b//b//HX9m3/1G/q1/+br+lXs/Nt/9etq/pD9tX/5H5vOr2K7h19H9tf1yvfP836tCv746Sa2wOePiAAzuHBZW1upCRW54r6KvtKebrNBrrX+kMV4cLPedmWFELcLM5AJQGjRv21J93VxgfG8846gn80w3Mm6pzWiuVf2iJSg322t0Gg6lk005aIhn/Iynyk3197R5tqatm6+oxvXr3Oys6Xr1zZ05eqmrl3Z0sbNba2tTbS+5uSBxIRk6OKlTZVJ6OqlLd14Z0sTjmG9sYtNsDK6hczYi2S6XXX+7RucFE316stryO7oIqdQ21vCx0zbWyRc/PK9dmVHVy7vkFx12iG5m/GJtQCzyYzkCxl+FV2+fEOXLm3rzbe3iW0bfF0bG1NdubbJydYNXb480+Zmp2vXg3irrlzZ1s2boevXt0mQMm2smmyLJCm0yqfIlXHWQldJMKuGuWoRvPp/qj7b0eGDA9q3qcnWtrrotLm+rTGfIzfXN3XznRtaHHboTNGVIidl+jPxWTP4VR40vNIHoi8m0x2Jl1yKAe2QZiSsm5vr2tqYKCLp0oUrGnVLmvE52T4mfP7dwOcOM7ZE+P0gz9yIUALUQHddeKO/7yLuV+9LD7B+GJs7TYd4czBOkkAbtEfwTBJPKTEjApmkiGjQ00PSHKCLi+nj5x5I4HsBeWQrehWOKIV9QXNZwQOQgpsTKsoK6NbV0yXzDPPYms7cT9tA5zj03maW8GEcRAE9mMPyBV3REB5G0A3kkWm+5/YCnyL5Ui8swQ9A7AEhQfUTXbCmBy8SP2ioCxuWUPMVVC1rH31p+bB9uW4bhl0+8tiq2LCcsBGBHLdxwQuFZHChO696Z3W/9j71QDAe0V7uxu506tFtlDafXMuKCKnNSersufLFmLu4BYiwEG9V1eo8PMhBOee42ngmtUqlyl5bKxIGCt9Np6dX4+abjd6Ug4WNGztau7qtdQ4Ubl7dkP9+9tLyslI3ZN8XX0oW+Vq1KF5xfIEZtv9MxaAbaGttqsWlBa2sLmthYaTFA2MtrSzxTqqynToRNga8m6Y0J+T/5eEYudFwiK1MrANt835M/NAvvFOjhtavbRHLhm7wzvR/fkmq7U+0dvhxJ7TmQAqsUVi8FWp1qBYIaimEefkyyaXfW62EL8tTVkoncr1XcUFsazaBAyhHdIownboMsPbe8KrrfhiM3yd4D+//pZ7YNt/D2nAgTniqlhck/wX08bhyKjNRl9bolm2RhWiDxOvGjS2t37ih61c2tH5zU+8wmdZIbG6CX7x4TW++eo1kaEdXr0y0vjEjKdrW1ta0DUqQiCQgNCX4HVXKGzcmevutDZKmDXS2dPPmlIRpS9evT+X/iOwzHLlur1dOtyZyMuhTtMoxZuVEqVKKY+kpp2XrJEbbO5Nm5/U313SViX792kTr61Ns7ujK5QmJ2g6nTpUTraIrV6e6sVbxM9P5SxPwbZK1bQ04oVsaFw19CkYS1U+eQrwe4UQfbJB4bapygri9vamtzRva3lzT2o3r2uYUrsuB/S31aw8d/7KmyFjwkWzHUaxPyqpCzQafL3e2N1iMm9rg1HDbSRdZacfk2qE9a2ub2iZb3MT2xsYG7dkmyQ3e88RIfAMmfGC70q/+S+Ggd9yYoT6P34LU9u/72APv6mMWm18MfhkwGEEyEsbVEYRnRSjYXILNUeplK0mIkFWTSwr+CKjUK/qyHFCDOQRdlILn8jY/qAZq9pEkxyDk9+jD5IbfaMg2fuIZirk92w34UCSFZKBe5SuzhlMPYV6CSNl0QYlRTbaXkXUbJJ62gG9xxV4d6nDVaOCtNN/9RSngFk3U3CaaZz+mi8v+2bXkMpCHxIKRkBG0ilaFXMVlxHFCk8uARmlebTTX8UFRaWlFvoK/+26K7ybvU+5jD7z3SLAFe6Q8KRSMt8TYtPXVQfecSxJjHFYP0Ltv0ysP37twS4a5AO1WFaTaPvIVPMIGAVegEYS0S9v9cQybu03JWrAnyfXhaKCPfvkJPfjBU/rAp87pqc890uDJz57TIx85q4999Uk99vRJfeiLj+qpjz+oD3/1KT32sQf0yEfP6KnPnNMTn3pQT3ziQXVd1unHjujz//gn9MhHTuvpz5/TBz75oB79ibN64lMP68lPP6SP/90P6cwTxymf0sNPnwI/oQiiaHdSYp4LXPPLc79H9xCRv1Vze3crtBsWfd1r+BkRt81Z1sQ5xYlYq6KBGNRo3SbGSG2fTIroEMmS13CjuZ70rgvfVk68FxXv4t5Twnt4/y+3H8nmbvVMMzQaZi0sdMBAC6OsMfXFQdKYE7MB7Wec+QQn6jMlPjGOUpU/3fnkx9aoSiRHzuhDUqZTupBy0EW4CpKooNNThBK9laGAGg4AABAASURBVFgsyTz5glOLColOwUAFCrh/NUz4xDnjM2gh9TfNn1TLjClC5xcmeS0Yt26jFRtr4H8JWvBZgUOHx/Jp1XCYhGvwpIhQtEikiNAI3oo/Vy5nrS5lZYK36R0WzWQWpDwSM7Xp0iJNZtIOJ1dbnPZNOPAqJbHIHEv1115xkEcCKNlGVVhZ1RMdKPSDKQE94FRgAn2GL8uXWdEUmLhN8GbwpgaaB1moS8TsPs5JhFVu+dbdF3o9Kfpi/3kfe4A+9mDu9UAyBFUMEOOvNna1FpAi0w21omTw55UGTK4246q8viqf1UXdL5Fg8D2n1WjwXVqX0nJeD5YTa+OWQ3jCZ6AbtmMflL3NyiqoLZ7aaPZdtesjWD8VXUuIH0H+14uyHXz2MgXdqcR6FXLCl+WFTKsTh9uoue0wveGFtk0V4NH0MAMux9Ya4Dpe8WPd3oZpRYLWixRV/EarV7mEoDDNtmwXnmiD5atxPu+GYzCOTOAvKAXYh8Hy9mQx7crRrjDBC5SoG//Wo3HMvUXZR+5/DzBLeeUwB+qdvip7XmUvNTU88B4v6hW5VqXsxxUJ9lGe/b2LexIYp5wXtqCwAUbZNDWK5ML1CuK11wjiQlfItjlH1XgreMzNSChWgCXCGgxOu0Z64MmTeo2DCP/VnEd/8gEdfeiIjp87puXjqzp4YlUXXzmvTU64HiEpO/HwEa0eW9Hy0WUdPntQJx89Kcv43bqwOtLBU6t66osf0JmnH9Kxcyf0zpVNXb+8rqOPHKN+RE9+6nEdf/ioHvzoA7zL3JuV95s0yAS/+3LmPS2qBMttpOrW1Rpyq7a3iXRvnatZBxnLglbQ23dfi4BhcBVwJBHQ2DvpQsTBG8JYs7YRUT+uxmDvva1HzBHW2cu493i6dyYJ9j3aMsojjXnDd52UScbIyRQMTETwKS60PJIWR0WLY8rxTKNB0YjPeonNTMwqT/Z+ayokCVWZjVBsYInBcPLWkbV5rMl1lBAesDmKDTHR2cklENiqbPxq9jw0U5K6GU1n88ZOhb47yWstbRJAVmXBIaTA1i6xDZr9Y/PUiZHOnTuok8fGevqpIzp5akFHDoVOHw8dO1x15qh07tRAj5zMOgX98JLkeJ14bU+rdghhhqPkz5D0B19otbVTgMopViWBwmsVYVdNSOAm6Eys40QtpKBtos1VwZ8qYasAwhY1+Rh7iwRvRjsqMU8BJ2mOwX8vrSLLjZqlsZekLlM2m+Ap0U+Ypa67rohQSlkK7V/vQw/0I3TbkedkrUXB2HoIQD1QCDDzGRvLG9p8UIKuNlQx35A87mr0aAzLRoAj1Ya79riQD5gRruOi6eADmpBpBY8AZ3pJ6O9CneOBTvIpHTKmBfQe+rgUSda3dSGrCPkKBUWCzDwzHajYEKXEaVqF3erujaDi0nTiQ7fJEr+QVdNBxPIGfDR1Os6l29LL2B92GtG4kUDRNonDVWpNnrhrswvfNvEp6n1biKP5jUZtsdgnOkJG8/6Q42s2bTts+Ra4RiS36vvI+9UDfa97WAy7XouR9n6Zsme6RhkA75ZodDZnkmwPuMdOe5WtC9QKkXkAKsv5bWTAoHw1z5ZxpYlWBftwNIMmAlSiKVcq3NR5mtJclvacKTN9FVU7mxPdXNshWXpEh44f0LULN/kStaE1PiuuX98kAa16+IOnderhQ7ry5nUSKSzEgDfcUDeubGuHL1JXLq1pSuIy2y5668VLunrxZv9+2drRqceO6eyTp3T+5Qu6/NJlHT6zrNd/dEHjpYGuvH5NYm1wrqId3l+E41CBqghaAahSveOmR7wu2VDAdPeXmtY9fhjQi7Ad3FDnhjI3GEbBXRpatR+jytc0NYCPL9Fa12sbvyKoSO+5MdxMsN++m7lH7h6gHrZ7YEatgxPJllrkunWllDRgI0qRFREq1BVkaGkgkQEEMOLIbHUha5Q6DcZBYlaVc1XCVp2iwwZWa5KAiKyUM12YsCsh0iApaQQ9ZbAm524NdDysUrIx/HuAUxJdnxQF/RCaCbkAIND54upYZJYLjwAsMbGEp6SqgJEitLQw1vHDAx1ZGejQakfiVfX0IwM99VDWTzwy1EfODUnIpCOrVZnmVnSqEotA7dSLoDRIwSfNgTwvpjWwnlvbIkJBW6SMbEj4npKMFfSVqdMPNZJ82oUCiVuwSIIyCSMcMISmJHIZ+06IO2KeoQNXHRkZZEVgR1KizMAAQ+Y3feiEo8Rn0QSd6h13pebTBIr9+33oAYbnDi+ex4qkyiT2DI+A3R5sKPxw8fgwwAoZM1gAecR8W7QBEp585jZRM4FQkvlql7lFigoNby7bnAjqalelHhGyjNrlOCpYKHgWVhy/qrBKBUfm1KYj+JaAwiKozTY025IU1EUbLaEm32N9zOhgCyHJJc/wpEW3SUWFStw8YclLu9oHFXMk9w6btIX5cSfsVzbqij9ho8nMbUQgxG3zsj3wEH/YJ0K3r9bDTQcaZSBTWym5LUE/BH5kGxI0oOG349Sta96+W/V95P3qgRRSMC4U2r0qEyiYwRGdBFfKPLMSe2uF7rraPLGmpFB/ocfd8Ah4zlBc8/A2IWitNAFABtfqSfA8Z23AdM2vW7bndQtD41ZivgnZginOG7S5NtE3fu1bev6vX9a3fvc5ffM/fFd//p++q2/8D9/Ri3/9ur4B/t2/vqhv/sb39Z3fe07/+Ve/pb/6vR/ou//5OX3r69/TH/y//kyvfv8NlmHVq8+f17d/8xl95zd+oD/477+l7/zmD/T9P3lR3/69Z/TDP3lZ3/ndZ/Tb/9039d3feV5/9Gvf0c2ra2prooRykgp7k2MDYT1WVQfYGiupX1xSJEQABiEiGq69l/tCcYtSXTdYFh3t8kwTZiktE9CxqoScgaq5UqtnSQnhkIiVyl03dFXCZr+gvIt5T6tEcW/sudHFs0AO/rbNGcmVk4ABp0ELdHZOSV0OjbvQcNCpG2Y+aXZshVN1iwNO1QYSk528QZHpKAOTK2G3wPFRL7mGRl0h0anYkhIbagATOrWWrIgEltS5jNAwZeXIquA5JQVJW1ZWAvcAVPkqYuwUaA5IRPwX7VkOyGRl9B1zR1uGg6SDq6ETx0YazG5qKW/q0GiisnZdJ6CfWoK3WHR0MXRwGFrlk2yOpCG+PR93JgwsXoYZWlc1oB2ddhTIJGTGrPfVpYSPrEMr2FiVDiwnDfJMjocZI5+Aua9TDaqhWSnqVJRSEgW/aARNQkEJkTY22E5mqihg+O+hZYleqOp4CVXaxm++1gcTkmDrBS8cVWSAQHbv7U+hgR010P51X3uAAeD+sS48DxjfQMCoGJMwQJNSG9PKQFaPfwhM7aoIFzb8YhlTmnyw8QjJih7C0Cvg2/KyXQgVHbH5R4S4sWl5M5iD8kWJ/aqQkxIh7+2h3++IySJAaTIgISR5SIroy9rKqjuvKiyqQtyNp1VaXaq9KjVwnhVBgxmgQlm3LtrecDOA2pisCuZ/NNyeaIdxjHgdWaW1HUXLlyr6KmT7gVwBaoMKDSFuVEXvtP4M+gGOauIZiLAXVRZbS9gCmvZeCCDv517qPn6fe6ANQ6hNv7tdea/kxEhMNCQYQATAGVxwjz7zpQ14gcE9NxKgtwyGZRBXnZPgcjc15DxXKBCozC0p+IMo9f4dpfkVETKr8fqH2kU8HQyvuxn0KfFeu7ymt394SRffvKqbV9Z04+INXTt/XWskTRc43Tr/7Nu68OoV3XhnUxd/eEFv/PC8rrx2Wdcv3NCVC9e1cWVDUwJc53Ttuk/asHfl9Su6cW1dF166pMsvXyX529HVSzd14cXLun51XdfeuM4BROHtVjVJMyKphDcDpGDOiyuCNlD6drxeY8Z3obYFZz0oFH210t1UaCNUcD9DEaxXL0izGinos4bMSwr6plT6PwDKWhGGhkUl9C1tQNPFnYBzPEBDl+f9uu+ddRrUkgI3ck+0IxqfeOEPclLKWQMSh9EgtEBy4wRkCK9wBNyRpNWdifx3S3I3IxGaKkPPbF5dclfQbdT7ZKRqosyAi0kbYjTkK/gVKhbNiFYt8FjM0gp2F/DRseF1yXYn8ue7lCYMQuXUqLTEaDCQlohpdVS1uiytLkmH+JzqfynZYa/DxiIBH+FE7Phq1kN8ojy4ULQCfTySjqwk9KsSwl3XSSRcIhFVJNEoiTBzDq0u4GchtDROOrDQaRWby8OsheEMPLSyDCCzOKz0Ae1mkkUE6pk4g3izOuwkVfnvh3nB+YTtBhNrYyL5/57g/2PC9oz+Yr5l+m7UBb1VW19VJmKbxdC7rmJToiPaqaMTtRmZY7CIK/ZTSnJ7BugjjuCeO9TsNVt7yPvo+9MDbZm1udVJ0TEMzBXmQJRO4f/EBaeqDFCbN3J9lhkwgPEPko6CXOP7vxkm5ijy7DkSNpJsAxq4yKKi/dDJisSgiwv9wI6ACl/YCutTl3VaiT6ianx0sZGsh1yTwWcQVyBfAcGTBvhPajapBzoiFjF7zQ/j0NocxnbQbuGrNpt53u6QirDhNgzw0kHnBxk+EnYCG4FtoeMyaL+gC1rCVkIjAAEJelh+7jOZFrnZE/ZUqikK87HnWjSdpMCWLENpvqC7XZVflLFLg2+dwthU/IjR0t4rpAg/tH+9nz1An+fMPGT/3OsWsqrHjlEXa8F7pKEIwYQkAhV05g2YsWUWMg8gwLIcypKHExBXxBxB31hEeyJCyY2Ikv0Yh2fbFFJ72Lrawz+Qa+n9mDdeHOr4wwf18AdO6pEnTunhx0/qHOUjTx3Xox84qweon33shB6CZplHnziB7Ck9hPy5D0B/8qQeAc5SfwA49/gpnX38hMw7a9knT+iBDxzTg08c0znkzj11Ug89cRLaKWhn2t9fe/SDx6kfV7OJv0fw+9Bjp7VyYEnsVOqvADcWfoCHIoI20ZZWijoda7yBRIdCC0BclksK+khBFQig4VTpVj8VEQ0wrLYdmdrGJ0msZ7WLqDDXUMhV0dC9j8idlDKkCty/G/f3xjhNYo9i6t0Vb/FMApKSgqSI/EOZxCXzoh/kqiHtHLmeOg2HUkbGny5zoBFVEUUJcJnZ+IpCsynLYGpfoeKSBMQTfpgkTCBf2QKLhpxSDUgAByQfI8DJ2ShlEsOqAbaH+B4TxziHlpE9sFR07GDScRKvA+OQk7AlygOL0kFOq45zcnX6kPTAcenkirQ4LPgoWl2oWgacuElF01JUZskpoqb44d2jnNXat7iYsBV87pQOLFcdIJk7dHCg00eyTh1OOsxJ26jDCrOnJaDMLLd/1BUSN/w4aRzbt9Rlxo6+nbEgpzuhbfpli/6wntCD2wpE6LWiLmZaHIjPvMSdat8PSXI/dMl8aUCgQ/pqkX7hq6zcD+OhlFKzdusRDavyItH+9f73AC8HlSnjO1O4ZN6pFsaZzJwfL2p1eJoq6jbxUUKLOpPqVInfr0Iu+HnjfwHd46XJ1bpJIVyRAAAQAElEQVRDOcEWOsyZAJqMk3XrW8d2meGsQOR2gKomB03EocaHRj3wK9toevYxU2BLyAh7AQidFguxmSZi6OsTqdGmlODNBvrM76gThe1jO2xLbueE2O13orDeHnk1P1N05kD7ExDYkGPc5WO3r08l8IgJNov6X9X2PcV2wY79VHjbSsRQm/4EnvkzdNHBf6SJEvGFfVDqFiCD/5531wLDqtdtpV9oKrX9+/3sgerOv8uhR5pBV03BGAfjm6kmcEqS+uCtE8yDnfM34VV40Q9dVcNbBdw1BTx8vJcfy1W/08TF3o6nNvcijGEamjTHJSXenxG9PQR16vFj+tr/4Sv6xX/28/rFX/mH+uVf+QX98j//Of3X//Qfgf9D/ZN//vP6J7/yc/rlf/aP9F8j87/6P/48cj+n/w34L/3zX9Av/bOfQ/bn9cvI/JNfcfnz+iVKg+u/CP7LyP3yr/wj/SI6v0j5S8j+0q98Tb/0z7D/z76mX/yn2MHvL+Ljlwz/9Gv6X0N/9KOnFSkRte/qpoK0TqFh1EFbn1C2Jrqkn9wuC4eJURWBmm/WR5M37n6pILfACGZ5H0NFnZU2G5A/BLh5BXIolKibJikcG7TQu65AEmtqhe7f5QjumfUITBkodm/Tak0q3rBoeqVDMwkBOZgGg07DQdYCp1ornB4tLyQdIMv3/yZo2f9a0adGfApcJBFZGNSW2AT69CHm6VQ62/YT9ppN83IhWanyCRz5RdNhDaGCPrFlkg8nhk58OpLCcZdJhJKOH+x04nDWiQOhwxyxreL7AInXsYNBwpTaydhDJ4yHjpCgLY5ChM1n1ERCJw2JIREVIZGUhSZFMu5fMJWJk2k7rtoJ4dIok9AlHSRBO4StQ3yuXMbnkASSnKr9Jf/JrKDviZKUmSgL+FvC4TLleCB5XrdkPzJtS6p0RKL9iRlTgUKfz2oQiyd6xYY0ToFeQb7KF1Vl4u54KWV03SeDpNamhWHVwhAdkkHTwgp3QeCn4uMu8n71PvRAP2K3Dbe+bz9WGF/Gz5xg7Dwc1XVe9mJMixMATxZwhgsxLM1xpozUbIiryvUGTIyIkCyn2v6IhKJWSLfogi4JfWOVdYWGPGPbGjXXPOaX0A1wW2rytktdLs13CVT2iKAM02wJg94v1GQLvpoFOQSR7FTsGtR8OTipMbFhnYpe3xfmzZDCBs9qQKaVxt1fLi3PS7VQ2qb1hQ9r2Z7SVNV64nKJrNc2YaoiF9YznZrlWx3RqoCLFXgByP5cAtxNQh4v5Kjcuisdzq27yNq/7m8PeH5FMKr1Tj/BngpVfYIQDEuAByVybeGhwD15+Yam06wCDkdNgLVpk9q92sCiTmkxCio906Yioq9QRsxxUyzsUkaqgrXqd4x9hB/wMj+ox/yiXgDGy0MtcMiwsDLU4vIAHDB91fSBFld3YagRdOssmLfcaWGplx2hu9DkRhqbbpuWtZxL01xa5gA6u3RoiyvYaXxK8ERsraERalcrgy6tDdws90Xl/bfbLs3bVbV7WR79pgvVCmZBmos2W2392CA8pHgXDrRzZaa4seXlKXHCHRz0wJbXYaAcytCT5mq6fbGT+O8CMqhxm3hfMLzfI7u02p1Ab9xpcCbNSEp2W5nZvJ0M+UVPPqYhx8RjKsNh0spSBjgt4vToqE+sDiX5Xy0eOygdXq1aXZip/etMTtOGgD9J9jYk/4vNAZv5yMkbvxx8suQTn0FX5HdSxwA6cbJOF4UToaQxvg8tSaePhc4AR1ZDC2NpPJwqkyCtcGp1gjhOcIJ14lDo2AFigDbupMCX29FRMpYkOtAYySqp8Kfiw6+BKSuM6Qa1WkyV0U/okI+q64IEMpRJDiFrm4k44bRr1ga+ivAaWN5taJOhYh/+lInIzcKvarikShSsUXHIpkDYiZYH2LRMzLAt1HiYQT7UEkcqQZwyYIeDQ9GF6khwM7HaFiJwbt+uV8tXY7fp+9j71APMr+Al4SFQeJQZWsaiHw3Xd6FTFZMBmUpoNYwDbTIk1cgAsnO+kG1yrTTfIAl+BHoGb1wuqVbLwdNunbL3sWsz1GSEsOUq9RY3fNNaHBn7xE8sUqciLuxozq+Wb3KhwEYVso4hMampC9kq7Bqfy1VKXEnNpgQbQKZHJPgK10Gx1a9R15OCuj1UDFRsUqhdxCG4temFhI2GN5lEPQBKfPZ61Oey0Wxin7oS7cVOoE8hsUCbvO6+KgQDxf79vvVAnXd5jTtdVg+W32UGJ+QtuS7Mb+/0M4Qr06Zo+uo1vfO9axzM8jLxeMNBSAXDTjT8njSYnIL5At18tCGFvejWA55lbaZaSJJx+bLCLoi5Nec3FnouhXATod6XhDiXs13IUkADiQhxi6dEWCCNp/lleaO2MzfhKsrcJgKYaTRQSp4hBfM7AkT91WTagzpls2vRuUxE3xZICFjvNgaBGz56fQyhiICmednjahe4b16eM410/Y1NTZ97WyM+L7e+nI9h9Y9B7zqMq3EZ7403K7sPf4Gqsu9dyv0p3fX3zHKbYHdZ25pMtbUz0/ZO5WsLDZoklVkmM81S2+QIgdmfyFgTG3KiAwccKY04tlniJGmVE7OVJWnVf3Gez33Li+KzIrBYtTTmNIdTtLFPj/jM6P8w7Qo6K5y6HVrJOnSgkz87LrE2RqOs0ThpEd4Y2QXsH+CXw4nDnSzrv+M1HEgiUYph1nAha4ytVZ9kAaucZC1A79hQMzM2Mzg+iapkNXUW8r90LCVYeGI4aSPt2eET5pQ2VjLyhs8qcuIKJU9UbPBu1YT1vDWN9k+GPdcyk6xLSRGVhDYabPPLaxOZbWS3sTPBZymCJ+EWWSlj06eDThRzUqNBcpMU/KlClnJK/BTUoIaEO+KpcsLoJEyypOSTtxyu8eDWnss6wkcVjLqHsY/e8x7wnLj7x07rcj+YZ2pj4EqwrgDXgZ4Cl3nCVGIgoXB7eCtrrlQqjUfJLa4KPQDL7Pp03XTYPakibCguA1rIk7B6IkISNoUNizQcxUq90WQBYF531ZtyxVaYXKui2cFmlUwzgEm0Sb4a3XyQVjcuZCnly/Sg7glqCIl1GPa5x4ZjC0QNavRQ2pUzXcKGGk3WBSwbtTRp00KS15jpQuc2BD5hQgv0aBYVbnDhQ5SmGUR7o7eIwO07dlFs7KL75f3vAe+7EfT+Xf2eokimGwSTwasuXQe8fwq1Afvz7I+f15Xff0XXf/SO1i9uADe1cfGm1i7doLyhrUs3tX1prdXX5/S1C8ief0cbF5AB1i++g9wNrV28oXXqmxfWtIGecYPlduDZ1hqytm/Ywt4m8tbbaPzenn3faPSbanR4m8Rj/W10tub1dfugvu46pWUs30p4m9A3iH3TvGYP+9A2gS3sbULfQm6dssUJbYP41inXkN9EzvY24LtuGcdq2LzUt3nn8k1tA2vuj/M3WvvX0bsJrF+8LttYm/fXOqXba9iAvwZY1v42Lm3r6psTXf6Li9r5oxc1Pn+Fdx1Lk3ESWwOLWwIpHj8wyWPcRrXV9j4QkefGXtr9wB3WPbEb3plsyZG7nMPm9pbW1nd0dW1H14EbW4UETXzeq9qeTrVG1npjc5tyR2tbE23uTLXjY8I22ekusoIhp1YjEqJFEisnWEskVYsLVSvL0jJJ2tJIOjAuOsIJ25njAz16MuvhkyOdPZJ0+mjWqROdTp+SHj6T9NjZTo890OncmdC5kzMdWS0ac7rmEzeffnFgpyUeB7F/ED8Lo8QpXJDwZImEjAeR9S8i3iPa5uFEaYexJO/kBcViBZ+xMGFpxukXzRS5KSdamSQqISM2++rhlxOrbZQ3dyT2eh5qV1EgG/CLZghNsbc9qdqcSHQRyV2oJWZs7oEsBokxKcjGiBRKZapJHeOSDFgNKBEh8+lW5CsJW5FP1DzZuiRwoVuAynwNzEaLi/1Hd1+IC3N3k/fr70cP1N4JoyODmJWGgOz6LWDgPLbmGUxHRPILRr6KzG90lF02CBxQt1kXlrF0g0Yw1iPmGZN15uRgdgfKu/ODKagEP7T7p4JVpKt29V3KcQVkyr5eJerGbU/YlS/TwCmozWXAehmhAg3/CRB+RdnboL3gwn7/ErWFOa3R0Wvy4qrNjm1a1zZ6MKVKyBkz9HRxQcfOLi2wYF2DwHs5y4irNkqzw+IPKHvv6goPbmP78H72AIPhHwt3umQkKrunk2p59wPYf8UoBiDoFYhIGm5tS99+WZPfe15bX39em1//oTZ/8wVt/9YL2vqtH2odfAPYMvzWj7T1mz/U9m++qK3fehG5H2kTme3f/JHWf+NH2viNF7SOja3fxBa0DWAd2EBnE3vr1vuNH2rDNGytUbevzd94Hl30qW//9ouyj63fel7bv/USsi8A8NDbwsbab/9Qm9hb/7ppP0L2xcZf+/pz2sS/Y9hwrPbR4ngBeWSJs7f7I61jZ932fhsecWyCbyLfYsHnJvZ7GnrNVi/nuB3DJrIb2Nh0m4l5nfo6bdiyLeSbHWzeIMZNaFtuE7CB/LptOxbo20CvQ0zIb//2s9I3ntfCWxc1qDOGqyoYI49XMF4QWJahYExDu+Oru65o9UCqIffxway6N9Z3J3DwEthrcYfPcTskJjskFVtkJhs7O3pnc0vX1jd1k2Rtc2tHWyQbOyQbW5NCElLpIKDM2KvYLElIVCrdVUggQstkDgcWpFVOspYXOx0lETt7LOvBkwM9emakR06MdPb0gk4cHenYwYGOHxrqoaNDPX5iTLI21oPHR3qA+unD0qFlyadrHMy1BGWBU7IF/12qUdFBkr1lErIh2UtLalzyhvHLpfIymLmdLMiZT8NU5brBnytpKgfbwfCGOrk5tCeMuA1SMCGKJB+HbtI/pQRtnalgb8LJxw7MCUbMD+SmpiE3K1WTadUOp2RTcG76RepfAJL5PnGYYa9gC69EJokXkIyx8SdAHNsGbeigD/icbBi2coZUUTIfOUJo/gpjIbdXt69+vGvv20HeZu1j97oH3qt/mYt0vqpL/AVzKsKjGgxVr2BaEXUlCV6E6eCuK9Sq4LUG/KSg7EeUuqL/g1BFRgConxIcHMv1iCrzqqKV0Up8Rm51oWGwD0NAVZNJzEDXkmQZ5G0j0Q7Br2yW1S9A8Gi0uRyywcpyTBUZzWVcWr+3dVvWNPsVNqwj/Ag8sJOw43YoHK/a1eQVCmQEv1I2PQX8pIYjL+qBLcdQ6DeTImzHvpHlFj5sz7I91F5fIcELSoMoFd4pdOdV26q9k7Zfex96gHGm79/bUUAGihi1qmB+UFM/UkXMAHApIvhgFhpc21Y+vw5sqju/qcHbW8pvQXt7Q/lt1zfVvQVQ7y643EJuSwlawM/ID9/a0uA8NPAEDKAPKc2ryHXUe7DNLRlP+HJpHwbbs+/Bm+uNb5+mZ/TjTfy+taOEnYwvQ+d4DNjJ+OoaD7nzG8S91aDJN96W0ptbsp7tJXz09Q18QcdO91hSeAAAEABJREFUzyO2XXv4Na3D3xDagPYZz/SN7SbX396h3RvEhR7+LdPajrzj6d6c2ycm9216a13pLeSBjH330fCtNY05SRtvb7Oa+5EK8adWhgwo4iocQFCwOqsL84GG3nrA4Z41+VvE+4Kke2mVmNlo77QYKeS/EzXAU5AEcMSjKRnYhGRsyhGS/0IfbxE6pSh4+bMclOmwIKMNEgPFVDnNgIlG3VSjoXRsNen04aHOHe10jiTs3MlFPXRqUaeOjXVwOWuZT5QjPmsu+e+orWQdODDQQcB/mX5x3GnsZGvQaTgaaMD3vo5kbECAi6OslYVOy3zaHJvP8dmQJDClxIASH6lWJa6ZGM+omjJwDG9rMyGrlpA3aG+9HTEnEh2/N4QsJpRzyJ8HK3acdG2TjPpT5LRiO8RJWuX0sLT/orL/y/4b20WbHL9NWkImki78VvEoclKUQFn7PGUX+CapKrZVW39mJllydA6u4USGnyxpkKo64svENqD039Eb0CL3PU2WTw3tw3FW20Tn7jsFxuiDu+n79XvcAx5zxu8Oq8zDyth6PlZ4BZk6HwtyBDht5FWDWYBsgVgwwMyRvA4l5ovk+VnQK8zBAs2nRxX+DAszVWZq8CyaYWPWZKowBVeAeUAFR4cnNPi2Vyr2q/wHs22+FuZhRRlxeIJn6OdQtWblyVyr6IukhZpqsX2Deh30C/PUkRWCr9bDUmWfKLWA0QrfVQ33HFYgVQFTXMKb4aMQc2GdQiJEfNgnvGqeZQHzKr1QjMdElR8stfkR8UypV1ViqpIqfqioWp7+Mq35doyVGuvFa6Ziv+K74rVYJ6SasIUmpFs34rfwfeT964E6H68IBuYOtyHvixFJ8oYeIc8aNXkLJgXrracxusyLRL0Hy5qfUDX0dTHnUg5oIZ4K5CPM75RbmZV4P+UMLYQ0kKClpJwS9aqwXM7Us1IIgMb+nrCbEzQBAbCxZ95zKVkGb8Sf0UvNdieFlMFzlhJCKTJlAJ1SBpIk6+AkUlYCjwh4CZByBk+S+KFk/Yw/zKAS8LNyByATQIpOATOlUGSpyeekTD2Zn8AV1JMi1PgRSSnldtARMt7byIFMlRRZCbsZmZQSdSmBm580YCnmOYSkAA8KyyUxVIpIgiIpAe++C2vYbfQafzf33lHe2/t/gf2IoEHumTuVxzlpyGCMctaARKcfmKSgntJAotMGyDB+GjkJylIkOjuSMp08QGbcjbWyuKDDR5b18NkVnTq5otMnlnTs+JKOHhlr9UDWAqdmaZwVXVbCZmIid0zAjE1cKbGZiisA9nl1OMwwRl2H304LyA27TgP0Zd0swZaSiKctU15MbLeMXtgAL4QQ848FGZxcgcIXA13pB8pgaUKfkFpzuKXKny4qyZLk/4KBP0dOOIoK20G2KVUx3kHeGprMxNZe5VMzTwbBK/iuTAxQNRXsOYbsCgKJ0jxZDhwTDkSmW85JpJpAKBdiITamowIipiQmNA2QeKGEUqO3uY0tUdOeizBafHeR90jso/e2B9Id5iKKPCzBAHksmDjcjDh0MTIeQ5HgBHhEUnLZBMVo21RpSEu42cA97pUfRSa26S1mDPMosFFdIlPZbMPazI9+PTGrS7WkEmXlRNfs3m/g0zaQ8RpxsMI6JJ5K/o8hM+kCnoCwomUqQo6VZMmYofo/bUHSFUH7kFXzGNiYStazjtcRNTqBJ3IkTkI28CFii1qVDKbBC2hqOkVNBl7TbTEUVKus4+SpxQYpKvsSrZLciCq5XyxPva1LbFbsiysshx9Rb/qCw8IvpYARN31Yzcdvnfe77rrwcBdlv/p+9ABTXR2bf2Gs7vDHgLQx8396pW4zXQqjCzCPxKiKeVs8rjbAvKjM4eo5wbz1PGI3R2oHmCBOEh47Euu1ogOhx6kX7NSKnPWZ99VzBK3S7MyYzjvANr63mcJMzLSpMtuGxo8G6/pHS9khPny4TjzVvip8t4l4uVWgF/8rZttPzGmIhbXWfAd23QbmdtGWStlyBIRZec9NVeoGQPz21XSm+MN+3VK0uCfwiyoxizYotlUdS7gTaX9s0V6X+KElFRuFWAo/fNyPuJWv4pih1WZjho2pCraK+9++DY0/UWUdVdtoNNoPbt8zymIa7XUMRUU0WSxfYKaIEFHN42VtYp+G2v0eCPIBywHI6z5ed+70fwtHbpTEwOrOazxOfGocaZFyiZOo0SiJwyotDbIWhqFFYEgSNB4NoAenV51G46LFpZFWVzodXh3q2LFFHT++qKOHRzpIArbEJ8shenkgxSBEbylyIheuKgz6jC6OaK8hhaQUoYhOGRrvMA0sCywOOg2Ja0xcLgejpEwsKYU8YTHlNcOEl4IRDBqJB6ZW0YSFVJ1UjZa0dOq0au6UxASLinep8GbbIhvz3zebkZxNORVzfQvctOlM/d83m01IwKJBQrNj4hCsprzg+n9WnZlAoSn+YZulFJkyKRKlQqYn2uYa4TsK2lo1jKCUkoRUUSZysWBymYARACdkORcl+2RBVmL2ogzsZyZyREi1Yh+wE+25aGermdWQ/cf97IHqXWSPg/Co0vceBkZJTFDGiYKXQF8XV1Uwbgbr24QTjR6kYMP00AebWWLsPdxRCgm75BPTYCYF+p43TrqyNzaMRJuLoYCvBlNFVIA5xcxqdpENcMGPWhTUE7bEupHprB3bFHyZ3+xWgmL9gPtllqKo8a0HigtZdhcca5iHjcBmIG3AghyPiLO1yURh2+CiGSoKYgraLfwZIkybQUfIOJ3jRE7YEXUhL14egS8hIvyKvgu/MEzAjtuYLO+6AZrdOQSDsGN+3JIpjCQrl/UeeKYJt+9qtN5NNXEf7mMPVPb/fg7FHV76ITONHZX3SYTxKsW8zkiKMa/s8cGoRfAMKG1+S4l9tTLfCmvMswxRIcLUCxXWLVOFelXIFzNp2uOBYEVHDqAKPhIVn0oKfiiJuSMMeY3DgZZwihYGG81zFn5BrjJf63z+BrZqEb5Jrkh+IlERLbdNGAEkZMSbQyERKEUAmUpW0O5ocQR1fCoUaSgsWFQtZpukzZhSnc1YLjNkO1ZOiCYjg4NbNsCxQdj4KqrEE6lr8hiV2yL44b5vdDy1PsmQ7Zs6fVJtD0i8H+W2lCH2Kv1SJfhCpxIBprhNq9h2oFJESAqZqjuuqlIq2lUR9Q7Ova64J++NTcdpuMvasFvU8rDjpKsjORvo0PJIRw4u6fjhBZ0gyTp+cKxjB0c6fGBI0rWkoweor4x1ZGWogwcWtLg61nip02hpCAw0WMgaD7MWxqHRqFNuSVlVpTNrDqV2AsaE5pdOyknBAotGz1KXFR06WUopFJykJWh5XhdXAjCmYABKDQZCwETbk0n7u1yFCTZl1hTaWodDnXr0CaXhsg4cOyPlEaokURGkNFk5ZQWTw3+vzsnY2rZ0c2emrak4DSva8b+mnHSasPgqBrdYNKgy6PhkFk/xP8XfBH/JExRmRFaiPdwKJhYtZ0JVLxsZn6EzjKKO6YO4Crqz6oUg+SXndk0zcfmkIgkbWeI5Q44mie5Tgq6asSvNimPRuy+EAxC62r/ehx5onb3HT4AzzyFHJAXzItioamLcmA0VELTK/GNKyHggp0CvQYLWqZqGbG00NsCAJvMyohkZ4wAzqsITNtV0elqY1vQz8gEM0MkqyNh2NPmsPh74TK6eRuwREr6aDdtp9axkHQU6ScKOXHe75mVQJuSr8KWkoC7iU6ADBDw1vVBRqEY0O45H4BUdoVM5+RKyFbzVoVf1sqJNYg20MkIJOQX+KKt50Oyn2i/1wEbMY7Q/NCRovX7uceqB7C7N+oG+fbL8VHXn5fXcKNGe+4/3qwcYCCcAhjtcQvemWJlVYrRchvxnRtXQBKAUVSc/hXK+91aotVo2gwWzAJz5YFNgjRbiQgfT2AP3XRJ448xL6koK5newtnv9TtEsJmR6SKyNxNyKKmhAwS/+E/OXFcF7qTR6YCtZTlQhheZ/rIfx4vjBd0+Jq6jUin5GoUMrKCmwLeKJtmZMT82SsB+OzTzKBL/5p12BhKrQL9iTYh6jaRW/ficSAjyEmn00Wolv6xfXre8yIzeQk0j/kArkKjKV92hKE3wQecEOBp1UBWoqRVSBmVIE+vBnIRGr2e8Ct7sFl97FupeEe2adphBucTffEd/Ap1BLSaMxidTiQCvLQ62sdloh6VoykIwtk5QtkYwtU19cRQ7aAvgY+aWFAboAdjqSiZzYGEmkRHKV2ARTTjLUqEp4d4dXTn86EhPj/OQX80ABLRm6Ap6VO3FVFTraCYnHi3HUzMkPLakM6LQUTsSKpuAF6ywxVQs1wG830KvPvaC3X3lJazdvqEYwoJXBlYJPFZPZVJMZNpg8O9Pa/q4YuR0nZFXbU2l9u+jmNjinaOskbIiT/IXI26TWFp5RlbEbEfLfRzO0SQ1dXK2N4LhQonRSFSlUaIeYobwDLUXcFEpYTS1G8UKKSGr6BRKhz5ihoaxCu2cBUbQl6T2viBDq8Cqwf9/3Hog7PRTGpvU89Fb6UakwxmoQagPEIFVAXDUCLejwKyBRryhCD/CoPMFNR1D9hQw8MS8isoJS1t2Vczm3b3ogIeoBVOxJIQEVkPWK+skG3sfl5AwSZLFQAx9ScHvihSIM4M0W5LZhOiZo8Hq7IVuoPIXdVsxLx2AIBeS5nvFAuulbE1umzaG20smpdcxHb+5fzW5CIvX2sCFqtcqCQIDQptZPoOYZzKc0pRXWM7QKTPoLL429//ifugcYj3kItzEPbVWkCod3EPMg2hinNoLhYeeRoAVjKfCeZH7nqgQhIhQkRjwwKLmMMA25kASEbWMjvHlTbzTWRUATVwREA77EPK4KBbyYy7SpyjtAloGuZoeFF3bpWZbV81zYr+drkrhDIYFUbCkSd1ICD/AKJ7AVgk5d0dvTbp2yshAICdZcRr7QxIblFGEligAyEBZguwlw62TqgUxQF5B4JFFrIPQb7vYJDLsR0WTkUqFwbI6TeiImtaQzIwNPhqSIaHW/I4V8WI6SSOU+hau7L/NKk7ubc2/r6Z6ZYyQYDzr3TouZ7GfAydZo7MSq4/NkVjvh4nNlNxyo4xStI8EakU10g6whtOFwqMFgoJyZ/LlTSpmuCLXJkQZ0aFal02FIStQTaG5lKBrNyRYj6/5t4MlSHR1BBglHYnElkhAsId/fAc8nu+QkqiRTMxAnKORTctLmF+GUzNv1KXN87Z113Vy7qe3tHd28dlVTMi7UtEWStbZVtLZVtbkTKhBnKM1KcPJUNEV5u/0Ffom8TMYhNb2bfGqfIhs0IwOOkaIlVU66sCYRQ9AW0w2en4N5m5yMJuPm055EiQINrGBVls1Jyn5AnRSReAY9QYU7DJUHuu6zhNZcFOLt2zxYvm8T97H71wMek73WPSEj0/+MGLx+PIoCOhT2mqpgDIM5HN6ljQOprY+Ah7Ei5kP004OqmAMY5m4AABAASURBVAW1zS0YrlceBhfoyoD9thiMIyuDaZYDrH+bP7eNbESIAkum9RDIixb08tDgVgth07FTRQch0yxnlNIzWV6opgNNB+FmARlE+vbRVtMMiDVamAmEk7vWL4JeAJc9iHVq/wbN7fVxiqJi1aXBepyQIGQfUOBVF0ABwGttZWurg0BCc7+Vsam0FaNqAZin97gw8x7UfdJ96wFWCfPV47I7rs0Vc6YogXpXBKolAOgywIGk6nGkXpGt0OQ6uMuK3TZ/+QGCZpOt8Bugo+oZ2oOaDlLMm94WvgNAXhV6AJbZtQkdUVG1K4sAyGNTlgOabws0mv2I6V6YfgFCm0TJLS7bwgBrUC4k9DxdbaPnEYR6Xo/1ilW9XZeyDoBYb6Na3nLIzGMQce3yvZVIITVwPChorgO5VyECyNzNpt/LMsME9Fi+aPQ6JlVoBrXSNs2r8lV3+zywKWj4EHI96I4LrugoWZvHfbsZsXtomwbVNlq3beacNRgMNRh2Go6G6vzJcUhiBT142+fccehFQkVi1g3AoSWDswdHF7ZFt3sDM86sKJDaEaXA6EzPmjbuyCcPMBM3claiFFAjkEx0NQNSMQJ4MMAYBj8xSNy1VJImAVXkRa2cMMKzGXVcEUKj+S/pG3Y47ZoCO/B98uV/KbnJMdcWCdc2J6abO0VrmzOtcRq2CeyQrBXbw9aUY9IJcWQgIrCb1P4bZPBLSRL0QsQzFq/rhIcMZGhEawSMadLf4FKmreb575V12ExhsSpQBRW6FbzKr3InbtU+aLN9BZPTfVrUy0t9DKHApIFiz11rXwnke2z/ef96YN7Zex14SDjiD/99pl1wohJMPD6eyzT/Hag0ZQSBmFHOZHqYjlyvO1OAq8FMYqXIsoB25SibjP/ycZPDh+036HVi17f54JY3aC4TzcZUfd36gGmA8NXzTcNeAqD1/qcsb/Sw6bpthucc/BY/9FZSl2257QbqiXqa+2888LA8UOFZLyhFXfAagJvecGwEsbR6szmV5cNtbDBTICPAdM1tBbYCmrAl46a7hBbz/hW0gGa+oIvPXdq//v+nB+ZLbl7ciqvf96r6hJ0XeS3Mxgof6G/mq2mFuSH5nVJZp71eW7Sq6BRAPjFj/7VM8fizH0vR+LXpYJC6fbku64gLY9VQ8GE+JKFbrOP5BQ6qahkQCuLl3WdfwqYJ8/29yRQbEJaIFx+mCRsBxXhpNio2ZAHR6gZUIPDEXkEPjNttNxkp6AQh/+iq4Aah6ZtQYCELPcLygZjrXlONIJt0v1jPMpWYKm029BJYw1BF0GArlUflUXm0fsNZZR0aaA6345qpohPkDkE/VGQrdYPrwRtSSOruC7vi/YzJuzn3tM6b997Yo130UH1XUzInYJmELA9GzMGsAZlBSlk5siJ1EideCYgUgkT3hRRBu6NNgorh0iYsnUnpeqUDBVTXZ4XPgUVlOtFsOpN85ETp06mKroC+9MxzfAGpirFV+2zJoEJpsVuu6dkm9CqJAqjyqZk/QW5PqzYmAInXJuDkbArNidgGJ2Pr26HNHcl1hzIh+XKCxsEZnyWrmjxJnHlTBpibk6ok/6cxtmcJPzhtd4hA6YpKn1T6w8SQ46ZJ1B2dlNrEgg/R8UcSOpI4LfM/eqj0k4AcUhYmrYlQhS+5TwTFgA1sNQx5E6G4AArQ+8NEf/OMCJ445Ll/388ecD/fbd80RpSNSqDB6AbjqjYmIf9Rwxkf5obgWVRcrkpIsO768Q6KYIyRlS/jfRlhHL4XJ4WoN1CiSAgB0DxXqHDv1jN8FOBBVO2dgppGsXsTl2QfzDGmWDQcG0QDyp0UEWpXK5JEWfFfaVDPgiZfMHxDdDwVwWKyAbrrBsFXq9NsTszDMTQaRG41nJeYHJeVsd/aTx2+/Qr/hmaPRVyQjQgJaDRJ4T/YbvLQI9B3uxqYm5BIkm0FsYC964aO0LvI+4T72QO1N17nZV9jDjMY7I21JehFIqkOEmon6ZUkvTZ8KrFjB7xbZcP9gwNeBRrfdYCkv5fj3RU7ilQaCFvCZpsVTJFodeui03DksFu1w2wqsnzYLlCh36o3WX7YUAY/0HjDSPwgaDLI7uqo6dhO1W1fU/BCPKbZRpFsh/dEAPI7pNVnTU7YYLqDTyXeLQFPTa5KyAYgaNHW3BS53p5I+uRYzEOvgqvp2e6s6fZ6BR1JzQ44fRfoJOouW5vos6B9lhd0EVMyDVnjQl7QAujlbd+xzLA9k+MQPUrE4HfewfAb7qTe+xrDfW+MBp0YQdQy7LHZBZQs+V9lZDa6trllBSdkiaQsAyJJCyJJEap5oOqXRdhGIglhe2VxOIGakYTtzKbyydWExKbMZownHQoNQc2mRVN+zU/KjtR4M5K1qRILIYDSMppCn1dVLy56Hglw11GhXqCTYzEtQjOQQlaGK2FaTsjWML0BOCHbgrixLW2RjK1tVN1Yn+nGGiWwOZUmJFklmGLEX4ApCdoE96gx9aRMpmTbG8S/bSKyBU4FaJg7gNjEFCE29Nwt/jzZ/iI/sp6M/gw7YCEPduv4ccKVclWjZ/x0NMz8FAp+nfnvpVXR4dDsJLXW1uaLNFlhIrTivnA/smiiRdEY7cFQIY8N/N3Favz9x73sAcbvLnPu9giPCsApp9qoeeQYcMa2jS/0avDi4sRVQKvDF1BJampJDJ91AOo9nXGFH+j18sxBeLUOQODZJnzrC7oCMmWV/x4WdhrPdntZkTAaKmVtwhk1zzRk0JMv2iLzgGj2kSFeYes29LZlfmG+wqsNggBsyzrEgF5Pn/tvPpDBtv1X6yOjdtkm6siYLuwZmhzy2o2ZUuah20rj8IOy0k+a6ze/yBSg2TAdvm2X0o9VtS1oMljfMtjSe1y1VoJ7D8Y+6T73gOdX3OWjKvG+CuaOh0WRlYDweDLe8hjCS96oC/OboQt4wbqISIwj9ihbnXeeWHti7MM2AMGuBSUl0AzYBnVsh200W0mCExEK9nI1GjIKyJ3CdmTcchkMQF9NpCMG6lBBpFYmRTAvBVim+YbWcOy4Pc1HRoU6uKAZC2IXtoPYkv+OMvTS6sE7N2MxzXVSw3n98M6wH2tnCWpgowLa7RfHb99AgKcYKtlnEVcooEUMm13rhfta7EsB4FtKkmWIBRNzOWjmsf7UfA0U1ml1pJAXe1vfn8QHFyN61xVQEvIU9/Mm2ntkvsXqh+G2zSAZkmE2UcdL3u0SZSlkLdBrKQo6J9FJU06o/N/PCk9MA3It2WsmQxESOZ5EwhAkaEKvMrlrzgwFm7IF1KkwQabwZiRFlcGZUs5KVqGsJWnGwLicFqlQ35llEqhop1gz6gU6eRZ+EvyqGbam06yt7U5bm8B6p5troQ0Sse3JVNvbM21xeraNnP9l5Tb602mSP28W/M+IZzIdNDs7/heXJGc7xDLFV2WyzMqILungJxUmxw4Leko7KhOVUBs9KzTMSbkbSCSu8kTyZAUS+CyHRsOslKUBEzUhb8j0TIfN5Djw6z4LdCq+Ayjwa2AzQgm9aXQKNh6c0B8hnwIW+k7Iae8VVCK1OQ62f9/nHmgv5z0+gvGtddYoxqV6559KvRb4M1m3Nrw0mSa7yw9EGhVZaOb1FLAK7FaiMi+KIgJpE/dChp4RRkaFEh62agP7LMxr6E2zEA+/uokHDEGeTQ4UPlHzpF3QHFqFXGXMCFz0bDcx99To8JCt6t1SQ7/AKVD62/JyXHDMJwCq9sH8tS4geI2OXOtX+jY19YqtCtvy2MQAUSDquBGgX2CKtxAVyyCLrcCOGgT0nsZGN9dDFxm7rbQnwC1F1yK7556r7aHso+9DD3gsxKi7NOjWVZnHpjDX4YsBK+zflb1VbX/0SIoxZl7Bq6Le+BigFHW1UhJ7b2Xf7vWoQw/26cr+22RcNxk7FG2GVGiVF0Ir8efSJsWjVuEXf+CBnCwH3ni8FCp4NQ17FV3xDjBP1EU9oqhdtKVYTr2tCq9gr0KXZQHTKu+0ynsj4DfbptMer8uKfFEfjxTyVSt9V8AT4HWBD7fTRVs7IBVotIqGxWwbW6ZXcLdJ8Cp2arNLPzedUCBnXcFrpeXnbXQ8Pc1tYlWjY5vCRiVuVdP7eKu4bj+o3L5LKRa6TbhPGBHeG8utHTRSPXLL6IzkQrzsg2wqMSC5S+qYJANwO/dkYLgk0WDrh+jKKvdVCsrGQTIlZTqvsFnWUjUDrwhlgFvkOMopsWikzqZqKKw7wwZ4xVaNGXozFfTFJExA1NL8JcqAjjgyDNKsqJ3MQZtMZyRYU61z/LW5WbTthDJXtb8f5wSJ9uQk+X9VFPjBrdqcALEP+xpwWtUhRLPdHcpz3EHm2UzFeiHoANm47WSYYxQWMg3CfiJ+OU4RM3RyMGFGEaEh+j6hdX+kSmzQMCNQpCvDUkSrlJCbVnq7iES0KOjPIMnNSFQmHV3CqSD9Cz4lLmFHIbn/aM6tmzAgmwGJguf+fT97wOOw1z7jKEa273oGFLwC0aDK88fiVgvmv1QlBtd0g3FFVdNnklivbY7IBdQkLuZbMDcC1PNGyNX2aQC9hhekZxKn02pyVRUfQu+WbSFrYL5iFkvI8ExUcA8mMMtgxhurZXcZ1byZotkrUkJGFHyGEX4CEO2FxF2RMyDfaOCUKXWst6TgT8K2APeJT5gDuwkZYScavWLHNyUxVPOg9zf+kbduINJK6u6T9jmGXUSNWCmqeMhy4jMJpnALjXFoIhCiVswWRdL8IgL480pfYCAFD+6esP98P3qAkeIdMWNoPb9ve0yMQwQPxixcYQ3IGyF4RDDeCejleRVJSYrgIbWZJBODioLVUkRxCyoSBWBqSMyMCuJ3URP33GpUHpEUgDxX8FlJjoRQmKbKH+aRIIAJe9V4lYIYxV5fiddSUNTC5zGDX5uPBHkGCG1shKEoWB8VCAUMgOjFvBb2TbKhahr2hWblnSnztHs5JsFBt8WdwB1FQQAcmmuizX3Zy0GeyyHGbWkDaHMrnhU/telNFS5pZ6NBF1dEJxG7oWINIfmybSkU4TY7NjoBvpvscVPoXZdJqTGMvYt9zwjpnlkiWPIYusKNu23Vn8pyGpA8OMXwAJhfaL6U6MAAuOVOGpCwBYNbsOW6pazf5YAiFSaQJwBWWoIWRN/GH26kpEa3a+jy5GMw8gBdMpcUWckbNHi2Qw8gsgmoTkDm8olPgYKXCcBJ9wB+wv5sFsohRZIGZDsjEqURL6iEjwE+Bi3pTOqyVOmF2WTCM2RXfQJalDQBqiq/Oio2q8RJlFQwbJkBZcK3k60OPJNd5lybzRF44aVlHX8CbX1NjIEXzMi0aZlg1X6RqoCDxZ7o04qc/zMZhcVUfMo4Fc1MyFfioaexXZSRqrL81L/kGrdQr8hS3HUXFqEXwl3k/er96IF6t9FQxFjBjx6DolOKAUKAN2rGMgAZZ22I+S9+iQcn0mo6A/V4UlgvRpLlsWNbnqNinsqihsERAAAQAElEQVSyrBvrijkSt2xkhXl77Ak7UYfMlQG2OiAjA04Mga1QkupIKYaUITkm+9RQ1WXzneEN0OsAyyNbqGNXnCALf5WT5UA+mv9OqZWpl4cfhuZzoMrarnCEDCsJrJPQFTIiJpdBmwR/F6zf87KaT9oflidO0QdNH/u1ELd1Z8TIWqwtzizBs83ayqGCdkbK9EunUOJPJ/uyjNCPZr9CK8Cdt5cxnXMncb92X3sg3OERkvdP3b4igvFjjBgqbhghCBK7pphTlUql5tvj5vGtjSfGXIy/uAIoSCeJORNwmixlQBU+pGh/Es/q+Rb4jKrGUkgNxFUU/DCwjKkQFBgLBWjwDEr0eMo19oGIMAZUpTmeqdmF+od8hfDu+JCxBWuJi6rcLWhT6+9I5iYpQkIvxRwPqtCCengNUA/xp61zeKwJqorGhw4JlwpshHnCc7OtnkZfhLjoC/uPCIXXGCRhX+E6OtQjwk/RHZR9PIFMKKhHe7aHbeIUN9qty/sCNN11BXHaLwN3F+feVon2XhkMuWHz5mr3avUqebxbO91LdFjfwKB9oWCypAhPSSkNlYeLnEIBwyXqY6AT7Da9MQVO2KkqqtDvgb1X7e+dWQp6pIARyEqMhQbDoQajReXBotKAz4UOhliK1FKW2UychkkcijGQRQn7CcWUEnjISVLXSeNhBU/KKasjieyytDBKGgKDeX04CKWug1+JLzTDSQGNIG6lllw6oZlBE4tqkKtmOckhL4+zDh5Y1LHDSzq0uqjRIGvQSYFu8SQFCFCFBk8B263QIoemyEw5Mqz0wZS2zUg0Zy5nYRVFkHQRi/+u3JRWQ0bTMQU1rCMfQCUh86fkFKGcQmjr7ivivel3y+3X//Y94GkiRupdlvj8Xxi56iNSmAy1n6pebF4czGEvksqYBnPCJzqibJNBVREzWbZCq9hqMuj2uPmMcQhx5LCBgqA2H1Ap50/mSMGWiEW2he/AjtqJlrN/5hY8+wl+FFiuIiOs1QbYR0/ouN7oxrFZAZ/gVeuDh8FTlsYW61K3rUo0PTDBExzos2ZjbrHFLxVogldob8WmSxFL2w5U+j/UpcA6gK3SdKuY8tCk5g+ZaP1b5P43LZpt/GG/up0oVCxWVYlS8I339mYStntagWsZxPbeJmGjOd5L38fvbw/Q70xpMfHv8JOppfaWCoVf5oyN60FiIHSYLQqlxhPJtpg3wZ5sEHQmivorWhHoiIlnfkQooPpHhKAH9qUOGlSSBNd3Qeabg4x9IyGVjIeEhQ6gjEyZiSW3kgkm3bKDDLqyjRYfMlGpJSXXaU9Qa3x0Em0OyxOrKtRbtIxNJOHFbqzWSwm/3RxSLwM9sCPbKEWJegIPA6cfLoWNhExUoaO5fgZJ2r0CmaBteEXGT4B4xX4g27E+MuIdlqDBVXLfImMcJfVlBs34sOVEabxrNFMQasXeR232EjJ7qfcex8NdRnFct7c0u35d0wtva/LGa5q8+rImL7/4Y2F25RJGqmh7Ayq37tbxMILBTuIPyYw7hbGQUiiAhkeoWzqklWMP6/DZp3TwzId08IEPavn4wxouHmQss5SDRIdfxthIuVN0AyBL6LqnkoLODRWx9WE0IpGILenAsQd0/JGndPqpT+jshz6h4489jd0zyiRnU46YJpOZ/ImSuUKyU9HH2tymkxsPhnxlEqpuqOnggHYGhzQbjJXJyiJXJfg+5epSKCM34CQte3aF1BI8C1CfGaSWQLWkLCWilXxSdvrEEX3sI4/pC1/4qL7w+Y/pM5/5mD74ocd19NhRBTq+K4+IwKa4QoV2lgLVxhi7GZLTIs3IBN/RVG/x2fTNQdGb5LZvjqrepH6e8uJIukz5DvVZs1Q1wC6WVG2v0US7ooHuutwniKtubWnyyks/dm78TfNmn/fj19Tevpm+/Zbc33cMAePuRMA0hh0+c5ZKbbMJnIH0OFZGT8wJcRUmuO3AQr6qMM68N+BEA/NMoyLMIzO3w0C3upomz7bCEKvNsvWoIG86GOYqRUWpglQ0hA0Xjrk2pwiZZiIQCpyprd/alKwFDbqralcgWVUgFLHuqZlc5yWirsrtVntRUEVWnOhWVnVv17RoohVU4fWHXfqiVeEESLQSCW6CIraqStw84fZ3xTaaiqAODyFkjGPTevhtNJOIpxLDrTq0dmODGzQp+ANy6660q2xu9Hvw37D/7p0r+/j/uDX1N/WT+9xj4v6/NRgg/msfHlYPcnXibaEocJCkLuMuW7I9VZPh60hlHzbPdc/FgF9J2iuyBjEvLFOhRVR5PnmdyLrQqu2yliwn6kJPqvjl9ryDX2NHFV3xQ6OHiZrNVt/9YWSafwBRWqf5pc4PFGGnNsAu9uuct+vHtutcB6+QLVe0S6vyH8hNz/5mcpwV/7fBfukX+sPNMb3JBHTkhK5jt80ex458FazTz/iX20i/VxW5vwwyXUGdtrTY7Zt4EkC/CNvVPrHvNjbbbrNpc3n7tK1KLM0ezbPnOyHwgfb25n1dk6k5ZbOeXbms7We/r40//gOt/97vUP6+Nv/sG9r6q29r+/vf1fYz3/+xMD3/djNT3Vnv0ZjKYNOcJhPtJSGJJML9KzpTzMLxgYNaOf1Bdcce0nj1uJYOnNDSwVM6ePoxHTr7pBYOHCNxGXBKZcgakAw5IUokNQqJ7geKptiqEAo+h+MlHX3oCZ149CM6dOpRrRw5odWjp3T8gcf04Ac/ocMPPaVZXmgnZOQwhFSBkMiyC/FN+cxX3CZiTtgdwForq3p7ek5vTB/TNa1q0QNPhu7EKztpTKGBpOyFh673+ikbciEmTzEv7Bm/aggPq4IayA70yAPH9dUvflQffvpx3dwe6sXzU93YWdTjTz2pT3zqozrzwGkNu6TVYdUySdZCJw1zlRNBza+EtUScApiWen1U9BdHp/r2kZn+8sBEf2E4NNW3TaP8S+gvrkhb9GGwSjJ2ghdJoUwhVexw40Oiqr1XpW2ul81NbT/3zI+dG3/TvNnn/fg1tbdvJq+9IjIRd/dtaAPCTGeAwqMT4CrGAM8EREPgM0BS41dJVWHcPEOCRF3garbgQ2p3o/c2ez2o0dcjrNDXG0+hCAD7Ym4YMyjEHXZvhDL6stnBF1WIQrWBcUOrSzK72Qfhph4AMcQuD8Q+absAtw0BmCHjPPv5G5CQC4V8RYQiACphuttqPCRuKPbRxxfVFHFVte4CQ1XNvllV4JLjFnXTvX4s0+qSbuEgjScE8WIdSDLIdd2+QqGyvq7JSz/aX19/w/tn71q5F7j7XPQ9w6q9l+uGRmPAjJdbcsHoJcClQXCYLST9AqrnEKXCPOR4J6hNBHDNaUKevbgiI64KXbs6UWW6aRW5W3h41qAXWT0PW9ZBRgETaHRKaV43DtiGaS6rOlXiqYEfYRO+gIpKYV1VaH3d8SIzlxN+LFORQUtNRsSCQqNjo9FcaXHxlnGs5otYkRV1wau0oJoWpjdrUEi0oAm+uCp+KtSIUECrjYZsSEHfSfSFqBvMRKZwsuc+k4Lb8WM/jAPIV3CL1kodeYQESXdf9uv3Xl1f086L929NJhtf++1fJxH7LRy9oDqdkhgd1/Dc4xp96KNa+NgntPDJz2rh05//sTB8+BG1VtASB609V3H2Qb2aR4ZiftARKTM4kugGjcYHtHr8cWmwrH/36l/oW+sv6J3ZJl1flNBbWDmoAyceVR6tqHW3lYCo4SEVuVADFHgfwChFkTqtnHxQ2pZuvPiKJpsgFe1aNZ3sqGy/qsPHsk48dA4fA1SzKgPijp8Q55RvezMnZ0rYSiSBiU+JSVMm73oZamM20trsgIqdp1Cm5EujBgOBC0cdp1WhMsvEVNWSPj4tFmzCFPkUUIm7avXAWF/63Ad18siCXvj2c/qPv/2c/tOfXtL/8I3z+sYzF7VCwvqxj39Ix44d1HBQtQSMMTACBg2ixTgkDnI1ktdQTlk7ZJHr45nWxlVro6wbnIptLKjVby6EbpDgraMwiWCqB20TvymIl3om2eyC+EguMz4g6e4rIOSVVS184m+eH3/T3Nnn/fh1tds3oyefllKit/felbXT04J1EGZ5kCoIc5ynUqsHciEmN6Q0x0HBqvWQb/ouoUWEIqpCFSFwMKOQnD/IFoSezEZC8IN6zOtzjd4fdPPFVZsciEug169NLixXjc8BL65aui+JBhYLyTeqSU5SG8907AU6TOIWoyp8pFRCgid5rzHM6eIK8ObXtm0kIEq1AK5S814lnLg/RL/IPvbQJeuKy7tGby/QNVTbxkcg09dhICnbMVprH6sChwB+zdaeR7O6ekCjD3/8x+69u3Nkv/z/vo7+x/ZRYr9133sK7RkOxotxEgPFGAZzLNrYWWJmrB/HHpvLek4w75C1lOeBmEOBTDAngzliXPMyLNdA8wsu9aiu8giX7YEv8J6BNXDbpU5ofb3NPfybBQR8AT0/IRMNxNMQ83iEP3FFg8SzziXU2hStJlEBC+1ebY3YPm1JcBq9CjFkoAXxCL58tXoY69tB0hT4l3paND7vIcFmQc6p1MBYN1C5GSHbx6bXKSvRSxWZvXeSeN8GdgNyIBvgalfwhN/qxkMRgHoQMSBwxw2belFaPajxR+7fmkyb3/hDpeUVLXzyc1r8wpe19KWvauGzX9KYZGz01NManHtM3dkH1Z0++2PBkzgIN73rxSH1gyXRhVTUX1FF/8ALQBofPKHh+CD77ETfuvSK/t3bf6F/d+2bem7rdW3XHTq7arx0QAuHT6iEBwtrDE6R/4RsBIsij1LyIGJ/YXFZi8tHdPGP/0Iv/7f/nS79zv9bO+9c0/aNd3Th6/9JN1/4v2jn0q/ryMljGq+s2ITaSwxzFbtJDZEvt6EjSRl20uJwopxYhEkqwQIlYXFi5E+VnXESnwSPHI1TvQCKjCcmZU4h82zLkNs/Dgg9/YEzOn3yoCZXryh+/zf16fKqvva5k1pa7vQHr3xLlzau6uDBA3rgobPySVuh7T4hs1/bGZA4jYnPZcb/ECdD+wqJ7pBoywqnbF9YuK6vDt7UoZ0NKAlAgFuiHf0I0QcCqkQ90Y85RF1yH+iOi16qLIXhUN2p0z92bvxN82af9+PX1N6+yUeOigHQHZeHqAwYJsZAAYvxrB2lIVFmADySattoXQeaDKUSWvw6ZgwFpiaTsNexDtGBb1plw6zwanTMCHz5L9yb1wA78AVU11sJTQZsiQtd8UNG8Ost36xh03flsV2Mm4ZctLNmYmBDte2A5lLEmWhPNPshQQ/wQFfYNm47Li1fka3oOH7L9pDV4rEOupX2R2QFuJr/kNruS98RR9PFthp/oNraktXq7R8egNtGHaDWKZCrzXbQl+YBjhMfQsa+3Ve9nQ4Z+hW/frHoPa40Gqk7fmJ/ff0N75+9a+Ve4DEaK4LxM+wZk9rwBA+sAMwGpBq1stGyOuRXQjAfWHSMbZVxy4Tg1gotGiTbD0FzoQAAEABJREFULqj6AIHCchRi8VFUSytZFD5uqKsH28A3rN5284Uh+zeu/opdGdaAZW2XCBTMw926YzQe1Toz7Emt7qdp9uWSAGKOB37ki7rb3Gzgt9kwD7oqtrBhmn3SKGoV+5X3M8rI9LyALuhSs0PRU0CwkURfWwK7ARAGDN8FcduTuUhJ7RVW0HYsUAOS0Anj0ESp1pfooZHo/yCOvTKpqtmp2AF79w3f9vo1efK+rcm08vP/Cy1+7ssafuApFv9JxcKiRMD6//kKpZRRDd1x0ZBKBxc+BfIaV40ZbBMLZVLuRhqRcEXK1IWNVV1ar/rzKy/p1y//gZ6/9Luabr+NXSF3lD6cyX3GsIh5p0rHYk3u5KyklJNyHmjp0CFpuKw36wGdf3tN1//913Xp//Hf6+3/9v+mjd/6bV2++qK+fWOi4dKyVg4dkE+5RozKuAutDJJGndSRyDi5oRDvDbHfwltnq95UKdf1wOC8cqhBIhHqUigDQ06oFheylsZJo4FkW/6Pu2K68SOCfpAQ1RD8Ix98iPYllZ0dLda39RNP39Qnnhjq0OnXdKP7a62V64qUdPT4SQ2SXwwhKZSBDrSPgToyIypDIBN/wBNXB/2r45f0M6Nv6++Ov6dfANJsItQlVSBUmLj++0S10rONFEpznixomu6+cPCe9LvltE/4W/RApY+rH3ttRFa/m1HKV6h6wBkS8WawfPVYMnbR6h5pPqCzG1pE5tWpIqHLvEcMpKqqKCIaWAOigomaoIOISSHZBjYjQHkE8ytsB7qaXKBP0A13OVOAR+NXeT8QNpsdzagXJWLADGQbmklEEhAwDy4F5IiAWuUrclYz4QpU8cNE8Lkl7zH4SlSsIXyIPcj0gB7EXutEQUz2K+SaPwm0NruJ/jU5iEHIw+CuomWA+itRhIE2+O+i4Meff1osxpvPKuGztvGjXfZLrLYNRyIGkZSFGygbgzS/I6hzz6v7xfvWA4wM43V311fWTEQw2wCPFy+FSJ0iDSXKKtYi8zL8Lmt87CQmCbeYT/8f9v4D0NqrqvPHv+s5974lvZBCJ0BCOr2TBiJKlZaENJKAgh0URmmOoI7+yowzv/mPDggIKurYwC6IUkVQeijphVTS+1vuvc/+fz773JPcvIKDQ94k4HnuWWfvvdpee+21y7Ofc85Nx1GooMMRxc0J+BI/gMxM7yRVzvMLCfItC4guplh5An+6fnCdZzGpSqJecPA2bgqoOakhxV+DJpSy0GK5KoW9JQ/g3DFKF9AR0kbdYb1J1qVZV+dbTBXtzfqE9gecaYErymNoGzjzTZ+QD7oCTV+ps4FrlgX8lUklA7ZSli/RL0Ovs6hXXENHwTOwtteqv1PyTBLqUXcvpyJ/sEeZBk9N1qeQb4N6F6AjA75F+YUU+ZIuiIveG7PtRUgE8rboO708TPbaO7Vhw7evuFrGcYnm2KDb1S236gVcvkoj8JyEYCOXAUcVsLqJzdTfGzJcO+S+Z38le17yW9ly9R8yp94ALwER9NXAVFYZEuc7gI2EJXzdJ8XJEH9DbKQDv85j0bMe+/zcsOt9c+s/fzpbv3BGhnvvm7dfv0fOWN4xqcqGDeuybnEAJtmwMGSR/IS4c4O2uBBwLRsnFTc8e69fyh7rrs7SypbcOk6yAydT69mEeWo1DBXY4m+SbVgcs+sOYWMWTtfGrF9s0AB61seC61LZgL277tCy8047pGjTuj02Zo+jd0rb4SP54ud/KRd8/c+y4w7L2XP9rkZ61nHXPEk5ZOLCMrBYLFjnEIbrCK5lkfYURrge3HTeci7/8OZc9pHr8un3X5s//OvF/N7f7Jh/+FDLjR+5Mld8/Nbceu6YYTl4r2FfZZKKegf6M0OCczO9apqsvjtBDdS9Wpwn29sDbdsKQPih3z4SRuKDcn8ATZ6RVvYfMCFGCC2EV1JFH1LufcomSHxHEZOFHpjgaZAb+sZpHh3FBgNJyA3NK6QjAA8yfYOVpYQFK/CJDfiCs+tGHoW38QeeoKxWeXq+2zSSHRPz0uRhc6WOoKthY8SbymNFQDNvW+DpOpHTyt5+eOs2Gqozu1rK2EW2AG1XBgOCmjTaMnZfwkedoRw2sNHfa2wK+YE6hizOROOFCZQrg5sv5Aul2hF8AZZhJcfMj+FaSXXdZNe8RibFNrY1mHn2rvBAlT2WrOD/O9RXrDuuZ/YJfRn61vg3XkIfZ1iJ+S5nXIV+pl/bWOCZZOEP+IYO5WrCuOk4pBtrGPFU0K1zZAJvjivrYYJu2DL61MjxQ12t829NI8aCXbyoYwVtK0k1UNY5LVdVCtwIdczWjN5AFHWKQ8+IjRThWVZz16N9FJKMJEJLum3ox4YGHoF4NcojtjbHGmtGs73oDG2Y0lum9iPb20iZ8WUdQrDHdJS/OQcsR3s4paAWZdQyTnXgh+C/BHv0t4c9rWUEGvY18M2xyl5kIF/wrIxb09Dd0BagQfe/AUU69jRp1Ntoh/xW3lgJrXUt4EZIWkYj1xLu5Pydpr0ZqP2Y/44WDmwQMgwpQF+ONov8wA64UgR+Mi639DmyJhnXbcmGLUt5+KeuyKP/dnM2bn5GNtzrhamF3dM3fesKmZF8w6UJccXbAPCaDFm/YYFN0SRt2aAMobKQTffdN7v+4MnZ8RlPzy4vfF72/NEfyzXs/tctDFiwnHGFTkObgRs2jJNCDwG2uDCy6RrZlI1ZN2FzBm4j8KCN12XXdWPOvnavXHbLeioO9MpA/bWwkJosZEK710/ChqxlgdRN2eLCStYD69DrY0Y/t7VuSDbdsikhWNbvumd2PvTofH3rJB++8upcVckzH/a07LFxT+gty1u3JARQLRYbyKK+oq6EqjISkCtk9PGEVjmhX3fBzbnko9fkax+6KX/ywd3yP//2fvmfH7x/3vXBffKlj2/NZR+9LjeftTm1dQiKCdwRL6zETeNQjaVG3Q1tK9BH4PaXWDwMogHz1/b0QKG8fCO9w2sc6BsIdnpN85ToSiOAMnfFzQmSm4eCHmI7GaAXQEq+oaOBb5mgeoojQxzAAz0h7fQgM8lAfqqHMUa+aoB3AdoAwwRuytgzAi3iJ51WXX9SjP0E3tV60/HyLWZFe4EqZFIhqNFtfMFPsVHfSDuYf5NWkEVOocHf0NvAa5+pOPPRDnQq3/HoCfUE/jBnFekABB2FPcVjRtMpfUjAdbq86G9g0vmHjMiMbQRT5Cakvirp9S2kwdeQt97qI6oYZ2hATwq+JLpE22CmdMcXnHdEzEvb3wP0y8S5fNuawDc2AaFvs5IUb42+Z+plHapkpLfGseOlyua62NiAQIWHWFpZof+Xk7bMWJrASwyNy2nKNeSNC/JxnmeMFKhyDFsPtCJ2O47IU2bovKij7m6LfJ3G+jhGQqZ2rVD/FFfqQWeorwGmsZ7+e3srCI3YVfBj70ix27+cIl/UP1JnicMXpdyqjhIPDNC0Tb0FbcCmdBxtX2mZyhTklfiFurZSSaMe+QTaTSkp6hdP2+BIsAoheJczaMwKdNoaZAYUDPCiNY2yrPGivnA6HXAzetoKFBoT5JFBlNcyeingG3WpB6Y7vHq7NcS670C5cwtYdecoZD9Aw8ZUafVanSP4ylaCcOq/lWxeWsomYIkAXVq6JVs2X0/cjPhtORturRz8pWtzzMKe2fekV2SXx52UhQ33jQ655Yar07auZLAK5vHiLqGxE7YRi3ic/qeKIcUst3nTtRmXN3FStZCdFtdn42575t4nHJe9n/fcLPLIcsf1O2Vh3DlbNq1ky423ZNERlCG+qsKAqQy1wLBbyMhkTI+luauGZY+NYw7eeEU2rl/M567bIxdct2MuvnW3fOW6h+S8mx+c61fulZqsQ8mAjiEbOW7bYV26Les5hVvEWbahSP0fnheef260vYb1mezymFyx6/fl8to9j3nQY/PI+zwmC+gy0K688sosEdGNIG0MqoGgXUxlwgSyyKng+gr1LWAn9XKk60ZyGCbghkxqASBPiwZ0DNxJrIwrLIQjPltBptIwqkoe9KSCevyyAEwSyllzDQV/L1d/n7/dxR7A/8b/yATTyIdepAPT6Kdmvqctze5xEhmGFB1qnLVqGFupqp7yFjhNgGm/Vor87S/lCr1KElCdvwqeXgF8ZEfyVWSQ7Tc4xBoUXtX5k0namHSWVAI2KG7mIcgltuPBwUp2iil0gwqtSBGjrfPD0cm8NdShz3ZM9SMKyjIJBXjI3FaGt/QHKUQovqQyFminpZA2QJaunvw0ldpYXNCJ/UFPYVlkzLQVUBPyHbqt8EJvgm2BVl1mwAVAKZdtrkZZIJm/7joPjI3eGf5FffbQwDgKcV0D/dk39s63sjbemCeJzXAT0ON1eQC3gC7wxH7o49RiKotJrSNcoCNWyBTzc5CDkAxFsgDwakOSSjGPtyJf4fJtkqArRd4YTKXQEyHmk6mtq3pYD4L+oddboXKgUjWQwkNchnmiMqQ6rhLivcSDC3ZM8S3V6cRs5AF6mbFtXNsOoLen46HTdssDbRigJdX/gq0FT2FXSCOtoJm3DwpO8yHT6y9y1gv0jduQYdUHDTm4U6t1JUM03fLAAUzUI7SKtoifts0yvOgpZQIWPtiy7aWb2bIwXrel3LllrLlzFLaycUw57JTXaiw7ls3MwggdwoSG+y+BFoYxxUaqwG267pJs3XRjFiaTPPbG3fOc+x+WB512cnY99KAsLC7ihJbNt9yYTTdcGsQSO6wly9SF2qTKWrJIOmECXKG+JX/f5+Yr8qj9d8gxj9wte+66kGFC7ZMh6zjJevEhL8wT7/vY3HjlFV33SqGQXpykQhKsi6gJb6hNqKH1ygK+5b47bc5hO16YPTduyAVb7p2zbnlgrlreO5dv2itXbrpXQnC4+VmYJDQBWMgO6yfZeeOQXXasDjuub/3E69KLLs61V13X27l+4x7Zf78j85gHPz5Puf9js/uGnQMhN914U6648DzCdzmtkmDUhHQYKjQpk4Uhk5rQxhEPtwR7R94JX8RHZFoWBnkWEAU7TIJ4hzQ4iTiwoQfBSWmkib7k0DGhvqy5RvpgkE1Yg59n73wPNFQKJLe/QDT6LPTpbUhiNfSgXWU/iodNDF0Mhg3ctLt8Jybsd7PImUz5kVCBCPDNOJrlwfNCXwOsCVjlaSlMEU8sdVzL9DIVKKHHnHa7MZzGsZiVMKgS5gNLNqtRr3WhFlqSXkg6Hwy12m75U0mkA1WFbWIrFa9GmZQFB2sDmYIv+GDj1emrXIlCQJOxkeHFerDKgwz4LtNTpGqIejuO3PTVMBM/hHZha5NXX9MmeWMlq7gGD1rgL7FZe7UGDliLm+fvAg9UQvcAZHL7Re+neh/Si41eg9zXMJibbJbJD0yMI5zGOMUU8zIdTAzBNeMhbejqPKlUVW7jSSgnvjXjFvAmp6rQQd2wymsS38AHGIhFi+FqMTfJAJ4iNY0RBQspM71kaAPrwF00MzwAABAASURBVJAhgWicB4bqMK2nVaUySYEb0dIqUafllDzTmnrdqJnaK65Shb13mAuoN8pMYaanwZNK9FsVMrSyFbwNHKm0GU8NlSoq6jJjxPeyetPSH6GiIzWtY2QvEMqFDOqi/UmlaHeqMr1ahlSqiiJcjlX6l8IdXmhPWf8dsHd+YbizVC6w0Vm3bn2G4Y4qBzo0tHMaVIkur6oUjRuKNMnSplty/RXnZmXzjXnm4x+Xex/1xCzsuDH6ZXl5JTffeG2nh1O1VrgGAnHaHanukTJV0AtTmhu35eWtbLguzE65Ogfed0N22rCIPrkqC5MhT+AEaq+tyfWXnY/cqJXoC/u9hkVTu1w8KGBzgIrXyFvvWOy4785b84g9Ls7+u96Ye62/NRsnbCyHWzPUrXGB8duaGxaLk7LGY9CW/jMWCyFNdl7XgGTHdcnylq356hlfzNWchC0vrWTfHffNUWzM7rfLfbLC1vy6a67KWWd8KZtvvAE7h6zDb5OhEtKYkB8YMCQJiJpU1i0O2X2n9dl7tx2yF7DHLhuz+84bstvOO2TPXXfOHjvvmHvtvDE7bVxM0WeF/IrBiEOX8Wehh6xjP+qt3PGasMFdXFwHbbgjYV660z2g74U7KjbWJ/SP/p8kBGWPV8K3apIqJHyRFrRKJeRDEq4W5ZI+Ls1LS1LkhZBryIXyUEOqFqhj6GOoqGMQl4oX1KgnqdU/c2BnOosy/OESVeicphC6REICDAA4KqgqUJR5z+xChzY1aI6v9NEwJYoqeAueUn8q/UWZ8M70KlBDqkipQ5/1dsADkhd4ZOUtNkspcq1i/KcXqr8PyoerAq1Sq/6utFACBohCJeju/PDQWakS15KYAhlShSQrYhOd2y+p9HJQeztyntvuHtDnfi7MdWVtZfbPSD+FuEvss5r2zR36DemxMh0PkJlTG/RGHCkTLoqsM9BSlKp3r7jAUzMciAaEcqO+nu9vlYiD11SZRl5W7TUvLiAac3ojvY2P8sjTkfRr0ICMHmzIRJxGPfBbbNQRYlOc7I23Bj20v1GYzjXVdTTws3Kj7Q3ZqS0NKXh4b2QFSJQQm5U7EpRlbvTbSJ7XVGqIetKFpv7udGQauHabLZlejCPthcw8Jarg8gTP+pBo4LCVd+gNAE+ho3kbgYZE9EUVlNtfjWyj8irwFihvrxc98+2rLhqy++675ZCDDsrOO3Oys0ZlmeetERAt/lEAN+IBITgJd2f5lmtz0+Vn8SjxstxywxW55forcuM1l+W6K87LdZeexX7sKjw4osXHCyjA863rAE1+5mG1F2XUZmXLLbnukrPz9Qu/mmsuvyjXX3N5rr/qklxz6fm5/Nwv5arzv5q2tCX6WTnEUIy+tGjbSNpAjnQGVWX26LvHDUJO9ruuW8kBO1+Vg3e5MAftegH5C3O/Ha5gE7Y1i+wOJ3h4Ad5QQVlmNzlwIrAArJu0bFxoMX/DVVfm7C98Lhed+ZVcf/mV2fHmyq1fvzYXnvXVnP3Fz+WmKy/J4gTzJpVhALq+pKo6tGFIoY8kA3wb1i/k4Q/dLcc+ZZ+86Ml75wWPv1ee85g98qxH7pFnPvJe+X7gex+xZw6938ash99JxJM9+yJcprP269tt43CfffbJ/gcckA2cFMI+f21XD+h9YU0lFItixb/091nOmA1XCfC5GQgcfUIlLXDSxBHadC+IrF4927pIMenFgWTwy8joy6o8QnGkqKfNJm95oUOABAX5WqW1cDGWapVe8BaooiyEyTxjqBdO5EKCEsrg4AlXgStShk4YRmCNUDEg0ce7Ij0p0fCn4wdwA/wiyfLClDT/4OGV6nwQeMklpOPIwcz7VF7mWVl6BwzXR3BAWmMDUvB316E3tKvJD5/jC2qqyMFg/jZBedfClLgWM89vRw8UfVZlvNyxEtAp/uwneo0c/W7QArNyy0palhBscU5t0Fq2psDLE9LWlhg+4uCBc4YzDdIQea1AEUZic6QMoCtAdViBUwi6V3l6vco0kPJTT5YT46tCCs2PEYFzjQTBaznVP5SPDBrT7QNHWr2s3PKUj3Ix8Bon7lmFzsNpVENnsx5sS1MXdfX8amod2Neov1Z1N3Q08gEKXvOC9HTekcppo3qBwCc98BZ1MHQSdIS6C9sGuANPLMNf8MEAdisJbaAsrkFn4U8hW9gT8K3bt5JCTxin6eMU0TWvglo07RuQ1nB9+9lpO75NPdiZdevX5V573yvr1q27g7ZliCO7cYNzBUcu44hlnLCC84TRFAeO41KWN12fG686LzewObv+8q/kxsu/mk1XnZ8RfPz1VXShAv1mxgxMhCUCaMAKeltafJWDil5bWd6cm66+OFd+7Uu54rwv5uvnnpGvX/Dl3HzVxWl0SPc/Asp5CpdKVrCxEWiFPpVJMzwgpeiVAXxhdyFX9JCPKN2c3XuHm/Pgna7PfTduygY2YMGGEMQYnP4Y1Awe7xs1UuUmbKSKjdY6VppNN1yXy877cr72lc/l/C9/LhcCl53z1Wy54dr4Tc0BwYEN2QT+mAIDeXEj+gbpCxVeWQB//3uty2MfuiGPf+j6PP4hG4ENecxDd8hjHrQ+jwIOu/9i7rdbsh5be9twHSqzQNtss74FFdys5XeAHXfYIXvsuQcbRSq+A2VeuLM9YB8Q3ndUa4cRMyOx2ATLxRvQiMspsxG6WqKboKZQRsh2cvX4HDo36KSX5Z+CzIWQNMdXuHq548SCWJW2pFR6eUgjFZfA3EGq9hQlUzkr00vjzI9dqgxCCNopyAmB11SjdjW0qLH7BaZZfmQuQRTeLsUYT5h+4KZOGi+f9KpKFTgLKuk0y3CADxNDTyrowL6QQWuzrqYQAMPUYt8pr/LMSrGMmGW0pmqSBETQCZgTgp7mPEEK+rZXl7E0q8/8HLa7B+wG53n9v7ayaV/ZGa4GgH1GTASC/ScUY1H5iDTPGC14Og7+EmcKopEPc21IUZHAF2gC5AgEXzKsJNV6ueCNMvAV/EW+9Zhfgd7gBfraRRneov7Aq54exZQrXlP7qyMDeYW3lXSd8HfbWAdLXcgEHAzwjZnKjJnhxJdKO0+4xui/GUgPttx+0z/C0+AZAVLakVn7qKtZbuBpd1XBMyZd90g+6W/wh3bbviqsptz9IE559aAj2g8tHVaQRYd0y657poCzYJFGfmzNNldZph7rM7s9wS65E/S3XHXVNfnMpz+b6667/g76lpcrKzyCXFlezjIbrxWOT1tf5RtNHwmpMRYbM+cIBGhbN3HKdXNWtvIYcNzK5gtH4mxvpqsqTm36ddTpZrrHkuIvTJqFcyth31KZyE8rJ8tLGbfcnOWlm5NxOQtO/AMEOq/zw0fXsiEb06+ZHlggoStsVhoworNlgGmAx00Vh10JQWPQDaQToMWrOv9oFrBKnmaGJ4tAS5U1Jot4YoLNC8gVd1FL2Ln11pux99ZM2NX7Lc3C1gV42HdlYZIsDAEqC5OKGzNUZQht5m0gN6GyRWmkCzVkEVgYFjmZW8gCBiyizzpDDxT1V7CH/ICfWxKqApN+oSLVc7e/XXLpxTnjC2fk1ls33Y6c57aLBxYXF7PDDhvzLy7iv4iZaeeMaXYaHVUgIKXxRzYF3gmrwUvIip3CrK8JHl6oN1LtfbIFwNV19AAAwUu9CRkFSLJ6Fbgi3/mRIwQT6yO2rBNyFFF+FKdO+ORv2hcuGUIkwtRIwfAaO1fgoRDR6mvoCPy8wLUErmAAL/K+WqooKacdgFihwSuY73pho0qKLSEfLm1SZy+ip/X68E/X17FdC9YmjC31NDBdHrLyDaW8OhmmNPydfsEAI9qQaOQ68rZ0Wkp22nHH7L333vGGN/PrLvQAvdoXpW2qrAqv+NaSFEEupAdkES4AM3bAh6vZ+X1zz6N/BC23TlvIwAadWtLQEmUoh/wshqoq6WW4mrlp2VyzvjDRI9dW+UK5KJs25dqEd+olbcSnek2LFanB1yqr1wQ+QD3i4A30Ql8D10hzGyQw086BBN3gW7ha8TYAPCrkHTHoE3LDavuqlxt6QzsbPoGYIh9wDT1JJaTVacjVAhh0Ui7w0zZXAlZoVNwck9BDG0MKKpHe24AseflKXUDUAy7UKU47Gvlgf0+hT/MjXFNtWXO5RwmUArIdLy2/U9Rv3rKlb8iWlpbuoG9YWWapx30jaNs5thTg/OQ8KfTuW5ikKrgFk3DS1MnFJglANNXihoHNraXQB/APQFEu0sS+GAu+qrDnwL8tKJzCJLFfig1JTQh0y5Vk9I3Cap0j6TASEMNClqlEOzMSbB5FZQEBaPJ0mNa1kkb9pYnQCSj4F5GFk7ZPugkrvMORSQ2ZDEOK8tCSSQBsmPS7gqQwshg4E+pfgDpQz0JNUgN8k2IzV3ETNhkGUnEJrcniuiGTYUKB+heLlBfJhKisyZDicaaHmAvk1y8MGaoyEsxuMztQ71jr8PeEg+NJRrVS9zIwZkBZ7nBt3rQ5119/XZbYbN+BMC/c6R5YT8ftsssu/1IvfRj6xvFECBLLDeg9B+8YdgH0IlmIfUJpjfIMoEMqIrTzWYQeeAs8Ce+rvH0QWHSDNE51yAu+ge4vxl3jzrqjEaaIKqkj6cjYGKcp9am/kO1y8Pb6SYtYgwl0ow75W89PcQGXnm3I2vRijE0RIzS0yk6uEb3qlFZVYEayIzaEfKYXhmpvKUMehv4qxiIDg7yErPKvpF+gUDfFKQP08tjixhehpEKPUE4jT50F0K7Spg4NlkrM0w5UkK8MQ8u216677ZYH7bdfdvAHvTO/7ioPuAnecaed2QwvblNlI6zG8JbUYA8SKkVP25/MkfY8Mdno7wg1SWY444p86H1hOpKmMpblb50GrutAP2mV+odepXpb12G5uh3iqsgD5lsLFzqwr2WSpk5sKcukY5/zYQky6G/ghLG3ZhUPbZRmsVkNNtQiutArv3UBYc1o8HYA7wCrKjRN7WviZvRVu4Pe0pYUbUIf+GpUJC9poxx0gImHNHicerEVmUBr8jBuzN9ef0ciMtXXuq5KlAFG6mzgWsCpQwAn3foaPok46K0KOSHbXJWdd94p3iAPE/t1G/KdWLQVd4o6F3v3BLTrDvoGauAJXfqeZoWOoAf6Nx1pvA5otL+1lhEIzvGnRyxPHRj7Od518obqirE9NgJlTFBHx4ZCIx0Ciu1Mi1OoPIVEhOIdYM3ICKFxRClPpaU0egEVRR5YgG+cjOhYRle4KivsBJUZeO5cKNG+FeytYqvFyV7VmDLt3Emhp4Eb0U91kb+hcUTWDZzQmIQn1DWBr9yQ4acF7AgO06aJOuj7gU3UpPMkE/IFIJpBpyIzVGUdRq9vSWMOqaFCLrgyDXxbPyBXWWQjtriwmHU8B10HX6pFe6q3A/uxbQEbw0mddk29OcWHx7w0Ar23v2zXAoxUfztyntsuHtjKjc4tt9xyR930W5sNBigtE94rxXvr7+GdCG9JGHwDsVhieXUXAAAQAElEQVQFlTJdD5IXOsLk1OMVfJDoKN/gb9BaH6Do7vTBsFkNBXQnlEuptDEZiL2iVPA20mYQklaCNvjVRR5UCn6QlAaJoIZonrzV+SqmvK/ydI3kSbErtKmhoPMo2CSplDQDb0OXbxjW5F8dza3ByEu9QzV4Qr2VfsHbERYab+olifbclh/TmGluI6uP02ztSdAjoeNaTNoIgle4RvUjHeRNGnbq+4jHRiTguv11yy0354qvX54t/j7h7eh5bjt7YO973StHH31EHrLfg1NFn67W12IMTwuETg+VqjFVRX6IfRrnUAAU+AaugV5GqAWunrbe3y1DDeAaPK4Iy+RH9FTnSVbimKVAOpikWG8qlag8iFk3aUSRWlNRW4EoynDw3iiRdHwjQx0YP6M35n3XqoHxUW0h2iZ0PX2MydlS8DG8p7qmgZ0QxzXFJNhGFRmGAd7E9ZJ3XlOOBu9ou/ENxI5v5Bt6HV5dZVoCn0lpYw2r5bZaC2nHV6gGXEvnR6bIFZh0GEkaOUDF2Rr5qobYrjBem2saWDFlhRxFBPuKOaucV7scDKuvYVJ52jFPy/3v/wBOsHdYxW6fZLhz1FZ22223rF9cn4GGr9W53B3f0vxMGA51khptsJuYlYavoOFU+ib+Blfpz0oG6SIr5KdugxQkYodZx4gTR3VSGKGMqSwTSG68ugTMjR4fmpnCtsqEcoBFI2wyyQLpAnK+wlWdt6U4LWsE/yRDPHia0K6Vhv6W8EqweYnyCqXJkAzwDpQ7jbw07VOvHbp+mGQyDCydLYvUMcBYtK/QtAJMDGrkfETpXfM4VNdZE1pCBZiaBh0zkoVJClyDJ6Rx8zVBYQaqQw78pCq8phh4BqDWV9bRGDiC1ikt+B9RfbeCQCEb7HNKCOWhhlRW77hy+1Xy1RB9fTt2ntseHti6dWtuvPGmO6quSYL/406c/pn2E5Mq+XDVakr3pkOtpx+HhF4PtApRXwDYMBGl5wdKwgIyC+Qnq/xDrKuQLU5TlU+jpBy4hr6BcqM8kA+2OY6IjlUdk1Qboo2h3ml9k06b4rGbiXAaS94xEJOcNgeZxkIhj3U2yoX+IQP2DciHq1LwFvVHPJgBO6pTfQeUI8an8spN5EqL/z4GVZ0+xbeuh7ZzMpBxgAdW9VFHsGUGhR0BH/nxXaO+Ug/ta8rCWwK0eME3ZBGu6VjqPoO31CN02SFrLz8K8rULL46n0mvx8/z29cBWTv9vuvnm+PRn25qKMVf2uzFO39qP8rgmVRFr9GmAJpL4Keb9gXIyJKmEtLrsJIUuECn0OK6mMKTgCTFRVYkpygqZHnsp/uCRRkxlsDzpfEPXZ756uTL0v6AjyBcwsAYVsRYoBf/Q7atUVVgcM5AW+A6ThGKSSllXBrIA5ZAv7JK/12us45cGrpAfaLNpyUf9g0D9ZVsHsCge4C/wtYY3Hcf4Ix3QU+pVDpvlnfnAsWl5UBZo8CaVIu36rBebizE+OPehI5TT9axLDYxF8jOZNHDyFCsjOkKaba4bbrwhW5e2sOa5Ym9DvBOLw52lC3dkYZGGbtsYnMq0h4uoiR6bQPf/QA7FxCsqFfNuRNhbUGoZ4en+I3XTQ0REHSPvbnSaG7a0TCpx2nRATNDHFIusUdHSRlI2bQWskF0phOHhnTqm2vzQnpu5ZEQPlM5TxCa6OR0jduKpXsOYYgMV6uz9hdeqOjOSTLLUVeQaMtQc7zRgQSd6kBlqTHVoGYcpWIYhypln/Mb6gmBh54AuT8PWTcYsAK012oud4GNd6K0Oo8WEgJoUdGT1l3YudLsT2JBNJmw0Wd+TcSV+5TsQGvytkEPvAnU0LAptHbiTGKCps3F61sChqb+qKh7j1rqFXp6/bX8PVNU2lYwpTm7p1NDNABMF/ZjOxhuvEASNSbcZWPRl71vwrYwc1ZkOGeXjpqCBaj1PputaCazopi76v/nvULKSzHSgM/0inpjsezxZRtGIYCMmm8zwW8dKKkG/LGhEb0uj4I2VcU+W8ogaBwEjkyTc1SbkpVQxtmKuw8jErXzDjp426CMAVV0jdY+UlZBOEU0YI10EMd7Q2ZWKJt96Sn3MGz3mRegLJIMtWiykl+GjonFcRGMXJF0BAwe6eptAN/Mdhpi3apgS9Jpv8jD+pjpz2zUoQz2O/duQ88x298DXv35VPv6xj+f88y8gNOyh1SrNOg54shHmxKRNu9hYIe+rCLLBMTJKBVgbAo4cr5EcHI4BOr2NI7j0yznfeGvMzeoZ4Oz9Tn1jayHEwcBuXQBaqHtI0D+VkQcsvM7fjbhRp8ob/M75QXHB33HQG5lpjE2gLEe2MKaqoRdaQ5eQXiZ2sUUm1wVqgiNUbxsathRlatV+dGtsWUF8c0xUb0PU2XnAw1Dy9opHRVKMCbQi1SK6l8lQ6vqn/JZG6l4Gh1514PMGBP2Fb1GQnthPY1LhUk9Rbxr2mo5pzHtQYpvSUSNF8ObJzV7jypgPf+RDufTiS3PTtk8tZkx3Ujr1/reprM8dtHrHnXbM0Cfn2xV6QtMXBpjagEtp7DKO45XCQaAz+oZHDD4d2YurtCHFVJjoqqrKwE6sCiz1DKRDhkzQO1BuQ1L8DUBVZQBgoZTY1+NYCaWui4oGjDDoMAn9jS4lR71h4xTsMZQUXIFvCZKhUOSlFQqFBQLMtKHXgAhXVVECWkh5G8cUAW3ocyYQ04pX6zYuUl9j10jMRPUD5YFJuhj8jJG0ybSNbSj4h/hXNGygzQWuJgkVZEK9g7JwhPY1yvKFtAXfY8fS0tYsLY02Af4ktoOKW9L9XATpBN4SqsVgXVnempXlbT4rSKUbN2zMwsJ8Y4brtuvLvgh9uG0l9q8dWaH3CJzWjNgGK5heJk/fVhWiRm8jTaBGuUbUS2K6zQBGnCB3ZlyIFPkYa/R5GCVTHggxZ1rpYwk+dQa9hGXUnW5bUqRCiDdMA916rPOe5kIhUgFirsFT1WtVEMmGfLCxTcvQMScFbwpV4aIBfW4g7XWIgj5oiAAfqBjPAd8oE93YXaEq6lBPx6Rg7JM1urqoDF2mYhY0HPInNQyZTFY6XrvDVR1G3n213M4/ikiB0fZG39D4VMlB23LHq7slaON1R8q8tL09YDj+izroh95L9Nu0r3sprTmC4Jbe44Qy87CxXeCmcT+Nl8bYQIB4GwFw8Mc+7qpaWhdQAkHwHQ2uqU/eKVoV8EJt8BKkJKGUaTqNp9blG+qnennPWKw+6sn0GiEHaA09oHq7WHta52looELGW6+fUpMH3ojDLoqRt62Wi1huIc6Zixr0zi8Tq4v5MbN6WqZ/xeaKHMRGnY3qGvJ9bLAWgc4Mj7cSeEzHcFFXuDFVJjJ23S2dP6TgGjyj+mAP9phktdwYh9N2j3BDse6u383eCGKbF/08soZOmbeh3YlFe+9OUbdCoK5bvyFFgKxVWN6N4py+gcAJRcOLtIVMQo43X3pWh9C5Imk/xEpNnPSSwtJC90INqckkg5Ohj/FIUwNuTlbQMRkSVVfSfdeDjnxRai0EQFQfFwJMY1JWAIL1FowE/4gdA+UC5EM0Q1WG/lc9LlZQVnTQCsE2NLWHq2UCXo3a4KlYtwz1EDNB7wI6B4KtQAwwFTiE0u1mEwa6vwYZqK/RJvNFG/3cXmj7CHNXCQ+vDNo2dLG0Tki0aNBwaDUU7W7ZtGlLtqwkN680fIUv4Ar6A48SlUK+pvoq+Ca0tWXZjRxH+lm9qioDNqxft2NWuIPI/Nq+HtDftdrBa2saKTDuEjqdV1HsNw0dB5ZgoEcT4rRv2MTPwBEDvUGDgX5HAWUyCRNqoJdlUifInncwES810yG956mYtOOxhekQcd65YQm6lA/0wN+IvfT4pz54YSTqaAi0WO7pVF/6BpB8f42Iz6DI01p1Yl+AJlCX9cne1EPbmjzmoafrh9qrbr3eBk6eJk8H6gBXUEmopyE2hep08l3Xqh7qGHsdq22QR0EBe9QrpPMw+MBN8+pZBXBMCyi842tg3BZwR+y8tL09sHHjep5ODKnqUfAvq6sB3CKQjPS3m4AqNjtxxu0RlSpk4bOHjahkWjYdjZ8iB72AqYScQ6rrAUNAMNRSlFGVHkPGVJcj/lk34IqbJeloS1Mm6IEnyJGzFK+K9iFn3ZFhiJc8I3LyV8ejlTZNBeWhTKERv4WtoY20GnuUBqwHJU0Z+DoPfC3UhQwJTPiFxjRyvqq4kaegSKtKDdTTZYLegqVSXS9y6GyhDJgyysBQrim0Rj1gEnR0HnT09iSwANBrtQ3xsgwPMtKnctDladSAHeFxaKVkXgNFX4/pv4SwBrs9ssOdobSKBoyVHTZutLUZdPKq4quvvTYryyss7qGZlaohFa9KkTcXOq9wCpjgl4SJrjohET+pSYZBaJEBVvSZlz4kKbpkKjHBlmGahTfTC1xDyI2WUHTI9LHoiFyQLmCYAr1eUXRIaFOJJetnz9YvDllYXEhqyAL2TNgUTiaTDJQN+aHgpp7QngkLkiFVSSbiqbPkI7/QQreLT5cdxiGVgfqmEuaHdI1IJVUVXEAKdlKBlBqKckmMTMRmGrhBxkmDBim2NCxtLX0iSKwlK1Uxo0/gTKsBegEtjcfNS9jf4A3yst5y8y255Zbbf/pi1uYdNm7IdFHP/NqOHrAPir6tqjW1FGOgKI9p9BxdlUC3T8esxIuilDQmKTkNlJbpn/mAbPCO9nfR49QhboRnRldHQ8sINApFmJoyTBLLQLhal09QmfDe1CEOumN4qq+FYpJK50dnLyNkeTqxh0t6MvbJoFJFGexM59DLlNDfwMPBewIGjb63aOdY4rAUPhmk2A6xBS3A2Nteua2Mlk53gCA0IttlZACmOuAoiJ3WsJM6qBlyAh5MQjno0nLLDXyng+tl0l7ub42bpJX4v4ARvO1VVamq28rzzF3jgR133CmTCfN88P0a/1PCAN7pzOkGnXznAU2s3oaDTvfS/Q6WwDFN49XCuLUMEDaEH3wBprqaCHiUJ7zArxZkQVPUzc3RlFZgKgxh+DoDumsK6CYwe15dTNQ9z1SQMDAK9ik+6Tj0lgjSNGyj2jJPDSE1b/u6nLiE90rJN81FvnQ/1DQvXtnEXLygQDNHHWCnMpnqgTf9kgtwEDMOq/NJQKbzgKFe2zeVr4R+qqz+dZ5M69FXZCM/abeXfMHTQBa4UMfUJ3gAWqAFXVlzuea1jBzBFFiBZDu9aOWdo3mvvfbKxg0bMkwmsQFqbXTQOedcwOOyrSEOcPyY5h9twofmIiY6BUcYR1NfdM/A3zqEqJlO7GgdcFy1yKeukK+qDMWGhbQgyNtp1DAASPQOUr/1jSvIJz2WR2zUziCH6lR1DZ1/Qn5xfWXjxiHrNqCfdIHy4sKQBWBxHW1dnMQ96AThAgZklCtsHmideH+xf2GoyDfwVjWkJgnZVFUW+gQgboE8fMwHw6SCKzu9kJ0ADX3ToE8q6eBb463wnGQT2QAAEABJREFUX9UQkm671DHoRH+1kBuybsNi1tOODegewA+VDKQV/uDBFfhED+EbyrqJ/XFu3bQ5W7fe/vjSR5aNyWOPPXbNbrvtmvm1fT1A72QyDNtUUqGLEvo8mdFIKReQyvSyUyk3JtoiDbytKiHP+zStyWrMZHoVuoGEFP54FyCoK17Teqb1N+yoRPua/AUD9NvkiEnyrUyhY0eTz1Q8EOqa6oLHPJCoxxuT9Ll3WlYvOqgxjK/0izKsDf6mXC04RACQlEu7SAPwIpF/tZ4MwSy0rPJWdXrQ7yaRYkqqTNNMIjIUWlYv89qJTuVW8Y0braA/8ivf8LFloCzj80Y+KV7FyB6zNPrYJP2qqgzDBOqQ8J75dZd5YIGYmd580zdrai36t2Z9ttonA+nQ5Jt2vDkhXM0TUFLjie4kaXAnxYRMFWTGgAzFVP+TLqSXqiohMoL+In6qY0H1lyVrD7GeqLO6bUPAACM4ksBXpC3kWopxY1Ee0w41pKhnOpKLvOVKwGnCMFTHhYI8yWq5tXQe3sUU6fTVUlVYU2nxmr5XyWF+FJmBclGHOjoixR859bK+WCqKbgYbONOCo6q6Xm2pKvRob7ga1KR6eyrTq3X6QJHXFJWB1FIjHYOKDhR4NeablUw/c01x9TVZWMjIUyH1LKxbXMVun0Tr7hTNe+65Z2686eZM2En40wszpedddAmPv1YnG/yAb1P9D45aBcpuBUaIOj6UGzBm2l2NdNopCPBiPs84AVlwTCM6VRX/UAFhyGAZUHZl5F1CZRrAcowUOFDw8duIGoQDe5cbHABsXOgHNjKTrNs4ySKbmUU2S5OFihu0hcWKXxTwx2NrKNqdDEPAFZAMk5YBhAO2SvzQ9WNJCt2FzICuBaDgW1wYskhf29+4MBmSAj8MkwxVmQBDpQ9gVGfI7CJXA/QWyIGNRg4EloHbyI+AacswGbKAknUwTWBupSyZrF74qBgMOmkkbYT+lq1bc90NN7Gxvn1Ttm79egSqb9b2vJf/fJ3i/LVdPVBVGYiHrF5Lm29NjH8HQ+hrJm7HSEjL6CBt0KqGlPFcbBzAWR463bK5ReiVCuWxiJUJ+QVwA2Fg3BRlcNQfLkKEctAwwJseZ30IUkeoDyG4fGHTmGkRfKG/sphgh1ADdQBqGsdJry9U12Ek4wDH9mBzKIa00GEdDTsbPEUa+Cw7txflko/6esXk4+YIHtPSRiw3r0x1/oG6KyHfcb0OfUH0w69MUX9bwR/oKnSWHiAN0MvQTUO9hf5SR9H+cHXcRIluUqSLQzbI6c+Qv27z1ty4eQsC01dVZTLBNvq8qjK/7joPbNhhY9avW58F/L+2VqbOGJJ2ppt20ynY1/ZRpUoYEKtE5modR4FuFleUJwlx0IiTqgpZYKYDGriiMsICGctDakiKvwZz6wVK4FpJT6gFnlVc5ykEho5r1NOQUV+GxWQglpFrVfBQr3l0xxRUrHuVB4Z4EbK9jtSQVKXCRX6mI/ILBb11amIezlaUgbqtDA+odJz2C0kvBwJ82psaO24mH/kRDT5tMQOACyJTHBlkLSvTQT54mj6A0P2EfNHGtHWMyQWcV6kaUlUJ/MvcHC2Pt693IDPID63hiA3rN4jabjDcWZp32nGH3Pfe+2bDegKaE7OZ3gu/dlluuvVWfUanjjSuxfYNOMDKh5pyruCogb4Zmz5q8MMnqSUr/cgmGflLG/tnnYYRIjqYOlkYWoKeQuHK0DKi1El7ZQQJ+CHkcE1waMHYYOQmhp1vSyucP7hpXE5T6cJKNmxcyQ47rMvGHRbiqdCAzIS6UJvJ0PpgXeDRZTFoCfGsY4Om7QsTaAtj3KilJqlqGcH5mbHFSTIZVtAHgFucVAaEVgD7eP3GlsWFBXgqkwwZCiC3UEWTgRauIeV7m5ZxBW0AoS8Cw8oYP7OzstSyspX2LK1keblledNKlrasZFyGER+kJukbNGU4G2sAggkrhH5bGqv7tI0rueHmm3Ll1VdneUUfpde/4w47Ztddd8197nufrO8btMyv7emBqkyMjckks+uq66+lP+2TkbFS9Av9T//Rib1XAwaxWCabDrx1lni1VDk5k68p9ISYpfe7GFhe8q2QjkADJJlarvgXx41jE6gS00IS1MPfkoKXwbP42IOy0w8cmR2f9+Ts8FzgOUdk4zGPysK+u4aQRAY+2BFIGGdlS0jNB7uinkpgZHzgC/Ll59M6rYEuAB0zPuyJeeK7kRe6TmTEN8ZjvDoPcvAEXmklnnzrvC3iwsOLDEnPI9O0j7prArd2WkZGDwUUr/S8AxX+TB0Shi9462uwtfCWG7duzk1LzEWZXhP62vlhj913Yy7aOEXO3+8SD+yyy67ZtHn6cQ37YVbplpUVTlD8zaulDMXGnY4biZmxD6qKU6sxIc55tIh51zPp4lMFd5hbmYuRKWKi1dBx/YbKgGEsNTAjC5SyokL8jMzFjRTpbk7n4TShsXkYFuAijKxnRC7GdbW0rmek2pVQTRqB19AhIIGeggeNfkOxKgUmXY55BT7LDY6GHoSn9NbIYj/rZh8bYNU3spHp4pbJjNg2ooMiJepAz2gbSGsY0qA39Db0FUwkadg+IiNu0HfwjMggEswjwbPU0+DpH0NiLI4IjpRJVnnQShllqcCAIGqQXUkcm4UtMCuTbEnh79F6oTXwheyNy1tz05rPUCOYhYVF+n6MP020YcN6UdsNsPrO0b1h48Y86MEPyX3vc28e992+k7z8yqtz1rlfS+9AImOsIt+yTECOacEHwf9TIwgaptqQ3FbudyR03rKMOG1QBwGoA2XCx6GLYxDQC3BWikCFjTwBGZmpCfmVtpxGOkBhTIX4S2oxC2QWOKZav35d1m/YmI3skiZ0wuDGCw8Nk4KnMiEvDEzAPSiQa8MkYyUYkVApNWUF/MDGa6ggN2aoSRyAhbAbr43rhqxfHKgn2WlDxU3chEl4cZIMQE3GBDuXM2asSmXMCn/ss7J5aTmbl5d41BGCpFbXq5a2PGQLm1cfM966aUtu2bTMSdbWbL11KZu5Cxe/wqSinyboHCopbhIM/uDX4PQJJwOs9JnUBN+sZAUbrrz6ynzt0oty24Wsk9Z++z0oe+y2e6pQdBtxntkeHvAGYOedd44/QzLTf+lNN8Y9tv3mGLEbqoquJBaYzckSQ+Tp1z6xjUVfDYi3jPY3udmrhT9wNVRHjUEP2aoil4zIjuipslyBPWODlTgPsRlojqvUkIZEQ9fIRNdIK9SJ/OJjDs+uL/6+7Pw9T8rOTz8CeArw5Oz6A8/IxqcekeyyE5qIO3QMiCirHUF3FXWi1/k5rHzFODJ2sToCpMjS0DCGSx2IVGgHuAZXraaMqKASppbw6mX4QtvF3+YbFZYsbbWtSZUIhHglQwbLBQ9tDWkotwydv6ksDDBwYyFgGbvSoWVapKGOtVSuuvWWLKsn02thdRO++x67synbYYqcv98lHthjjz2y9977puirCfPyrNKlm2/M6MZ5HNK4SS36qxp9S2zJUw4Kyo15c6BfQ9wX8ZAYHLxDq8BPDMcAGMXFAEpTFijxskAbkA8yKaWIGVi7XGQAMqIdW5j7mbDTxjEsqyn0VyP2uvyYhs6mjt13zbjXnsk+90rba4+0vffMuOP61FDx3gND4k19w440KjNFZwNQEq0oaux8Y8KSRF1Tu9AAnY0PbS/CGipl30MKVX3khkyQG3uuob+V2nL7RXnAnpEDhqEoFILCCEtnRnkDh2xoX/W8NKC/YITc7SetWHaTGWydAOGCQJvKPkLngMEja6ctEa5nvbyRJ0Qw3vbacSN7GsTUO5ng29sod36GFt45SodhyL05KXvo/vtnIxsbJxU1L7GJ+Mv3fzRbt66EtjNNVe/WWsHh+ivBbS0TnLykg6sykO/tnyQ+bhuQ0HGTmiR2epKlgTdU1KSi3hoqkwLCxYZqJJmk8CGaFoYMkyGTQShiqWV5GLOIn/28V4b1LHjrsrBhMZP1C+FUM4vrlzMsNmTQYVDAX0Wlw5BGXUW6MBkygA+1TFKZUNW6mmTdsJBFeBaGCbzyJwO8GxcGTtUmGRasZ0itn2RYV7RxSPyROxIX2BFdIxvCBbCNSWCFwd+DxolgTDzYKzZmjd38iPdWspxNbSubsDHXcyp2y5aRjdtybt065sZNS7l5eSWgMbPRdvK1lP4/SPH3aD+0gYVkzBL1LGHHZgJ0zCSbti7lzHMvzOVXXIkl09cGTkF32HHH7LvvvbPffg+cIufv29UDG/C5n9lct27dbfV85Zqv51bioTELO5E0YmaaykLMMobCeEgqVUXSEmIlxCoZEstIEAO8QK3KOL4AGHhNeUIdQbbJCDCPwQ+NWKwgB53sFKf+ggZeGgn4cBq2Z4YNPC4YhqQAxkYE4rx225nw35B1hx+YdU9/XMaFjVn3yAOz8XsfmzYZ0nh0GOQm+90/i888Outf+D0Z939wGvJtcX0yWZfi5Lb2vleyuI7yYtrCemI6yDKKRsBBreEA5jLHLKSI++aNiOYyDoaepz7LtLOY9Ns4oKRy+4IrvYI7kpB3rCxPEgF9q4SUOsIbr6CrgSjTcTltxFvkpwaOPAlYyj9cemGWxaPV1wJzxB67757ddt09kwn6Rc7hLvGANz9PePzjCNPKBm7QZ5VefNP1uXFpTKtKgEb/Vw28T0KnJuSqJrwvpDEnZ1wBR5zBE2ODWChibCCWe4CgI8RBIdH7mDLFVIGpBdVlelnTBJGhF42jAZkh8MCbrCTonlBPAeYbc/kAbcozZN2zn5S9fu6V2feNP5K9Xv+D2esNP5i93/Dy3Ov1r8jCIw9OWAupIAMbjqINVZVMAkwyWE4RrlayLsP6XTMsbEhpY6s4bsqPJjhOKcOYYVjEJ5M4hhwrcKVUSPvDmKoaMiBf4yI8kxT+6XraQiKu8w6ZkI8ylJUfaLO8yZBQV2HbYD5cY9CzSGkhnV74H4cWmAH9CCSsgPIr11KgGI/wTLCn4BN369LWbGLfkjXXxh12yi677JyHPPiBWccBzhrSnZ6lZXeOToNqv/32ix/83m233W+7u3Mi//uPfzqf/fxZIU54DNbCUzUqpfl2PDlfVRWeHBKjjSLO4t1dO4c7+j4DqJbGZoKJsFrWwV9Omsv4lQkVkrGAFE1ichuGSSaTSk0GcKTDkAKGKvBDJgN6Fhayjo3Yuh0npIknZsWOZwWe5Zpk8I/8kElGNlqjupAbBI6M1Z8JfEMl8BX4WoB7MmSYgIdnPel6F57FSYq6inRYqBT2DeEPmbbAYrXQqGNC+xcClfbRroR4Lt4mGQnkgXoacj7kWFoufFlZ4lGlH0XZckNyy6235pabt2Yzjyq3bG3ZxEZ4CV9MsJ8qcwsTyi2bxv44c2V5CGt6Rtw9EtzL44RFYUjDp5MaQ5zm8su/ns+f8cV4uoYp/bXH7ntk9912zaGHHZK99t6n4+Zv29cDO/C4+Lftpe8AABAASURBVH73vV/Wr1ufKuKB6m5m4vj45WfHUhn8dFhrI5MSHUo+HTfC2TpPiKQ2NsqhPE0bfMoO6DRtyICCoXWelvQ4KEpkeTW0rEzrEMc47PwwDuRhQIA6KXcZcTDwUjM0Ocq3baCpLZOdds3K/e+TxaMfleHh+2cgvob73zf1wPsm+z8owxMOyZYvn5NbPnVWhrYxEybIhSc8IsPjHp6FIx6VdUc+ITn4oZmQXzzmcRn22CU1tDQm51ZMFNRa1lTJCC7kJ/GCpz/yGeMYK/ANXzIsKDd04J0qGMnTpiryjhEneOaYySIk6nGCK2QLGjWkMfYaPFVgGzzoJAdH8GHS6wB3CzdYf3/RWZldVUVfr8sDHvDA7LPv3qmqGWme3gUeGIYhDz3ggHi44A3RrMrllTFfufZq1qCW6VCiUwluN0DygKVTx9hbjffWkcQdfQwhlhv8IbCGTm8RF/Nj+tVCBqQ6CBBerUPgiTQkGvlGTECBNhJh4VLCOE2a8UexV6Wh6xezw+Melcl65o9FanY9Yu0rYHG33bLu0IcmCxsy7LtPJg/dL8WhyrDvvTIw7mrB4EZZDcniQoYH3CfDQQ/OcP990xaobwCgtWDVjhvSOGhorGvpNiYj42VqBzqwpeEL/eXa3vBn4yZlZPPaYOKFwEiblvHvSD7kkziO2Dw0+cijFDw1ItDUuYINgrrlIQ0wSseODIvp/tJnHQaUOvKRo5wO4ipLyF9603W5ZtMt8ExfxsM6fLjb7rtlA3Nx0eYpZfu8a8mdormq2EnumgMOPCD7H7B/z08mNjyc4GzO/++df8CJy1V3rKsluFb/EVg19Q0YuiX4E16pdE7PVbqThxY4M/LeBsyvITVMUjVBkjyCxa64KVMJmEwG3nHkAEyAAezCMGRDVZpldCTFq5jsK9I0gP1JRA9MvIE/NclQyAC8en5xSBagD5NEWCBdJFgXFiuZtCi2OFTWr8pOFKwhQfH0PVlgEBV2jwScgYozsswGamWZ9jc2So06CT6aHmIzK+zKtkLfsmU5t/J48mY2YjdsXg7F4Bhu0MasEPD6q6h7wkZxJckmGG6GjwMweFfY1LVY58jOt6con1C5vrvhppvzj//0qVx00flITl9uCvbgaP/hhx2ee+97n6xbc3Iz5Zi/bw8P7LbbrnnIQx6SdUyqg0FmJcTLH3z1jP44u4gliryTo78HIJSEqmYop1/GHrEUIfYytAzQSS2uyrRRXCEiQJAfXIjFYoMPpm8qOtWKwXd1/U2sIFemV5HnlU6foqb5kULrtcbA5QT3lo9/NsPG9dn0yS9n5eZbMvDYdv3jDkrbdacsE7sTJsc6ZN/s+MzHZvGwA7Jy/aaUJ3DsjMYrb8i6e++dcdfdMm7YMW2ffRJsL3QX7czsamSwmVZHKCwoyx2kgWG8ZpUP8a6noat1HgmgZuU+UUxxSEMYSCqoTawXvu56UhC8pAtFvvL5qy7PJbfeRH76GoYh6zmh8dHlvTmRno+zqV/uqveqym67spaxMduwcWOqqlftfPqJyy7IVjYSxTgI/d5jovcx/Un/Wh57WCszYWwRDqv4EDvhGlc3DJYrBY9RaPygA10jOHnUFepplFtcFQtl8iiDIgJUnkEebQHVGm+OVcvkqRou5PpaTIr+oG8KU13LxFsDt3gIJ9XPeFImjzgki0c+Pv0EjfFUu+yUdv99MrBhGx5/aFCdYZ+92cTtxSbt3hkecv/UA/bKwpMfmeGwgzLuuWuy330z3G+f1A47UBX1WHU18knwJ69pyqJWkCM9Y7xat9g5yDYLYFeZGjpaZx5S4miguKjQMWsKOypSWSCHr0Y1NnxHJfYBTmr0AcTOQxEadErXcLBx1rVXsj6yyMoAOP4K3Qce+LDc7/73A7N9X8OdqX6HHTbmcBbshz70obn3ve9922mZdfzz576at/32n+aqa66LftMFuqriX4uPLOXrXaCXxqmfDPBRp+LEgoE+1N+dWKs49aDGV9z0qN90wuI0TAYeJQJ04EC5JpUJO6cJaSaJvLxnelEpPAOBOyG1vp7CxAtsizhIacMQdQ3oLRVBKQlwjdjvDp77igS8QWMgEx497FpWL5VRaBANkuXlsW+UVpC3zb2h8GAVWhOelGQFnhU2UVt5JHnr1uXcsnmJhbllBR8N6An1jUAbdVGRKzPQl7PMydkKJ2tbO6zWhUzXS52NWqqGbNmyKZ/45CfziU99Km7uwlVV8Ru2973vfXMYp2SHH34Y2PnrrvCAnyc74GEHZN99981GFgnrJGzyhasuyycuvzh0fcq+A+IkRakE+rKNQ/pFXlzkoS8DFPmy31UWSvBEsAy+wFVNksr0YkIrZUSUyCE9/s06BoilaRnEKr3QV8glq3akZenGm7MVWNm8NV4FLvCvXH9DJtfflK1/848ZLrkqS5dck9q0BepC6uvXZzjv4gx77Z51V2zK5i+dk5VLLmPSn2Tl1i1ZvvCKjNxIrFx5XSbXXpeVr18D/QrVZ6jFFHZE39C2qgKHPRXGRq89FcqhSLthoVwdQqEhV8jXKk9SCfkqZStVQC9PUIAeZJICYx4eyg0ofRnLQEJuyA1btuTPz/tqPPnM6uUisNfee+UB979/9thj91XsPLkrPbDLLrvksY97bOyLxTWPqz799Ytz+S2sYRpTjfDgdrdxGubjSkrMxGmcypYTMDe4VQXnuArwIhNuwkM8ECzgwcHXOLltrA6dnZtj9RTlAJ5Ct9FNgkBd0NOW2MwtEUOUqbufCHPKk5kt1sFiWaTVK9MGK11rj7hkcC1DBwpz89cuy3CfPbOVuFy++qZMHvKg1EGcpHlyfb/7ZctFl2b5upuztMP6LB68fxYOfEgWDnhA6pEHZnKfvTLca9cMhz44efKjUo85NNn3XgltbtpLO63DNjKkyC53y4pWdB5K+qGKcUOeAZSY4gMykef2sm3B/lW/oWxKwu+upaES203V4FcoCi3iAk9ob6mbgSlPw08jvjvvxqvyuasvk5LZtcsutAkfHXLwIbk3c/AMv71SW3+n6Z5MJn3heNQjH5mHPezA7LXX3j2orWAcx7zvrz+Sd/7un+eiSy5nIWnBH5K6A5jPe1pVHWeHOJePbnRmOHqSV0QJeBgZHI1XBzpuYE7MpDKBOFCoYSHDZCHhLroA8zUZwMkzpMFXOHswTVTH4VZlxJiiVFXorwwYqqOoKV5V5IocdKpIhjGljhJnu8akr5TyCeCxD0rSxgR9GUdewgobsZWMPNMd2Wi5CRo55VphpzTlRx5ZzIGvsYNfyRboS4A8qIEET1X8ckFhaB/ELQk2rKBz69ISg2wly+SLgTsCDRsa9JG7PjeRgiI33HJr/u7DH87f/N3f5qabb797d2OwNycPj370o3P44Q/PjjvtSAXz113hgWEY8pCHPDgPf/jDs9NOO8Wy9bqQv+1L/5hLb7mBOCVaiEveMzLpjMRMIyU4pjTydHmc2FqnJc3g6dRkykfcwhcmc8dG6zTfwffYRobJi/dVirlw3c4zUoklkjTeGvoadq2wURqXltOIvU1fODM3/u0ns3TFdZzqrmTpppuysmVrls67LJOrb0i4KWibbs0KjypHTpC2nn0BmyweG33l/Ixnnpvxskuz9NFPZ+mMszKe+7WMXwUHLJ9zXpa+cm5WzjgnjXzdyiMI7DauG23ubceWdpv1jm/app3Qp3iaQxubZXhHoFmmHQEXFxZwPS+OBXIkHdVJ2nk7vYlBGSny1JLACyINegO3xCLw9xefnY9cen62cqMlrariWHvQAx+YRzzi4dlt9/mmTL/c1bADJzyPY1N2n/vcJzts5LRn1YDLbroxf3H+mUSBm6FmSEGhdznlDRuECjjjZFhODVsBylUp+jtu1pAcLDPGgkxzc0A8DKmux81Xqafzj2nkGzIFDwFE2boA6yDegk7xRbmQEUIaZNJlpDZ0+7IO4tF4B0UCsmWAz7mgbVlJu+yabP3YZ7P81bOTWzelXXM9jzTvl1x2VcbzL846NiUTTsHaLjtlZTIJajKyXrZNS1m66MrENWWyLhPW3cbTnNHHMthTQ1K8UTsyI4UWitHesds6UgaHLSnsEDdg7wTW7qsVMrzQwyKdTMaM8NnG4olUBPga8lVJqHOqB53xKuptkT7FoEj/4X+wMBQ3Rlvyz1dcnK/deAPl6cu5ds8998xDHrxfDj30sKznacWUsv3ehztb9S7cYRx62KF55KMekf333z+77rpbbJj13HzzrfnDP/1gfvXXfy+f+Kcz2ChsTYgMfZiU/cl7gaqU+DGsD5UJXq5uqe5rCVy+zImBLSs42MmxLyYwW+dApyIailkYJuiZZOCvwI9Dso68umVow4BKoehs6qVUVZnAM3aoUMxQQ4bJJJMa4Cs6GWCnuFABNwkleMLVpm2jHcG2CRjjJCgZxzHLbIaW2Xg5F4/Ly1nBFd4MNQJ8BFaEDBkKQXSMNLKtLGdpeSnLCI1BP6SgtAEy3pZCawR1o44lNntbtyxlhQVxZEFcQdFSG+PfCotCXzQpy3vFZRfmj//8z/KXH/hArrv+erV32MCjlH332ZfN2OF5zGMfmwMPPqjj5293nQce8IAHsEg/IvbDevpjVvNnvn5J3vmlf851m29JI05CLFaGJEYiMcIrjTLQjAn6elpOUo04IMmEWA3jr8W/qAO5BnWmM1zNCYw6eCUzOrHXqCvItDQloBG0lCnyagkxv/Slc3LT+/8hN3zsc9nyz2dmmfF/6z99Mdd/8JM8qjwjuWlTXARqeSsyY4oT4WJTNV59bdq5F2TYvCnFc/t29XUZL78q2bw5xSlxrr4+xQlbSb/5lkw2sZBcdx2LybUZVkZs4UWbu80pmoxfsE1L06/q71jZ04InnT6VK/LiHFutWjofb+YE2avQiTSsq3TLA/nO0ess+qTLV1DMi3H4T5dflPec+dlcycYTbH95MnOfe98nD3rQg+ITh7tiEegVz9/u4AHXD9evZzzjGfHnfybM+TKMBNLvf/XLOePaKxL6vYYJCTf+NenlkFYt0PeTNNYIBiWdbaczBimLaz1QZmXkHH9j9TgJPEW5+qO3ScynlxdTtQ6YJBlIF4B1CafAyjRwoe5kEdxC5EkLdQ8A8ch4MhpXGCM3fpaT2bMv6ifMjVh2bWjYtHz2+RkuuCTFDVRdemWWL7o47Yab0zitzmVXZ7z4koxfOjPDVVdn+Mo5Wf7sl7N83tey8rVLs/LVC7L8FW6KLro8K186Nyuf+lzGM76aXHUt9QdbsZs5KGWxvyW2EZxzTKP9IZ+G77CJiQR/BJAXX4prvokbUFKrtIEUQN72lTr0Bekqe2KlI/XDE9pZ0KqpcwjDEGpxc5icec1V+YsLvsoN0nJm10477tQ35d/79Kfl3ve59wy9XdPhztY+IXjvzwLypCc9KY9+9CNz0EEHEtS73VbNjTfdkr/7yD/nl//ru/Kf2Zw+LoV3AAAQAElEQVR9hrvmTX5SvY3xrmCUs2Kf9HiOO+/u3UoVgEMbC4FsE8oDEPsK/GQYwiswpoYGhHLRRS1qrGpZgGHoHTNmpPXDUIR8SyXwV1CTgIMlVTKIT6xrgbYNC0Ns4yL5BfPDBLkJTMqqZ0hVpetombaBQENBx7nZDMrZV8WN2NKWMZs3t7DfStMgA6d/aLHCAVwMtHGVf7OPH40XfOXpHeg06iqO6yYD9S4sZLIwwb4hLZVgfzXsWkk4JMOn4OCzLSUdcN269PIr8/4P/l3e+Tu/k4//48dy8803Z3Z5dL/vffbNYYcfnic98Ul5/OMflw0bNszI8/Qu8oB37k95ypO52Xlk7sWd24T4s+otbOjfe+4Z+c2v/FOu3zLbmLWkKkmljxWz9H5WcURlhEa5UkmNaZziUCSfiEJD5DHvuGnEXB+GMSKlTmGGoyb4x3ReFVXreZA9HW+4MVs+8uls+ct/yMqFl6du2ZSlf/pStv7tP6Wdf3nCaW4LdyaDEtSBPFUlnKDlFk68ZvWL7wRqHINugLJV0ghMRhbeUhfIpoGMg3iBhwGZltBs8z3T6eACBl/oD0QjT8f2OqnMekSGq8uTgmvgqkSYg0/+rqeiP9QX6pYa7FnB15+96pK8lVPOL1x1OTdoyKCqqni6sFecP4886sjcj8dFVQVl/ro7PLA7p5TPeMb35vFPePwdPopzyU035Fc/87Fcw2nuyI11c9FoiwTPxO7tphaLvjA24pSxN+171gnLxEDASS9kidgQKEkIfuQaPBTQVSTiSPqrJZ0GTl7Jri0hI6nTYOw6xaG5tdTW5Wz+h89n6YZbs3ztjVn+5Jez/OmvZPnGm3Irm60tX7ggxTyy/HVOuq6+Js3FiPFZ116fdv1NWfrkl5Jrrk+2bs14zgVZ+crZ3ChdlFx5NWP34rSzzkvx9Kuuvjo556IsXHVdxrPOT8ANPAbtNruu2WZsrcI2UhrTXwN51+SQ0mjeK8UYarSntXSeIi+EcmMsgU2xTktsIEGn+psUMiOAH1KWHV/jNIueYEcDpFQNsc6vc2P01jM+lfOuow0SgIG10qdDD3zgA/L9z3wW6956sNv/hUV3fiUbOOI79JBDcsSRR+bhhz8iBx98cPzWXlX3EPPs1pxzwdfye+99f37i9f85r3jNr+R/vPvP8g//8IWcRadeSwDcwmO0pa1bssLOZZkj0CVOe1yAlrmT3sox69atI3oau9rGhqNlaRzjY7plaEtLW3t+K6dDW1Zlt4oj8LbC50lT485hifKyp0fsTFYIxGVgBDcAlr2DkGeF06kGboS+zOmTKXGQgQG0RHmFE4RlJlppy+hbJmhWiKZlNleGwsqwQjtWMlo34InVEke7W7Ft0+blbGJTps2bWZi2EvhbgBXAfwS+ectyljgR2MzGdTNtXsLuLehlnKET7cTeOupa5BRkgm6QvMasEJRb4N0KbFpu2cRmbtOWldx0y5ZcccXX86Uzz87f/v2H8mtvf0f+y//4H/nTv/rrnH3+BdniIFoNiXWLi/Fbf4ccfGge+5jH5GlPe2r24RFm1bQfV9nmyV3kAW9wnszG7KGcQPsY02rpfhaHW/Lur3wm//mzH8vXbr4uzjsV/wamblLir2UC+yJYhnyRJRdwZcrNQNUCuYGJbSHhrrKkMeEXE1sjzodhkmGAJh+QmsAviJskk6KsfsrEYyilwMEXdAzB0q2bw44/tbw5xV1JMcbr1ltTjKHirrnaRuqe6qgMSZDPhHeghgx9Ep6ksCXQy7sW9FbJO2SaLGegziEbU/4N4BNzSYakKgP2F3oHxwtmgYrlQsFgm5GvqhR2i+s07SuZhaRWdaTMV7CO7CSBj7dIn+Zpz7AO1GIG9C8tT/KRSy/JL3zqQ/n4pRdmC3MKxP7aeaed8+AH7ZfHPe7xOfDAg7Ijj6o7Yf52t3hgIHYOPfTQHHvscTy+ekgWJgvdjpaWj19yQf6vf/5Qrl+6FRwxQcxXqufJ9tR1v6rCi3KIp/RrhIAEWtJxxYBt4KaFJMUwQEmX66kbu8beYUwgFhCkR2mkyldVoo6OSwb+ivgFmXKt+dBnctN/+d3c+I4/45H/RZxyfSU3vfWPcwsHI/XlsxPWt8KoivWs9BrCOjbezMbsCk4FWY+C7jhmllfCIkN12MPaGaAYzzEdWxxXxZpZ8KlTGxqyaE5XTD2YR57MIAxpjO1WIyllxkljzilpPqIktXm4SetSVSGTMG+FbCgMqzzmez19bghFdJc6ydfIm1TLLeov6rppeVP+n0//fT508blZxk6Y+mv33ffIbrvtlle88hVxc9aRd8HbsL3qcNF40hOfnOc899ks6I+Kn4dxgTfQrdNO8oTs6xxvfuKfvpD/9mu/xebsl/OCU38m3/PCH8vTXvDj+f7jfzrPPOG1ec5JrwF+Ks8+8aco/3SefZL5V+VZJ/44uJ/Ms0/+yTznlJ+M+Oe89FV57kuROfnVeS7wnFNIT/3p/MCpr0H3a/L8lwKnvTY/cPrP5IWn/2xeTPriH/rZHP9Db+hw7CvfmGNf+Xryb8pxr3hdjgeOe+UbcvwPvyEnQDv5lW/KiaTHvfJ1pK/LS3/sP+ZlP/ELedmrfzEve9Uv5PSf/oW8DHjFa38pP/z6X8oP/uwv5od++hfzcuD0V705L3/1Wzr9leB/+PW/mB99/S/k1f/xP+WH3/Qr+fGfo/ymX8qPAj/8hl+M8COvM/2l/Bi41/78L+Vn3vLLgOl/ys+8+T9F3I+/6S3oeXN+8nVvyY+//ufzk2/4ufzUm34ur37jm/LqN70xr/mPb8zrfv6N+ek3vC4/8TOvzc++5c35v371V/Nb/+sP86nPfCZXXnUlG8NNjLlm13TwsclDHvLQ/sjymKcenee/8PnZj+fqs/7rTPO3u9QDi4vr8uIXvYhF+9GcQB+UdavffrXXruPx3Xu++tn88N+9N392ARPu0uY4Z43Mfn3yZvIqNu5O/E2rWWAKWoqJUDwTW3PWY2JvlB2fqQIbgBuKFaYKNmvpdCY2JuwWlEIN18iE3Jj8GvmQqnqUjs4G0huSBrL1yXISbRpXZRt30SM3NWhFWqx6A1UMeSbOrsM3dLU2ZhiWoUNblSDJiJ7GZqtpN+0a4WsQbgfaQ0FbAu9KLWREp7XAlja2aZmbnlHnoX5sY0ZutILt4fFR1N2Y6OFJYSP6UIG6MeHVKKAmjfYE2SaMS3h0Jddsuin/7bMfyqs+/Ef53JUXc0PJ4mbFwLp163PYww/PgQcdnKd/z9PysIcdkCoqgDZ/3X0e8EnBM5/5/Tnp5FM4xdz7tj7ZzGb6veedkf/ExuwKbpjjY0RipHh8WNw0VI+VhfRy1pFOEjb7Ib9QG1Lkh9i/k9TAxh356jjKnLoNbO7VM4CrfqOwykN8p8NCBmQCPcSjuGmdi0kNCfLhZqC8kZoMyZbNWbnqmoxXXpPGjX42beWk69qEkzNP0gbrrEohWw17qXMYFzJwEljEetmuDBmcN9isBv0lzvoZR6GukCqfGpLJusS6pcuLPwoYsHmQj3FT1Nl1SM8kRTpAL+qZTCYMn0r18iIq8SW6bi+DS1LdhnVp2BvkS934M8jXZIChddlMinylCgBfQOD3R5tf9ZH35Y/P+3K29nGefrn+3fs+98lxxx2bpzzlKV2uE+6Ct2F71uGPrR15xJH5gec9P8981rNy2GGH5xEPf0T/IOsCj9qqqlfPPJaRtxUm9i08rriJO+hrrrs+X7v08lxw0SU590Lggktz3vmX5DyeeZueS77DeRfn3HMvzjnnXJyzz/lazjz7aznr7AuBr5G/iPSifJXyV866IF8+8/wO5jvubHDgvwT+S2eex+kR8NXzcoZw5jmUzyd/fr70VdPz8oWvnJPPf3kKX+jp2fkidxlncOp0xlfPhv8c9E/B8he/fFbOAL4AfP5LZ2UG4r/EEfCXkPnyWefkC2eehezZwDmx/KVe9zn5Ijzq+RL6vwLfl885L18559ycRXrWuaTnnZczzz0vZwFnkz/rggtz/oUX5WsXX5pL8N1ll1+RSztcmUt4RKlPb+XIvZ/EjSOB3Dr0TuCtihBfXMfks1ee8Pgn5DGPfUxe+KIX0H/Py/4P3Z84n8A1f92dHvAzm694xSvjHfyjH/3o/lilajqO/PHRM66+ND/59+/NCX/1nvx/nJx9hUcKV3NMeiMnzTdzEnsrJ6c8BeckeaWf0mxmwl1is8Uhap+UtrCj4Ma65/3w+RJxssQGZmllKVvaZjYSLUsrQMetTPk4hV1mAvdUditjeAmdW5cKvmQLE91WNibWscQeZGm50DFmiYVkuZlHF2MfFVliUzOtD73o6XTutrdyFy5t2TrhWV5u2by8kGXsXqKuJfTapuVUlpmcux3wLLGxWqGOpZaue1nZVR1bscvyCjJbtWkckU2HpYy0S0AfMkvctWvDZhRtZXOKaugr2LCSJRawJXBbaO8WTvy2rLRsXkluXlrJ9Zz0X37LTfnbr12QN378L/LMP3ln/vsX/yHXb771tnFXVdlxxx3jl6P22XufPO95z8shhx6Sqmmf3p2xNq976oGNGzfmtNNemuOOPy5+vmyKDU8flvJHZ38+P/WhP8xHLzk71225pW++29jSiCH2FqQrAAHo+2C6nJE4KbJjQePmwY174G9Ij35wn5Pt2P1s7Ed4RnGMEYYRWpQBMKIRy83PBUMnzENQiSVZhm+JsiNCXgIS3aEuIjy1mgac1QRjRupfwa6AqJmdfgQAGwptIxDsGv0WZWNQEJ8NPY26g6xtaAg36egb5CeVxlFdwk1UbAv2jlmSmiiPDdM2YKNldDeePI1AsZGiCO9KVrpe6qXUgGDbCD9V0t4xmIM+dbSASBj7QbjjSRtjtKXgaVkZkxs2bcnfXXxmjvub384HLjw/I/7N6uVGfD9OrJ/21KfmxBNP7HPsKukuSbbrpswWrN+wPk858og8i03ZKS89pX/N+IgjjsiBD3tY/M2rHXfYITqhCocpMIe7zANVFe9IvCvw0cm+++6TRz36UTnqyKPypCc9JaecfHKe/vTvjSdmVfP+yT3kehATxk/8xE/mkEMOzmMe9ejsucee8SZnZt4KG4zPX3lp/stnPpzn/8Xbc9xfviOv+sgf5hc/9f78t899KG874+P57a/+U37nq5/O75356fzOWZ/K7575mfzOmZ/Ne8C958x/zu+e9em8B9zvnvWZzmP6+2d+nvxn83sd95n8/lmfyx+c/YX8wTmfBT4DWAbO+fxt+T889/P5o3M/lz8UziM9+3P5g3M/C04Z85+D9vn84XmfzR9fCJz/hfzJ+V8EPp8/Ou/z+eMLvshd7Bfyx+dL+zz4zwFfyHvP+0LeB9/7oL/vgi/kTy/8fN4H7r3oeR86/vTCL+Z9F8APTp73wvO+C78ADlnw74P+XmT+1Dy0P73gjLwXufeRV++fnP956gWo40+wHq1kdAAAEABJREFU+w/OwU7bedZnaTc+OXvqh/d85VP5bfz1nrP/mfQz+Z/49v/59Afzxn/4y7zig7+f5//52/OKv/397tvLbr2B5aTNuqn3md/s8imCHyo/5ZST8rjHP7Z/w/Y2pnnmHuEB16qf/dmfYZE+KbvxSKtqOh8uMdY+dtlF+YkPvS9v+sRfs9CflfNvujZXbd6cW5eW3a6kuSmgFbN1v9isjODCJqF5qqQqwmJKH+AXEdJwmXdbNGSYWKTcd2BJcepstnGa1NwBQio3VDJyYpSaEG8ikecmSJ6yzowdb7lVYeMQbaqBPEa0Vmng5R1jPhnUi44EI+CrkjIknDY1eHq9hc2cmFkeoaAkDbsap1mmFMDChF2pAWaKyDaT/gaNfCNPrdP2y0edhR7lezossIlaTAou/FhFCp91KAshCTjkOo50iZ3Y1RxInHvDdfng187Oz33ib/Jjf/cnOeuaK1BLhZle63j6sN9+++V7nv70/PAP/3D8aa8p5a57xzPbv7IJR4kHHXRgjjnm6JzKHccLeARz1DFPpfxUTmMemwc/+MHZZ599+ybNgPduxE2CH272Q+VuGgTvWLyrNLW8FuTzW4IznPkZrufXb4ip31zr+A0b+m8+9bw0yj0/S8Gt5Z3Krs968OY7wKstU7mN6al08D2/miqz3ry09as6LAu9vH4qaxmQf6Z/w1p6l9+QWRtvT78RznqmoA7t0Xc777xL9LFwr3vdK/e9z/14VHJgnvzkJ+do+8S7g5NOysknn5Qngdt33323f4DMa/g3eaCq+obs1a9+NX30pDzucY/LAx/wwHiK5libKWvMUJuWtuaca6/O3150dn73zM/l17/wify/n/5w3vLJvwH+Oj//yffnzf/4ftK/zlv+8a/zZvDifv4fP5Cfp/wfWWh+zhS+n4PvP/7j3zCh/VV+7h//ikXor/rm440f//O8gZOgN378L/MmNiNv7Pm/SE8/9pd5w8f+CviLvOGj5KV97C/y+o6HZzV9w0f/Kq/78F/kdfD87Ef+PD/7EfIf+bO87iN/Cs78X4L78/wMtJ/56F/kZz/653nth98H/Gn+w4fJf+jPbsv/B+ReC+4/fPjPoAEf+vP8DOXXfuhP4aFM/j8IlF/TeVbx6H4t5dd+mDp7/X9O/X/W6+ptoZ1utt70D38V/fLz+OPn8cNbhE+8P7+Aj36VjfA7vvTJvPecL+QfWawvu/nGLI0rsy7pqX1kX/mNWj+r+aQnPrHPi095yhFxTHam+ds9zgN+nvaNb3xDfuiHXpH73//+GYbbl8+rN9+S9517Rn6SmHr1h96bX/3s38cbmfdfcGb+8fIL89krL8mXrro8X73m6/nqdVflzOuuZkNwVc669qqcec2VlK+c5q+9MmeK66k8AOWzrvt655NfOBv6Weg459prcu71V+Xsa7+es9A7pVm+MmdTPuf6qxn/V+Wc66/JOdeBs3yd+WugX52z0X2O8tdfm3Ovuw5A3w1XovMaZK7NeeDP6TJX55wbrs05lM9VHty5N1wF/eqcd8PV8F9NelXOB3/+DdfkPHR2OrTz4dPGc8kL58EjSO9l+M9F9xR3Tc6/8Vr0XQdcnXO7LVeRXpNzkTv7ettwJXZcmbNo+5n4YQpfv81vXwV3xtWX5TP4/BOXXJi/ufAr+V1uPv9fHjW/is3zqxnff3Lul3IjJ9mzIKuqfiJ20IEH5QUveGFe+cpX5IAD9s/dcd0eVXdB7XvvvXce/ajH5FnPfGZedvrpecHzn59nP/vZed5zn5vvedrTcsxRx/Rv+D2Ku/9DDjk0Bz7sQBxzQH90tv9DH5rHPvaxecELnp8nPOHx2X///XNAB+j7HzDNP2x/8A9DjjIncQcADwMOPPDAvvF42MMOiL/K6wbxIHAH0wEHAdIPojxND+qf15nx3IaDftCMlw2m9EMOPigHAwcddHAOPuigHAgcdPCB5A/MIR13YNd1IPwHKmsqD7oO7HBQHnYg9gq0dcp3YLSx4x8GHfzDaIPQ23PAAXkY7X4Y6QG0e/8OtvuAPJRHjA/FT/uT6p9p/qGxfOABD8Oug3iEfFge85jH5ggWgKeyCfu+73tGfGTyLPrhpBNPzstPf1mecsRTYjvcFN8FYTGv4v/AAy4IDyM2Xv6DP5RnP+c5Ofroo/oPN09/cHSPeMdXNb3znKl3kyaMbNbuTFhB3z0B7kob/jX/6ePb772n3q+q/kTADw8/gA2089uRnEg/4/u+Ly8+9ti+sfbUbMo9f7+nemBfblLf9KY35ud+7ucYc0fHn0yomo4z+/ymrZvZgF2a3/7Kp/NmTmNe9eH35jUf/bO8zpuRT/xlvKmZ3vB8gDw3Q9zkzMqmyvz8bTjpf52fR8+b2fBPb5bArebFvYXTb9MpfCBv5mbqzZ/8ADdZH8ibob3lk3+bt3wKQOYtwqc+kDeDE94Cn/KmvfxPH8gvdPoHIm4q97f5BeUA6/iFrnNK73nKyvwCdcj3C5/6G/gB9PxCB25WOo/pB6ChT15ob+kp5X/6u0x5P8Bp/gci/i2fEvf+jn8L8m/pNkPTDm4SteXNn/xr2vt+2vM3+fnus7/u6ZvJv4mbydfj85/6yPvy42zEvKH05P9zbNRupI8a52OzGPMmaa+99uIJ0ZH5kR/9kbzyla/kpveQVE37dcZ3V6V36abMRvmoct999mFzcGi+9xnfm+OPPz4ve/kP5qWnnsrk9OI897nPy3Oe8+z4WSaf4Z9w4kty4kknACdyN3lqfuRHfjgve9nLcvIpJ+Wkk0+cAvQTgBNPOjEnnnxCTjjxJI6ZTwCQpdzx0uE/kVSdJ5x4Qo4/4Xh44em4Kf8JJ4oDTp7iT4TvRG1A9iR0nSzvDMC/ZFXHCSfBL6+pdPInYM9J8JxE+STx6JzmqWuGg0e+l8B3wgnqeEnkOUF5cLbnJHhO7Pwn5CWkJ2DLiR13Yuc9qeslfwoAvvPzLPxk8ifKvwpO/s9nU/ssHiU/nw3xcfj+9JedntNPP61vdo866ghOLffrP7lgX83hnu0BJ5MHP3i/PO8Hnkfcn5TnPv8H8ozv+/4ceuhhPHJ+CJv0h8bPKe2yy659Q+BGrqr6ZFNV26Vxaq2qXsc3qqCqvhH6NtxaalV1PVV1G32WqfqXuBltllb96zxV/zp9pudbTavqNnv1tXPdLrvsknvve+885MEPyUMe8lBu4g7O07/36cxxz+nf6nsuN6Q+vtxpp52/1WrmfHezB3baaae89KUvza/8yq/kVa96VR5++OH9SUdV3WaZG3M37rcsb83Xbro+X+GE7DNfvzSf4NTsHy47P8LHST9+6Xn5+GXCBaTn52Pi1oDlDpdC63BePoaM8NFLzsuHLz43H/7aOfnoJed2+AjpRy6elj9y8Xn5EPkZfJj8h8H19JJz8mFB+Q5n5+/RI3xoNTX/98j0FNwM/yH4/55HgB/k9P3vLjonM/jgRWflg5Rn8HcXnXtb+e9mvOj5IHnhNhxl8x/ssmdP9X3tLNKzselc4Bzg7NW2nJuPUL/wUdr/MXz3sUsvyMfxTYdV3/mfF7589RW55Jbrs3l5mceda7dh025y/vRnTx7x8Ifnh7i5feObfi4veckJ8Scwphx3z/tw91Sb+BkY7wz9LZ6HPvQhOfLII/om7Qee/zwc8xIen50cA//Ul56a0047vcPz2LAdfvgj+pcGTn3paTn1VOHUnHqa6Wnwn5rT2Nx1uVNf2sunnPLSnHLKyTnlpadkmn8puoFTTmFjdzuc0sur+JNIhY47JSeRnnTyycidMpU5mRQ48SRS4BRpJ0k/mU3SS4FTIv9J4E6C75QZwHsy+ZPRJ878Kdj30lU45eSX3majOG1+6SngmAAs93bhj1Npt5vYU087tbf9NMrmTU/DV6fij9PYaJ3GaeRpnHydBu6lyJ1CvSfzaNJvlDybje/3fM/T8uhHP5ogfGD85Wofb1bdPrHcXbExr/db90BVsejvy+nxE3L8ccfGGxm/oekp9DOe8X15xCMOp3/36xsCT3o9XXsoJ6kPfchD+qbNvKeuT3zCE3P0UUexwDyc02lOb1dPZz2hVe5gTnmV9YT4IE+BDz64bzAOOfiQTOGg+Bk34dBDD8lhhx6aww47jA0iqXngUMB/w3YYm8ZDOQk/jPJh5A8XVnkPJa/c4Ycflkc8/PD43yMOZ9F7+OEP7yeBhx+GPngfAU5ZQZlDkDsUfert6Wr5kEOwr8Oh3RZphxxycA7p9h/a23DwmvaYP6ifXOMDTrNt/xQOTE8POIBT+QOizx7G6XM/kdaXbLge8uAH91Pphx1wIKf1B3afP+iB+9GOh+eZz3wWTwZ+IMcddzw3QC/MsfSVvzv3wAc+sH8c4Vvv8TnnPcEDrl+Pecxj8lM//VP5L7/6q/mpn3p1f5LjTz/50xlV83n0ntBP29rgzZJPgB7wwAfkkY98ZF72spfnP/+X/5If+/EfyxOf+ITsvPNOubuv4e42wPp1lI9b3LX63N4jYtMp7Jtpuk//zJkO3X233eOj0L333od0n3gacAfgJE7aDLc2P8Ntm97Os1ofur8Rz+1803otz2DGPy3v3e2a5vfpdu69976r6ay8T+fpcthsO2f85sVbnqU9L982tqlXng7SBXg6P6m69ubRsalw73vfu3/Dcuedd+6b46r5BGIcfqdCVWXjho25733umyc8/vGcEJ8Qbwiey8b7Fa/84bzq1T8ZN/XPetYz86xnfn+ew6PqZ5I+/elPz9Oe+tT+GOb4lxyf004/Nc96zrPy1Kcdk6OOPjrHHHNMpx119JE5kg3bUTwiPeqoo3M0J6pHHnlkjuLx21FHkQJHkBd35JFH8/j7iPj5KDcdRxzxlPg4/ClHPoVH5k/KE5/8hBxB/ilHPHmKJ33yU56SJz0Z+hFPypOfIv7J/TOOT4L3SU9+Yvwh6ic9RdqTkHlyjjzyyXn8E5/U9RyBLus4Ej1HgD/iqCdTj7qwAX1HHHFEjsCGI6A/hXqOoHwkth7BTeCRwNG086jV9hxJO460XbTRth9F2ulH44djjszRpEfBf8wxR/f8Mccclac+9eg8/Xu+J9/7vd/LxuuZ8eMYz3wWPuaR8incgP3kT/5kfuiVr8j385jypJNP6n1zBG180AMf2BcA577v1Lj79253VcU1y5j56Z9+Td76P9+aX/7lX87J3KT7SwMHHXRQ9mUu3n233ejrnePnj13n3NBVVf9Mmqc1xsBAuapuO2mtmtKlVU3x8lieQdUqfhi6nHj1+SPngvxVt+uZDEOkV03lqqa0qtUyqTqqpmV5tdV0Lb6quh5x20LVVLaqevukV92OU5dQNcVNhqHzVcEvrJYnw7RNVVO+KuhrcNu2rWrKZ33a7Geyd9xxp+yK7/2SxoMe+KB48/eYRz82L3zBi/La1/yH/Nqv/Vpe+9rXMj8ckX3op6rKPeEa7glGzG2Ye2DugW/fA0Xxq9UAABAASURBVE5IfqFj9z32yP6c6BzFBuKZnNB4gvaKV/4Qd4M/npeedlpe8KIX5vkvfGE/WTvhhOPihuw5z30Om4pn50UvehGnOcdyWn0cp26cvLFZO/4l8rwkftTAU9Zjj5vSjj3+xTn2+GPzYsD88aQvPu5FOfbYF+XFx01Pg47lRKjDscfBd3zX/eJjX4zu4zLFH9t1KH/c8S+Z4uGV9qIXH5fjjj02xx334hyLzIvR9eJOO67b92Jp4I+Ffhy0Y7XrWOo4/jjqfxHtOy7Hv+RYdB6bY6VjX68Hfu1+EbIvevGL4D2u23C88vC8GPljgeNe8mLkj88JJ5Bi2/HdD8f3jz0ch9+Oe8lLsOOEHEsd2qfvXvDCF8QT7R/9sR/NK17xQ9R9XL7/+78/T33aU+NnQvfYY/f+gWIXpsyv7woP2Jcu/A9/xMPzUp7Q/Nf/+l/zF3/x5/m//+//Jz/7utfl9W94Q37sxxh7p7w0LyGOXsIjspP7U5OT8sOv+OH8XzwGfd3rXp9TTj41Lz1FeCnpS/tTGWPptFNPzSn9ydCpeSnpS3nqcSpPR04/7WU5/fSX5TTG9OmA6WngfTJyWqe9PC+DfjpPSkxPBXca+ZefPsX7+eGXgbP88pedlpe97AfRdXpe/vKX5wc5QXrZ6adH2dPlofzyl/9gfhDay8m/DL3T9OXwvCxT3S/Py1+GTfCfTh2nwaPs6eh5mYCc9p2KjeJOx5ZTTz09UziNVDg1PgWz3afyZOdUfOYNpXAyNzmn4J9TwJ3sUyXKboBP5onUFE7JiSec2H18POPXjx796A//SF77mtfkR3/sx/Lzb3lzfuc9v53/77//N9p6en9KtPfee/VNYe5B13xTdg/qjLkpcw/cWR6YTIb+Yf/169f1TYB39H5j7DAe8T35SU/KUZwWHclJ0JFHcQrECdB+D9qvf/PvkY94ZI4GdxRgegw8Rx15TOQ/hk3e0fB2WKUfxcnY0cAxRz01R8J3dMc/FR3CMaQzODrH3Eab4UjVRx3SjkLP0eSnAA3+oygfRXo0II/pkUccnSOx/2ho3X5onYf6jwInyKs9Rx15DDY8NcccDcB3dOc5BluemqfSnmOovwM05Y6m/FRA3cfQpqPVd+RT0XF0B3mPhlf9R0sDjobvKHQdwSnbk5/8ZB65Ht6/nbfHnntkxx136I8n19EPk2FyZ3XvXM890ANV1ft6l1136f3/7Gc/K56UvoZNwX/6T7+UX/+fv553vftd+a3fenfe/Vvvyrve9e789//x3/MaTmt+8Zd+Me969zvzm+8SfpP0N/Ou3/zNvPOd78w7gHf95jt6+s53vh3cO/KOd7w9b3/Hb+TtbxfMv4P82/MblN/2G2/L237jreTfBvxGB3FvfztlaabydXhb3kb5bb/xjvwGMm8X97a35a3wvdX0bW/tut5qCoh7W6e9NR2HzG8g/w7g7W+X9zcytetteTt80t7+du0Cehk6dYh7+2ob3kE73vnOd9A+4B0AbbTN73zXu/LOd/1m98Vvkr6rwzvT03fjH3z5Lnj06btXffpbv/1bEX4T/Fvf+tb8En7/WTbGr3nNT8fPUftxg904PfPUchiG3BOve6ZV90RPzW2ae2DugbkH5h6Ye2DugbkHtqMH5puy7ejc7ap6rnzugbkH5h6Ye2DugbkHvqs8MN+UfVd157wxcw/MPTD3wNwDcw/ceR6Ya7prPTDflN21/p7XNvfA3ANzD8w9MPfA3ANzD3xDD8w3Zd/QLXPk3ANzD3x3e2DeurkH5h6Ye+Ce54H5puye1ydzi+YemHtg7oG5B+YemHvg36EH5puy77JOnzdn7oG5B+YemHtg7oG5B74zPTDflH1n9tvc6rkH5h6Ye2DugbkH7i4PzOvdTh6Yb8q2k2PnaucemHtg7oG5B+YemHtg7oF/iwfmm7J/i7fmvHMPzD3w3e2BeevmHph7YO6Bu9ED803Z3ej8edVzD8w9MPfA3ANzD8w9MPfAzAPzTdnME9/d6bx1cw/MPTD3wNwDcw/MPXAP98B8U3YP76C5eXMPzD0w98DcA3MPfGd4YG7lt+uB+abs2/XgXH7ugbkH5h6Ye2DugbkH5h64Ezww35TdCU6cq5h7YO6B724PzFs398DcA3MP3BUemG/K7govz+uYe2DugbkH5h6Ye2DugbkH/jcemG/K/jcO+u4mz1s398DcA3MPzD0w98DcA/cUD8w3ZfeUnpjbMffA3ANzD8w9MPfAd6MH5m36lj0w35R9y666ZzOO43jPNnBu3dwD3wUecJzdeuut2bx5c1pr33aL1Hdn6Pm2DZkr+I70gPFzdxq+ZcuW3HLLLVlZWblbzHDsbNq0KY5J8/9WI5aXl3PjjTdmaWnp3yq63fi/YzdlTornn39+rr766js4R+eeeeaZueqqq+6A/24ubN26NV/60pdyxRVXfDc3899d25xwL7jgglx66aV3aLsTyXnnnZfLL7/8Dvh54c7xwE033RT96xyzrUYXoI985CP5xCc+kU2bNm1L/jeVXUjOOuusPof9nywo/6bK5sz/Zg/YJ9ddd11cZ+z3tQrEn3vuuX0zsBZ/V+bv7nnf+elzn/tc/vIv/zL6465s+6wu58J/+Id/yAc+8IF+ozTDf6vp17/+9bz73e/OhRde+K2KbHe+79hNmZsunfmP//iPd3CSu97/9t/+W58070D4Li44YTgwPv/5z38Xt/LfX9O8wfjt3/7t/MVf/MUdGm9//+Zv/mb+9m//9g74eeHO8YALze/+7u9+w4XGPrn44osjmP92avSG8oMf/GDOPvvsu+2k4dux/7td1k3ZF7/4xb5of+1rX7tDc51r3/72t+eSSy65A/6uLDgP3J3zvv658sorv+kNzF3hCzeG3rR68+om9d9apzdGHmg4Fv+tstuL/zt2U/bNHGKgCGvp7qbdrBnEduJamnknV+neGa+VtSzN49Gbb775tscVdr53BuKV/0bgca7y1uedt50/4/PI94Ybboh6ZrhZKr91/Wu2KqvumcyOO+6Ypz71qTn00EP75K5+9czotl/crG2myqvH9s34ZukmjoNt3zeyb8YzT+8+D9h/wloL7G/jxlgz9tbSzIuTZhyulTUujAH72nhQj/zbgjzGxLbyyklT//XXX3+HkwPrkW78yaO8cTfTLV28oB3Ki5Nual2OS+XFCfKp07wgn+W1PLbBtugP6fLNQDvVqS+2pcljnZ6A3P/+988uu+wiqoN2q3NtPZ2w+iZeunPCTK92aK91Srf96l8VyR577JEjjjgiD3nIQzKZTDpa2Vld+qUj17yJU4/1rEHPs3exB+ynbau034xh+3xbmvz2mbFnLMzoxob89qvxqo4ZzdTYlm5eUI+86thhhx1um/elCdLVYT3yiRO21SNNe4xR6YJy2mNevGuQeqxL3L8G8jumhBmftljPrG7Hx0y/Oi3bZmVnMtK1Q1nbrT+Vn9FnqTyOA/XMcGtTZaSbrsWbtw7b5Vi0HnH3JPiu25Stda4O95GeJw3e+b7nPe/Jn//5n8dgkM/O8Wj6j//4jyP9937v9/KZz3ymb5bsbPnf9773RfyHP/zhGHA+bpBfnHSPTQ1u9a2Fc845J3/0R3/U6/v93//9/NM//VN/bv3lL3+545UXLGun4FHqn/3Zn3VbtEfdM1vV7R21upT7X//rf8U7egPXAPVxi/Lewf/Jn/xJP3JXRvA08U//9E8jrwNAW7RdPfIqqy+kyTujWYf+cGCpZw73TA8Yl+9///tjvxk3733ve/sjT2NKi40LcdKEj33sYz2W7XPj25gzFrzrXhtvygpf+MIXum55jL+PfvSjt32OxLzyf/AHf9DjVh71G5Pa5bhxzEmXZv3Gn7HmuDHeHE/GmnRjVLyxP2uPsevjBePwb/7mb/JXf/VXmtXBiVecceqYta3aoy7rkuYELLN39ZZntD/8wz/8Fx9zcPzId8ghh2TDhg2K9TlBXYJ1W0cnrL5pm/ZL1z+f+tSn+qNNbbPtnmhap2Cdnr7YNy5I3uFfe+210R+CvrHd8q4dm1blxzLEz+AjPEZVh7Q53H0eMC49bXG+NwbsP8eA/alVLv7GhP0m3RgwzowBY8eYmY3Pr371q4rcBn//938fadYh0pjydPWf//mf+zrm3D2LR8fOZz/72ahvVo/rm3YYK44j9Viv6456XR9nepWxfjdjH//4x/u6J87Yth71yLst2L6/+7u/u43fMSJOexyXjm/bbPsdi8a884G6BdvjGFCv66a8H/rQh/I7v/M7fU5xPM9OJJ2zbKM2qU/eWfuVdw4444wzIl66fSG/bZbuEzbnSuuVZr+IvyfBd/WmzOBy0ncS3H333bPTTjvlk5/8ZH/+bCcY4AamA2PvvffuQe4GzqNqO98JUnkDbOedd46TtcEi3TvpYRi6LnnUtxbsfINBmpO7dzXKOUl7VLrPPvv0zwQ5kK+55pq+YZLmRmvXXXfN+vXro6yDw+BWn4HsUe29733v/mjF4FendOUMXOVcRJ0ktMdF9vOf//xtn1uRZhuV2WuvvfrmzUVD/Q4IddreBz3oQb0OaeLVNYd7ngeMUydoP+NknHn64oRrv9mPTsLGjRPVve51r774Owl+5Stf6TcfxoMbJyfF3XbbLcb02lY6qRuXxocnOk5uLhTWYd7YcMI3zh74wAf2mHFDpV5jTLox7B3r/e53v/7Zjb/+67+OeHHq9zMhji3j3vrdHGrT4uJitNkbIXGOGzd6bgSd3K1fu2y/Y11Qt+PuPve5Tx/v6pFfXzgBO6Ztp7Fv2QVDPbZZX2qPY+i+971vP7266KKL+qLouNt33337ZsvxKr9g3gneRUsZN6NO+m6gtEe/62/rcNzK54I9a4vj1EVFuj77RmNT3tlc5YLm2JTfPlZGO+Zw93nA2LAv7CfXBTfK9qNjxE2CY82YMG/cGRvGnWXHnWuScWK8O4bXtsR+NmaNQ/F+jtR4N86Un837bpgcU44TY931zFjzpss4dKx9+tOfjrFmWRucM9wcGveeDqt3pseYNW/MOia01/GsDduCbXAcWKf26gtjXPu02/Gtj1x/9Y0bKse088XGjRvj/GEca4fj2fHruHU+EByn2uZcpp360rXuAQ94QH8yZBtmNnlw4RygTfaF84p9YRv0i7qcj9atW9dPqtU3k72npN/VmzLvuO08g+Woo47K8573vDz5yU/uk60BZyB4PPo93/M9+f7v//485znPycLCQj7PJsYAqao4EZ988sl5/OMf3zdOdvJBBx2Uo48+Oi9+8YvzyEc+si9036xDjzzyyDz/+c/PAQccEDeH8j396U/P933f93V7DFIHi0FrQD3ucY/rdrzgBS/Ifvvt12UcDG4GnZit8xnPeEa0uapiUDlA1SsYxMrZbhdKA9bJ4uEPf3gMRBdYF52XvOQleeYzn5knPelJ/fMxDlZ59Yc2P+1pT+tW6NhgAAAQAElEQVR2zBYAdc/hnucB49SNuZObMf6sZz2rx6YToNYac07OxxxzTO9v6ca0mwFjTx5vGE499dTI482HuBk4TnwsfsIJJ3S6j8ldPKxTmnzGnGPLmDz22GNFxQXJhcCCk+/3fu/3RjjttNPihOliIk1ws+bYU4cx66TpeHnRi17UbfYRn4uR7TjssMP6ibPtUr83VNrvBO1E7xiyHseYbX3Ywx4WFyBj21MBN61PecpT+nj/Psagj/6d7LXDhUV9bj69iRPnhs5FzPEi/zH4Uf9JE7xxUvdxxx3X22fdO+20U990KiePNjietcl5xPYL0tbCvzY2HcOOUfvCsenYffSjH93nK2NgrZ55/q71gPOy68Ksb4wF49d52zHmRsCbi+c+97k9np1fjRljTUsdu8a48f7Qhz5U1G3whCc8oa8vjlf7+bLLLus3Tt4AOA5njK4BbrKMZ8eR65nzgXa5kX/EIx7Rb8LcnBh7jifHr2XXSceIdjzoQQ/qXxjz5si1yLVGXcb8bJzM6pylyjn25XWecOPpJkq98iirDtdB1yB94zxhHDue3Pjpj9l4UeaJT3xiHL/q1SZjX7rjXn/rY2m21fGqjD5wc+tm0Pocb6cyr7mmOd+44dOPBx98cGZ94XhU9p4E39WbMgPUydoFwg9Gu/t2E+UC4I7eQPDO2528R6Xe4duBBoABW1V9Y+Sis4FHGZ5u7bnnnvEu4p3vfGfcTNn5BtY361QH6myBdEA5IDzqtT43WgaSeMEN4f777x8XGWUM8Fe96lVxofQuyEGurB/+NlWXsHawuOFyA2YAunAKfl7FwFbeemyzJ3Ta4OAx2F0M5XHQvPvd7+6Pq9TtwHAT+s3aN8ffvR6wb53I7dd3vetd8fGcm5xnP/vZPY6ckN28ePdpf7vwy2vfGg9a76TmJsTJ1clY3Awe/OAH988qGqu/9mu/1h8pOKEbcy4S8rngOEaMPfPKGGPGlXRpxrBjyPHoODI+pQnS3Sw5Xr050V4XEceAY8GbDOmOS3Vrq6cHTvpuxJz0Z3fF1ukjE9vqYxzv1L1DdjzL5yKkn7zbdrN0/PHH95sV7bBux7/16Qtxjh/HvD4S54Jj/c4f0vWvuj/Co0THpSfNLoSOJ8e2PLvttls/tZvJu2jYRmkzsC32i37bdmxqkzeW1ms/vO1tb+ubPhfyxzzmMf0mc6Znnt71HjA+jAv73rnTGHPT4VrjGLNfHTM+hjMujU9jw5sErXXOtX8dI2s3WtLsc8e3cW5cGY+Ob+uTPgNjyvXMceVpmfW4GXQ8KOfGR13e2Dj2Hb+uNd68u3F0fTnwwAN7nLrh8yTaOPQRumPQwwDtm9W3NrX9gvHt5zDd9BjPxq18ykl3fNtODwJ8TPrWt741jkVt0h7bIL/gzZf6lHH8SLMtbsg8BXcOcT5Rt+1SxrFj2xx7zoOOR33uWHPucB4QvEl0nlK/84mys/Fs/u6G79hNWVX1D947Ia51qJ2nU6sqOt3dtCdddt6HP/zh/Mqv/Eo8WpXHTq6qVFU/Bq2qOADsKBenqup3JVm9DCw3Sm7qHGweDf/iL/5iP81aZfkXiYumSBcwB2JVWez1WYefXXGhMnAsrx2UbtIcsFUVB46C6hFcALXVxUg+aYL1iVOPdxUOVBcZB4sBqa/kUYfgwudgtG0G62te85p4l6KcE4wLgHl1z+Hu8YD9ZL/NajfGLVdVX5Af+9jH5pWvfGWcTN1k/9f/+l/jEb4xOosbY0s94XJSd0I2hijeIcYtrwUn61//9V/v37ByY+KG30lyLc/afFV1m7TPsRku462qyE1fxuvMFjHGqjzmnZyrqp8AWRZm9NkY8Q7ezdCFF17YP1KgXbbF8aVe6535yMXI+NZm54JTTjklxro3Yr/8y78cx7C2uoiozwneCd96BfXMxqDlqurzhTLCbA6xXkFbHW+zGxxlHHumQlWZ/AtQj/pmvlHXbGy6gLg4vfrVr+4nLY5jHyf99//+3+PJgHL/QuEccad5wHgS1io0Ti1XVZxvXRc8RXZT4M2A64KbfOWMS/vIPhWMBzcdxuFMhzFm/huB8e4mybHtRs7YMp7X8qrfGDa1DsE1z/XFDVxV9ac1jhs3RMo7byhjDKnfTaTzhOPlR37kR+JNi7z/43/8j/zWb/1Wf1K0ts61+arb49oxoB2OHXmM6dn4dlPl/OSBhvOVN19rx5v8QtXt+qqmeX2pXvVXTXHyzsA+ESzLqw8Efe0cIU7azBbzttd0RjN/d8N37KbMjnbT5bG+O2MdaQf4OK+qYtC5ILkx8S7bIPvZn/3ZPoC8S5bfYJDP06BXvOIV+aEf+qF453z00UffYVGQV/COx88HuDC99rWvzc/8zM/0Bc3NnvR/DRx0DkIXCR9lWN8P/uAPxjsq73i9gzCgvKMyQGyLR60uHi6uBrCDzGNbF2BlfaTiwPKOYW3dDno3lj6e9aTA42IndRccfeadxqmnntoX8tNPP7232UXaRz/CD/zAD+QNb3hDnGicBByYa/XP83eNB6qqn5I6YXoH7IRkbLhJdoNiXDvx+bhdvH35ute9Lk50PlZzoTdunMTckBjfwoknntgff3tC9b9riTFoXT/xEz8RT9+MfTdAa+VcdIxdcU7y3pUak8aaOMehds7yPib8ZnU7Jqsqxq1jwHZ5p68P3JzYFhcpdXkXbFx7c2LZ+LbsI0THl+PETZiPVbTFtjg2Xv7yl+fNb35zX3R85ONC6jzipsxx4zhVn6A92utiYtm2eEfuZF5V8fRNm3z0ZH2OS/3raYDjVZlvBbRdG50fTt1mbNo+5wUXMm+YnHt+9Ed/tN+U+hRA/38rdcx5/m0esI838ITETbAxMIth52NjxX433jxt8nTMR42vf/3r+zpinPjoWx7j1vnVWDRGHKeePLnp+VYsks+NhKfDrnveVFXdcVMi3TXEDdtJJ53U5/aXvexlfX3x5KqqYmqs+yjPODv88MNj3PnUxXEm3XHsqZzjzZh+4xvfmKNZD40zY/Ab2at/BOcn5T3Nc737RmPc9cXxY/tdBx/1qEdFHyq7Rvc3zDrvyOtcqH9lsk9m8S/NGxnXN/U7BwiusT7KtS/tD8e6fWidrm/q0X+m9wT4jt2U6Xw3G+783RS5WfJY2A8ZemdgILtAGMgeK7tBMajsRGUdcN5FGER+cNm7hdkjHidvg3TbDjKgDWAfX7pRMTiqqgfVtrzblg0IbTIgHKwGuZOsv3XjAPe0bDcec/ihT22V5mmHA0SbHfCmLkS21bsmP8BtfltbDU4ncgPPRciFw/YaeE7q1mc7bIOPXTym9q7Oxd7jaj/T45Gym12D2MGwbXvm5e3vAfvLuzwfA/ho3ZhxA2a82ic+GrfvvfHwm1XGjAuE/e4jB/tceTcH3ojIJ3jK4qZtNpn9ay0xftSjbseFsWGsGItumpQ1noxHY1W6myhPi9xkSHeDZb1+bsX41eZv9kjcCdUFzEcv6nRcOiaqph8lMB5dfLzzdfMnv/FtPeLcUDlutFV/Ofb9oK8+dDEyb+rC4aSsn0y94XIu8LRYv6tP8PGgbVVOnc4RziPSBBcVFyB96liUbl5/KSfPtwLW+a+NTTeFPpLx0ZQ3ns49+sJ5peqOC/S3Ut+c51vzgJtyNzDGo2uJc6brjakx7lpjvBtzPlo2xt3QqN11xvhys7N2nfJJjY/tnF/l+9+Bfex4cWNovGvPtjLGoGPdsencbiw6Fj3hMlbk90TPtcG5w42dY1ucGyrbIs0x7dzvxxy8YXFsO084lt0QqmdbUL/+cYx7iKAPXH+cd7bltU7jVv85PvWpdVivsC3/2nJVxbnBm0R9PZO3Pvmsz5sq5wXt0AeupfrasetNrJtW5xTnP1PrV/aeBN+xmzIDyEnMjZWd4rcoXbicsN2BO5i8C3CHbDC5kXJCU84PyVZV7EA/bOiuW5o8BqwDzUnSjZI6Zh0mv18UMAid7B2I4ryTmPHMUgPEwHewiDMQHZzKuwAY9AaWdRksDmBP7KzfBdSBL80TDgeEk7/1ODBdgKWr07sw67Cuma0uop6QeCckuFBpg+Bn4PyAsEHqoxsXeet3sHgC4ebPza2LpwHtqYsTgrJzuGs9YAzaJ34Y1Y2A/WXc2e/GihOqse1nGo13N/tuHtyU+SjFBcENix9qVcZ4dWF3EhZv3Bgnxtk3a5n9b+y5MTImXICMB+PbTYxy3hEbR9KNK09v3cxUTTcL2uikrf1uGj1FMi7FG7+CeXWZOn7dHHnDoL0uCo4DY7xqqtMP67sJcyEy3pVVxnY7XvST48Sx5oJje41tfaJeaW4O1asfnEP0of5Q1wxsv2NWu51jXFxdGB1T9o8bY78A4KmkOl0Q3YxZn3bIq3/UV9ju/CNOO1xsXWAde1XVv3zwzcamN3TOZd7ZW4+LjrbqR/Wofw53vgf0sWuE87PztRtuN97Gt+uI48o4dC0yRhx/xpcnyuLsZ+POMeMmwb5zfjVWjQ/jwbg2/82stw7j0A2JcaCMvOKVdd43hp0nrNePHFiPGw7jS9vlN04cyx5mOHeI0y712h7Lrj/mHTPevKjHTY5jwPEhzwyqpk+ktMl1yTXUDadjUp85PlxbXJO1VTk3RfrFAwDnAzeA+sL5xJsjU23TDvnV4Vib6XC8aYs3VR4g6EvXYG2zDv3k3OCNoGus84CHHdJN7Qt1aaf22j/WP/ORdd7d8B27KauqOLn5+S6PKk2dzH2kZ8foWDvJTpTuoxfBo0yfnUu34+1AcX6Lw8d28tpJLg4e3xrk8goOBh81yuNE7GKnrEEufS0YKOozEGZ4J2cXUOWV1V7lXRQNPjeYlme2SNcWFx3BOtfK+m0WN45O6rbfts7qUqf8BqF2z/DyKmfblDGVz8B3AGmzOB/5WL+bOBeYmfw8vWs9YH85+dvvxoV95yN2+9WYEIy1GX3G68RnfGutk6yPve1bdRhj3iBId3OnLvm+ERhHyqnfVD3W72bRSV4ZJ35pxoqxY2o8SRMcH8aadalHupOh8m7grN+yvIKTsjbaVsesMm5W5JcuOFas0wXBslBVsa3a4PiyrebVr6wyL3zhC/tjWG2xDm90vEPXF46fbSdn5wF5tcHxoIw+0G516n+/5SXOOrVJPtusDxxbfkZH++R1vIrTZ/rWR62eKkizr22zNusvU3nVo32OSevRf7O6lFX3HLaPB1xDXANm/W+/mDeOZvOic7zz+qy/jAHXITcCWmWqnHFhv8ln6kbMeDC+Zrrk3xaMDTdJyjtuZ3RjVb3GrTjnb8eLtql/Vo9xJd14Nd7dMLmRE+cmSR2zNbNquq7aBsH5RH3Gnhs/ZWZQVXFMzcbELHat1/g2Zl1rXWNnNjjOtU0fqt94dj5xXZXHuUy8a6X1WKcbSXXYXtcy7Vfe8W2qDm9YbJ99MaPrV20X9HNV9R9q1k5xgv2kDtdZ67snwHfspmzmPDvKwLiKSgAAEABJREFUOxXvGA1YA3NGM3VSdfLzjsAAMlgMcmmCg867IWWdPO3Uquof5nXCc0KUbwYGiZtBB4Iy29JnfLMAU/8MZ2rgGCDa4sRtkIkX3JjNbHWx0Za1tkpfK2vgVk0/FG0wr227dtoucVWl+ttAG/SZbXCwO1BmRCcKcfrT9nvnMqN9k3SO3s4ecHJz8vQO1LjxTm9tXJh3kjWe7FPvntfGnXQXBseA4MmUsVRVUa+0f60Jxpljw7qNfRcQ07V1WLZubdg2ZqzLjZb2G1PGn/U5Nq1bMC9uBo4fdVmn9a2tSx7j1JhfO37EC+pzbCqrXbZfvHbYdtuirdpUVf0bZy6qysi3Leh/7VafY0qwjrU263Pp6p6NOcegk73jeKbT+UqcY04/OJ71b9V0jIr7ZmPT+rRZ29fWM9M9T7ePB4wf48ax4wbNWDD+1tZm2b4xxu2bbceAcWq/GiPGrbGhvPHgGFTe8jcD40I++Wc8xoO6jLcZTj3irMf6LM9otsO4dUw4FsQb2+pda29V9f9mYTuNNdcD+eRfC1XVvzTjeHBd1T/CLN6tQ79JWzt+tWmm23HjfKbvbKPjXvtn/OpwTdRm22v98snjGuVYUl4bZnRtdVzZF66j6lRO0Afa5Fh3fnHe9KRwLY98dyd8x2/K7k7nzeuee+DfsweqKk7yTohOdtv6wolVupOmk+u29HtKeWani8U9xaa5HXMPzD2wrQf+fZTnm7J/H/08b+XcA3e6B9xo+VjDx2nenW5bgXef0vwMiHe329Ln5bkH5h6Ye2DugTt6YL4pu6M/5qW5B+Ye+Dd4wMcyQtX08dtaUU/PpHkCVfUv6Wt5/z3n522fe2DugbkHZh64x27K/CbGzEhTv9Hkt7D8mQu/Eus3p8RvD9i27u1Rx12pU9/ps2/Wrm+GvzNsVLf123f/mg13Rl1zHXMPrPWAH+A37vw26vacL9bWOc/PPTD3wNwD344H7hGbMifP2aTpIu7Xa/3K6+wr937d3K8Zv+Md74i/Luzvc/mzFN9Ow2ey1i3Myv6ekV/TndU9w38np/7ek/813wVq23a4UfLryf5+2qwPtuX5PytPpfzNHn+qxP8M4E8yfKu/zTOVnr//e/GA497N+53VXsevX3v3dwD9hXW/1n9n6Z7rmXtg7oG5B7aXB+72TZmTsT/i5i/92kgnU3/TyN8Q8cdaxflDb/4orJ9h8dsa8gjSvh1Qh7/pYt2zBcHfW3rPe94TNxPfju57kqy/ceUP7c3auNY2N2Nulvy9Fzdoa2nfbt5Nnj8o6G83+Zmibb+F8+3qn8t/93jA3z/zB1e9AbszWuUPrPqjyMag38Qy/u4MvXMdcw/MPXAP88B3mTnf9qbMSW/2eMBNjv9C4Rst7p5GudGRd+ZDZT29cVPgpkuaGy+/VutvC/k1XXH+YKOfTfF3WvxNFH9bxK+1uqGb6VK/datvhpul1uMPZvojsfLN8NrjCZybBvPy+VVdf+fEumd84pV3wTA/w5tqn5sdYVb/Wrvk0S/ql9fyvwbqtx7B/La86rKeb+RjeW2/9LXtFL8WtE9btNmv4/ubU3512G+hqV/d8nyzNqtL+wRtVOYb1actnjr6syH+3o2/NWU/Kq+cPvFxtOUZqMf6Te0v7ZzR5uk93wP2q3FhvxpDM4uNEfvVsnFl39rHlo1Db4zcRHlqa1lZ+c3Lrz5jYSaj3IxnLU68dfnfBfxMm3HnbyD51Xdp2mfd6rQ8A3UpZ33GrW0QN6PP07kH7i4PGJOOBWPXuBTMa48x69MHx4bltWD8yiuYX0tT3jHgWDC/liav9bmOmFrelj6T1ba1NPOOR2W1ybw2bqtDm4Rt8cr/e4dve1PmSYu/zOujAlN/8dhf0XVy1eGCE+SMZurjNCdZT3D8FX1PxPzlbX+h138n4iNEcT7GVK+bMjvQX/f230h4+uJmyk5Xv486/RV85YUZzc5Vn2XtkuYJnHflTrzm/RVm6/YX8n3EYYD7q9nqVd6yNGUF7VVeugHnr3z7b2/8JWfp/oqw9kpT3pM422z98tp2A1ratuAA0Vb1yG97Z3XJq15/NV26v7Ts6ZeDRpqpJ4rSlPWRob7STukzsOypmPZ6mqAP9bN1Ozj91xz2n21Sj/rW2qzta2nyaqd9PKtjloq3DvvTX5s3b/3+Ww3rV78+sU7rV87/Iaeceq3bX8EWP4d7vgfsZ+POfrXvjEcnZy035uzTtWPJX6V3fPkL6Z6SGYvS/e8B4o1xZYwR48e4MBZnY8u4NY62jT15PX13wfBfxahbGxzf3oBpmzY6Z1iPNG8QjEPnBMewfM5R0u4mmFc790D3gOPDed+DC2NX8GmSeMeINzOma8eBY9G1U15j3bEzi3XHpGNTmmC8uxZbmWPLG2lxyjn2/GV/x6Z01821a5QHKq6/rh3SHWPaqqyp84HrxezjRtbt2LJeeaQ5jpWdw9QD3/amzM63kwwYF1YXXSdOg8aNlIusAeMGwq/Iu9lyInWS1gS/meUdbdX0f0jauS7ePkY0EPyqvadngqcspt5VK+9GxCBwo2Tg+IN8bhoMKCdm89phcKpXuhO+E31VxR9wVJ8wq8cAc3JWtwFqULlQWFaHwWyA21bp0gwy7bA9LgbW7SSvbww8Nxa23eCzbv+li7xrwQXENqnPdldVtF3dDgRl/VyYA89HMdqpH91Uqke79LN2eeJlH9gvbkqlz8AFSv84SDwlk19fu1GyPW549af/Ykk9tsvFy39boQ5948Ll4NKf/lsdbZzR5ZmBdupbwb7Tx24U9YF1ehrpwqc+fWb9Tg72l/2kH2a65uk92wPGrxOtfWd/Gx+OHePIO2Vj3gnYf/1i3Dg2nDPEWxZsoalgXMpvXMsrztg3NtXnWLRsPDvPKDuDWdxVTce449x5x3+T4yatquI8Zf3eMKnPuUJbHX+zMTXTN0/nHrg7PeB651zuWHFOdg517heMfedxN2iODdcd51Tj3PFjnFdVjHXXLdcx12J5jXnHlWPSdUpex63riHU6Z8/qcn6Xrh3qcsw4nztmnLvd8KnbTZxl5wD1e+PlXO74c353ThBc89XneNPW+Vx/e4R925uymSoff/nvC/y3IP6SsIurHWynuAE45ZRTIs1/feAvdLsoK+u/g/EXgMX570pcqMUL/nqx/6bBH58U/BcRptJm4K5eOPLII/u/T/FfJ/hjlm5o7Gg3fTOadfsrvgZSVUV9fs7JH7j0/4b5mG2m19RTKjc3Pk710an//kF7/Geqs5PA/z97d89rVdHFAXz+2lDSmFjyCQwx8aWUhmhnYyQKKliIgmCsTIhW2mriS8SYoGAEtbM2MVrYWfsZ7PwKD799WLK9nnu5D1y895yzCHP3PvOyZs3a623WzJ6tnnb69dkHdSl1wmLc6jkV2dgtpaAT5pS0reS3SBhGd7o4WD4tUcyL0TlIaGwcvvHHEIrEiVZibuPwiQuf2njyySeHMkJVfaA5w8lBNBZjr7L5lcEzXv1Y+uEU6oPgMYKelU9bGA8aEq55+7rXVh9OnPYMnNoMBw6lT204w8o40UQ+Wmmrf0vIcEBPeZ0ONgU4SAyDM8l8tgUPOoWbAeBUwR6/4k984/nKw9NO1yYjeB/fOjVdGd7HG3hNPl6g3PE0eQH78OHD06dT1K/kU0tOKXfCt8+vaGfSYcJEzuGH73yDE9/BvdrafwY/Msi5q/y+NgX2kwLsIp6kk+lSuLA77Ao9iuet8LA57A8b50R79fE6uyVPmZUhskFWlfv+K9njVJkMqUPuwCUr7DlbSs8nGeSm7JAvB7BbbAN7wzaSOfqdDtCvdvAlg3SEbSzg6huO2vAX1Ok0xp45ZZwlCtLeDUa4HjBG8ZkGyo7nTVFTkpQrr57io3wxCQfKfT2YJAOz8Lqr3H2V89ZFkDAs+K76f/XVV8frr78+zCAo+yRDdOjq1asDA5hJMBD6Bk+q+4LtWk4CxjE28OCuLsOA2eDLANjjpo7+GQyJk6SNmcD3338/0IJgMTr61Eclv30yQh3haBEHn5JgINDFLAlNOZtmI2YfBMH44YmWnGBRJ2FjBosxlK8PTqJ28l588cXpJHb5y1KSARf09Cw9A/TSFzjoYbzKOWjGjRZbYaGT54ZG7tGEo4tX0Aw/UCyEFO4MNBjacKyVaSev08GmAMVMHkW5zbTNxD1PkVryVtjTBSZb5EQESxvP24xdHc8bv7nH9/gQr7nHd8opdrKgL3IPlvqVtBdRSDK0SzLoG23JFH4llyYN+jdJqLb0k8kD3sa3ld/XpsB+UuDQoUMDr+NL+pPs4FO8T496Ac5klvOE1+lqThB7QB45WsrYA+3VkW+Vg649ceLEIINg0bvsjFMO1Dt+/PjgpJEHjhz51ZY9tUIlIka3s4nshIkP+WI7fCKp6MYZpAvYK+3hRvY4gvCqept+fWCvCOAhgJVkeHjj5j8PyMPCQElu5oypjKKkDKUp8y7/YEJ9YCaKvcCIBGEsDGDJAgOI9lDIHKVksXxR9be7apNkcgyrDtz1hRHLEfG7ypPU7fT9sHfeeWeIeGHEb775ZjgaQmTv70q3bsDA8GfOnBkEg7B89NFHQ4SMAeKAGa8rQZFHmDhF8FQmT5nkGfimFwOkC7hyqFwJXHIbT+XzpE1yuzxZ0At8/aBB1U8yfScU3Mrb7upZSdrDr+oZLz4BX97W5ymv08GmQClVih//4VNyyKniDMHe7yRuJ55JFvdTxpI/SYbJyrj1DywGxTK/LQGyRdmSneHgTboGX3HWtJMYOGX0hN+S/ua8Ka9TU2C/KZBksp3j5r9kwe/0ZrK4TxZX/EwG6VI2yqSIPLLBVonYaU7T6dOnp+9WmvyzM2xkkkH3nz17dohMc5iuXbs2Ll++PEywwLb1RNCAvLOnVkLIjDL93kRvmgi5SskCL/ecL/aDLMJJgIA8isQZizqdxt5FypYREyNIPGhMog4HQqiSty3JkzxU1/8nUbJgMAAeOBiSfU72PnnwliYwIWfHJ2EwUZK/u0kWDod2f2feumEAOBHwxUzqYE5KXFlyG86tJv+4GLeQsZnGu+++O954442BceGHDvPK+hHd4rCo99577w0RNU4Z4YI3gTGOixcvjjfffHO89tprw2yfc8apO3r06Dh//vxQfu7cuUHwfBxXP0nGpUuXhkgfmPAyHmW7TQSaEJl1FT2Mg7O3G0NmbIRPtMyY9MsZs1+B4TY+eZ1WjwI12bEkceHChSFR7pag57Plf43sVkaSyVHbiSeTjEcffXSQdXvBOHlm8LdAbHshGxww0Vi6Qh+SSBu+JcvbNu6CpsABpUCSpZjRsWTDFhd2gD1gU06dOjVM4u0Xo8fZkvfff3+wj1Zz6GVJ1NsSJBv08ssvDzpeRIyuVo9NAZc9Fb1jCyAiMpZk0OfkSz4HTJkkUEIWbV2gHwovJyqIoKvTadxfp4zCe+SRR6alA5v7eN6cAXsXzTYAABAASURBVMsPZr0UuTqHDh2a6ogmcVp2+2CSDA4JBrP3SwTK8qRzxjARBgAbo1nvNsPWP+bCLNU3Jc/R4GzN+8Zwlk4sFZqZc/DcWx7BRNrP62+958zZQGmDJQeN86ItvLbW5ZTZ1GzPF+fMDAdTczyTDMdWEA5Lk8LS9sfcuHFj2JjPqKAnRxRtCYV7LwboV18EVajb3j7OldCxMsKjfDcJLYTM9WEvDnq7LwfrTjCSDLM1Y/31118n4bUsaz+cZSP0vhOMLj+YFBCxwlc2H1P6eAOvWsbE93fCmlyQJ7xtX8x29S1hcu7Jhz61265u5ScZJjUMlSgxnuOQcewYChOVqtvXpsCqUwCvS2yAAAC7S8deuXJlkBu621YWV3uFjZeddPWbzbJSwyayOSJhbKzyw4cPT7aajNP9bJWAC1tFt9MBomnki21SRztJZI0NoSPIIOdPP3ARNVOn0x44ZZQiBhARQ9Akw6yUsvMgeeGW5ThDlu88BA/HZkGOQpJhs6CHKlRqLdyD1Z7zkmRwJiRKWx/KPVzMIvRpeZAD5ORuTg1HzeZGbfTP6bI+zjHUjgNg1gw/55JxBJVhQpE3swl9Uf7gGCMFLmyLSW2AhJ86xk7Zw0vS/qGHHhpgG5cXGThzHEVjFzWQX0KgjcT5Onbs2LR0af8bh4sAmbHAg1OGZhwudGTw4E1ItIWn5UqvKCs3o4ELGsOP4wZfNPFSAtoRGn0bi2eWZAppqytfMnY4g+N5eBnjyJEjgyAZE+E01iSq/yMlGfADX98KGVXRPcZXe3DQ26zOc8VH+jcm9TutBgXIgc2/SYb9k2QRr3r2+AMfmITVaPASWcSb8uyJMbEQxSUn2qiP75RXwr/qKRcZrvytV/ysffEdh598mXjREfAjg+QGHvCBK3yqzVaY/bspsB8UoBfxaPEl3Ugn05XJQu+yEfQmfU0WvQxA/3OAvv766+ENSzIgmvXYY49N+61NmNgKe73YUDAFG5Rzquhny5vgWbVhM+h/1+vXrw9v5ZvUg5lkwJFtlAeuvkWm0Sy5XU4XCBiAzzHUjiyq12nce6TMg2TkKUoEpdxsrvdWHuJjHG9i2EhoGU9dyhuDqC9x2ixzeODgYQAKlGLFiMoxDUWcZHjTxBsjHqSkHHwM4a1CYVrwlWEwh81SvsKkylwxOngieXCCL6Y2awZD2yRDqNbGeGPwNskLL7wwGANtMae3ycAwDkl9b8RgVIJiXN4eMzbt1ec8qTtPxmkpBnxvpggNGxPhImj6MgawLBGhoXFwcLUVwRIFMxZ0UAYPhgZ+XhgAR5/6gYexHr4580FrjqIx6Q989SQCAxc4J4uN0xxF44Inp9M4C7Y2leBsbwLagi0fXTlgxoEfjMO9WZZyTjb84e13p9WhgGd98uTJgU/xEF4mq3jDpAL/12g4P5Yx8Cb+JfclY178wJd+4+9q4yrCLdL68MMPTxuf5S1LZJQc61s5/rP0idfIAth0gbfDlMMH79M9dJi8Tk2Bg0AB8kBX0p3woZPZPzr5wQcflDW9mEVvkoskw+SXDShZZEvIHxgCEeSA/qbb1SMPyeIIGbIrT5l89pNjlmTQ936Treeee26Qd7aE7YSIiZD21S99TgbJn3LypY328IUX+8NPUN5pD5wyxLSMwMlB0FKwoikYQB4lhxE4SByBqqtMYtQxEcXNu/dgtTcjAI+DJTHy6mMQyrp+e+CcEszLIZzDxxBgUcgMP9hwoITB0jf8MYt2GJ5jVbD1L4/xoOj1bTzaJpn2aBVDyuNMwK3GDjeMCTcwwEqi6r9S9YUW6sMbDaqifsEyFuPk+CW3YXFiOVfaordnoy38jF17v13BMSsyZv3AS//orK16EhjGoy+/LQH/8ssvQ0TTnj3LxaIX2imfpyRDBAR8sKtM//IY7BpHlYGlf/1WXl9XhwLkgyxxdkSkPWvYu2dE3EvkEv+RR78lvEJHqKccz+IHZZKorEiwZQ+TtIKtbGtinMh5ybFy9/CDGxznfevPxFLenFe169QU2E8KkB36uvidzaKT2Zpkof/pcfLCfhauJjplS7Qvvnalz+neshUFW1u2S312RnsTpGTRT5JBbpWZ3FuV0q/+LWOKntk6ZCVKpNyWJLpef2BL8GIL9a2MjZTfaUGBBxaX/tsU2B0FGDoOnKVPoWfOk4gcp3h3ELpWU+DOFFhWw/4YfGe2zigsq9N5TYGmwP5QwKRHtNy2GpN3B8cLcIhAVxBkfzBbrV7bKVut57Xv2JrZCHsLYVueslwq0jiP6O07ko3AWlKAcvdGseWRrXvN1nLAPaimwApRQLRNFNqyJvtg248Ju0if6NwKDWVfUW2n7D8l/+p3lixe5LAMRNiEpQnj6o+sR3DQKSBCa7nEMv1Bx7XxawpsIgVEy9gEtsEWArKaLJY+N5EedzPmdsruhmrdpinQFGgKNAWaAgeVAo3XylKgnbKVfXQLxB334RV/R2AscvrvplHAG4k21zp7zssXO43fkS6Onfjpp5+GzbjO7LMZd7dnze0E+27L9I2PHYtztzD2op1X+aVlsOyTcYo5ei0rv5c857g5lmC78TvOwDEjnt299NNtmwJNgYNPgXbKDv4z2hFDb7w4wI9h3bFiF64tBTgKjLo3YTlaOw1UXWfEOYcI73DiPv744+E8op3a3a8yjobDKp0ByDG7Qz/3rdgxG2TIm53oMu9ImcOOfSLNW8fzsr24B/vTTz8dnNNl8JyfyOmGx7LyzmsKNAXWhwIb7ZSZFTMKlCFjVY9VPsVs5ioKsbW88tUzgzbTlVft3Wvn6rBKfVSZfsADX3v56lV9v6XKqzryqq87KWdt9Kkf/Wnbaf0o4NlyZLbjB3yAN/GC+2UUsOfDuXHekgIPH87rVl61VQaehEcrXz08LQ/P41Ww/K467tUBo/I4HD5d5hgMb/LKVw5G9VFw5Ne9ehKYxq/Mb8k93tfevbxKfstHF23lyxMFE0F0GrkvCshTJsHFFzS8YewYAv0ZrwSOcvW0MT556sibJ/WX4YX2noGjDqp+1TVecCu/r02BpsB6U2BjnTJGw7IAJezkYWdv+SoARS16YHlHuU8kKTeb/fPPPwcFaUbtNGSfdnJukmWj3377bTq7C7uAA57PXID/+++/D3B91sgH0tUH1+v9lPhff/01fFHAuS7aSyIZ+nQiMsXscxX6gosTz83oKW5158m44KVf/YDB6Ol/Xq/vV5sCPp2CZ3z94eeffx4iZfMR4WHRLzyAF/AEh2Bexz3nAX9xVPA1xwS/KJO82o6H3GvvM0XggUs+ODPKfFYJT+N5ZxVZToeX1+KL93zqTJkvVWiDf/G8zcEcHi+M6AMM8PG7vskS2dHOvbFrD657sme88tTRnpzAE46cJGVg+7IIPJWTYWNW7vNpIojGjm4FTzt1wHWuE/kStVKHHIKjH3B9ucP45JFzn3ejL8DwfKq+cZFnDrUytJe8oaa+dtqjAT1Enxirup2aAk2B9abAxjplvjNJeVKAlDUjwgAwMpYoKFfKlpL2m0JV7htdDAFlyShymnwvDCzGwayZEmWQKFXKGHwwfvzxx6FfRoDTxaA664sypoThgN3AYAwpbsqaEbC8wzAxoPL1D3f158lSJrzVtZRVxqMMwLxu368mBTgM+A2Pceo9aw5PjQZ/4Vc8wonAJz7LxTFj9KueK77gJHCetAPTd+mUkQVOEGfDbw4bhwY8ExT8j0/xqP7xuz7JAxyVmZDgf+3Bgpd7iaNjcsEhE4GSpw+f3iI3ZI2DBT8RNfXhR/7U5dS5x+P61I9yOMBJxMu4OWbGbXmXzKEXOSJzPp9mnGSOgwqmtnMnSHsHXjqwUx/GZazGjP7G6LMx5A5dyLqxagcuOVRuLPrVv+eHzvpBX3R1r757uKEhp5VTCC9j7tQUuBcKdNuDT4GNdcooV2eqOGfLJyEsIXCUGIJ6bJSwzwBJTgD/448//hGRcICltj5F4XTjreVO1wffKeWWPzhrPlGkjbNcnJzMsFlCcioyBczJY0wYJUs6Dt2Dq7PAfM5CXw7oY6QYgMK1rhQ8Be4TNj5l4XuZDBKDU3X6utoUwEscAp9NwUs+V+I0/BqVk+85+069d6YcnnGEiWjOnL+rvquJgS8/cI44AXhO5Eh9/OtqUuLUezztM1uOpzBB4HSAkWQ88cQT02eWfN/Uyd9gcC7wtXt8Xqf0418OjLPvLF2qw8HyOj35MDanfuNn8O+U0MS4HS5r3NrDUZ5+jIvD5bwz5T63JDoHLlrBF53IqNf65Rs3Z06UbL68yEnz6TS09ckbY3TyOV0hz/Pg6KIjR8uJ585X0692xsshVaafSnSEiRV9g8bgwYkMV52+NgWaAutLgY11ynwv07lHZqRm5matIgVz56Vm8D69wkFSVgYISzjdniJmRHw2QhklrkzyiQoK1UGXDJK66jFKlDZH0AzfTJ2jxShZBhKdE8FgJBgCnyPiIDJYNkWbqVPmoiD6mSefOwLPbNtM3W/fMGMU5vX6fnUpINLis0D4Ak/hT8+Z4ZaU4x+Ou6gRvsGXW/lzKwVMDvCkCQEeNElxKLBProCFPzkfokCiPiJm6nF0CpaJCodFghNeVI98cVBMEpIM/Msp0SdZSDJMRuANBrnhGCnz6Rjjqj7+fV3kGLcxulqa5ESKroEJD/BEo8gGmsCR8+fKSTJWThp5taQKakUXTeD8rkSe6A9XjqZ2HFZ5hTu66I+8P/XUU9P4RMs9E2NFAzqlYBojp8xnZ0zC4OWsJ/DAr3p9bQo0BdaXAhvrlDEsljYYFYqU4hQtmD9qStrvJMO98vmsvRSlfM4TBTxXsgyn9pQtBU3ZqicvyWBs3FPOHDDGwKzejJ4BYWyTDPt4LH+IpMETvmU0tJ8nhvqll14a+uZwfvnll9OS6TIHbt6u71eHApbM8CN+gnWS4R6fSTW54EBxsESkOB2cJHyhzbIkcitqhVdFfTliHA58yakDm4MDplT1C2aSie/ATjJqUmOiYSKhvoiTcg6efDiJ0MnTrz5KLuSRLUm+3zslTp/lwe3GLYrnQ8uiz5wyb1PSAeR2GVz5llM5SORuXgc9S/63XpOMJNP+U3jD68qVK8P2BHJrvDVG5XO45FQd8Cvfs4VL/e5rU6ApsL4UeGB9h7bzyDhlHKHz588PSwo+gr1VQVKmoMgvQ8cYypMYAFeOmBk55cnwyJunJENEg/PFYCgDk0NI2VoyYtgsd1q64Jgxjpwvde1V46S9/fbbw5KkpQ3tlW1NohuMzrlz58alS5eGugyQ5Zutdfv3alJAdIlzhJ+MwERBJIjzInn+jPqJEyfGxYsXp/TWW28Nnz0RddFmuyQ6YzJg7yOnTLQXz+NF12PHjk3wwAXz7Nmzg5OxDJ4IsuVDeyI5eXiRA4PnOYrGIAIMZ+1Fndwr81vipHDW5EtJBqdUGTjk0r2ELhxIjteFCxcmPOF46tSpYVwBt+L3AAAHHUlEQVTGQw7PnDkzPvjgg2mplazBTfskLn8n0T1yU9G9vwtu3iT/rHsza9v/lpvJuk/P+DSZ5VPyvKwBGhhf6Ql1PFvXTk2BpsD6U2BjnTLK22ydoqaUOUOcLIq+Hru3IxkIe0MsY5gtM05Vbj+Y5UdLkxwfip9Bq/K6MkQiBBStZR8KuowBR4yx49CpwwjBQQRBHhhwtSwjggYXy5IUN2OsfJ44m99+++2wr4gx07eZd7J7IzKH1/cHjwKW0vGMpWzLYCKoHIjC1GSDg2KpDP9aPvTiyg8//DAtG1a9ZVc8zlHCqxwHDhdnCEwOA/61dwtMG/BtlCdHy2DhPbCSDLxqf5h6+JJskRWTD3kSh9FynT7wL34nm+V86t/kRVtyZ/nTnjZtJbCM22Z+y4BwJKPffffdEOkjN2QDrTg65MrYkgwyQt44imCTLxFqOKL3uId/ouP68Zw8D04anYEm88lVkkHu4QJX9Y2fjlL3HlDopk2BnSjQZQeIAhvrlNmcywH6/PPPh9OyKWNKeq4kKfLLly+Pa9euDZEwyx9m/vX8KNjPPvtsXL16dVqusCGaEmc4GDeGU10K2b4cm4kpWX0yZoyezb/Kk0yzeU4aIzDvx6ZpuGn31VdfDU4dA1Wwzf6V+20TsfsbN26ML774YnLO4K2O8k6rTwHLaY8//vjglHz44YcT/zLkImQcIUuOeI2zhGccTOoNQfyGJy2dcV7wnfoitRwHlPGbY4Bf7X9UTz6e9qKJNuQB35uoaMeZEZkDHx7qV7LPiixwuOwPkw8vDofotHbyJH0/++yzwzjwueVF8iJfOThHjx6dZPGTTz4Z169fH6LUZAEO5Ma4TWDwvnFzbuBVbdX1BQx0cQyGiZCXdES44UcP0AdeiuB8kr3k9oTG+NEEDd3DC376AMNviQzqCz08D/tPRR/hzekEQxlnCw08g2QRUT9+/Pi0/8wYOJTGWOVgd2oKNAXWlwIb65R5w+rkyZPT0qXNvqdPnx6uIgPlmHmD0dtPTz/99LDs4K0uRq3YgZHyBpy33yxNMJTJYi+NfLP+ZKHQKWnKVp/gMT6vvPLKmDtfFDVYx24uEVHy1Q+49ol5q8sbWXB9/vnnB8NJoYNbG5EZOuXqwt8Slo3+jEjB6+tqU4AT4PniOU49XrAkh284H5wFh5FatvOGoWTp0kQEH5g8cF7wJAcIH3Maiir2glnSx3ecrsrnwOgH7+JT8PWDB00myA/4Vd9V1Jc8WbokO+5FosiZlwrUmSd8b2z6gIMJBficriTDWCxPGosrfExEwDNuNCBj6j3zzDPTki350N4Y0cxbmeQf3YzBGLW1VAum+qJzJlgV3Sscjc9ypnyOqnzOF7kkj34nGZxHtCHTEjzRh14gy2SfPvEMOL/eaE0y7V310o8xoAMc1QW/+tNHp6ZAU2A9KfDAeg7rzqNKMsysKUbKWHSAYWHUkoUjZebLmKhjGYZRmUOmjClnSlpEgGJXfvjw4SGaQYH7XYlSpbgpXU6U9smiL3UYjiNHjkxLGAVLvmT5CB7aMZoMDKcPTmb65dxpZ4lVPXgpY3TA6LQ+FOCY4THOlasoD37mwNQo8TSnBr/hH7whOoN/8BnekTgQlt6rHUdBdAcfJbf5U3vOD54Hk0zgae3kgwMvv0Wh7W/0sonlSjgqSzJEzThNnB5158n+SRElESR7Oi3zwQ189cgIeRXB4iQaC+duLms1bvICR3hrKxkTPNENnMJfGdrRAd7Mhi/HkNOqrBJ6oaV+4SJfHscKbL+TTJMtNCz48NMvnOgA+sLzIpvooX2yoDV46qAxfDwr+KAf+J2aAk2B9aXAxjplOz1SipSiNMNdVo/yVs5pW1Z+n/MafFPgwFPABnwb/DlVIm4mDcnC6eC8cGrmzlINSKRXPsfM8ihZExUzAak6/8UVjhynZIHzf9Fn99EUaAo0BdopW8IDZvCWK82ylxQPM2DLCiJiy8o7rymw6RQQGRKptVzobUMRod3QRPTLlgHLdZb03IsKix7tpn3XaQo0BfaKAg1nPyjQTtkSqouAmSVbxllSPETQLJHU8sWyOp3XFNhkCnCiRMcs9ZGjZHcRpyRDlEo7kyJLl71st8mc1GNvCmwWBdop26zn3aNtCmw8BZoATYGmQFPgoFKgnbKD+mQar6ZAU6Ap0BRoCjQFNooC7ZStzePugTQFmgJNgaZAU6ApsMoUaKdslZ9e494UaAo0BZoCTYH/kgLd132lQDtl95W8Dbwp0BRoCjQFmgJNgabA7ijQTtnu6NS1mgJNgfWmQI+uKdAUaArsOwXaKdv3R9AINAWaAk2BpkBToCnQFBijnbJ154IeX1OgKdAUaAo0BZoCK0GBdspW4jE1kk2BpkBToCnQFDi4FGjM9oYC7ZTtDR0bSlOgKdAUaAo0BZoCTYF7osD/AAAA//8mOlQ9AAAABklEQVQDABJY1kn2vxDfAAAAAElFTkSuQmCC">
          <a:extLst>
            <a:ext uri="{FF2B5EF4-FFF2-40B4-BE49-F238E27FC236}">
              <a16:creationId xmlns:a16="http://schemas.microsoft.com/office/drawing/2014/main" id="{F8D3D0AD-D611-4461-8BC3-6C3095E4BB1A}"/>
            </a:ext>
          </a:extLst>
        </xdr:cNvPr>
        <xdr:cNvSpPr>
          <a:spLocks noChangeAspect="1" noChangeArrowheads="1"/>
        </xdr:cNvSpPr>
      </xdr:nvSpPr>
      <xdr:spPr bwMode="auto">
        <a:xfrm>
          <a:off x="12039600" y="387096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83819</xdr:colOff>
      <xdr:row>20</xdr:row>
      <xdr:rowOff>99060</xdr:rowOff>
    </xdr:from>
    <xdr:to>
      <xdr:col>24</xdr:col>
      <xdr:colOff>558168</xdr:colOff>
      <xdr:row>36</xdr:row>
      <xdr:rowOff>152399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61B66D-FDEB-470C-9B88-01ED6276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47019" y="3756660"/>
          <a:ext cx="4741549" cy="2979419"/>
        </a:xfrm>
        <a:prstGeom prst="rect">
          <a:avLst/>
        </a:prstGeom>
        <a:ln w="9525" cap="sq">
          <a:solidFill>
            <a:srgbClr val="510C2C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1</xdr:col>
      <xdr:colOff>1</xdr:colOff>
      <xdr:row>45</xdr:row>
      <xdr:rowOff>65741</xdr:rowOff>
    </xdr:from>
    <xdr:ext cx="5822462" cy="3333951"/>
    <xdr:pic>
      <xdr:nvPicPr>
        <xdr:cNvPr id="12" name="image29.jpg">
          <a:extLst>
            <a:ext uri="{FF2B5EF4-FFF2-40B4-BE49-F238E27FC236}">
              <a16:creationId xmlns:a16="http://schemas.microsoft.com/office/drawing/2014/main" id="{CB046829-87C7-4A43-AE6E-4FCF1084941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05693" y="8017895"/>
          <a:ext cx="5822462" cy="3333951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  <xdr:oneCellAnchor>
    <xdr:from>
      <xdr:col>10</xdr:col>
      <xdr:colOff>599833</xdr:colOff>
      <xdr:row>45</xdr:row>
      <xdr:rowOff>46691</xdr:rowOff>
    </xdr:from>
    <xdr:ext cx="4656014" cy="3305242"/>
    <xdr:pic>
      <xdr:nvPicPr>
        <xdr:cNvPr id="13" name="image30.jpg">
          <a:extLst>
            <a:ext uri="{FF2B5EF4-FFF2-40B4-BE49-F238E27FC236}">
              <a16:creationId xmlns:a16="http://schemas.microsoft.com/office/drawing/2014/main" id="{3282E2AF-77D5-4AAB-85ED-F06A083924A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656756" y="7998845"/>
          <a:ext cx="4656014" cy="3305242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  <xdr:oneCellAnchor>
    <xdr:from>
      <xdr:col>19</xdr:col>
      <xdr:colOff>159727</xdr:colOff>
      <xdr:row>45</xdr:row>
      <xdr:rowOff>59881</xdr:rowOff>
    </xdr:from>
    <xdr:ext cx="2403281" cy="4512120"/>
    <xdr:pic>
      <xdr:nvPicPr>
        <xdr:cNvPr id="14" name="image27.jpg">
          <a:extLst>
            <a:ext uri="{FF2B5EF4-FFF2-40B4-BE49-F238E27FC236}">
              <a16:creationId xmlns:a16="http://schemas.microsoft.com/office/drawing/2014/main" id="{20E25B71-1BCA-47E7-8A38-314046A031E4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667881" y="8012035"/>
          <a:ext cx="2403281" cy="4512120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  <xdr:oneCellAnchor>
    <xdr:from>
      <xdr:col>23</xdr:col>
      <xdr:colOff>402980</xdr:colOff>
      <xdr:row>45</xdr:row>
      <xdr:rowOff>33991</xdr:rowOff>
    </xdr:from>
    <xdr:ext cx="2401063" cy="4538009"/>
    <xdr:pic>
      <xdr:nvPicPr>
        <xdr:cNvPr id="15" name="image33.jpg">
          <a:extLst>
            <a:ext uri="{FF2B5EF4-FFF2-40B4-BE49-F238E27FC236}">
              <a16:creationId xmlns:a16="http://schemas.microsoft.com/office/drawing/2014/main" id="{958687DD-6F4D-4514-80B1-DF8B2D88E992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333903" y="7986145"/>
          <a:ext cx="2401063" cy="4538009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  <xdr:twoCellAnchor editAs="oneCell">
    <xdr:from>
      <xdr:col>28</xdr:col>
      <xdr:colOff>31751</xdr:colOff>
      <xdr:row>45</xdr:row>
      <xdr:rowOff>40831</xdr:rowOff>
    </xdr:from>
    <xdr:to>
      <xdr:col>31</xdr:col>
      <xdr:colOff>175055</xdr:colOff>
      <xdr:row>69</xdr:row>
      <xdr:rowOff>132360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F6897D-EC59-4F83-9C1F-84BCFA7E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2886" y="8536101"/>
          <a:ext cx="1965926" cy="4539962"/>
        </a:xfrm>
        <a:prstGeom prst="rect">
          <a:avLst/>
        </a:prstGeom>
        <a:ln w="952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1</xdr:col>
      <xdr:colOff>10297</xdr:colOff>
      <xdr:row>64</xdr:row>
      <xdr:rowOff>13637</xdr:rowOff>
    </xdr:from>
    <xdr:ext cx="5802923" cy="4070949"/>
    <xdr:pic>
      <xdr:nvPicPr>
        <xdr:cNvPr id="17" name="image34.jpg">
          <a:extLst>
            <a:ext uri="{FF2B5EF4-FFF2-40B4-BE49-F238E27FC236}">
              <a16:creationId xmlns:a16="http://schemas.microsoft.com/office/drawing/2014/main" id="{FD516990-C8A6-4953-BD34-CD5235B3FF92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17838" y="12030583"/>
          <a:ext cx="5802923" cy="4070949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  <xdr:oneCellAnchor>
    <xdr:from>
      <xdr:col>11</xdr:col>
      <xdr:colOff>17625</xdr:colOff>
      <xdr:row>64</xdr:row>
      <xdr:rowOff>18982</xdr:rowOff>
    </xdr:from>
    <xdr:ext cx="4681904" cy="3769456"/>
    <xdr:pic>
      <xdr:nvPicPr>
        <xdr:cNvPr id="18" name="image31.jpg">
          <a:extLst>
            <a:ext uri="{FF2B5EF4-FFF2-40B4-BE49-F238E27FC236}">
              <a16:creationId xmlns:a16="http://schemas.microsoft.com/office/drawing/2014/main" id="{BD212CDF-F97C-44B9-8140-F2050E56770D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700571" y="12035928"/>
          <a:ext cx="4681904" cy="3769456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  <xdr:oneCellAnchor>
    <xdr:from>
      <xdr:col>19</xdr:col>
      <xdr:colOff>148124</xdr:colOff>
      <xdr:row>70</xdr:row>
      <xdr:rowOff>129020</xdr:rowOff>
    </xdr:from>
    <xdr:ext cx="7366000" cy="4296119"/>
    <xdr:pic>
      <xdr:nvPicPr>
        <xdr:cNvPr id="19" name="image35.png">
          <a:extLst>
            <a:ext uri="{FF2B5EF4-FFF2-40B4-BE49-F238E27FC236}">
              <a16:creationId xmlns:a16="http://schemas.microsoft.com/office/drawing/2014/main" id="{9D06DBC5-863D-41AD-8A3E-53508A19D6EE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691394" y="13258074"/>
          <a:ext cx="7366000" cy="4296119"/>
        </a:xfrm>
        <a:prstGeom prst="rect">
          <a:avLst/>
        </a:prstGeom>
        <a:noFill/>
        <a:ln w="9525">
          <a:solidFill>
            <a:schemeClr val="tx1"/>
          </a:solidFill>
        </a:ln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6</xdr:row>
      <xdr:rowOff>0</xdr:rowOff>
    </xdr:from>
    <xdr:to>
      <xdr:col>2</xdr:col>
      <xdr:colOff>1447800</xdr:colOff>
      <xdr:row>7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3B7D3A-BD16-4CCD-B63B-3ADEEDD63D7D}"/>
            </a:ext>
          </a:extLst>
        </xdr:cNvPr>
        <xdr:cNvSpPr/>
      </xdr:nvSpPr>
      <xdr:spPr>
        <a:xfrm>
          <a:off x="2766060" y="109728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7620</xdr:colOff>
      <xdr:row>5</xdr:row>
      <xdr:rowOff>152401</xdr:rowOff>
    </xdr:from>
    <xdr:to>
      <xdr:col>11</xdr:col>
      <xdr:colOff>365760</xdr:colOff>
      <xdr:row>30</xdr:row>
      <xdr:rowOff>31340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8150B6E-57B9-068B-A853-79B00916C727}"/>
            </a:ext>
          </a:extLst>
        </xdr:cNvPr>
        <xdr:cNvGrpSpPr/>
      </xdr:nvGrpSpPr>
      <xdr:grpSpPr>
        <a:xfrm>
          <a:off x="7620" y="1066801"/>
          <a:ext cx="7063740" cy="4450939"/>
          <a:chOff x="7620" y="1066801"/>
          <a:chExt cx="7063740" cy="445093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EFB48BDF-A226-45E1-8E9D-15FE9D711E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73" r="5115"/>
          <a:stretch>
            <a:fillRect/>
          </a:stretch>
        </xdr:blipFill>
        <xdr:spPr>
          <a:xfrm>
            <a:off x="7620" y="1066801"/>
            <a:ext cx="7063740" cy="4450939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FBE67862-2E3D-44DD-9958-8B676A7D7989}"/>
              </a:ext>
            </a:extLst>
          </xdr:cNvPr>
          <xdr:cNvSpPr/>
        </xdr:nvSpPr>
        <xdr:spPr>
          <a:xfrm>
            <a:off x="5913120" y="1104900"/>
            <a:ext cx="96774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4</xdr:col>
      <xdr:colOff>137160</xdr:colOff>
      <xdr:row>6</xdr:row>
      <xdr:rowOff>0</xdr:rowOff>
    </xdr:from>
    <xdr:to>
      <xdr:col>5</xdr:col>
      <xdr:colOff>563880</xdr:colOff>
      <xdr:row>7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FBD8B98-6199-442F-B09D-B23506F6A885}"/>
            </a:ext>
          </a:extLst>
        </xdr:cNvPr>
        <xdr:cNvSpPr/>
      </xdr:nvSpPr>
      <xdr:spPr>
        <a:xfrm>
          <a:off x="5882640" y="1097280"/>
          <a:ext cx="10363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369993</xdr:colOff>
      <xdr:row>5</xdr:row>
      <xdr:rowOff>160019</xdr:rowOff>
    </xdr:from>
    <xdr:to>
      <xdr:col>21</xdr:col>
      <xdr:colOff>601234</xdr:colOff>
      <xdr:row>30</xdr:row>
      <xdr:rowOff>10284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079D9B3-5E80-BEEA-B916-8B7DD2CF74F4}"/>
            </a:ext>
          </a:extLst>
        </xdr:cNvPr>
        <xdr:cNvGrpSpPr/>
      </xdr:nvGrpSpPr>
      <xdr:grpSpPr>
        <a:xfrm>
          <a:off x="7075593" y="1074419"/>
          <a:ext cx="7074001" cy="4422265"/>
          <a:chOff x="7075593" y="1074419"/>
          <a:chExt cx="7074001" cy="442226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185E26F-2EF9-4A59-85FD-784C0962A7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281" r="5970"/>
          <a:stretch>
            <a:fillRect/>
          </a:stretch>
        </xdr:blipFill>
        <xdr:spPr>
          <a:xfrm>
            <a:off x="7075593" y="1074419"/>
            <a:ext cx="7074001" cy="4422265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FA602796-F1CB-4D72-A65A-F394C754749A}"/>
              </a:ext>
            </a:extLst>
          </xdr:cNvPr>
          <xdr:cNvSpPr/>
        </xdr:nvSpPr>
        <xdr:spPr>
          <a:xfrm>
            <a:off x="12992100" y="1112520"/>
            <a:ext cx="96774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F4C7-7B1C-4D4C-A6CF-022627ADB758}">
  <dimension ref="A1:N19"/>
  <sheetViews>
    <sheetView workbookViewId="0">
      <selection activeCell="A11" sqref="A11:N11"/>
    </sheetView>
  </sheetViews>
  <sheetFormatPr defaultColWidth="14.88671875" defaultRowHeight="14.4" x14ac:dyDescent="0.3"/>
  <cols>
    <col min="1" max="1" width="14.88671875" style="1"/>
    <col min="2" max="2" width="23" style="1" customWidth="1"/>
    <col min="3" max="16384" width="14.88671875" style="1"/>
  </cols>
  <sheetData>
    <row r="1" spans="1:14" ht="36" customHeight="1" x14ac:dyDescent="0.3">
      <c r="A1" s="141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3"/>
    </row>
    <row r="2" spans="1:14" ht="32.4" customHeight="1" x14ac:dyDescent="0.3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6"/>
    </row>
    <row r="3" spans="1:14" ht="35.4" customHeight="1" x14ac:dyDescent="0.3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</row>
    <row r="4" spans="1:14" ht="33" customHeight="1" x14ac:dyDescent="0.3">
      <c r="A4" s="144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6"/>
    </row>
    <row r="5" spans="1:14" ht="34.200000000000003" customHeigh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9"/>
    </row>
    <row r="6" spans="1:14" ht="21" customHeight="1" x14ac:dyDescent="0.3">
      <c r="A6" s="134" t="s">
        <v>0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6"/>
    </row>
    <row r="7" spans="1:14" x14ac:dyDescent="0.3">
      <c r="A7" s="137" t="s">
        <v>1</v>
      </c>
      <c r="B7" s="138" t="s">
        <v>2</v>
      </c>
      <c r="C7" s="138" t="s">
        <v>3</v>
      </c>
      <c r="D7" s="138"/>
      <c r="E7" s="138" t="s">
        <v>4</v>
      </c>
      <c r="F7" s="138" t="s">
        <v>5</v>
      </c>
      <c r="G7" s="139" t="s">
        <v>6</v>
      </c>
      <c r="H7" s="138" t="s">
        <v>7</v>
      </c>
      <c r="I7" s="138" t="s">
        <v>8</v>
      </c>
      <c r="J7" s="138" t="s">
        <v>9</v>
      </c>
      <c r="K7" s="138" t="s">
        <v>10</v>
      </c>
      <c r="L7" s="138" t="s">
        <v>11</v>
      </c>
      <c r="M7" s="138" t="s">
        <v>12</v>
      </c>
      <c r="N7" s="138" t="s">
        <v>13</v>
      </c>
    </row>
    <row r="8" spans="1:14" x14ac:dyDescent="0.3">
      <c r="A8" s="137"/>
      <c r="B8" s="138"/>
      <c r="C8" s="138"/>
      <c r="D8" s="138"/>
      <c r="E8" s="138"/>
      <c r="F8" s="138"/>
      <c r="G8" s="140"/>
      <c r="H8" s="138"/>
      <c r="I8" s="138"/>
      <c r="J8" s="138"/>
      <c r="K8" s="138"/>
      <c r="L8" s="138"/>
      <c r="M8" s="138"/>
      <c r="N8" s="138"/>
    </row>
    <row r="9" spans="1:14" ht="28.8" x14ac:dyDescent="0.3">
      <c r="A9" s="6">
        <v>1</v>
      </c>
      <c r="B9" s="93" t="s">
        <v>14</v>
      </c>
      <c r="C9" s="159" t="s">
        <v>15</v>
      </c>
      <c r="D9" s="159"/>
      <c r="E9" s="2" t="s">
        <v>16</v>
      </c>
      <c r="F9" s="2" t="s">
        <v>17</v>
      </c>
      <c r="G9" s="2" t="s">
        <v>18</v>
      </c>
      <c r="H9" s="2">
        <v>3</v>
      </c>
      <c r="I9" s="3" t="s">
        <v>19</v>
      </c>
      <c r="J9" s="4" t="s">
        <v>20</v>
      </c>
      <c r="K9" s="4" t="s">
        <v>21</v>
      </c>
      <c r="L9" s="5">
        <v>700000</v>
      </c>
      <c r="M9" s="5">
        <f>L9*18%</f>
        <v>126000</v>
      </c>
      <c r="N9" s="5">
        <f>SUM(L9:M9)</f>
        <v>826000</v>
      </c>
    </row>
    <row r="10" spans="1:14" x14ac:dyDescent="0.3">
      <c r="A10" s="154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6"/>
    </row>
    <row r="11" spans="1:14" x14ac:dyDescent="0.3">
      <c r="A11" s="151" t="s">
        <v>30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</row>
    <row r="12" spans="1:14" x14ac:dyDescent="0.3">
      <c r="A12" s="157" t="s">
        <v>22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</row>
    <row r="13" spans="1:14" x14ac:dyDescent="0.3">
      <c r="A13" s="158" t="s">
        <v>23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</row>
    <row r="14" spans="1:14" x14ac:dyDescent="0.3">
      <c r="A14" s="158" t="s">
        <v>24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</row>
    <row r="15" spans="1:14" x14ac:dyDescent="0.3">
      <c r="A15" s="158" t="s">
        <v>25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</row>
    <row r="16" spans="1:14" x14ac:dyDescent="0.3">
      <c r="A16" s="158" t="s">
        <v>26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</row>
    <row r="17" spans="1:14" x14ac:dyDescent="0.3">
      <c r="A17" s="158" t="s">
        <v>27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</row>
    <row r="18" spans="1:14" x14ac:dyDescent="0.3">
      <c r="A18" s="150" t="s">
        <v>28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spans="1:14" x14ac:dyDescent="0.3">
      <c r="A19" s="150" t="s">
        <v>29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</sheetData>
  <mergeCells count="26">
    <mergeCell ref="A1:N5"/>
    <mergeCell ref="A18:N18"/>
    <mergeCell ref="A19:N19"/>
    <mergeCell ref="A11:N11"/>
    <mergeCell ref="A10:N10"/>
    <mergeCell ref="A12:N12"/>
    <mergeCell ref="A13:N13"/>
    <mergeCell ref="A14:N14"/>
    <mergeCell ref="A15:N15"/>
    <mergeCell ref="A16:N16"/>
    <mergeCell ref="A17:N17"/>
    <mergeCell ref="K7:K8"/>
    <mergeCell ref="L7:L8"/>
    <mergeCell ref="M7:M8"/>
    <mergeCell ref="N7:N8"/>
    <mergeCell ref="C9:D9"/>
    <mergeCell ref="A6:N6"/>
    <mergeCell ref="A7:A8"/>
    <mergeCell ref="B7:B8"/>
    <mergeCell ref="C7:D8"/>
    <mergeCell ref="E7:E8"/>
    <mergeCell ref="F7:F8"/>
    <mergeCell ref="G7:G8"/>
    <mergeCell ref="H7:H8"/>
    <mergeCell ref="I7:I8"/>
    <mergeCell ref="J7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0AF7-F9E5-425C-AE09-8D8F69A4AD7F}">
  <dimension ref="I2:Q23"/>
  <sheetViews>
    <sheetView workbookViewId="0">
      <selection activeCell="S10" sqref="S10"/>
    </sheetView>
  </sheetViews>
  <sheetFormatPr defaultRowHeight="14.4" x14ac:dyDescent="0.3"/>
  <cols>
    <col min="1" max="8" width="8.88671875" style="9"/>
    <col min="9" max="9" width="16.6640625" style="9" customWidth="1"/>
    <col min="10" max="10" width="13.44140625" style="9" customWidth="1"/>
    <col min="11" max="11" width="14.109375" style="9" customWidth="1"/>
    <col min="12" max="13" width="8.88671875" style="9"/>
    <col min="14" max="14" width="6.33203125" style="9" customWidth="1"/>
    <col min="15" max="15" width="8" style="9" customWidth="1"/>
    <col min="16" max="16" width="7.44140625" style="9" customWidth="1"/>
    <col min="17" max="16384" width="8.88671875" style="9"/>
  </cols>
  <sheetData>
    <row r="2" spans="9:17" x14ac:dyDescent="0.3">
      <c r="I2" s="163" t="s">
        <v>31</v>
      </c>
      <c r="J2" s="162" t="s">
        <v>37</v>
      </c>
      <c r="K2" s="162"/>
    </row>
    <row r="3" spans="9:17" x14ac:dyDescent="0.3">
      <c r="I3" s="164"/>
      <c r="J3" s="8" t="s">
        <v>33</v>
      </c>
      <c r="K3" s="8" t="s">
        <v>34</v>
      </c>
    </row>
    <row r="4" spans="9:17" x14ac:dyDescent="0.3">
      <c r="I4" s="10" t="s">
        <v>32</v>
      </c>
      <c r="J4" s="10" t="s">
        <v>35</v>
      </c>
      <c r="K4" s="10" t="s">
        <v>36</v>
      </c>
    </row>
    <row r="6" spans="9:17" x14ac:dyDescent="0.3">
      <c r="I6" s="165" t="s">
        <v>38</v>
      </c>
      <c r="J6" s="160"/>
      <c r="K6" s="160" t="s">
        <v>39</v>
      </c>
      <c r="L6" s="160"/>
      <c r="M6" s="160"/>
      <c r="N6" s="160" t="s">
        <v>40</v>
      </c>
      <c r="O6" s="160"/>
      <c r="P6" s="160"/>
      <c r="Q6" s="161"/>
    </row>
    <row r="7" spans="9:17" x14ac:dyDescent="0.3">
      <c r="I7" s="11"/>
      <c r="Q7" s="12"/>
    </row>
    <row r="8" spans="9:17" x14ac:dyDescent="0.3">
      <c r="I8" s="11"/>
      <c r="Q8" s="12"/>
    </row>
    <row r="9" spans="9:17" x14ac:dyDescent="0.3">
      <c r="I9" s="11"/>
      <c r="Q9" s="12"/>
    </row>
    <row r="10" spans="9:17" x14ac:dyDescent="0.3">
      <c r="I10" s="11"/>
      <c r="Q10" s="12"/>
    </row>
    <row r="11" spans="9:17" x14ac:dyDescent="0.3">
      <c r="I11" s="11"/>
      <c r="Q11" s="12"/>
    </row>
    <row r="12" spans="9:17" x14ac:dyDescent="0.3">
      <c r="I12" s="11"/>
      <c r="Q12" s="12"/>
    </row>
    <row r="13" spans="9:17" x14ac:dyDescent="0.3">
      <c r="I13" s="11"/>
      <c r="Q13" s="12"/>
    </row>
    <row r="14" spans="9:17" x14ac:dyDescent="0.3">
      <c r="I14" s="11"/>
      <c r="Q14" s="12"/>
    </row>
    <row r="15" spans="9:17" x14ac:dyDescent="0.3">
      <c r="I15" s="11"/>
      <c r="Q15" s="12"/>
    </row>
    <row r="16" spans="9:17" x14ac:dyDescent="0.3">
      <c r="I16" s="11"/>
      <c r="Q16" s="12"/>
    </row>
    <row r="17" spans="9:17" x14ac:dyDescent="0.3">
      <c r="I17" s="11"/>
      <c r="Q17" s="12"/>
    </row>
    <row r="18" spans="9:17" x14ac:dyDescent="0.3">
      <c r="I18" s="11"/>
      <c r="Q18" s="12"/>
    </row>
    <row r="19" spans="9:17" x14ac:dyDescent="0.3">
      <c r="I19" s="11"/>
      <c r="Q19" s="12"/>
    </row>
    <row r="20" spans="9:17" x14ac:dyDescent="0.3">
      <c r="I20" s="11"/>
      <c r="Q20" s="12"/>
    </row>
    <row r="21" spans="9:17" x14ac:dyDescent="0.3">
      <c r="I21" s="11"/>
      <c r="Q21" s="12"/>
    </row>
    <row r="22" spans="9:17" x14ac:dyDescent="0.3">
      <c r="I22" s="11"/>
      <c r="Q22" s="12"/>
    </row>
    <row r="23" spans="9:17" x14ac:dyDescent="0.3">
      <c r="I23" s="13"/>
      <c r="J23" s="14"/>
      <c r="K23" s="14"/>
      <c r="L23" s="14"/>
      <c r="M23" s="14"/>
      <c r="N23" s="14"/>
      <c r="O23" s="14"/>
      <c r="P23" s="14"/>
      <c r="Q23" s="15"/>
    </row>
  </sheetData>
  <mergeCells count="5">
    <mergeCell ref="N6:Q6"/>
    <mergeCell ref="K6:M6"/>
    <mergeCell ref="J2:K2"/>
    <mergeCell ref="I2:I3"/>
    <mergeCell ref="I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EC53-D7C2-49DA-AD32-6F06C511BB84}">
  <dimension ref="A1:M15"/>
  <sheetViews>
    <sheetView workbookViewId="0">
      <selection activeCell="H9" sqref="H9"/>
    </sheetView>
  </sheetViews>
  <sheetFormatPr defaultRowHeight="14.4" x14ac:dyDescent="0.3"/>
  <cols>
    <col min="1" max="1" width="20.6640625" customWidth="1"/>
    <col min="3" max="3" width="14.88671875" customWidth="1"/>
    <col min="4" max="4" width="31.5546875" customWidth="1"/>
    <col min="6" max="6" width="13.5546875" customWidth="1"/>
    <col min="7" max="7" width="14.5546875" customWidth="1"/>
    <col min="8" max="8" width="15.6640625" customWidth="1"/>
    <col min="9" max="9" width="16.6640625" customWidth="1"/>
    <col min="12" max="12" width="13.21875" customWidth="1"/>
    <col min="13" max="13" width="13.109375" customWidth="1"/>
  </cols>
  <sheetData>
    <row r="1" spans="1:13" ht="34.799999999999997" customHeight="1" x14ac:dyDescent="0.3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7"/>
    </row>
    <row r="2" spans="1:13" ht="37.200000000000003" customHeight="1" x14ac:dyDescent="0.3">
      <c r="A2" s="178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80"/>
    </row>
    <row r="3" spans="1:13" ht="37.200000000000003" customHeight="1" x14ac:dyDescent="0.3">
      <c r="A3" s="178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</row>
    <row r="4" spans="1:13" ht="33.6" customHeight="1" x14ac:dyDescent="0.3">
      <c r="A4" s="178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80"/>
    </row>
    <row r="5" spans="1:13" ht="29.4" customHeight="1" x14ac:dyDescent="0.3">
      <c r="A5" s="181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3"/>
    </row>
    <row r="6" spans="1:13" x14ac:dyDescent="0.3">
      <c r="A6" s="166" t="s">
        <v>41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8"/>
    </row>
    <row r="7" spans="1:13" ht="20.399999999999999" customHeight="1" x14ac:dyDescent="0.3">
      <c r="A7" s="16" t="s">
        <v>42</v>
      </c>
      <c r="B7" s="17" t="s">
        <v>2</v>
      </c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17" t="s">
        <v>48</v>
      </c>
      <c r="I7" s="17" t="s">
        <v>49</v>
      </c>
      <c r="J7" s="17" t="s">
        <v>50</v>
      </c>
      <c r="K7" s="17" t="s">
        <v>51</v>
      </c>
      <c r="L7" s="17" t="s">
        <v>12</v>
      </c>
      <c r="M7" s="18" t="s">
        <v>52</v>
      </c>
    </row>
    <row r="8" spans="1:13" ht="21" customHeight="1" x14ac:dyDescent="0.3">
      <c r="A8" s="19" t="s">
        <v>53</v>
      </c>
      <c r="B8" s="20" t="s">
        <v>54</v>
      </c>
      <c r="C8" s="20" t="s">
        <v>50</v>
      </c>
      <c r="D8" s="20" t="s">
        <v>55</v>
      </c>
      <c r="E8" s="20" t="s">
        <v>56</v>
      </c>
      <c r="F8" s="21">
        <v>2500000</v>
      </c>
      <c r="G8" s="21">
        <f>F8/5</f>
        <v>500000</v>
      </c>
      <c r="H8" s="21">
        <f>F8*0.15%</f>
        <v>3750</v>
      </c>
      <c r="I8" s="22">
        <v>5</v>
      </c>
      <c r="J8" s="20">
        <v>140</v>
      </c>
      <c r="K8" s="21">
        <f>F8*J8/1000</f>
        <v>350000</v>
      </c>
      <c r="L8" s="21">
        <f>K8*18%</f>
        <v>63000</v>
      </c>
      <c r="M8" s="23">
        <f>K8+L8</f>
        <v>413000</v>
      </c>
    </row>
    <row r="9" spans="1:13" ht="15" thickBo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169" t="s">
        <v>41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1"/>
    </row>
    <row r="11" spans="1:13" ht="20.399999999999999" customHeight="1" x14ac:dyDescent="0.3">
      <c r="A11" s="16" t="s">
        <v>42</v>
      </c>
      <c r="B11" s="17" t="s">
        <v>2</v>
      </c>
      <c r="C11" s="17" t="s">
        <v>43</v>
      </c>
      <c r="D11" s="17" t="s">
        <v>44</v>
      </c>
      <c r="E11" s="17" t="s">
        <v>45</v>
      </c>
      <c r="F11" s="17" t="s">
        <v>46</v>
      </c>
      <c r="G11" s="17" t="s">
        <v>47</v>
      </c>
      <c r="H11" s="17" t="s">
        <v>48</v>
      </c>
      <c r="I11" s="17" t="s">
        <v>49</v>
      </c>
      <c r="J11" s="17" t="s">
        <v>50</v>
      </c>
      <c r="K11" s="17" t="s">
        <v>51</v>
      </c>
      <c r="L11" s="17" t="s">
        <v>12</v>
      </c>
      <c r="M11" s="18" t="s">
        <v>52</v>
      </c>
    </row>
    <row r="12" spans="1:13" ht="19.8" customHeight="1" x14ac:dyDescent="0.3">
      <c r="A12" s="19" t="s">
        <v>53</v>
      </c>
      <c r="B12" s="20" t="s">
        <v>54</v>
      </c>
      <c r="C12" s="20" t="s">
        <v>50</v>
      </c>
      <c r="D12" s="20" t="s">
        <v>57</v>
      </c>
      <c r="E12" s="20" t="s">
        <v>56</v>
      </c>
      <c r="F12" s="21">
        <v>3685000</v>
      </c>
      <c r="G12" s="21">
        <f>F12/5</f>
        <v>737000</v>
      </c>
      <c r="H12" s="21">
        <f>F12*0.15%</f>
        <v>5527.5</v>
      </c>
      <c r="I12" s="21">
        <v>5</v>
      </c>
      <c r="J12" s="20">
        <v>95</v>
      </c>
      <c r="K12" s="21">
        <v>350000</v>
      </c>
      <c r="L12" s="21">
        <f>K12*18%</f>
        <v>63000</v>
      </c>
      <c r="M12" s="23">
        <f>K12+L12</f>
        <v>413000</v>
      </c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thickBot="1" x14ac:dyDescent="0.35">
      <c r="A15" s="172" t="s">
        <v>58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4"/>
    </row>
  </sheetData>
  <mergeCells count="4">
    <mergeCell ref="A6:M6"/>
    <mergeCell ref="A10:M10"/>
    <mergeCell ref="A15:M15"/>
    <mergeCell ref="A1:M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9F68-94EE-403A-8961-CBAA785111B9}">
  <dimension ref="A1:I91"/>
  <sheetViews>
    <sheetView workbookViewId="0">
      <selection activeCell="K7" sqref="K7"/>
    </sheetView>
  </sheetViews>
  <sheetFormatPr defaultRowHeight="14.4" x14ac:dyDescent="0.3"/>
  <cols>
    <col min="7" max="7" width="10.33203125" customWidth="1"/>
    <col min="9" max="9" width="11.88671875" style="31" customWidth="1"/>
  </cols>
  <sheetData>
    <row r="1" spans="1:9" ht="16.2" customHeight="1" thickBot="1" x14ac:dyDescent="0.35">
      <c r="A1" s="184" t="s">
        <v>59</v>
      </c>
      <c r="B1" s="185"/>
      <c r="C1" s="185"/>
      <c r="D1" s="185"/>
      <c r="E1" s="185"/>
      <c r="F1" s="185"/>
      <c r="G1" s="185"/>
      <c r="I1" s="25" t="s">
        <v>60</v>
      </c>
    </row>
    <row r="2" spans="1:9" ht="15.6" customHeight="1" x14ac:dyDescent="0.3">
      <c r="A2" s="186" t="s">
        <v>61</v>
      </c>
      <c r="B2" s="187"/>
      <c r="C2" s="187"/>
      <c r="D2" s="187"/>
      <c r="E2" s="187"/>
      <c r="F2" s="187"/>
      <c r="G2" s="188"/>
      <c r="I2" s="26">
        <v>734008</v>
      </c>
    </row>
    <row r="3" spans="1:9" ht="15.6" customHeight="1" x14ac:dyDescent="0.3">
      <c r="A3" s="189"/>
      <c r="B3" s="190"/>
      <c r="C3" s="190"/>
      <c r="D3" s="190"/>
      <c r="E3" s="190"/>
      <c r="F3" s="190"/>
      <c r="G3" s="191"/>
      <c r="I3" s="27">
        <v>221010</v>
      </c>
    </row>
    <row r="4" spans="1:9" ht="15.6" customHeight="1" x14ac:dyDescent="0.3">
      <c r="A4" s="189"/>
      <c r="B4" s="190"/>
      <c r="C4" s="190"/>
      <c r="D4" s="190"/>
      <c r="E4" s="190"/>
      <c r="F4" s="190"/>
      <c r="G4" s="191"/>
      <c r="I4" s="27">
        <v>221007</v>
      </c>
    </row>
    <row r="5" spans="1:9" ht="15.6" customHeight="1" x14ac:dyDescent="0.3">
      <c r="A5" s="189"/>
      <c r="B5" s="190"/>
      <c r="C5" s="190"/>
      <c r="D5" s="190"/>
      <c r="E5" s="190"/>
      <c r="F5" s="190"/>
      <c r="G5" s="191"/>
      <c r="I5" s="27">
        <v>221010</v>
      </c>
    </row>
    <row r="6" spans="1:9" ht="15.6" customHeight="1" x14ac:dyDescent="0.3">
      <c r="A6" s="189"/>
      <c r="B6" s="190"/>
      <c r="C6" s="190"/>
      <c r="D6" s="190"/>
      <c r="E6" s="190"/>
      <c r="F6" s="190"/>
      <c r="G6" s="191"/>
      <c r="I6" s="27">
        <v>221010</v>
      </c>
    </row>
    <row r="7" spans="1:9" ht="15.6" customHeight="1" x14ac:dyDescent="0.3">
      <c r="A7" s="189"/>
      <c r="B7" s="190"/>
      <c r="C7" s="190"/>
      <c r="D7" s="190"/>
      <c r="E7" s="190"/>
      <c r="F7" s="190"/>
      <c r="G7" s="191"/>
      <c r="I7" s="27">
        <v>700094</v>
      </c>
    </row>
    <row r="8" spans="1:9" ht="15.6" customHeight="1" x14ac:dyDescent="0.3">
      <c r="A8" s="189"/>
      <c r="B8" s="190"/>
      <c r="C8" s="190"/>
      <c r="D8" s="190"/>
      <c r="E8" s="190"/>
      <c r="F8" s="190"/>
      <c r="G8" s="191"/>
      <c r="I8" s="27">
        <v>700047</v>
      </c>
    </row>
    <row r="9" spans="1:9" ht="15.6" customHeight="1" x14ac:dyDescent="0.3">
      <c r="A9" s="189"/>
      <c r="B9" s="190"/>
      <c r="C9" s="190"/>
      <c r="D9" s="190"/>
      <c r="E9" s="190"/>
      <c r="F9" s="190"/>
      <c r="G9" s="191"/>
      <c r="I9" s="27">
        <v>700033</v>
      </c>
    </row>
    <row r="10" spans="1:9" ht="15.6" customHeight="1" x14ac:dyDescent="0.3">
      <c r="A10" s="189"/>
      <c r="B10" s="190"/>
      <c r="C10" s="190"/>
      <c r="D10" s="190"/>
      <c r="E10" s="190"/>
      <c r="F10" s="190"/>
      <c r="G10" s="191"/>
      <c r="I10" s="27">
        <v>273010</v>
      </c>
    </row>
    <row r="11" spans="1:9" ht="15.6" customHeight="1" x14ac:dyDescent="0.3">
      <c r="A11" s="189"/>
      <c r="B11" s="190"/>
      <c r="C11" s="190"/>
      <c r="D11" s="190"/>
      <c r="E11" s="190"/>
      <c r="F11" s="190"/>
      <c r="G11" s="191"/>
      <c r="I11" s="27">
        <v>226029</v>
      </c>
    </row>
    <row r="12" spans="1:9" ht="15.6" customHeight="1" x14ac:dyDescent="0.3">
      <c r="A12" s="189"/>
      <c r="B12" s="190"/>
      <c r="C12" s="190"/>
      <c r="D12" s="190"/>
      <c r="E12" s="190"/>
      <c r="F12" s="190"/>
      <c r="G12" s="191"/>
      <c r="I12" s="27">
        <v>211001</v>
      </c>
    </row>
    <row r="13" spans="1:9" ht="15.6" customHeight="1" x14ac:dyDescent="0.3">
      <c r="A13" s="189"/>
      <c r="B13" s="190"/>
      <c r="C13" s="190"/>
      <c r="D13" s="190"/>
      <c r="E13" s="190"/>
      <c r="F13" s="190"/>
      <c r="G13" s="191"/>
      <c r="I13" s="27">
        <v>700103</v>
      </c>
    </row>
    <row r="14" spans="1:9" ht="15.6" customHeight="1" x14ac:dyDescent="0.3">
      <c r="A14" s="189"/>
      <c r="B14" s="190"/>
      <c r="C14" s="190"/>
      <c r="D14" s="190"/>
      <c r="E14" s="190"/>
      <c r="F14" s="190"/>
      <c r="G14" s="191"/>
      <c r="I14" s="27">
        <v>700040</v>
      </c>
    </row>
    <row r="15" spans="1:9" ht="15.6" customHeight="1" x14ac:dyDescent="0.3">
      <c r="A15" s="189"/>
      <c r="B15" s="190"/>
      <c r="C15" s="190"/>
      <c r="D15" s="190"/>
      <c r="E15" s="190"/>
      <c r="F15" s="190"/>
      <c r="G15" s="191"/>
      <c r="I15" s="27">
        <v>734004</v>
      </c>
    </row>
    <row r="16" spans="1:9" ht="15.6" customHeight="1" x14ac:dyDescent="0.3">
      <c r="A16" s="189"/>
      <c r="B16" s="190"/>
      <c r="C16" s="190"/>
      <c r="D16" s="190"/>
      <c r="E16" s="190"/>
      <c r="F16" s="190"/>
      <c r="G16" s="191"/>
      <c r="I16" s="27">
        <v>700068</v>
      </c>
    </row>
    <row r="17" spans="1:9" ht="20.399999999999999" customHeight="1" x14ac:dyDescent="0.3">
      <c r="A17" s="192"/>
      <c r="B17" s="193"/>
      <c r="C17" s="193"/>
      <c r="D17" s="193"/>
      <c r="E17" s="193"/>
      <c r="F17" s="193"/>
      <c r="G17" s="194"/>
      <c r="I17" s="27">
        <v>734010</v>
      </c>
    </row>
    <row r="18" spans="1:9" ht="15.6" x14ac:dyDescent="0.3">
      <c r="A18" s="24"/>
      <c r="B18" s="24"/>
      <c r="I18" s="27">
        <v>734005</v>
      </c>
    </row>
    <row r="19" spans="1:9" ht="15.6" x14ac:dyDescent="0.3">
      <c r="A19" s="24"/>
      <c r="B19" s="24"/>
      <c r="I19" s="27">
        <v>700136</v>
      </c>
    </row>
    <row r="20" spans="1:9" ht="15.6" x14ac:dyDescent="0.3">
      <c r="A20" s="24"/>
      <c r="B20" s="24"/>
      <c r="I20" s="27">
        <v>734001</v>
      </c>
    </row>
    <row r="21" spans="1:9" ht="15.6" x14ac:dyDescent="0.3">
      <c r="A21" s="24"/>
      <c r="B21" s="24"/>
      <c r="I21" s="27">
        <v>712202</v>
      </c>
    </row>
    <row r="22" spans="1:9" ht="15.6" x14ac:dyDescent="0.3">
      <c r="A22" s="24"/>
      <c r="B22" s="24"/>
      <c r="I22" s="27">
        <v>221001</v>
      </c>
    </row>
    <row r="23" spans="1:9" ht="15.6" x14ac:dyDescent="0.3">
      <c r="A23" s="24"/>
      <c r="B23" s="24"/>
      <c r="I23" s="27">
        <v>700027</v>
      </c>
    </row>
    <row r="24" spans="1:9" ht="15.6" x14ac:dyDescent="0.3">
      <c r="A24" s="24"/>
      <c r="B24" s="24"/>
      <c r="I24" s="27">
        <v>700070</v>
      </c>
    </row>
    <row r="25" spans="1:9" ht="15.6" x14ac:dyDescent="0.3">
      <c r="A25" s="24"/>
      <c r="B25" s="24"/>
      <c r="I25" s="27">
        <v>700029</v>
      </c>
    </row>
    <row r="26" spans="1:9" ht="15.6" x14ac:dyDescent="0.3">
      <c r="A26" s="24"/>
      <c r="B26" s="24"/>
      <c r="I26" s="27">
        <v>711104</v>
      </c>
    </row>
    <row r="27" spans="1:9" ht="15.6" x14ac:dyDescent="0.3">
      <c r="A27" s="24"/>
      <c r="B27" s="24"/>
      <c r="I27" s="27">
        <v>700017</v>
      </c>
    </row>
    <row r="28" spans="1:9" ht="15.6" x14ac:dyDescent="0.3">
      <c r="A28" s="24"/>
      <c r="B28" s="24"/>
      <c r="I28" s="27">
        <v>723101</v>
      </c>
    </row>
    <row r="29" spans="1:9" ht="15.6" x14ac:dyDescent="0.3">
      <c r="A29" s="24"/>
      <c r="B29" s="24"/>
      <c r="I29" s="27">
        <v>221001</v>
      </c>
    </row>
    <row r="30" spans="1:9" ht="15.6" x14ac:dyDescent="0.3">
      <c r="A30" s="24"/>
      <c r="B30" s="24"/>
      <c r="I30" s="27">
        <v>700094</v>
      </c>
    </row>
    <row r="31" spans="1:9" ht="15.6" x14ac:dyDescent="0.3">
      <c r="A31" s="24"/>
      <c r="B31" s="24"/>
      <c r="I31" s="27">
        <v>273014</v>
      </c>
    </row>
    <row r="32" spans="1:9" ht="15.6" x14ac:dyDescent="0.3">
      <c r="A32" s="24"/>
      <c r="B32" s="24"/>
      <c r="I32" s="27">
        <v>700136</v>
      </c>
    </row>
    <row r="33" spans="1:9" ht="15.6" x14ac:dyDescent="0.3">
      <c r="A33" s="24"/>
      <c r="B33" s="24"/>
      <c r="I33" s="27">
        <v>226021</v>
      </c>
    </row>
    <row r="34" spans="1:9" ht="15.6" x14ac:dyDescent="0.3">
      <c r="A34" s="24"/>
      <c r="B34" s="24"/>
      <c r="I34" s="27">
        <v>700114</v>
      </c>
    </row>
    <row r="35" spans="1:9" ht="15.6" x14ac:dyDescent="0.3">
      <c r="A35" s="24"/>
      <c r="B35" s="24"/>
      <c r="I35" s="28">
        <v>700054</v>
      </c>
    </row>
    <row r="36" spans="1:9" ht="15.6" x14ac:dyDescent="0.3">
      <c r="A36" s="24"/>
      <c r="I36" s="29">
        <v>700141</v>
      </c>
    </row>
    <row r="37" spans="1:9" ht="15.6" x14ac:dyDescent="0.3">
      <c r="A37" s="24"/>
      <c r="I37" s="29">
        <v>700084</v>
      </c>
    </row>
    <row r="38" spans="1:9" ht="15.6" x14ac:dyDescent="0.3">
      <c r="A38" s="24"/>
      <c r="I38" s="29">
        <v>700129</v>
      </c>
    </row>
    <row r="39" spans="1:9" ht="15.6" x14ac:dyDescent="0.3">
      <c r="A39" s="24"/>
      <c r="I39" s="29">
        <v>711204</v>
      </c>
    </row>
    <row r="40" spans="1:9" ht="15.6" x14ac:dyDescent="0.3">
      <c r="A40" s="24"/>
      <c r="I40" s="29">
        <v>226016</v>
      </c>
    </row>
    <row r="41" spans="1:9" ht="15.6" x14ac:dyDescent="0.3">
      <c r="A41" s="24"/>
      <c r="I41" s="29">
        <v>700048</v>
      </c>
    </row>
    <row r="42" spans="1:9" ht="15.6" x14ac:dyDescent="0.3">
      <c r="A42" s="24"/>
      <c r="I42" s="29">
        <v>700089</v>
      </c>
    </row>
    <row r="43" spans="1:9" ht="15.6" x14ac:dyDescent="0.3">
      <c r="A43" s="24"/>
      <c r="I43" s="29">
        <v>712235</v>
      </c>
    </row>
    <row r="44" spans="1:9" x14ac:dyDescent="0.3">
      <c r="I44" s="29">
        <v>700114</v>
      </c>
    </row>
    <row r="45" spans="1:9" x14ac:dyDescent="0.3">
      <c r="I45" s="29">
        <v>700099</v>
      </c>
    </row>
    <row r="46" spans="1:9" x14ac:dyDescent="0.3">
      <c r="I46" s="29">
        <v>700041</v>
      </c>
    </row>
    <row r="47" spans="1:9" x14ac:dyDescent="0.3">
      <c r="I47" s="29">
        <v>700130</v>
      </c>
    </row>
    <row r="48" spans="1:9" x14ac:dyDescent="0.3">
      <c r="I48" s="29">
        <v>700029</v>
      </c>
    </row>
    <row r="49" spans="9:9" x14ac:dyDescent="0.3">
      <c r="I49" s="29">
        <v>721301</v>
      </c>
    </row>
    <row r="50" spans="9:9" x14ac:dyDescent="0.3">
      <c r="I50" s="29">
        <v>721607</v>
      </c>
    </row>
    <row r="51" spans="9:9" x14ac:dyDescent="0.3">
      <c r="I51" s="29">
        <v>273001</v>
      </c>
    </row>
    <row r="52" spans="9:9" x14ac:dyDescent="0.3">
      <c r="I52" s="29">
        <v>700019</v>
      </c>
    </row>
    <row r="53" spans="9:9" x14ac:dyDescent="0.3">
      <c r="I53" s="29">
        <v>700084</v>
      </c>
    </row>
    <row r="54" spans="9:9" x14ac:dyDescent="0.3">
      <c r="I54" s="29">
        <v>226010</v>
      </c>
    </row>
    <row r="55" spans="9:9" x14ac:dyDescent="0.3">
      <c r="I55" s="29">
        <v>713216</v>
      </c>
    </row>
    <row r="56" spans="9:9" x14ac:dyDescent="0.3">
      <c r="I56" s="29">
        <v>700156</v>
      </c>
    </row>
    <row r="57" spans="9:9" x14ac:dyDescent="0.3">
      <c r="I57" s="29">
        <v>700156</v>
      </c>
    </row>
    <row r="58" spans="9:9" x14ac:dyDescent="0.3">
      <c r="I58" s="29">
        <v>713213</v>
      </c>
    </row>
    <row r="59" spans="9:9" x14ac:dyDescent="0.3">
      <c r="I59" s="29">
        <v>226022</v>
      </c>
    </row>
    <row r="60" spans="9:9" x14ac:dyDescent="0.3">
      <c r="I60" s="29">
        <v>226029</v>
      </c>
    </row>
    <row r="61" spans="9:9" x14ac:dyDescent="0.3">
      <c r="I61" s="29">
        <v>226021</v>
      </c>
    </row>
    <row r="62" spans="9:9" x14ac:dyDescent="0.3">
      <c r="I62" s="29">
        <v>226021</v>
      </c>
    </row>
    <row r="63" spans="9:9" x14ac:dyDescent="0.3">
      <c r="I63" s="29">
        <v>226021</v>
      </c>
    </row>
    <row r="64" spans="9:9" x14ac:dyDescent="0.3">
      <c r="I64" s="29">
        <v>226021</v>
      </c>
    </row>
    <row r="65" spans="9:9" x14ac:dyDescent="0.3">
      <c r="I65" s="29">
        <v>226021</v>
      </c>
    </row>
    <row r="66" spans="9:9" x14ac:dyDescent="0.3">
      <c r="I66" s="29">
        <v>220016</v>
      </c>
    </row>
    <row r="67" spans="9:9" x14ac:dyDescent="0.3">
      <c r="I67" s="29">
        <v>226024</v>
      </c>
    </row>
    <row r="68" spans="9:9" x14ac:dyDescent="0.3">
      <c r="I68" s="29">
        <v>226024</v>
      </c>
    </row>
    <row r="69" spans="9:9" x14ac:dyDescent="0.3">
      <c r="I69" s="29">
        <v>226024</v>
      </c>
    </row>
    <row r="70" spans="9:9" x14ac:dyDescent="0.3">
      <c r="I70" s="29">
        <v>226024</v>
      </c>
    </row>
    <row r="71" spans="9:9" x14ac:dyDescent="0.3">
      <c r="I71" s="29">
        <v>226028</v>
      </c>
    </row>
    <row r="72" spans="9:9" x14ac:dyDescent="0.3">
      <c r="I72" s="29">
        <v>700056</v>
      </c>
    </row>
    <row r="73" spans="9:9" x14ac:dyDescent="0.3">
      <c r="I73" s="29">
        <v>713212</v>
      </c>
    </row>
    <row r="74" spans="9:9" x14ac:dyDescent="0.3">
      <c r="I74" s="29">
        <v>221003</v>
      </c>
    </row>
    <row r="75" spans="9:9" x14ac:dyDescent="0.3">
      <c r="I75" s="29">
        <v>221401</v>
      </c>
    </row>
    <row r="76" spans="9:9" x14ac:dyDescent="0.3">
      <c r="I76" s="29">
        <v>711202</v>
      </c>
    </row>
    <row r="77" spans="9:9" x14ac:dyDescent="0.3">
      <c r="I77" s="29">
        <v>700120</v>
      </c>
    </row>
    <row r="78" spans="9:9" x14ac:dyDescent="0.3">
      <c r="I78" s="29">
        <v>700124</v>
      </c>
    </row>
    <row r="79" spans="9:9" x14ac:dyDescent="0.3">
      <c r="I79" s="29">
        <v>225001</v>
      </c>
    </row>
    <row r="80" spans="9:9" x14ac:dyDescent="0.3">
      <c r="I80" s="29">
        <v>700050</v>
      </c>
    </row>
    <row r="81" spans="9:9" x14ac:dyDescent="0.3">
      <c r="I81" s="29">
        <v>700040</v>
      </c>
    </row>
    <row r="82" spans="9:9" x14ac:dyDescent="0.3">
      <c r="I82" s="29">
        <v>700156</v>
      </c>
    </row>
    <row r="83" spans="9:9" x14ac:dyDescent="0.3">
      <c r="I83" s="29">
        <v>700078</v>
      </c>
    </row>
    <row r="84" spans="9:9" x14ac:dyDescent="0.3">
      <c r="I84" s="29">
        <v>711106</v>
      </c>
    </row>
    <row r="85" spans="9:9" x14ac:dyDescent="0.3">
      <c r="I85" s="29">
        <v>713304</v>
      </c>
    </row>
    <row r="86" spans="9:9" x14ac:dyDescent="0.3">
      <c r="I86" s="29">
        <v>700136</v>
      </c>
    </row>
    <row r="87" spans="9:9" x14ac:dyDescent="0.3">
      <c r="I87" s="29">
        <v>700091</v>
      </c>
    </row>
    <row r="88" spans="9:9" x14ac:dyDescent="0.3">
      <c r="I88" s="29">
        <v>390007</v>
      </c>
    </row>
    <row r="89" spans="9:9" x14ac:dyDescent="0.3">
      <c r="I89" s="29">
        <v>700027</v>
      </c>
    </row>
    <row r="90" spans="9:9" x14ac:dyDescent="0.3">
      <c r="I90" s="29">
        <v>273001</v>
      </c>
    </row>
    <row r="91" spans="9:9" ht="15" thickBot="1" x14ac:dyDescent="0.35">
      <c r="I91" s="30">
        <v>700107</v>
      </c>
    </row>
  </sheetData>
  <mergeCells count="2">
    <mergeCell ref="A1:G1"/>
    <mergeCell ref="A2:G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CE90-FAB7-4BD9-BE2F-EB48F13FACE3}">
  <dimension ref="A1:Q17"/>
  <sheetViews>
    <sheetView workbookViewId="0">
      <selection activeCell="J21" sqref="J21"/>
    </sheetView>
  </sheetViews>
  <sheetFormatPr defaultRowHeight="14.4" x14ac:dyDescent="0.3"/>
  <cols>
    <col min="8" max="8" width="10.5546875" customWidth="1"/>
    <col min="17" max="17" width="10.77734375" customWidth="1"/>
  </cols>
  <sheetData>
    <row r="1" spans="1:17" ht="21.6" customHeight="1" x14ac:dyDescent="0.3">
      <c r="A1" s="195" t="s">
        <v>62</v>
      </c>
      <c r="B1" s="196"/>
      <c r="C1" s="196"/>
      <c r="D1" s="196"/>
      <c r="E1" s="196"/>
      <c r="F1" s="196"/>
      <c r="G1" s="196"/>
      <c r="H1" s="197"/>
      <c r="I1" s="32"/>
      <c r="J1" s="195" t="s">
        <v>63</v>
      </c>
      <c r="K1" s="196"/>
      <c r="L1" s="196"/>
      <c r="M1" s="196"/>
      <c r="N1" s="196"/>
      <c r="O1" s="196"/>
      <c r="P1" s="196"/>
      <c r="Q1" s="197"/>
    </row>
    <row r="2" spans="1:17" x14ac:dyDescent="0.3">
      <c r="A2" s="175"/>
      <c r="B2" s="176"/>
      <c r="C2" s="176"/>
      <c r="D2" s="176"/>
      <c r="E2" s="176"/>
      <c r="F2" s="176"/>
      <c r="G2" s="176"/>
      <c r="H2" s="177"/>
      <c r="J2" s="175"/>
      <c r="K2" s="176"/>
      <c r="L2" s="176"/>
      <c r="M2" s="176"/>
      <c r="N2" s="176"/>
      <c r="O2" s="176"/>
      <c r="P2" s="176"/>
      <c r="Q2" s="177"/>
    </row>
    <row r="3" spans="1:17" x14ac:dyDescent="0.3">
      <c r="A3" s="178"/>
      <c r="B3" s="179"/>
      <c r="C3" s="179"/>
      <c r="D3" s="179"/>
      <c r="E3" s="179"/>
      <c r="F3" s="179"/>
      <c r="G3" s="179"/>
      <c r="H3" s="180"/>
      <c r="J3" s="178"/>
      <c r="K3" s="179"/>
      <c r="L3" s="179"/>
      <c r="M3" s="179"/>
      <c r="N3" s="179"/>
      <c r="O3" s="179"/>
      <c r="P3" s="179"/>
      <c r="Q3" s="180"/>
    </row>
    <row r="4" spans="1:17" x14ac:dyDescent="0.3">
      <c r="A4" s="178"/>
      <c r="B4" s="179"/>
      <c r="C4" s="179"/>
      <c r="D4" s="179"/>
      <c r="E4" s="179"/>
      <c r="F4" s="179"/>
      <c r="G4" s="179"/>
      <c r="H4" s="180"/>
      <c r="J4" s="178"/>
      <c r="K4" s="179"/>
      <c r="L4" s="179"/>
      <c r="M4" s="179"/>
      <c r="N4" s="179"/>
      <c r="O4" s="179"/>
      <c r="P4" s="179"/>
      <c r="Q4" s="180"/>
    </row>
    <row r="5" spans="1:17" x14ac:dyDescent="0.3">
      <c r="A5" s="178"/>
      <c r="B5" s="179"/>
      <c r="C5" s="179"/>
      <c r="D5" s="179"/>
      <c r="E5" s="179"/>
      <c r="F5" s="179"/>
      <c r="G5" s="179"/>
      <c r="H5" s="180"/>
      <c r="J5" s="178"/>
      <c r="K5" s="179"/>
      <c r="L5" s="179"/>
      <c r="M5" s="179"/>
      <c r="N5" s="179"/>
      <c r="O5" s="179"/>
      <c r="P5" s="179"/>
      <c r="Q5" s="180"/>
    </row>
    <row r="6" spans="1:17" x14ac:dyDescent="0.3">
      <c r="A6" s="178"/>
      <c r="B6" s="179"/>
      <c r="C6" s="179"/>
      <c r="D6" s="179"/>
      <c r="E6" s="179"/>
      <c r="F6" s="179"/>
      <c r="G6" s="179"/>
      <c r="H6" s="180"/>
      <c r="J6" s="178"/>
      <c r="K6" s="179"/>
      <c r="L6" s="179"/>
      <c r="M6" s="179"/>
      <c r="N6" s="179"/>
      <c r="O6" s="179"/>
      <c r="P6" s="179"/>
      <c r="Q6" s="180"/>
    </row>
    <row r="7" spans="1:17" x14ac:dyDescent="0.3">
      <c r="A7" s="178"/>
      <c r="B7" s="179"/>
      <c r="C7" s="179"/>
      <c r="D7" s="179"/>
      <c r="E7" s="179"/>
      <c r="F7" s="179"/>
      <c r="G7" s="179"/>
      <c r="H7" s="180"/>
      <c r="J7" s="178"/>
      <c r="K7" s="179"/>
      <c r="L7" s="179"/>
      <c r="M7" s="179"/>
      <c r="N7" s="179"/>
      <c r="O7" s="179"/>
      <c r="P7" s="179"/>
      <c r="Q7" s="180"/>
    </row>
    <row r="8" spans="1:17" x14ac:dyDescent="0.3">
      <c r="A8" s="178"/>
      <c r="B8" s="179"/>
      <c r="C8" s="179"/>
      <c r="D8" s="179"/>
      <c r="E8" s="179"/>
      <c r="F8" s="179"/>
      <c r="G8" s="179"/>
      <c r="H8" s="180"/>
      <c r="J8" s="178"/>
      <c r="K8" s="179"/>
      <c r="L8" s="179"/>
      <c r="M8" s="179"/>
      <c r="N8" s="179"/>
      <c r="O8" s="179"/>
      <c r="P8" s="179"/>
      <c r="Q8" s="180"/>
    </row>
    <row r="9" spans="1:17" x14ac:dyDescent="0.3">
      <c r="A9" s="178"/>
      <c r="B9" s="179"/>
      <c r="C9" s="179"/>
      <c r="D9" s="179"/>
      <c r="E9" s="179"/>
      <c r="F9" s="179"/>
      <c r="G9" s="179"/>
      <c r="H9" s="180"/>
      <c r="J9" s="178"/>
      <c r="K9" s="179"/>
      <c r="L9" s="179"/>
      <c r="M9" s="179"/>
      <c r="N9" s="179"/>
      <c r="O9" s="179"/>
      <c r="P9" s="179"/>
      <c r="Q9" s="180"/>
    </row>
    <row r="10" spans="1:17" x14ac:dyDescent="0.3">
      <c r="A10" s="178"/>
      <c r="B10" s="179"/>
      <c r="C10" s="179"/>
      <c r="D10" s="179"/>
      <c r="E10" s="179"/>
      <c r="F10" s="179"/>
      <c r="G10" s="179"/>
      <c r="H10" s="180"/>
      <c r="J10" s="178"/>
      <c r="K10" s="179"/>
      <c r="L10" s="179"/>
      <c r="M10" s="179"/>
      <c r="N10" s="179"/>
      <c r="O10" s="179"/>
      <c r="P10" s="179"/>
      <c r="Q10" s="180"/>
    </row>
    <row r="11" spans="1:17" x14ac:dyDescent="0.3">
      <c r="A11" s="178"/>
      <c r="B11" s="179"/>
      <c r="C11" s="179"/>
      <c r="D11" s="179"/>
      <c r="E11" s="179"/>
      <c r="F11" s="179"/>
      <c r="G11" s="179"/>
      <c r="H11" s="180"/>
      <c r="J11" s="178"/>
      <c r="K11" s="179"/>
      <c r="L11" s="179"/>
      <c r="M11" s="179"/>
      <c r="N11" s="179"/>
      <c r="O11" s="179"/>
      <c r="P11" s="179"/>
      <c r="Q11" s="180"/>
    </row>
    <row r="12" spans="1:17" x14ac:dyDescent="0.3">
      <c r="A12" s="178"/>
      <c r="B12" s="179"/>
      <c r="C12" s="179"/>
      <c r="D12" s="179"/>
      <c r="E12" s="179"/>
      <c r="F12" s="179"/>
      <c r="G12" s="179"/>
      <c r="H12" s="180"/>
      <c r="J12" s="178"/>
      <c r="K12" s="179"/>
      <c r="L12" s="179"/>
      <c r="M12" s="179"/>
      <c r="N12" s="179"/>
      <c r="O12" s="179"/>
      <c r="P12" s="179"/>
      <c r="Q12" s="180"/>
    </row>
    <row r="13" spans="1:17" x14ac:dyDescent="0.3">
      <c r="A13" s="178"/>
      <c r="B13" s="179"/>
      <c r="C13" s="179"/>
      <c r="D13" s="179"/>
      <c r="E13" s="179"/>
      <c r="F13" s="179"/>
      <c r="G13" s="179"/>
      <c r="H13" s="180"/>
      <c r="J13" s="178"/>
      <c r="K13" s="179"/>
      <c r="L13" s="179"/>
      <c r="M13" s="179"/>
      <c r="N13" s="179"/>
      <c r="O13" s="179"/>
      <c r="P13" s="179"/>
      <c r="Q13" s="180"/>
    </row>
    <row r="14" spans="1:17" x14ac:dyDescent="0.3">
      <c r="A14" s="178"/>
      <c r="B14" s="179"/>
      <c r="C14" s="179"/>
      <c r="D14" s="179"/>
      <c r="E14" s="179"/>
      <c r="F14" s="179"/>
      <c r="G14" s="179"/>
      <c r="H14" s="180"/>
      <c r="J14" s="181"/>
      <c r="K14" s="182"/>
      <c r="L14" s="182"/>
      <c r="M14" s="182"/>
      <c r="N14" s="182"/>
      <c r="O14" s="182"/>
      <c r="P14" s="182"/>
      <c r="Q14" s="183"/>
    </row>
    <row r="15" spans="1:17" x14ac:dyDescent="0.3">
      <c r="A15" s="178"/>
      <c r="B15" s="179"/>
      <c r="C15" s="179"/>
      <c r="D15" s="179"/>
      <c r="E15" s="179"/>
      <c r="F15" s="179"/>
      <c r="G15" s="179"/>
      <c r="H15" s="180"/>
    </row>
    <row r="16" spans="1:17" x14ac:dyDescent="0.3">
      <c r="A16" s="178"/>
      <c r="B16" s="179"/>
      <c r="C16" s="179"/>
      <c r="D16" s="179"/>
      <c r="E16" s="179"/>
      <c r="F16" s="179"/>
      <c r="G16" s="179"/>
      <c r="H16" s="180"/>
    </row>
    <row r="17" spans="1:8" x14ac:dyDescent="0.3">
      <c r="A17" s="181"/>
      <c r="B17" s="182"/>
      <c r="C17" s="182"/>
      <c r="D17" s="182"/>
      <c r="E17" s="182"/>
      <c r="F17" s="182"/>
      <c r="G17" s="182"/>
      <c r="H17" s="183"/>
    </row>
  </sheetData>
  <mergeCells count="4">
    <mergeCell ref="A1:H1"/>
    <mergeCell ref="J1:Q1"/>
    <mergeCell ref="J2:Q14"/>
    <mergeCell ref="A2:H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9E6A-B5C3-4702-8987-F22D376E8726}">
  <dimension ref="A1:J14"/>
  <sheetViews>
    <sheetView workbookViewId="0">
      <selection activeCell="H16" sqref="H16"/>
    </sheetView>
  </sheetViews>
  <sheetFormatPr defaultRowHeight="14.4" x14ac:dyDescent="0.3"/>
  <cols>
    <col min="1" max="1" width="15.44140625" customWidth="1"/>
    <col min="2" max="2" width="17" customWidth="1"/>
    <col min="3" max="3" width="13.5546875" customWidth="1"/>
    <col min="4" max="4" width="15.6640625" customWidth="1"/>
    <col min="9" max="9" width="15.88671875" customWidth="1"/>
    <col min="10" max="10" width="14.109375" customWidth="1"/>
  </cols>
  <sheetData>
    <row r="1" spans="1:10" ht="26.4" customHeight="1" x14ac:dyDescent="0.3">
      <c r="A1" s="175"/>
      <c r="B1" s="176"/>
      <c r="C1" s="176"/>
      <c r="D1" s="176"/>
      <c r="E1" s="176"/>
      <c r="F1" s="176"/>
      <c r="G1" s="176"/>
      <c r="H1" s="176"/>
      <c r="I1" s="176"/>
      <c r="J1" s="177"/>
    </row>
    <row r="2" spans="1:10" ht="36" customHeight="1" x14ac:dyDescent="0.3">
      <c r="A2" s="178"/>
      <c r="B2" s="179"/>
      <c r="C2" s="179"/>
      <c r="D2" s="179"/>
      <c r="E2" s="179"/>
      <c r="F2" s="179"/>
      <c r="G2" s="179"/>
      <c r="H2" s="179"/>
      <c r="I2" s="179"/>
      <c r="J2" s="180"/>
    </row>
    <row r="3" spans="1:10" ht="32.4" customHeight="1" x14ac:dyDescent="0.3">
      <c r="A3" s="178"/>
      <c r="B3" s="179"/>
      <c r="C3" s="179"/>
      <c r="D3" s="179"/>
      <c r="E3" s="179"/>
      <c r="F3" s="179"/>
      <c r="G3" s="179"/>
      <c r="H3" s="179"/>
      <c r="I3" s="179"/>
      <c r="J3" s="180"/>
    </row>
    <row r="4" spans="1:10" ht="39.6" customHeight="1" x14ac:dyDescent="0.3">
      <c r="A4" s="178"/>
      <c r="B4" s="179"/>
      <c r="C4" s="179"/>
      <c r="D4" s="179"/>
      <c r="E4" s="179"/>
      <c r="F4" s="179"/>
      <c r="G4" s="179"/>
      <c r="H4" s="179"/>
      <c r="I4" s="179"/>
      <c r="J4" s="180"/>
    </row>
    <row r="5" spans="1:10" ht="39" customHeight="1" x14ac:dyDescent="0.3">
      <c r="A5" s="181"/>
      <c r="B5" s="182"/>
      <c r="C5" s="182"/>
      <c r="D5" s="182"/>
      <c r="E5" s="182"/>
      <c r="F5" s="182"/>
      <c r="G5" s="182"/>
      <c r="H5" s="182"/>
      <c r="I5" s="182"/>
      <c r="J5" s="183"/>
    </row>
    <row r="6" spans="1:10" x14ac:dyDescent="0.3">
      <c r="A6" s="166" t="s">
        <v>41</v>
      </c>
      <c r="B6" s="167"/>
      <c r="C6" s="167"/>
      <c r="D6" s="167"/>
      <c r="E6" s="167"/>
      <c r="F6" s="167"/>
      <c r="G6" s="167"/>
      <c r="H6" s="167"/>
      <c r="I6" s="167"/>
      <c r="J6" s="168"/>
    </row>
    <row r="7" spans="1:10" ht="19.8" customHeight="1" x14ac:dyDescent="0.3">
      <c r="A7" s="37" t="s">
        <v>42</v>
      </c>
      <c r="B7" s="38" t="s">
        <v>2</v>
      </c>
      <c r="C7" s="38" t="s">
        <v>43</v>
      </c>
      <c r="D7" s="38" t="s">
        <v>44</v>
      </c>
      <c r="E7" s="38" t="s">
        <v>45</v>
      </c>
      <c r="F7" s="38" t="s">
        <v>64</v>
      </c>
      <c r="G7" s="38" t="s">
        <v>65</v>
      </c>
      <c r="H7" s="38" t="s">
        <v>51</v>
      </c>
      <c r="I7" s="38" t="s">
        <v>12</v>
      </c>
      <c r="J7" s="39" t="s">
        <v>52</v>
      </c>
    </row>
    <row r="8" spans="1:10" ht="25.2" customHeight="1" x14ac:dyDescent="0.3">
      <c r="A8" s="19" t="s">
        <v>53</v>
      </c>
      <c r="B8" s="20" t="s">
        <v>66</v>
      </c>
      <c r="C8" s="20" t="s">
        <v>65</v>
      </c>
      <c r="D8" s="20" t="s">
        <v>67</v>
      </c>
      <c r="E8" s="20" t="s">
        <v>56</v>
      </c>
      <c r="F8" s="33">
        <v>500</v>
      </c>
      <c r="G8" s="34">
        <v>200</v>
      </c>
      <c r="H8" s="35">
        <f>F8*G8</f>
        <v>100000</v>
      </c>
      <c r="I8" s="35">
        <f>H8*18%</f>
        <v>18000</v>
      </c>
      <c r="J8" s="36">
        <f>H8+I8</f>
        <v>118000</v>
      </c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" thickBot="1" x14ac:dyDescent="0.35">
      <c r="A11" s="172" t="s">
        <v>58</v>
      </c>
      <c r="B11" s="173"/>
      <c r="C11" s="173"/>
      <c r="D11" s="173"/>
      <c r="E11" s="173"/>
      <c r="F11" s="173"/>
      <c r="G11" s="173"/>
      <c r="H11" s="173"/>
      <c r="I11" s="173"/>
      <c r="J11" s="174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3">
    <mergeCell ref="A6:J6"/>
    <mergeCell ref="A11:J11"/>
    <mergeCell ref="A1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5E7F-A051-4364-AED6-C6D05BFBCAC4}">
  <dimension ref="A1:H14"/>
  <sheetViews>
    <sheetView workbookViewId="0">
      <selection activeCell="I22" sqref="I22"/>
    </sheetView>
  </sheetViews>
  <sheetFormatPr defaultRowHeight="14.4" x14ac:dyDescent="0.3"/>
  <cols>
    <col min="1" max="1" width="30.109375" customWidth="1"/>
  </cols>
  <sheetData>
    <row r="1" spans="1:8" x14ac:dyDescent="0.3">
      <c r="A1" s="40" t="s">
        <v>68</v>
      </c>
      <c r="C1" s="198" t="s">
        <v>69</v>
      </c>
      <c r="D1" s="199"/>
      <c r="E1" s="199"/>
      <c r="F1" s="199"/>
      <c r="G1" s="199"/>
      <c r="H1" s="199"/>
    </row>
    <row r="2" spans="1:8" x14ac:dyDescent="0.3">
      <c r="A2" s="41" t="s">
        <v>70</v>
      </c>
      <c r="C2" s="175"/>
      <c r="D2" s="176"/>
      <c r="E2" s="176"/>
      <c r="F2" s="176"/>
      <c r="G2" s="176"/>
      <c r="H2" s="177"/>
    </row>
    <row r="3" spans="1:8" x14ac:dyDescent="0.3">
      <c r="A3" s="41" t="s">
        <v>71</v>
      </c>
      <c r="C3" s="178"/>
      <c r="D3" s="179"/>
      <c r="E3" s="179"/>
      <c r="F3" s="179"/>
      <c r="G3" s="179"/>
      <c r="H3" s="180"/>
    </row>
    <row r="4" spans="1:8" x14ac:dyDescent="0.3">
      <c r="A4" s="41" t="s">
        <v>72</v>
      </c>
      <c r="C4" s="178"/>
      <c r="D4" s="179"/>
      <c r="E4" s="179"/>
      <c r="F4" s="179"/>
      <c r="G4" s="179"/>
      <c r="H4" s="180"/>
    </row>
    <row r="5" spans="1:8" x14ac:dyDescent="0.3">
      <c r="A5" s="41" t="s">
        <v>73</v>
      </c>
      <c r="C5" s="178"/>
      <c r="D5" s="179"/>
      <c r="E5" s="179"/>
      <c r="F5" s="179"/>
      <c r="G5" s="179"/>
      <c r="H5" s="180"/>
    </row>
    <row r="6" spans="1:8" x14ac:dyDescent="0.3">
      <c r="A6" s="41" t="s">
        <v>74</v>
      </c>
      <c r="C6" s="178"/>
      <c r="D6" s="179"/>
      <c r="E6" s="179"/>
      <c r="F6" s="179"/>
      <c r="G6" s="179"/>
      <c r="H6" s="180"/>
    </row>
    <row r="7" spans="1:8" x14ac:dyDescent="0.3">
      <c r="A7" s="41" t="s">
        <v>75</v>
      </c>
      <c r="C7" s="178"/>
      <c r="D7" s="179"/>
      <c r="E7" s="179"/>
      <c r="F7" s="179"/>
      <c r="G7" s="179"/>
      <c r="H7" s="180"/>
    </row>
    <row r="8" spans="1:8" x14ac:dyDescent="0.3">
      <c r="A8" s="41" t="s">
        <v>76</v>
      </c>
      <c r="C8" s="178"/>
      <c r="D8" s="179"/>
      <c r="E8" s="179"/>
      <c r="F8" s="179"/>
      <c r="G8" s="179"/>
      <c r="H8" s="180"/>
    </row>
    <row r="9" spans="1:8" x14ac:dyDescent="0.3">
      <c r="A9" s="41" t="s">
        <v>77</v>
      </c>
      <c r="C9" s="178"/>
      <c r="D9" s="179"/>
      <c r="E9" s="179"/>
      <c r="F9" s="179"/>
      <c r="G9" s="179"/>
      <c r="H9" s="180"/>
    </row>
    <row r="10" spans="1:8" x14ac:dyDescent="0.3">
      <c r="A10" s="41" t="s">
        <v>78</v>
      </c>
      <c r="C10" s="178"/>
      <c r="D10" s="179"/>
      <c r="E10" s="179"/>
      <c r="F10" s="179"/>
      <c r="G10" s="179"/>
      <c r="H10" s="180"/>
    </row>
    <row r="11" spans="1:8" ht="15" thickBot="1" x14ac:dyDescent="0.35">
      <c r="A11" s="42" t="s">
        <v>79</v>
      </c>
      <c r="C11" s="178"/>
      <c r="D11" s="179"/>
      <c r="E11" s="179"/>
      <c r="F11" s="179"/>
      <c r="G11" s="179"/>
      <c r="H11" s="180"/>
    </row>
    <row r="12" spans="1:8" x14ac:dyDescent="0.3">
      <c r="C12" s="178"/>
      <c r="D12" s="179"/>
      <c r="E12" s="179"/>
      <c r="F12" s="179"/>
      <c r="G12" s="179"/>
      <c r="H12" s="180"/>
    </row>
    <row r="13" spans="1:8" x14ac:dyDescent="0.3">
      <c r="C13" s="178"/>
      <c r="D13" s="179"/>
      <c r="E13" s="179"/>
      <c r="F13" s="179"/>
      <c r="G13" s="179"/>
      <c r="H13" s="180"/>
    </row>
    <row r="14" spans="1:8" x14ac:dyDescent="0.3">
      <c r="C14" s="181"/>
      <c r="D14" s="182"/>
      <c r="E14" s="182"/>
      <c r="F14" s="182"/>
      <c r="G14" s="182"/>
      <c r="H14" s="183"/>
    </row>
  </sheetData>
  <mergeCells count="2">
    <mergeCell ref="C1:H1"/>
    <mergeCell ref="C2:H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82EB-5BD3-4FC7-BF1D-864FA27459C1}">
  <dimension ref="A1:M25"/>
  <sheetViews>
    <sheetView workbookViewId="0">
      <selection activeCell="H11" sqref="H11"/>
    </sheetView>
  </sheetViews>
  <sheetFormatPr defaultRowHeight="14.4" x14ac:dyDescent="0.3"/>
  <cols>
    <col min="1" max="2" width="8.88671875" style="1"/>
    <col min="3" max="3" width="13.5546875" style="1" customWidth="1"/>
    <col min="4" max="4" width="14.5546875" style="1" customWidth="1"/>
    <col min="5" max="5" width="8.88671875" style="1"/>
    <col min="6" max="6" width="14.77734375" style="1" customWidth="1"/>
    <col min="7" max="7" width="13.77734375" style="1" customWidth="1"/>
    <col min="8" max="8" width="21" style="1" customWidth="1"/>
    <col min="9" max="9" width="8.88671875" style="1"/>
    <col min="10" max="10" width="20.44140625" style="1" customWidth="1"/>
    <col min="11" max="12" width="8.88671875" style="1"/>
    <col min="13" max="13" width="15.88671875" style="1" customWidth="1"/>
    <col min="14" max="16384" width="8.88671875" style="1"/>
  </cols>
  <sheetData>
    <row r="1" spans="1:13" ht="39.6" customHeight="1" x14ac:dyDescent="0.3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3" ht="28.8" customHeight="1" x14ac:dyDescent="0.3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36" customHeight="1" x14ac:dyDescent="0.3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</row>
    <row r="4" spans="1:13" ht="36.6" customHeight="1" x14ac:dyDescent="0.3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1:13" ht="34.200000000000003" customHeight="1" x14ac:dyDescent="0.3">
      <c r="A5" s="205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</row>
    <row r="6" spans="1:13" ht="15.6" x14ac:dyDescent="0.3">
      <c r="A6" s="214" t="s">
        <v>80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</row>
    <row r="7" spans="1:13" ht="14.4" customHeight="1" x14ac:dyDescent="0.3">
      <c r="A7" s="68" t="s">
        <v>1</v>
      </c>
      <c r="B7" s="69" t="s">
        <v>2</v>
      </c>
      <c r="C7" s="69" t="s">
        <v>81</v>
      </c>
      <c r="D7" s="69" t="s">
        <v>82</v>
      </c>
      <c r="E7" s="69" t="s">
        <v>83</v>
      </c>
      <c r="F7" s="69" t="s">
        <v>84</v>
      </c>
      <c r="G7" s="69" t="s">
        <v>45</v>
      </c>
      <c r="H7" s="69" t="s">
        <v>8</v>
      </c>
      <c r="I7" s="69" t="s">
        <v>50</v>
      </c>
      <c r="J7" s="69" t="s">
        <v>81</v>
      </c>
      <c r="K7" s="69" t="s">
        <v>85</v>
      </c>
      <c r="L7" s="69" t="s">
        <v>86</v>
      </c>
      <c r="M7" s="69" t="s">
        <v>13</v>
      </c>
    </row>
    <row r="8" spans="1:13" ht="14.4" customHeight="1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</row>
    <row r="9" spans="1:13" ht="15.6" x14ac:dyDescent="0.3">
      <c r="A9" s="59"/>
      <c r="B9" s="44"/>
      <c r="C9" s="63"/>
      <c r="D9" s="62"/>
      <c r="E9" s="61"/>
      <c r="F9" s="47"/>
      <c r="G9" s="47"/>
      <c r="H9" s="61"/>
      <c r="I9" s="49"/>
      <c r="J9" s="63"/>
      <c r="K9" s="53"/>
      <c r="L9" s="53"/>
      <c r="M9" s="53"/>
    </row>
    <row r="10" spans="1:13" ht="15.6" x14ac:dyDescent="0.3">
      <c r="A10" s="51"/>
      <c r="B10" s="44"/>
      <c r="C10" s="66"/>
      <c r="D10" s="45"/>
      <c r="E10" s="46"/>
      <c r="F10" s="47"/>
      <c r="G10" s="47"/>
      <c r="H10" s="48"/>
      <c r="I10" s="52"/>
      <c r="J10" s="64"/>
      <c r="K10" s="50"/>
      <c r="L10" s="50"/>
      <c r="M10" s="50"/>
    </row>
    <row r="11" spans="1:13" ht="15.6" x14ac:dyDescent="0.3">
      <c r="A11" s="43"/>
      <c r="B11" s="44"/>
      <c r="C11" s="66"/>
      <c r="D11" s="45"/>
      <c r="E11" s="46"/>
      <c r="F11" s="47"/>
      <c r="G11" s="47"/>
      <c r="H11" s="48"/>
      <c r="I11" s="53"/>
      <c r="J11" s="64"/>
      <c r="K11" s="50"/>
      <c r="L11" s="50"/>
      <c r="M11" s="50"/>
    </row>
    <row r="12" spans="1:13" ht="15.6" x14ac:dyDescent="0.3">
      <c r="A12" s="43"/>
      <c r="B12" s="54"/>
      <c r="C12" s="67"/>
      <c r="D12" s="45"/>
      <c r="E12" s="46"/>
      <c r="F12" s="55"/>
      <c r="G12" s="55"/>
      <c r="H12" s="48"/>
      <c r="I12" s="56"/>
      <c r="J12" s="65"/>
      <c r="K12" s="57"/>
      <c r="L12" s="57"/>
      <c r="M12" s="57"/>
    </row>
    <row r="13" spans="1:13" ht="15.6" x14ac:dyDescent="0.3">
      <c r="A13" s="51"/>
      <c r="B13" s="54"/>
      <c r="C13" s="67"/>
      <c r="D13" s="45"/>
      <c r="E13" s="46"/>
      <c r="F13" s="47"/>
      <c r="G13" s="47"/>
      <c r="H13" s="48"/>
      <c r="I13" s="53"/>
      <c r="J13" s="64"/>
      <c r="K13" s="50"/>
      <c r="L13" s="50"/>
      <c r="M13" s="50"/>
    </row>
    <row r="14" spans="1:13" ht="15.6" x14ac:dyDescent="0.3">
      <c r="A14" s="43"/>
      <c r="B14" s="44"/>
      <c r="C14" s="66"/>
      <c r="D14" s="45"/>
      <c r="E14" s="46"/>
      <c r="F14" s="58"/>
      <c r="G14" s="47"/>
      <c r="H14" s="48"/>
      <c r="I14" s="49"/>
      <c r="J14" s="64"/>
      <c r="K14" s="50"/>
      <c r="L14" s="50"/>
      <c r="M14" s="50"/>
    </row>
    <row r="15" spans="1:13" ht="15.6" x14ac:dyDescent="0.3">
      <c r="A15" s="59"/>
      <c r="B15" s="44"/>
      <c r="C15" s="66"/>
      <c r="D15" s="45"/>
      <c r="E15" s="46"/>
      <c r="F15" s="47"/>
      <c r="G15" s="47"/>
      <c r="H15" s="48"/>
      <c r="I15" s="53"/>
      <c r="J15" s="64"/>
      <c r="K15" s="50"/>
      <c r="L15" s="50"/>
      <c r="M15" s="50"/>
    </row>
    <row r="16" spans="1:13" ht="15" thickBot="1" x14ac:dyDescent="0.35">
      <c r="A16" s="206" t="s">
        <v>90</v>
      </c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8"/>
    </row>
    <row r="17" spans="1:13" ht="15.6" x14ac:dyDescent="0.3">
      <c r="A17" s="209" t="s">
        <v>30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1"/>
    </row>
    <row r="18" spans="1:13" x14ac:dyDescent="0.3">
      <c r="A18" s="212" t="s">
        <v>22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213"/>
    </row>
    <row r="19" spans="1:13" x14ac:dyDescent="0.3">
      <c r="A19" s="212" t="s">
        <v>91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213"/>
    </row>
    <row r="20" spans="1:13" x14ac:dyDescent="0.3">
      <c r="A20" s="200" t="s">
        <v>92</v>
      </c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201"/>
    </row>
    <row r="21" spans="1:13" x14ac:dyDescent="0.3">
      <c r="A21" s="200" t="s">
        <v>93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201"/>
    </row>
    <row r="22" spans="1:13" x14ac:dyDescent="0.3">
      <c r="A22" s="200" t="s">
        <v>94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201"/>
    </row>
    <row r="23" spans="1:13" x14ac:dyDescent="0.3">
      <c r="A23" s="200" t="s">
        <v>27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201"/>
    </row>
    <row r="24" spans="1:13" ht="15" thickBot="1" x14ac:dyDescent="0.35">
      <c r="A24" s="202" t="s">
        <v>95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4"/>
    </row>
    <row r="25" spans="1:13" ht="15" thickBot="1" x14ac:dyDescent="0.35">
      <c r="A25" s="202" t="s">
        <v>96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4"/>
    </row>
  </sheetData>
  <mergeCells count="12">
    <mergeCell ref="A22:M22"/>
    <mergeCell ref="A23:M23"/>
    <mergeCell ref="A24:M24"/>
    <mergeCell ref="A25:M25"/>
    <mergeCell ref="A1:M5"/>
    <mergeCell ref="A16:M16"/>
    <mergeCell ref="A17:M17"/>
    <mergeCell ref="A18:M18"/>
    <mergeCell ref="A19:M19"/>
    <mergeCell ref="A20:M20"/>
    <mergeCell ref="A21:M21"/>
    <mergeCell ref="A6:M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4C1B-7EF9-4D45-9F6E-DAFD79493B42}">
  <dimension ref="A1:J22"/>
  <sheetViews>
    <sheetView workbookViewId="0">
      <selection activeCell="L20" sqref="L20"/>
    </sheetView>
  </sheetViews>
  <sheetFormatPr defaultRowHeight="14.4" x14ac:dyDescent="0.3"/>
  <cols>
    <col min="3" max="3" width="19.109375" customWidth="1"/>
    <col min="5" max="5" width="21.44140625" customWidth="1"/>
    <col min="6" max="6" width="23.44140625" customWidth="1"/>
    <col min="7" max="7" width="13.5546875" customWidth="1"/>
    <col min="9" max="9" width="14.44140625" customWidth="1"/>
    <col min="10" max="10" width="23" customWidth="1"/>
  </cols>
  <sheetData>
    <row r="1" spans="1:10" ht="47.4" customHeight="1" x14ac:dyDescent="0.3">
      <c r="A1" s="101"/>
      <c r="B1" s="101"/>
      <c r="C1" s="101"/>
      <c r="D1" s="101"/>
      <c r="E1" s="101"/>
      <c r="F1" s="101"/>
      <c r="G1" s="101"/>
      <c r="H1" s="101"/>
      <c r="I1" s="101"/>
      <c r="J1" s="101"/>
    </row>
    <row r="2" spans="1:10" ht="44.4" customHeight="1" x14ac:dyDescent="0.3">
      <c r="A2" s="101"/>
      <c r="B2" s="101"/>
      <c r="C2" s="101"/>
      <c r="D2" s="101"/>
      <c r="E2" s="101"/>
      <c r="F2" s="101"/>
      <c r="G2" s="101"/>
      <c r="H2" s="101"/>
      <c r="I2" s="101"/>
      <c r="J2" s="101"/>
    </row>
    <row r="3" spans="1:10" ht="31.8" customHeight="1" x14ac:dyDescent="0.3">
      <c r="A3" s="101"/>
      <c r="B3" s="101"/>
      <c r="C3" s="101"/>
      <c r="D3" s="101"/>
      <c r="E3" s="101"/>
      <c r="F3" s="101"/>
      <c r="G3" s="101"/>
      <c r="H3" s="101"/>
      <c r="I3" s="101"/>
      <c r="J3" s="101"/>
    </row>
    <row r="4" spans="1:10" ht="30.6" customHeight="1" x14ac:dyDescent="0.3">
      <c r="A4" s="101"/>
      <c r="B4" s="101"/>
      <c r="C4" s="101"/>
      <c r="D4" s="101"/>
      <c r="E4" s="101"/>
      <c r="F4" s="101"/>
      <c r="G4" s="101"/>
      <c r="H4" s="101"/>
      <c r="I4" s="101"/>
      <c r="J4" s="101"/>
    </row>
    <row r="5" spans="1:10" ht="30" customHeight="1" x14ac:dyDescent="0.3">
      <c r="A5" s="101"/>
      <c r="B5" s="101"/>
      <c r="C5" s="101"/>
      <c r="D5" s="101"/>
      <c r="E5" s="101"/>
      <c r="F5" s="101"/>
      <c r="G5" s="101"/>
      <c r="H5" s="101"/>
      <c r="I5" s="101"/>
      <c r="J5" s="101"/>
    </row>
    <row r="6" spans="1:10" ht="15" thickBot="1" x14ac:dyDescent="0.35">
      <c r="A6" s="131" t="s">
        <v>0</v>
      </c>
      <c r="B6" s="132"/>
      <c r="C6" s="132"/>
      <c r="D6" s="132"/>
      <c r="E6" s="132"/>
      <c r="F6" s="132"/>
      <c r="G6" s="132"/>
      <c r="H6" s="132"/>
      <c r="I6" s="132"/>
      <c r="J6" s="133"/>
    </row>
    <row r="7" spans="1:10" x14ac:dyDescent="0.3">
      <c r="A7" s="77" t="s">
        <v>1</v>
      </c>
      <c r="B7" s="77" t="s">
        <v>2</v>
      </c>
      <c r="C7" s="78" t="s">
        <v>97</v>
      </c>
      <c r="D7" s="77" t="s">
        <v>98</v>
      </c>
      <c r="E7" s="77" t="s">
        <v>99</v>
      </c>
      <c r="F7" s="77" t="s">
        <v>100</v>
      </c>
      <c r="G7" s="77" t="s">
        <v>101</v>
      </c>
      <c r="H7" s="77" t="s">
        <v>11</v>
      </c>
      <c r="I7" s="77" t="s">
        <v>12</v>
      </c>
      <c r="J7" s="77" t="s">
        <v>13</v>
      </c>
    </row>
    <row r="8" spans="1:10" ht="15" thickBot="1" x14ac:dyDescent="0.35">
      <c r="A8" s="94"/>
      <c r="B8" s="70"/>
      <c r="C8" s="71"/>
      <c r="D8" s="72"/>
      <c r="E8" s="73"/>
      <c r="F8" s="74"/>
      <c r="G8" s="75"/>
      <c r="H8" s="76"/>
      <c r="I8" s="76"/>
      <c r="J8" s="95"/>
    </row>
    <row r="9" spans="1:10" ht="15" thickBot="1" x14ac:dyDescent="0.35">
      <c r="A9" s="116" t="s">
        <v>30</v>
      </c>
      <c r="B9" s="117"/>
      <c r="C9" s="117"/>
      <c r="D9" s="117"/>
      <c r="E9" s="117"/>
      <c r="F9" s="117"/>
      <c r="G9" s="117"/>
      <c r="H9" s="117"/>
      <c r="I9" s="117"/>
      <c r="J9" s="118"/>
    </row>
    <row r="10" spans="1:10" x14ac:dyDescent="0.3">
      <c r="A10" s="119" t="s">
        <v>22</v>
      </c>
      <c r="B10" s="120"/>
      <c r="C10" s="120"/>
      <c r="D10" s="120"/>
      <c r="E10" s="120"/>
      <c r="F10" s="120"/>
      <c r="G10" s="120"/>
      <c r="H10" s="120"/>
      <c r="I10" s="120"/>
      <c r="J10" s="121"/>
    </row>
    <row r="11" spans="1:10" x14ac:dyDescent="0.3">
      <c r="A11" s="122" t="s">
        <v>91</v>
      </c>
      <c r="B11" s="123"/>
      <c r="C11" s="123"/>
      <c r="D11" s="123"/>
      <c r="E11" s="123"/>
      <c r="F11" s="123"/>
      <c r="G11" s="123"/>
      <c r="H11" s="123"/>
      <c r="I11" s="123"/>
      <c r="J11" s="124"/>
    </row>
    <row r="12" spans="1:10" x14ac:dyDescent="0.3">
      <c r="A12" s="125" t="s">
        <v>103</v>
      </c>
      <c r="B12" s="126"/>
      <c r="C12" s="126"/>
      <c r="D12" s="126"/>
      <c r="E12" s="126"/>
      <c r="F12" s="126"/>
      <c r="G12" s="126"/>
      <c r="H12" s="126"/>
      <c r="I12" s="126"/>
      <c r="J12" s="127"/>
    </row>
    <row r="13" spans="1:10" x14ac:dyDescent="0.3">
      <c r="A13" s="128" t="s">
        <v>104</v>
      </c>
      <c r="B13" s="129"/>
      <c r="C13" s="129"/>
      <c r="D13" s="129"/>
      <c r="E13" s="129"/>
      <c r="F13" s="129"/>
      <c r="G13" s="129"/>
      <c r="H13" s="129"/>
      <c r="I13" s="129"/>
      <c r="J13" s="130"/>
    </row>
    <row r="14" spans="1:10" x14ac:dyDescent="0.3">
      <c r="A14" s="102" t="s">
        <v>105</v>
      </c>
      <c r="B14" s="102"/>
      <c r="C14" s="102"/>
      <c r="D14" s="102"/>
      <c r="E14" s="102"/>
      <c r="F14" s="102"/>
      <c r="G14" s="102"/>
      <c r="H14" s="102"/>
      <c r="I14" s="102"/>
      <c r="J14" s="102"/>
    </row>
    <row r="15" spans="1:10" x14ac:dyDescent="0.3">
      <c r="A15" s="103" t="s">
        <v>106</v>
      </c>
      <c r="B15" s="104"/>
      <c r="C15" s="104"/>
      <c r="D15" s="104"/>
      <c r="E15" s="104"/>
      <c r="F15" s="104"/>
      <c r="G15" s="104"/>
      <c r="H15" s="104"/>
      <c r="I15" s="104"/>
      <c r="J15" s="105"/>
    </row>
    <row r="16" spans="1:10" x14ac:dyDescent="0.3">
      <c r="A16" s="106" t="s">
        <v>107</v>
      </c>
      <c r="B16" s="107"/>
      <c r="C16" s="107"/>
      <c r="D16" s="107"/>
      <c r="E16" s="107"/>
      <c r="F16" s="107"/>
      <c r="G16" s="107"/>
      <c r="H16" s="107"/>
      <c r="I16" s="107"/>
      <c r="J16" s="108"/>
    </row>
    <row r="17" spans="1:10" x14ac:dyDescent="0.3">
      <c r="A17" s="96" t="s">
        <v>108</v>
      </c>
      <c r="B17" s="79"/>
      <c r="C17" s="80"/>
      <c r="D17" s="80"/>
      <c r="E17" s="80"/>
      <c r="F17" s="80"/>
      <c r="G17" s="80"/>
      <c r="H17" s="80"/>
      <c r="I17" s="80"/>
      <c r="J17" s="97"/>
    </row>
    <row r="18" spans="1:10" x14ac:dyDescent="0.3">
      <c r="A18" s="96" t="s">
        <v>109</v>
      </c>
      <c r="B18" s="79"/>
      <c r="C18" s="80"/>
      <c r="D18" s="80"/>
      <c r="E18" s="80"/>
      <c r="F18" s="80"/>
      <c r="G18" s="80"/>
      <c r="H18" s="80"/>
      <c r="I18" s="80"/>
      <c r="J18" s="97"/>
    </row>
    <row r="19" spans="1:10" x14ac:dyDescent="0.3">
      <c r="A19" s="109" t="s">
        <v>110</v>
      </c>
      <c r="B19" s="109"/>
      <c r="C19" s="109"/>
      <c r="D19" s="109"/>
      <c r="E19" s="109"/>
      <c r="F19" s="109"/>
      <c r="G19" s="109"/>
      <c r="H19" s="109"/>
      <c r="I19" s="109"/>
      <c r="J19" s="109"/>
    </row>
    <row r="20" spans="1:10" x14ac:dyDescent="0.3">
      <c r="A20" s="110" t="s">
        <v>111</v>
      </c>
      <c r="B20" s="111"/>
      <c r="C20" s="111"/>
      <c r="D20" s="111"/>
      <c r="E20" s="111"/>
      <c r="F20" s="111"/>
      <c r="G20" s="111"/>
      <c r="H20" s="111"/>
      <c r="I20" s="111"/>
      <c r="J20" s="112"/>
    </row>
    <row r="21" spans="1:10" x14ac:dyDescent="0.3">
      <c r="A21" s="113" t="s">
        <v>112</v>
      </c>
      <c r="B21" s="114"/>
      <c r="C21" s="114"/>
      <c r="D21" s="114"/>
      <c r="E21" s="114"/>
      <c r="F21" s="114"/>
      <c r="G21" s="114"/>
      <c r="H21" s="114"/>
      <c r="I21" s="114"/>
      <c r="J21" s="115"/>
    </row>
    <row r="22" spans="1:10" x14ac:dyDescent="0.3">
      <c r="A22" s="98" t="s">
        <v>113</v>
      </c>
      <c r="B22" s="99"/>
      <c r="C22" s="99"/>
      <c r="D22" s="99"/>
      <c r="E22" s="99"/>
      <c r="F22" s="99"/>
      <c r="G22" s="99"/>
      <c r="H22" s="99"/>
      <c r="I22" s="99"/>
      <c r="J22" s="100"/>
    </row>
  </sheetData>
  <mergeCells count="14">
    <mergeCell ref="A22:J22"/>
    <mergeCell ref="A1:J5"/>
    <mergeCell ref="A14:J14"/>
    <mergeCell ref="A15:J15"/>
    <mergeCell ref="A16:J16"/>
    <mergeCell ref="A19:J19"/>
    <mergeCell ref="A20:J20"/>
    <mergeCell ref="A21:J21"/>
    <mergeCell ref="A9:J9"/>
    <mergeCell ref="A10:J10"/>
    <mergeCell ref="A11:J11"/>
    <mergeCell ref="A12:J12"/>
    <mergeCell ref="A13:J13"/>
    <mergeCell ref="A6:J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90F-23DA-46D3-BFBD-C6567995402A}">
  <dimension ref="A1:AI95"/>
  <sheetViews>
    <sheetView topLeftCell="A4" zoomScale="74" workbookViewId="0">
      <selection activeCell="AH61" sqref="AH61"/>
    </sheetView>
  </sheetViews>
  <sheetFormatPr defaultRowHeight="14.4" x14ac:dyDescent="0.3"/>
  <cols>
    <col min="1" max="16384" width="8.88671875" style="1"/>
  </cols>
  <sheetData>
    <row r="1" spans="1:32" x14ac:dyDescent="0.3">
      <c r="A1" s="84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6"/>
    </row>
    <row r="2" spans="1:32" x14ac:dyDescent="0.3">
      <c r="A2" s="216" t="s">
        <v>87</v>
      </c>
      <c r="B2" s="217"/>
      <c r="C2" s="217"/>
      <c r="D2" s="217"/>
      <c r="E2" s="217"/>
      <c r="F2" s="217"/>
      <c r="G2" s="217"/>
      <c r="H2" s="82"/>
      <c r="I2" s="218" t="s">
        <v>88</v>
      </c>
      <c r="J2" s="218"/>
      <c r="K2" s="218"/>
      <c r="L2" s="82"/>
      <c r="M2" s="217" t="s">
        <v>102</v>
      </c>
      <c r="N2" s="217"/>
      <c r="O2" s="217"/>
      <c r="P2" s="217"/>
      <c r="Q2" s="217"/>
      <c r="R2" s="82"/>
      <c r="S2" s="217" t="s">
        <v>114</v>
      </c>
      <c r="T2" s="217"/>
      <c r="U2" s="217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7"/>
    </row>
    <row r="3" spans="1:32" x14ac:dyDescent="0.3">
      <c r="A3" s="88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7"/>
    </row>
    <row r="4" spans="1:32" x14ac:dyDescent="0.3">
      <c r="A4" s="88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7"/>
    </row>
    <row r="5" spans="1:32" x14ac:dyDescent="0.3">
      <c r="A5" s="88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7"/>
    </row>
    <row r="6" spans="1:32" x14ac:dyDescent="0.3">
      <c r="A6" s="88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7"/>
    </row>
    <row r="7" spans="1:32" x14ac:dyDescent="0.3">
      <c r="A7" s="88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7"/>
    </row>
    <row r="8" spans="1:32" x14ac:dyDescent="0.3">
      <c r="A8" s="88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7"/>
    </row>
    <row r="9" spans="1:32" x14ac:dyDescent="0.3">
      <c r="A9" s="88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7"/>
    </row>
    <row r="10" spans="1:32" x14ac:dyDescent="0.3">
      <c r="A10" s="88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7"/>
    </row>
    <row r="11" spans="1:32" x14ac:dyDescent="0.3">
      <c r="A11" s="88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7"/>
    </row>
    <row r="12" spans="1:32" x14ac:dyDescent="0.3">
      <c r="A12" s="88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7"/>
    </row>
    <row r="13" spans="1:32" x14ac:dyDescent="0.3">
      <c r="A13" s="88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7"/>
    </row>
    <row r="14" spans="1:32" x14ac:dyDescent="0.3">
      <c r="A14" s="88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7"/>
    </row>
    <row r="15" spans="1:32" x14ac:dyDescent="0.3">
      <c r="A15" s="88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7"/>
    </row>
    <row r="16" spans="1:32" x14ac:dyDescent="0.3">
      <c r="A16" s="88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7"/>
    </row>
    <row r="17" spans="1:32" x14ac:dyDescent="0.3">
      <c r="A17" s="88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7"/>
    </row>
    <row r="18" spans="1:32" x14ac:dyDescent="0.3">
      <c r="A18" s="88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7"/>
    </row>
    <row r="19" spans="1:32" x14ac:dyDescent="0.3">
      <c r="A19" s="88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7"/>
    </row>
    <row r="20" spans="1:32" x14ac:dyDescent="0.3">
      <c r="A20" s="88" t="s">
        <v>61</v>
      </c>
      <c r="B20" s="217" t="s">
        <v>117</v>
      </c>
      <c r="C20" s="217"/>
      <c r="D20" s="217"/>
      <c r="E20" s="217"/>
      <c r="F20" s="217"/>
      <c r="G20" s="82"/>
      <c r="H20" s="217" t="s">
        <v>89</v>
      </c>
      <c r="I20" s="217"/>
      <c r="J20" s="217"/>
      <c r="K20" s="217"/>
      <c r="L20" s="217"/>
      <c r="M20" s="217"/>
      <c r="N20" s="217"/>
      <c r="O20" s="217"/>
      <c r="P20" s="217"/>
      <c r="Q20" s="82"/>
      <c r="R20" s="217" t="s">
        <v>115</v>
      </c>
      <c r="S20" s="217"/>
      <c r="T20" s="217"/>
      <c r="U20" s="217"/>
      <c r="V20" s="217"/>
      <c r="W20" s="217"/>
      <c r="X20" s="217"/>
      <c r="Y20" s="217"/>
      <c r="Z20" s="82"/>
      <c r="AA20" s="82"/>
      <c r="AB20" s="82"/>
      <c r="AC20" s="82"/>
      <c r="AD20" s="82"/>
      <c r="AE20" s="82"/>
      <c r="AF20" s="87"/>
    </row>
    <row r="21" spans="1:32" x14ac:dyDescent="0.3">
      <c r="A21" s="88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7"/>
    </row>
    <row r="22" spans="1:32" x14ac:dyDescent="0.3">
      <c r="A22" s="88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7"/>
    </row>
    <row r="23" spans="1:32" x14ac:dyDescent="0.3">
      <c r="A23" s="88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7"/>
    </row>
    <row r="24" spans="1:32" x14ac:dyDescent="0.3">
      <c r="A24" s="88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7"/>
    </row>
    <row r="25" spans="1:32" x14ac:dyDescent="0.3">
      <c r="A25" s="88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7"/>
    </row>
    <row r="26" spans="1:32" x14ac:dyDescent="0.3">
      <c r="A26" s="88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7"/>
    </row>
    <row r="27" spans="1:32" x14ac:dyDescent="0.3">
      <c r="A27" s="88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7"/>
    </row>
    <row r="28" spans="1:32" x14ac:dyDescent="0.3">
      <c r="A28" s="88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7"/>
    </row>
    <row r="29" spans="1:32" x14ac:dyDescent="0.3">
      <c r="A29" s="88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7"/>
    </row>
    <row r="30" spans="1:32" x14ac:dyDescent="0.3">
      <c r="A30" s="88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7"/>
    </row>
    <row r="31" spans="1:32" x14ac:dyDescent="0.3">
      <c r="A31" s="88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7"/>
    </row>
    <row r="32" spans="1:32" x14ac:dyDescent="0.3">
      <c r="A32" s="88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7"/>
    </row>
    <row r="33" spans="1:35" x14ac:dyDescent="0.3">
      <c r="A33" s="88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7"/>
    </row>
    <row r="34" spans="1:35" x14ac:dyDescent="0.3">
      <c r="A34" s="88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7"/>
    </row>
    <row r="35" spans="1:35" x14ac:dyDescent="0.3">
      <c r="A35" s="88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7"/>
    </row>
    <row r="36" spans="1:35" x14ac:dyDescent="0.3">
      <c r="A36" s="88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7"/>
    </row>
    <row r="37" spans="1:35" x14ac:dyDescent="0.3">
      <c r="A37" s="88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7"/>
    </row>
    <row r="38" spans="1:35" x14ac:dyDescent="0.3">
      <c r="A38" s="88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7"/>
    </row>
    <row r="39" spans="1:35" x14ac:dyDescent="0.3">
      <c r="A39" s="88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7"/>
    </row>
    <row r="40" spans="1:35" x14ac:dyDescent="0.3">
      <c r="A40" s="8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7"/>
    </row>
    <row r="41" spans="1:35" x14ac:dyDescent="0.3">
      <c r="A41" s="8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7"/>
    </row>
    <row r="42" spans="1:35" x14ac:dyDescent="0.3">
      <c r="A42" s="88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7"/>
    </row>
    <row r="43" spans="1:35" x14ac:dyDescent="0.3">
      <c r="A43" s="88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7"/>
    </row>
    <row r="44" spans="1:35" ht="26.4" customHeight="1" x14ac:dyDescent="0.3">
      <c r="A44" s="88"/>
      <c r="B44" s="219" t="s">
        <v>116</v>
      </c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20"/>
    </row>
    <row r="45" spans="1:35" x14ac:dyDescent="0.3">
      <c r="A45" s="88"/>
      <c r="B45" s="83" t="s">
        <v>116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9"/>
      <c r="AG45" s="81"/>
      <c r="AH45" s="81"/>
      <c r="AI45" s="81"/>
    </row>
    <row r="46" spans="1:35" x14ac:dyDescent="0.3">
      <c r="A46" s="88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7"/>
    </row>
    <row r="47" spans="1:35" x14ac:dyDescent="0.3">
      <c r="A47" s="88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7"/>
    </row>
    <row r="48" spans="1:35" x14ac:dyDescent="0.3">
      <c r="A48" s="88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7"/>
    </row>
    <row r="49" spans="1:32" x14ac:dyDescent="0.3">
      <c r="A49" s="88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7"/>
    </row>
    <row r="50" spans="1:32" x14ac:dyDescent="0.3">
      <c r="A50" s="88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7"/>
    </row>
    <row r="51" spans="1:32" x14ac:dyDescent="0.3">
      <c r="A51" s="88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7"/>
    </row>
    <row r="52" spans="1:32" x14ac:dyDescent="0.3">
      <c r="A52" s="88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7"/>
    </row>
    <row r="53" spans="1:32" x14ac:dyDescent="0.3">
      <c r="A53" s="88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7"/>
    </row>
    <row r="54" spans="1:32" x14ac:dyDescent="0.3">
      <c r="A54" s="88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7"/>
    </row>
    <row r="55" spans="1:32" x14ac:dyDescent="0.3">
      <c r="A55" s="88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7"/>
    </row>
    <row r="56" spans="1:32" x14ac:dyDescent="0.3">
      <c r="A56" s="88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7"/>
    </row>
    <row r="57" spans="1:32" x14ac:dyDescent="0.3">
      <c r="A57" s="88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7"/>
    </row>
    <row r="58" spans="1:32" x14ac:dyDescent="0.3">
      <c r="A58" s="88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7"/>
    </row>
    <row r="59" spans="1:32" x14ac:dyDescent="0.3">
      <c r="A59" s="88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7"/>
    </row>
    <row r="60" spans="1:32" x14ac:dyDescent="0.3">
      <c r="A60" s="88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7"/>
    </row>
    <row r="61" spans="1:32" x14ac:dyDescent="0.3">
      <c r="A61" s="88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7"/>
    </row>
    <row r="62" spans="1:32" x14ac:dyDescent="0.3">
      <c r="A62" s="88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7"/>
    </row>
    <row r="63" spans="1:32" x14ac:dyDescent="0.3">
      <c r="A63" s="88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7"/>
    </row>
    <row r="64" spans="1:32" x14ac:dyDescent="0.3">
      <c r="A64" s="88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7"/>
    </row>
    <row r="65" spans="1:32" x14ac:dyDescent="0.3">
      <c r="A65" s="88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7"/>
    </row>
    <row r="66" spans="1:32" x14ac:dyDescent="0.3">
      <c r="A66" s="88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7"/>
    </row>
    <row r="67" spans="1:32" x14ac:dyDescent="0.3">
      <c r="A67" s="88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7"/>
    </row>
    <row r="68" spans="1:32" x14ac:dyDescent="0.3">
      <c r="A68" s="88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7"/>
    </row>
    <row r="69" spans="1:32" x14ac:dyDescent="0.3">
      <c r="A69" s="88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7"/>
    </row>
    <row r="70" spans="1:32" x14ac:dyDescent="0.3">
      <c r="A70" s="88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7"/>
    </row>
    <row r="71" spans="1:32" x14ac:dyDescent="0.3">
      <c r="A71" s="88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7"/>
    </row>
    <row r="72" spans="1:32" x14ac:dyDescent="0.3">
      <c r="A72" s="88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7"/>
    </row>
    <row r="73" spans="1:32" x14ac:dyDescent="0.3">
      <c r="A73" s="88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7"/>
    </row>
    <row r="74" spans="1:32" x14ac:dyDescent="0.3">
      <c r="A74" s="88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7"/>
    </row>
    <row r="75" spans="1:32" x14ac:dyDescent="0.3">
      <c r="A75" s="88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7"/>
    </row>
    <row r="76" spans="1:32" x14ac:dyDescent="0.3">
      <c r="A76" s="88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7"/>
    </row>
    <row r="77" spans="1:32" x14ac:dyDescent="0.3">
      <c r="A77" s="88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7"/>
    </row>
    <row r="78" spans="1:32" x14ac:dyDescent="0.3">
      <c r="A78" s="88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7"/>
    </row>
    <row r="79" spans="1:32" x14ac:dyDescent="0.3">
      <c r="A79" s="88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7"/>
    </row>
    <row r="80" spans="1:32" x14ac:dyDescent="0.3">
      <c r="A80" s="88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7"/>
    </row>
    <row r="81" spans="1:32" x14ac:dyDescent="0.3">
      <c r="A81" s="88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7"/>
    </row>
    <row r="82" spans="1:32" x14ac:dyDescent="0.3">
      <c r="A82" s="88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7"/>
    </row>
    <row r="83" spans="1:32" x14ac:dyDescent="0.3">
      <c r="A83" s="88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7"/>
    </row>
    <row r="84" spans="1:32" x14ac:dyDescent="0.3">
      <c r="A84" s="88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7"/>
    </row>
    <row r="85" spans="1:32" x14ac:dyDescent="0.3">
      <c r="A85" s="88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7"/>
    </row>
    <row r="86" spans="1:32" x14ac:dyDescent="0.3">
      <c r="A86" s="88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7"/>
    </row>
    <row r="87" spans="1:32" x14ac:dyDescent="0.3">
      <c r="A87" s="88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7"/>
    </row>
    <row r="88" spans="1:32" x14ac:dyDescent="0.3">
      <c r="A88" s="88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7"/>
    </row>
    <row r="89" spans="1:32" x14ac:dyDescent="0.3">
      <c r="A89" s="88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7"/>
    </row>
    <row r="90" spans="1:32" x14ac:dyDescent="0.3">
      <c r="A90" s="88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7"/>
    </row>
    <row r="91" spans="1:32" x14ac:dyDescent="0.3">
      <c r="A91" s="88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7"/>
    </row>
    <row r="92" spans="1:32" x14ac:dyDescent="0.3">
      <c r="A92" s="88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7"/>
    </row>
    <row r="93" spans="1:32" x14ac:dyDescent="0.3">
      <c r="A93" s="88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7"/>
    </row>
    <row r="94" spans="1:32" x14ac:dyDescent="0.3">
      <c r="A94" s="88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7"/>
    </row>
    <row r="95" spans="1:32" x14ac:dyDescent="0.3">
      <c r="A95" s="90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2"/>
    </row>
  </sheetData>
  <mergeCells count="8">
    <mergeCell ref="B44:AF44"/>
    <mergeCell ref="A2:G2"/>
    <mergeCell ref="I2:K2"/>
    <mergeCell ref="M2:Q2"/>
    <mergeCell ref="S2:U2"/>
    <mergeCell ref="B20:F20"/>
    <mergeCell ref="H20:P20"/>
    <mergeCell ref="R20:Y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78F9-93CF-4919-9D68-9E9237BFBEE3}">
  <dimension ref="A1:V31"/>
  <sheetViews>
    <sheetView tabSelected="1" workbookViewId="0">
      <selection activeCell="W15" sqref="W15"/>
    </sheetView>
  </sheetViews>
  <sheetFormatPr defaultRowHeight="14.4" x14ac:dyDescent="0.3"/>
  <cols>
    <col min="13" max="13" width="12.109375" customWidth="1"/>
    <col min="14" max="14" width="16.5546875" customWidth="1"/>
  </cols>
  <sheetData>
    <row r="1" spans="1:22" ht="14.4" customHeight="1" x14ac:dyDescent="0.3">
      <c r="A1" s="221" t="s">
        <v>118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</row>
    <row r="2" spans="1:22" ht="14.4" customHeight="1" x14ac:dyDescent="0.3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</row>
    <row r="3" spans="1:22" ht="14.4" customHeight="1" x14ac:dyDescent="0.3">
      <c r="A3" s="222" t="s">
        <v>119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4"/>
    </row>
    <row r="4" spans="1:22" x14ac:dyDescent="0.3">
      <c r="A4" s="225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7"/>
    </row>
    <row r="5" spans="1:22" x14ac:dyDescent="0.3">
      <c r="A5" s="228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30"/>
    </row>
    <row r="6" spans="1:22" x14ac:dyDescent="0.3">
      <c r="A6" s="144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6"/>
    </row>
    <row r="7" spans="1:22" x14ac:dyDescent="0.3">
      <c r="A7" s="144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6"/>
    </row>
    <row r="8" spans="1:22" x14ac:dyDescent="0.3">
      <c r="A8" s="144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6"/>
    </row>
    <row r="9" spans="1:22" x14ac:dyDescent="0.3">
      <c r="A9" s="144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6"/>
    </row>
    <row r="10" spans="1:22" x14ac:dyDescent="0.3">
      <c r="A10" s="144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6"/>
    </row>
    <row r="11" spans="1:22" x14ac:dyDescent="0.3">
      <c r="A11" s="144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6"/>
    </row>
    <row r="12" spans="1:22" x14ac:dyDescent="0.3">
      <c r="A12" s="144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6"/>
    </row>
    <row r="13" spans="1:22" x14ac:dyDescent="0.3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6"/>
    </row>
    <row r="14" spans="1:22" x14ac:dyDescent="0.3">
      <c r="A14" s="144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6"/>
    </row>
    <row r="15" spans="1:22" x14ac:dyDescent="0.3">
      <c r="A15" s="144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6"/>
    </row>
    <row r="16" spans="1:22" x14ac:dyDescent="0.3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6"/>
    </row>
    <row r="17" spans="1:22" x14ac:dyDescent="0.3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6"/>
    </row>
    <row r="18" spans="1:22" x14ac:dyDescent="0.3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6"/>
    </row>
    <row r="19" spans="1:22" x14ac:dyDescent="0.3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6"/>
    </row>
    <row r="20" spans="1:22" x14ac:dyDescent="0.3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6"/>
    </row>
    <row r="21" spans="1:22" x14ac:dyDescent="0.3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6"/>
    </row>
    <row r="22" spans="1:22" x14ac:dyDescent="0.3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6"/>
    </row>
    <row r="23" spans="1:22" x14ac:dyDescent="0.3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6"/>
    </row>
    <row r="24" spans="1:22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6"/>
    </row>
    <row r="25" spans="1:22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6"/>
    </row>
    <row r="26" spans="1:22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6"/>
    </row>
    <row r="27" spans="1:22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6"/>
    </row>
    <row r="28" spans="1:22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6"/>
    </row>
    <row r="29" spans="1:22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6"/>
    </row>
    <row r="30" spans="1:22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6"/>
    </row>
    <row r="31" spans="1:22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9"/>
    </row>
  </sheetData>
  <mergeCells count="3">
    <mergeCell ref="A1:V2"/>
    <mergeCell ref="A3:V5"/>
    <mergeCell ref="A6:V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 Ads</vt:lpstr>
      <vt:lpstr>Meta Ads Targeting</vt:lpstr>
      <vt:lpstr>Plan for YouTube</vt:lpstr>
      <vt:lpstr>YouTube Targeting</vt:lpstr>
      <vt:lpstr>YouTube Example</vt:lpstr>
      <vt:lpstr>Google Store Promotion</vt:lpstr>
      <vt:lpstr>GoogleStore Promotion Targeting</vt:lpstr>
      <vt:lpstr>In-app</vt:lpstr>
      <vt:lpstr>Leaflet</vt:lpstr>
      <vt:lpstr>Inapp OTT Screenshots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2026-03-16T06:35:13Z</dcterms:created>
  <dcterms:modified xsi:type="dcterms:W3CDTF">2026-04-06T11:57:28Z</dcterms:modified>
</cp:coreProperties>
</file>