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goutm\Desktop\Thesis\Bibliography\"/>
    </mc:Choice>
  </mc:AlternateContent>
  <xr:revisionPtr revIDLastSave="0" documentId="13_ncr:1_{EE0CC709-99CB-48D8-8486-97AED116C6CD}" xr6:coauthVersionLast="44" xr6:coauthVersionMax="44" xr10:uidLastSave="{00000000-0000-0000-0000-000000000000}"/>
  <bookViews>
    <workbookView xWindow="-110" yWindow="-110" windowWidth="19420" windowHeight="11020" activeTab="4" xr2:uid="{2ADE54EB-EE61-42A7-99A6-06DEA044BA3F}"/>
  </bookViews>
  <sheets>
    <sheet name="Reviewed Works" sheetId="1" r:id="rId1"/>
    <sheet name="Other Works" sheetId="2" r:id="rId2"/>
    <sheet name="2018 Interest Rates" sheetId="3" r:id="rId3"/>
    <sheet name="Descriptive Stats" sheetId="4" r:id="rId4"/>
    <sheet name="Regression Outputs" sheetId="5" r:id="rId5"/>
    <sheet name="Bibliograhy" sheetId="6" r:id="rId6"/>
  </sheets>
  <definedNames>
    <definedName name="_xlnm._FilterDatabase" localSheetId="4" hidden="1">'Regression Outputs'!$Z$4:$AB$83</definedName>
    <definedName name="_xlnm._FilterDatabase" localSheetId="0" hidden="1">'Reviewed Works'!$A$1:$H$21</definedName>
    <definedName name="citation" localSheetId="0">'Reviewed Works'!$A$13</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 i="3" l="1"/>
  <c r="O2" i="3"/>
</calcChain>
</file>

<file path=xl/sharedStrings.xml><?xml version="1.0" encoding="utf-8"?>
<sst xmlns="http://schemas.openxmlformats.org/spreadsheetml/2006/main" count="885" uniqueCount="451">
  <si>
    <t>Authors</t>
  </si>
  <si>
    <t>Year</t>
  </si>
  <si>
    <t xml:space="preserve">Pager and Shepherd </t>
  </si>
  <si>
    <t xml:space="preserve">Munnell et al. </t>
  </si>
  <si>
    <t xml:space="preserve">Hubbard et al. </t>
  </si>
  <si>
    <t xml:space="preserve">Wheeler and Olson </t>
  </si>
  <si>
    <t xml:space="preserve">Faber </t>
  </si>
  <si>
    <t xml:space="preserve">Harrison </t>
  </si>
  <si>
    <t xml:space="preserve">Ladd </t>
  </si>
  <si>
    <t xml:space="preserve">Quillian </t>
  </si>
  <si>
    <t xml:space="preserve">Yinger </t>
  </si>
  <si>
    <t xml:space="preserve">Ondrich et al. </t>
  </si>
  <si>
    <t xml:space="preserve">Sen </t>
  </si>
  <si>
    <t xml:space="preserve">Haughwout et al. </t>
  </si>
  <si>
    <t xml:space="preserve">Williams et al. </t>
  </si>
  <si>
    <t xml:space="preserve">Ghent et al. </t>
  </si>
  <si>
    <t xml:space="preserve">Rugh and Massey </t>
  </si>
  <si>
    <t xml:space="preserve">Crawford and Rosenblatt </t>
  </si>
  <si>
    <t xml:space="preserve">Duca and Rosenthal </t>
  </si>
  <si>
    <t xml:space="preserve">D.E Getter </t>
  </si>
  <si>
    <t xml:space="preserve">Boehm et al. </t>
  </si>
  <si>
    <t xml:space="preserve">Nothaft and Perry </t>
  </si>
  <si>
    <t xml:space="preserve">Avery et al. </t>
  </si>
  <si>
    <t xml:space="preserve">Courchane </t>
  </si>
  <si>
    <t xml:space="preserve">Bocian et al. </t>
  </si>
  <si>
    <t xml:space="preserve">DeLoughy </t>
  </si>
  <si>
    <t xml:space="preserve">Bayer et al. </t>
  </si>
  <si>
    <t xml:space="preserve">Hanson et al. </t>
  </si>
  <si>
    <t xml:space="preserve">Frank et al. </t>
  </si>
  <si>
    <t xml:space="preserve">Horne </t>
  </si>
  <si>
    <t>Cheng et al.</t>
  </si>
  <si>
    <t>Category 1</t>
  </si>
  <si>
    <t>Category 2</t>
  </si>
  <si>
    <t>Data Source</t>
  </si>
  <si>
    <t>Data Years</t>
  </si>
  <si>
    <t>Conclusions</t>
  </si>
  <si>
    <t>American Dream</t>
  </si>
  <si>
    <t>Racial Denial Rates</t>
  </si>
  <si>
    <t>Raical Denial Rates</t>
  </si>
  <si>
    <t>Discrimination Policy</t>
  </si>
  <si>
    <t>Gender Denial Rates</t>
  </si>
  <si>
    <t>Racial Rate Spread</t>
  </si>
  <si>
    <t>Neighborhood Rate Spread</t>
  </si>
  <si>
    <t>Title</t>
  </si>
  <si>
    <t>Do Women Pay More for Mortgages?</t>
  </si>
  <si>
    <t>Women pay higher rates because they are more likely to choose lenders by recommendation while men tend to search for the lowest rate.</t>
  </si>
  <si>
    <t>2000–2004</t>
  </si>
  <si>
    <t>Survey of Consumer Finance</t>
  </si>
  <si>
    <t>Black borrowers on average pay about 29 basis points more than comparable white borrowers.</t>
  </si>
  <si>
    <t>2001, 2004, and 2007</t>
  </si>
  <si>
    <t>Racial Discrepancy in Mortgage Interest Rates</t>
  </si>
  <si>
    <t>Delis et al.</t>
  </si>
  <si>
    <t>2004-2013</t>
  </si>
  <si>
    <t>HDMA</t>
  </si>
  <si>
    <t xml:space="preserve">Very little discrimination in loan origination. Propose a novel approach aiming to substantially lower the notorious omitted-variable bias of the Home Mortgage Disclosure Act. </t>
  </si>
  <si>
    <t>Mortgage Lending Discrimination Across the U.S.: New Methodology and New Evidence</t>
  </si>
  <si>
    <t>Experiment</t>
  </si>
  <si>
    <t>The effect of being African American on MLO response is equivalent to the effect of having a credit score that is 71 points lower. Design and implement an experimental test for differential response by mortgage loan originators (MLOs) to requests for information about loans.</t>
  </si>
  <si>
    <t>Discrimination in mortgage lending: Evidence from a correspondence experiment</t>
  </si>
  <si>
    <t>Kau et al.</t>
  </si>
  <si>
    <t>Racial Discrimination and Mortgage Lending</t>
  </si>
  <si>
    <t>Borrowers in predominantly black neighborhoods pay a significantly higher contract rate than is consistent with evidence of their behavior.</t>
  </si>
  <si>
    <t>1975-2002</t>
  </si>
  <si>
    <t>Much of the controversy about whether mortgage lenders discriminate against minorities can be explained in terms of the confusion about how to define discrimination.</t>
  </si>
  <si>
    <t>1992–1995</t>
  </si>
  <si>
    <t>Results by racial composition of the neighborhood were more mixed, with borrowers in predominately Hispanic and Asian neighborhoods paying slighting higher rates, while borrowers in predominately African–American neighborhoods occasionally paid slightly lower rates.</t>
  </si>
  <si>
    <t>Mortgage Interest Rate Survey</t>
  </si>
  <si>
    <t>Evidence on Discrimination in Mortgage Lending</t>
  </si>
  <si>
    <t>Do mortgage rates vary by neighborhood? Implications for loan pricing and redlining</t>
  </si>
  <si>
    <t>Researchers need to be aware of a number of issues and potential problems that characterize HMDA.</t>
  </si>
  <si>
    <t>Meta Study</t>
  </si>
  <si>
    <t>Opportunities and Issues in Using HMDA Data</t>
  </si>
  <si>
    <t>HMDA</t>
  </si>
  <si>
    <t>HMDA, Local Data</t>
  </si>
  <si>
    <t>2004-2007</t>
  </si>
  <si>
    <t>Large racial and ethnic differences in the likelihood of receiving a rate spread mortgage in the home purchase market after controlling for detailed borrower and loan attributes. Differential sorting across lenders and the differential treatment of equally qualified borrowers by the same lender both emerge as important drivers of market-wide differences. The importance of differences across lenders is consistent with evidence that African American and Hispanic borrowers are less likely to compare prices across lenders</t>
  </si>
  <si>
    <t>Race, Ethnicity and High Cost Mortgage Lending</t>
  </si>
  <si>
    <t>African-American and Latino borrowers are more likely to receive higher-rate subprime home loans than non-Latino white borrowers.</t>
  </si>
  <si>
    <t>Race, ethnicity and subprime home loan pricing</t>
  </si>
  <si>
    <t>NA</t>
  </si>
  <si>
    <t>The findings reveal that up to 90% of the African American APR gap, and 85% of the Hispanic APR gap, is attributable to observable differences in underwriting, costing, and market factors that appropriately explain mortgage pricing differentials.</t>
  </si>
  <si>
    <t>2004-2005</t>
  </si>
  <si>
    <t>The Pricing of Home Mortgage Loans to Minority Borrowers: How Much of the APR Differential Can We Explain?</t>
  </si>
  <si>
    <t>Differences in the Cost of Mortgage Credit Implications for Discrimination</t>
  </si>
  <si>
    <t>1988–1989</t>
  </si>
  <si>
    <t>Controlling for differences in market rates, rate lock protection, and borrower risk factors, conventional loan interest rates are almost perfectly race-neutral.</t>
  </si>
  <si>
    <t>Single Lender</t>
  </si>
  <si>
    <t>1996-2001</t>
  </si>
  <si>
    <t>The results show that black and Hispanic heads of households are not more likely to pay higher rates for mortgage and used automobile loans after controlling for credit risk.</t>
  </si>
  <si>
    <t>Consumer Credit Risk and Pricing</t>
  </si>
  <si>
    <t>Risk versus Demographics in Subprime Mortgage Lending: Evidence from Three Connecticut Cities</t>
  </si>
  <si>
    <t>HDMA, Local Data</t>
  </si>
  <si>
    <t>The results find race and ethnicity to be significant determinants of subprime lending in the borrower equations that include the full set of risk measures.</t>
  </si>
  <si>
    <t>Data provides no significant evidence of racial discrimination in mortgage markets.</t>
  </si>
  <si>
    <t>Local Data</t>
  </si>
  <si>
    <t>Mortgage lending in Boston: a reconsideration of the evidence</t>
  </si>
  <si>
    <t>HDMA, LoanPerformance</t>
  </si>
  <si>
    <t>Our results provide no evidence of adverse pricing by race, ethnicity, or gender of the borrower in either the initial rate or the reset margin.</t>
  </si>
  <si>
    <t>Subprime Mortgage Pricing: The Impact of Race, Ethnicity, and Gender on the Cost of Borrowing/Comments</t>
  </si>
  <si>
    <t>The empirical results suggest that the statistical models used to evaluate the impact of race in mortgage lending may not provide reliable information about lending bias.</t>
  </si>
  <si>
    <t>Mortgage Lending, Race, and Model Speci®cation</t>
  </si>
  <si>
    <t>It found that black and Hispanic mortgage applicants in the Boston area were more likely to be turned down than white applicants with similar characteristics.</t>
  </si>
  <si>
    <t>We find that black residential dissimilarity and spatial isolation are powerful predictors of foreclosures across U.S. metropolitan areas.</t>
  </si>
  <si>
    <t>HDMA, RealtyTrac</t>
  </si>
  <si>
    <t>2004-2006</t>
  </si>
  <si>
    <t>Racial Segregation and the American Foreclosure Crisis</t>
  </si>
  <si>
    <t>1990–2013</t>
  </si>
  <si>
    <t>Racial differences in mortgage denials over the housing cycle: Evidence from U.S. metropolitan areas</t>
  </si>
  <si>
    <t>The results indicate that, on average, Black borrowers are denied more frequently than White borrowers, but this difference in denial rates decreases significantly as house prices rise more rapidly.</t>
  </si>
  <si>
    <t>Gender Rate Spread</t>
  </si>
  <si>
    <t>Date</t>
  </si>
  <si>
    <t>1 Mo</t>
  </si>
  <si>
    <t>2 Mo</t>
  </si>
  <si>
    <t>3 Mo</t>
  </si>
  <si>
    <t>6 Mo</t>
  </si>
  <si>
    <t>1 Yr</t>
  </si>
  <si>
    <t>2 Yr</t>
  </si>
  <si>
    <t>3 Yr</t>
  </si>
  <si>
    <t>5 Yr</t>
  </si>
  <si>
    <t>7 Yr</t>
  </si>
  <si>
    <t>10 Yr</t>
  </si>
  <si>
    <t>20 Yr</t>
  </si>
  <si>
    <t>30 Yr</t>
  </si>
  <si>
    <t>N/A</t>
  </si>
  <si>
    <t>Max:</t>
  </si>
  <si>
    <t>Min:</t>
  </si>
  <si>
    <r>
      <t>-0.003</t>
    </r>
    <r>
      <rPr>
        <vertAlign val="superscript"/>
        <sz val="11"/>
        <color theme="1"/>
        <rFont val="Times New Roman"/>
        <family val="1"/>
      </rPr>
      <t>***</t>
    </r>
  </si>
  <si>
    <r>
      <t>-0.001</t>
    </r>
    <r>
      <rPr>
        <vertAlign val="superscript"/>
        <sz val="11"/>
        <color theme="1"/>
        <rFont val="Times New Roman"/>
        <family val="1"/>
      </rPr>
      <t>***</t>
    </r>
  </si>
  <si>
    <t>Constant</t>
  </si>
  <si>
    <t>Observations</t>
  </si>
  <si>
    <r>
      <t>R</t>
    </r>
    <r>
      <rPr>
        <vertAlign val="superscript"/>
        <sz val="11"/>
        <color theme="1"/>
        <rFont val="Times New Roman"/>
        <family val="1"/>
      </rPr>
      <t>2</t>
    </r>
  </si>
  <si>
    <r>
      <t>Adjusted R</t>
    </r>
    <r>
      <rPr>
        <vertAlign val="superscript"/>
        <sz val="11"/>
        <color theme="1"/>
        <rFont val="Times New Roman"/>
        <family val="1"/>
      </rPr>
      <t>2</t>
    </r>
  </si>
  <si>
    <t>Note:</t>
  </si>
  <si>
    <r>
      <t>*</t>
    </r>
    <r>
      <rPr>
        <sz val="11"/>
        <color theme="1"/>
        <rFont val="Times New Roman"/>
        <family val="1"/>
      </rPr>
      <t>p&lt;0.1; </t>
    </r>
    <r>
      <rPr>
        <vertAlign val="superscript"/>
        <sz val="11"/>
        <color theme="1"/>
        <rFont val="Times New Roman"/>
        <family val="1"/>
      </rPr>
      <t>**</t>
    </r>
    <r>
      <rPr>
        <sz val="11"/>
        <color theme="1"/>
        <rFont val="Times New Roman"/>
        <family val="1"/>
      </rPr>
      <t>p&lt;0.05; </t>
    </r>
    <r>
      <rPr>
        <vertAlign val="superscript"/>
        <sz val="11"/>
        <color theme="1"/>
        <rFont val="Times New Roman"/>
        <family val="1"/>
      </rPr>
      <t>***</t>
    </r>
    <r>
      <rPr>
        <sz val="11"/>
        <color theme="1"/>
        <rFont val="Times New Roman"/>
        <family val="1"/>
      </rPr>
      <t>p&lt;0.01</t>
    </r>
  </si>
  <si>
    <t>Mean</t>
  </si>
  <si>
    <t>SD</t>
  </si>
  <si>
    <t>30 Year</t>
  </si>
  <si>
    <t>Interest rate</t>
  </si>
  <si>
    <t>Percent denied</t>
  </si>
  <si>
    <t>Rate spread</t>
  </si>
  <si>
    <t>HOEPA status</t>
  </si>
  <si>
    <t>Income</t>
  </si>
  <si>
    <t>Tract Applicant Average</t>
  </si>
  <si>
    <t>Loan amount (1,000s)</t>
  </si>
  <si>
    <t>Total points and fees (1,000s)</t>
  </si>
  <si>
    <t>Origination charges (1,000s)</t>
  </si>
  <si>
    <t>Discount points (1,000s)</t>
  </si>
  <si>
    <t>Lender credits (1,000s)</t>
  </si>
  <si>
    <t>Loan term (months)</t>
  </si>
  <si>
    <t>Female</t>
  </si>
  <si>
    <t>Ginnie Mae purchased</t>
  </si>
  <si>
    <t>Freddie Mac purchased</t>
  </si>
  <si>
    <t>Conventional loan</t>
  </si>
  <si>
    <t>Manufactured</t>
  </si>
  <si>
    <t>DTI</t>
  </si>
  <si>
    <t>Denied for DTI</t>
  </si>
  <si>
    <t>Tract minority population</t>
  </si>
  <si>
    <t>MSA median income</t>
  </si>
  <si>
    <t>Tract to MSA median income</t>
  </si>
  <si>
    <t>White</t>
  </si>
  <si>
    <t>Black</t>
  </si>
  <si>
    <t>Asian</t>
  </si>
  <si>
    <t>Pacific Islander</t>
  </si>
  <si>
    <t>Native American</t>
  </si>
  <si>
    <t>Hispanic</t>
  </si>
  <si>
    <t>Lender market share</t>
  </si>
  <si>
    <t>LTV</t>
  </si>
  <si>
    <t>Denied for credit</t>
  </si>
  <si>
    <t>Denied for employment</t>
  </si>
  <si>
    <t>Quarter black</t>
  </si>
  <si>
    <t>Total loan costs (1,000s)</t>
  </si>
  <si>
    <t>Meet conforming loan limit</t>
  </si>
  <si>
    <t>Majority black</t>
  </si>
  <si>
    <t>HMDA Appended Census Data</t>
  </si>
  <si>
    <t>Other Appended Variables</t>
  </si>
  <si>
    <t>Table 1</t>
  </si>
  <si>
    <t>Fannie Mae purchased</t>
  </si>
  <si>
    <t>Private purchased</t>
  </si>
  <si>
    <t>Descriptive statistics for aggregated and appended HMDA data</t>
  </si>
  <si>
    <t>All Loan Terms</t>
  </si>
  <si>
    <t>Proportion of Tract Applicants/Loans</t>
  </si>
  <si>
    <r>
      <t>0.525</t>
    </r>
    <r>
      <rPr>
        <vertAlign val="superscript"/>
        <sz val="11"/>
        <color theme="1"/>
        <rFont val="Times New Roman"/>
        <family val="1"/>
      </rPr>
      <t>***</t>
    </r>
  </si>
  <si>
    <r>
      <t>0.175</t>
    </r>
    <r>
      <rPr>
        <vertAlign val="superscript"/>
        <sz val="11"/>
        <color theme="1"/>
        <rFont val="Times New Roman"/>
        <family val="1"/>
      </rPr>
      <t>***</t>
    </r>
  </si>
  <si>
    <r>
      <t>0.118</t>
    </r>
    <r>
      <rPr>
        <vertAlign val="superscript"/>
        <sz val="11"/>
        <color theme="1"/>
        <rFont val="Times New Roman"/>
        <family val="1"/>
      </rPr>
      <t>***</t>
    </r>
  </si>
  <si>
    <r>
      <t>-0.0005</t>
    </r>
    <r>
      <rPr>
        <vertAlign val="superscript"/>
        <sz val="11"/>
        <color theme="1"/>
        <rFont val="Times New Roman"/>
        <family val="1"/>
      </rPr>
      <t>***</t>
    </r>
  </si>
  <si>
    <r>
      <t>0.170</t>
    </r>
    <r>
      <rPr>
        <vertAlign val="superscript"/>
        <sz val="11"/>
        <color theme="1"/>
        <rFont val="Times New Roman"/>
        <family val="1"/>
      </rPr>
      <t>***</t>
    </r>
  </si>
  <si>
    <r>
      <t>0.139</t>
    </r>
    <r>
      <rPr>
        <vertAlign val="superscript"/>
        <sz val="11"/>
        <color theme="1"/>
        <rFont val="Times New Roman"/>
        <family val="1"/>
      </rPr>
      <t>***</t>
    </r>
  </si>
  <si>
    <r>
      <t>0.008</t>
    </r>
    <r>
      <rPr>
        <vertAlign val="superscript"/>
        <sz val="11"/>
        <color theme="1"/>
        <rFont val="Times New Roman"/>
        <family val="1"/>
      </rPr>
      <t>***</t>
    </r>
  </si>
  <si>
    <r>
      <t>0.004</t>
    </r>
    <r>
      <rPr>
        <vertAlign val="superscript"/>
        <sz val="11"/>
        <color theme="1"/>
        <rFont val="Times New Roman"/>
        <family val="1"/>
      </rPr>
      <t>***</t>
    </r>
  </si>
  <si>
    <r>
      <t>0.012</t>
    </r>
    <r>
      <rPr>
        <vertAlign val="superscript"/>
        <sz val="11"/>
        <color theme="1"/>
        <rFont val="Times New Roman"/>
        <family val="1"/>
      </rPr>
      <t>***</t>
    </r>
  </si>
  <si>
    <r>
      <t>0.009</t>
    </r>
    <r>
      <rPr>
        <vertAlign val="superscript"/>
        <sz val="11"/>
        <color theme="1"/>
        <rFont val="Times New Roman"/>
        <family val="1"/>
      </rPr>
      <t>***</t>
    </r>
  </si>
  <si>
    <r>
      <t>0.072</t>
    </r>
    <r>
      <rPr>
        <vertAlign val="superscript"/>
        <sz val="11"/>
        <color theme="1"/>
        <rFont val="Times New Roman"/>
        <family val="1"/>
      </rPr>
      <t>***</t>
    </r>
  </si>
  <si>
    <r>
      <t>0.068</t>
    </r>
    <r>
      <rPr>
        <vertAlign val="superscript"/>
        <sz val="11"/>
        <color theme="1"/>
        <rFont val="Times New Roman"/>
        <family val="1"/>
      </rPr>
      <t>***</t>
    </r>
  </si>
  <si>
    <r>
      <t>-0.037</t>
    </r>
    <r>
      <rPr>
        <vertAlign val="superscript"/>
        <sz val="11"/>
        <color theme="1"/>
        <rFont val="Times New Roman"/>
        <family val="1"/>
      </rPr>
      <t>***</t>
    </r>
  </si>
  <si>
    <r>
      <t>-0.027</t>
    </r>
    <r>
      <rPr>
        <vertAlign val="superscript"/>
        <sz val="11"/>
        <color theme="1"/>
        <rFont val="Times New Roman"/>
        <family val="1"/>
      </rPr>
      <t>***</t>
    </r>
  </si>
  <si>
    <r>
      <t>-0.127</t>
    </r>
    <r>
      <rPr>
        <vertAlign val="superscript"/>
        <sz val="11"/>
        <color theme="1"/>
        <rFont val="Times New Roman"/>
        <family val="1"/>
      </rPr>
      <t>***</t>
    </r>
  </si>
  <si>
    <r>
      <t>-0.350</t>
    </r>
    <r>
      <rPr>
        <vertAlign val="superscript"/>
        <sz val="11"/>
        <color theme="1"/>
        <rFont val="Times New Roman"/>
        <family val="1"/>
      </rPr>
      <t>***</t>
    </r>
  </si>
  <si>
    <r>
      <t>-0.002</t>
    </r>
    <r>
      <rPr>
        <vertAlign val="superscript"/>
        <sz val="11"/>
        <color theme="1"/>
        <rFont val="Times New Roman"/>
        <family val="1"/>
      </rPr>
      <t>***</t>
    </r>
  </si>
  <si>
    <r>
      <t>-0.389</t>
    </r>
    <r>
      <rPr>
        <vertAlign val="superscript"/>
        <sz val="11"/>
        <color theme="1"/>
        <rFont val="Times New Roman"/>
        <family val="1"/>
      </rPr>
      <t>***</t>
    </r>
  </si>
  <si>
    <r>
      <t>-0.390</t>
    </r>
    <r>
      <rPr>
        <vertAlign val="superscript"/>
        <sz val="11"/>
        <color theme="1"/>
        <rFont val="Times New Roman"/>
        <family val="1"/>
      </rPr>
      <t>***</t>
    </r>
  </si>
  <si>
    <r>
      <t>-0.303</t>
    </r>
    <r>
      <rPr>
        <vertAlign val="superscript"/>
        <sz val="11"/>
        <color theme="1"/>
        <rFont val="Times New Roman"/>
        <family val="1"/>
      </rPr>
      <t>***</t>
    </r>
  </si>
  <si>
    <r>
      <t>-0.481</t>
    </r>
    <r>
      <rPr>
        <vertAlign val="superscript"/>
        <sz val="11"/>
        <color theme="1"/>
        <rFont val="Times New Roman"/>
        <family val="1"/>
      </rPr>
      <t>***</t>
    </r>
  </si>
  <si>
    <r>
      <t>-0.187</t>
    </r>
    <r>
      <rPr>
        <vertAlign val="superscript"/>
        <sz val="11"/>
        <color theme="1"/>
        <rFont val="Times New Roman"/>
        <family val="1"/>
      </rPr>
      <t>***</t>
    </r>
  </si>
  <si>
    <r>
      <t>-0.278</t>
    </r>
    <r>
      <rPr>
        <vertAlign val="superscript"/>
        <sz val="11"/>
        <color theme="1"/>
        <rFont val="Times New Roman"/>
        <family val="1"/>
      </rPr>
      <t>***</t>
    </r>
  </si>
  <si>
    <r>
      <t>1.696</t>
    </r>
    <r>
      <rPr>
        <vertAlign val="superscript"/>
        <sz val="11"/>
        <color theme="1"/>
        <rFont val="Times New Roman"/>
        <family val="1"/>
      </rPr>
      <t>***</t>
    </r>
  </si>
  <si>
    <r>
      <t>1.617</t>
    </r>
    <r>
      <rPr>
        <vertAlign val="superscript"/>
        <sz val="11"/>
        <color theme="1"/>
        <rFont val="Times New Roman"/>
        <family val="1"/>
      </rPr>
      <t>***</t>
    </r>
  </si>
  <si>
    <r>
      <t>0.547</t>
    </r>
    <r>
      <rPr>
        <vertAlign val="superscript"/>
        <sz val="11"/>
        <color theme="1"/>
        <rFont val="Times New Roman"/>
        <family val="1"/>
      </rPr>
      <t>***</t>
    </r>
  </si>
  <si>
    <r>
      <t>0.115</t>
    </r>
    <r>
      <rPr>
        <vertAlign val="superscript"/>
        <sz val="11"/>
        <color theme="1"/>
        <rFont val="Times New Roman"/>
        <family val="1"/>
      </rPr>
      <t>***</t>
    </r>
  </si>
  <si>
    <r>
      <t>-0.0004</t>
    </r>
    <r>
      <rPr>
        <vertAlign val="superscript"/>
        <sz val="11"/>
        <color theme="1"/>
        <rFont val="Times New Roman"/>
        <family val="1"/>
      </rPr>
      <t>***</t>
    </r>
  </si>
  <si>
    <r>
      <t>-0.0002</t>
    </r>
    <r>
      <rPr>
        <vertAlign val="superscript"/>
        <sz val="11"/>
        <color theme="1"/>
        <rFont val="Times New Roman"/>
        <family val="1"/>
      </rPr>
      <t>***</t>
    </r>
  </si>
  <si>
    <r>
      <t>0.061</t>
    </r>
    <r>
      <rPr>
        <vertAlign val="superscript"/>
        <sz val="11"/>
        <color theme="1"/>
        <rFont val="Times New Roman"/>
        <family val="1"/>
      </rPr>
      <t>***</t>
    </r>
  </si>
  <si>
    <r>
      <t>0.204</t>
    </r>
    <r>
      <rPr>
        <vertAlign val="superscript"/>
        <sz val="11"/>
        <color theme="1"/>
        <rFont val="Times New Roman"/>
        <family val="1"/>
      </rPr>
      <t>***</t>
    </r>
  </si>
  <si>
    <r>
      <t>0.227</t>
    </r>
    <r>
      <rPr>
        <vertAlign val="superscript"/>
        <sz val="11"/>
        <color theme="1"/>
        <rFont val="Times New Roman"/>
        <family val="1"/>
      </rPr>
      <t>***</t>
    </r>
  </si>
  <si>
    <r>
      <t>0.357</t>
    </r>
    <r>
      <rPr>
        <vertAlign val="superscript"/>
        <sz val="11"/>
        <color theme="1"/>
        <rFont val="Times New Roman"/>
        <family val="1"/>
      </rPr>
      <t>***</t>
    </r>
  </si>
  <si>
    <r>
      <t>0.343</t>
    </r>
    <r>
      <rPr>
        <vertAlign val="superscript"/>
        <sz val="11"/>
        <color theme="1"/>
        <rFont val="Times New Roman"/>
        <family val="1"/>
      </rPr>
      <t>***</t>
    </r>
  </si>
  <si>
    <r>
      <t>-0.531</t>
    </r>
    <r>
      <rPr>
        <vertAlign val="superscript"/>
        <sz val="11"/>
        <color theme="1"/>
        <rFont val="Times New Roman"/>
        <family val="1"/>
      </rPr>
      <t>***</t>
    </r>
  </si>
  <si>
    <r>
      <t>-0.162</t>
    </r>
    <r>
      <rPr>
        <vertAlign val="superscript"/>
        <sz val="11"/>
        <color theme="1"/>
        <rFont val="Times New Roman"/>
        <family val="1"/>
      </rPr>
      <t>**</t>
    </r>
  </si>
  <si>
    <r>
      <t>-0.058</t>
    </r>
    <r>
      <rPr>
        <vertAlign val="superscript"/>
        <sz val="11"/>
        <color theme="1"/>
        <rFont val="Times New Roman"/>
        <family val="1"/>
      </rPr>
      <t>***</t>
    </r>
  </si>
  <si>
    <r>
      <t>0.245</t>
    </r>
    <r>
      <rPr>
        <vertAlign val="superscript"/>
        <sz val="11"/>
        <color theme="1"/>
        <rFont val="Times New Roman"/>
        <family val="1"/>
      </rPr>
      <t>***</t>
    </r>
  </si>
  <si>
    <r>
      <t>0.796</t>
    </r>
    <r>
      <rPr>
        <vertAlign val="superscript"/>
        <sz val="11"/>
        <color theme="1"/>
        <rFont val="Times New Roman"/>
        <family val="1"/>
      </rPr>
      <t>***</t>
    </r>
  </si>
  <si>
    <r>
      <t>0.424</t>
    </r>
    <r>
      <rPr>
        <vertAlign val="superscript"/>
        <sz val="11"/>
        <color theme="1"/>
        <rFont val="Times New Roman"/>
        <family val="1"/>
      </rPr>
      <t>***</t>
    </r>
  </si>
  <si>
    <r>
      <t>0.212</t>
    </r>
    <r>
      <rPr>
        <vertAlign val="superscript"/>
        <sz val="11"/>
        <color theme="1"/>
        <rFont val="Times New Roman"/>
        <family val="1"/>
      </rPr>
      <t>***</t>
    </r>
  </si>
  <si>
    <r>
      <t>0.007</t>
    </r>
    <r>
      <rPr>
        <vertAlign val="superscript"/>
        <sz val="11"/>
        <color theme="1"/>
        <rFont val="Times New Roman"/>
        <family val="1"/>
      </rPr>
      <t>***</t>
    </r>
  </si>
  <si>
    <r>
      <t>-0.035</t>
    </r>
    <r>
      <rPr>
        <vertAlign val="superscript"/>
        <sz val="11"/>
        <color theme="1"/>
        <rFont val="Times New Roman"/>
        <family val="1"/>
      </rPr>
      <t>***</t>
    </r>
  </si>
  <si>
    <r>
      <t>-0.211</t>
    </r>
    <r>
      <rPr>
        <vertAlign val="superscript"/>
        <sz val="11"/>
        <color theme="1"/>
        <rFont val="Times New Roman"/>
        <family val="1"/>
      </rPr>
      <t>***</t>
    </r>
  </si>
  <si>
    <r>
      <t>1.909</t>
    </r>
    <r>
      <rPr>
        <vertAlign val="superscript"/>
        <sz val="11"/>
        <color theme="1"/>
        <rFont val="Times New Roman"/>
        <family val="1"/>
      </rPr>
      <t>***</t>
    </r>
  </si>
  <si>
    <r>
      <t>0.092</t>
    </r>
    <r>
      <rPr>
        <vertAlign val="superscript"/>
        <sz val="11"/>
        <color theme="1"/>
        <rFont val="Times New Roman"/>
        <family val="1"/>
      </rPr>
      <t>***</t>
    </r>
  </si>
  <si>
    <r>
      <t>0.206</t>
    </r>
    <r>
      <rPr>
        <vertAlign val="superscript"/>
        <sz val="11"/>
        <color theme="1"/>
        <rFont val="Times New Roman"/>
        <family val="1"/>
      </rPr>
      <t>***</t>
    </r>
  </si>
  <si>
    <r>
      <t>0.387</t>
    </r>
    <r>
      <rPr>
        <vertAlign val="superscript"/>
        <sz val="11"/>
        <color theme="1"/>
        <rFont val="Times New Roman"/>
        <family val="1"/>
      </rPr>
      <t>***</t>
    </r>
  </si>
  <si>
    <r>
      <t>-0.563</t>
    </r>
    <r>
      <rPr>
        <vertAlign val="superscript"/>
        <sz val="11"/>
        <color theme="1"/>
        <rFont val="Times New Roman"/>
        <family val="1"/>
      </rPr>
      <t>***</t>
    </r>
  </si>
  <si>
    <r>
      <t>0.455</t>
    </r>
    <r>
      <rPr>
        <vertAlign val="superscript"/>
        <sz val="11"/>
        <color theme="1"/>
        <rFont val="Times New Roman"/>
        <family val="1"/>
      </rPr>
      <t>***</t>
    </r>
  </si>
  <si>
    <t>Borrower</t>
  </si>
  <si>
    <t>Tract</t>
  </si>
  <si>
    <t>Race</t>
  </si>
  <si>
    <t>FE</t>
  </si>
  <si>
    <t>Variables</t>
  </si>
  <si>
    <t>Dependent variable: Rate Spread</t>
  </si>
  <si>
    <t>Majority Black</t>
  </si>
  <si>
    <t>Differences in subprime loan pricing across races and neighborhoods.</t>
  </si>
  <si>
    <t>We find evidence of adverse pricing for Blacks and Hispanics. (5-25 bps)</t>
  </si>
  <si>
    <t>Cheng et al. 2011</t>
  </si>
  <si>
    <t>Shlay 2006</t>
  </si>
  <si>
    <t>Goodman et al. 2018</t>
  </si>
  <si>
    <t>Munnel et al. 1996</t>
  </si>
  <si>
    <t>Horne 1997</t>
  </si>
  <si>
    <t>DeLoughy 2012</t>
  </si>
  <si>
    <t>Ghent et al. 2014</t>
  </si>
  <si>
    <t>Bayer et al. 2018</t>
  </si>
  <si>
    <t>Courchane 2007</t>
  </si>
  <si>
    <t>Bocian et al. 2008</t>
  </si>
  <si>
    <t>Haughwout et al. 2009</t>
  </si>
  <si>
    <t>Williams et al. 2005</t>
  </si>
  <si>
    <t>Faber 2013</t>
  </si>
  <si>
    <t>Rugh and Massey 2010</t>
  </si>
  <si>
    <t>Edmiston 2009</t>
  </si>
  <si>
    <t>Avery et al. 2008</t>
  </si>
  <si>
    <t>Avery et al. 2011</t>
  </si>
  <si>
    <t>Bayer et al. 2016</t>
  </si>
  <si>
    <t>Bhutta 2015</t>
  </si>
  <si>
    <t>Cheng et al. 2015</t>
  </si>
  <si>
    <t>Delis &amp; Papadopoulos 2019</t>
  </si>
  <si>
    <t>Kau et al. 2012</t>
  </si>
  <si>
    <t>Ladd 1998</t>
  </si>
  <si>
    <t>Mayer &amp; Sherlund 2008</t>
  </si>
  <si>
    <t>Nothaft &amp; Perry 2002</t>
  </si>
  <si>
    <t>Pager and Shepard 2008</t>
  </si>
  <si>
    <t>Rohe et al. 2002</t>
  </si>
  <si>
    <t>0.118***</t>
  </si>
  <si>
    <t>0.157***</t>
  </si>
  <si>
    <t>-0.001***</t>
  </si>
  <si>
    <t>-0.009***</t>
  </si>
  <si>
    <t>-0.010***</t>
  </si>
  <si>
    <t>0.139***</t>
  </si>
  <si>
    <t>0.144***</t>
  </si>
  <si>
    <t>0.004***</t>
  </si>
  <si>
    <t>0.006***</t>
  </si>
  <si>
    <t>0.009***</t>
  </si>
  <si>
    <t>0.011***</t>
  </si>
  <si>
    <t>0.068***</t>
  </si>
  <si>
    <t>0.065***</t>
  </si>
  <si>
    <t>-0.027***</t>
  </si>
  <si>
    <t>-0.026***</t>
  </si>
  <si>
    <t>-0.350***</t>
  </si>
  <si>
    <t>-0.210***</t>
  </si>
  <si>
    <t>-0.002***</t>
  </si>
  <si>
    <t>1.617***</t>
  </si>
  <si>
    <t>1.436***</t>
  </si>
  <si>
    <t>0.227***</t>
  </si>
  <si>
    <t>0.274***</t>
  </si>
  <si>
    <t>0.343***</t>
  </si>
  <si>
    <t>0.402***</t>
  </si>
  <si>
    <t>-0.162**</t>
  </si>
  <si>
    <t>-0.420***</t>
  </si>
  <si>
    <t>-0.390***</t>
  </si>
  <si>
    <t>-0.402***</t>
  </si>
  <si>
    <t>-0.481***</t>
  </si>
  <si>
    <t>-0.421***</t>
  </si>
  <si>
    <t>-0.278***</t>
  </si>
  <si>
    <t>-0.260***</t>
  </si>
  <si>
    <t>0.115***</t>
  </si>
  <si>
    <t>0.403***</t>
  </si>
  <si>
    <t>-0.017***</t>
  </si>
  <si>
    <t>-0.011***</t>
  </si>
  <si>
    <t>0.245***</t>
  </si>
  <si>
    <t>0.200***</t>
  </si>
  <si>
    <t>Note: *p&lt;0.1; **p&lt;0.05; ***p&lt;0.01</t>
  </si>
  <si>
    <t>County FE</t>
  </si>
  <si>
    <t>Lender FE</t>
  </si>
  <si>
    <t>-0.017</t>
  </si>
  <si>
    <t>-0.001</t>
  </si>
  <si>
    <t>Interaction</t>
  </si>
  <si>
    <t>0.111***</t>
  </si>
  <si>
    <t>0.127***</t>
  </si>
  <si>
    <t>0.112***</t>
  </si>
  <si>
    <t>0.003***</t>
  </si>
  <si>
    <t>0.007***</t>
  </si>
  <si>
    <t>0.062***</t>
  </si>
  <si>
    <t>0.060***</t>
  </si>
  <si>
    <t>-0.025***</t>
  </si>
  <si>
    <t>-0.024***</t>
  </si>
  <si>
    <t>-0.345***</t>
  </si>
  <si>
    <t>-0.393***</t>
  </si>
  <si>
    <t>1.403***</t>
  </si>
  <si>
    <t>1.145***</t>
  </si>
  <si>
    <t>-0.038***</t>
  </si>
  <si>
    <t>-0.024**</t>
  </si>
  <si>
    <t>0.246***</t>
  </si>
  <si>
    <t>0.148***</t>
  </si>
  <si>
    <t>0.317***</t>
  </si>
  <si>
    <t>0.299***</t>
  </si>
  <si>
    <t>-0.238***</t>
  </si>
  <si>
    <t>-0.231***</t>
  </si>
  <si>
    <t>-0.363***</t>
  </si>
  <si>
    <t>-0.352***</t>
  </si>
  <si>
    <t>-0.486***</t>
  </si>
  <si>
    <t>-0.484***</t>
  </si>
  <si>
    <t>-0.276***</t>
  </si>
  <si>
    <t>-0.293***</t>
  </si>
  <si>
    <t>0.084**</t>
  </si>
  <si>
    <t>-0.015***</t>
  </si>
  <si>
    <t>0.268***</t>
  </si>
  <si>
    <t>(df</t>
  </si>
  <si>
    <t>-0.003***</t>
  </si>
  <si>
    <t>Both FE</t>
  </si>
  <si>
    <t>Loan amount (10,000s)</t>
  </si>
  <si>
    <t>0.080***</t>
  </si>
  <si>
    <t>0.109***</t>
  </si>
  <si>
    <t>0.141***</t>
  </si>
  <si>
    <t>0.124***</t>
  </si>
  <si>
    <t>0.005***</t>
  </si>
  <si>
    <t>0.069***</t>
  </si>
  <si>
    <t>0.066***</t>
  </si>
  <si>
    <t>-0.028***</t>
  </si>
  <si>
    <t>-0.351***</t>
  </si>
  <si>
    <t>-0.470***</t>
  </si>
  <si>
    <t>0.377***</t>
  </si>
  <si>
    <t>-0.020*</t>
  </si>
  <si>
    <t>0.020**</t>
  </si>
  <si>
    <t>0.232***</t>
  </si>
  <si>
    <t>-0.084*</t>
  </si>
  <si>
    <t>0.337***</t>
  </si>
  <si>
    <t>0.312***</t>
  </si>
  <si>
    <t>-0.183**</t>
  </si>
  <si>
    <t>-0.387***</t>
  </si>
  <si>
    <t>-0.475***</t>
  </si>
  <si>
    <t>-0.333***</t>
  </si>
  <si>
    <t>-0.174***</t>
  </si>
  <si>
    <t>0.198***</t>
  </si>
  <si>
    <t>-0.016***</t>
  </si>
  <si>
    <t>-0.0004***</t>
  </si>
  <si>
    <t>0.250***</t>
  </si>
  <si>
    <t>-0.023**</t>
  </si>
  <si>
    <t>Quarter Black</t>
  </si>
  <si>
    <t>Majoirty Black</t>
  </si>
  <si>
    <t>All Terns</t>
  </si>
  <si>
    <t>-0.092</t>
  </si>
  <si>
    <t>-0.0001</t>
  </si>
  <si>
    <t>average_income</t>
  </si>
  <si>
    <t>loan_amount</t>
  </si>
  <si>
    <t>percent_female</t>
  </si>
  <si>
    <t>debt_to_income_ratio</t>
  </si>
  <si>
    <t>loan_to_value_ratio</t>
  </si>
  <si>
    <t>origination_charges</t>
  </si>
  <si>
    <t>discount_points</t>
  </si>
  <si>
    <t>loan_conventional</t>
  </si>
  <si>
    <t>loan_term</t>
  </si>
  <si>
    <t>percent_manufactured</t>
  </si>
  <si>
    <t>percent_population_asian</t>
  </si>
  <si>
    <t>percent_population_native</t>
  </si>
  <si>
    <t>percent_population_hispanic</t>
  </si>
  <si>
    <t>percent_population_pacificislander</t>
  </si>
  <si>
    <t>purchaser_fannie</t>
  </si>
  <si>
    <t>purchaser_freddie</t>
  </si>
  <si>
    <t>purchaser_ginnie</t>
  </si>
  <si>
    <t>denied_credit</t>
  </si>
  <si>
    <t>tract_msa_income_percentage</t>
  </si>
  <si>
    <t>market_share</t>
  </si>
  <si>
    <t>R2</t>
  </si>
  <si>
    <t>Adjusted</t>
  </si>
  <si>
    <t>-0.159***</t>
  </si>
  <si>
    <t>-0.100***</t>
  </si>
  <si>
    <t>F</t>
  </si>
  <si>
    <t>Statistic</t>
  </si>
  <si>
    <t>=</t>
  </si>
  <si>
    <t>21;</t>
  </si>
  <si>
    <t>----------------------------------------------------------------------------------------------</t>
  </si>
  <si>
    <t>majority_black</t>
  </si>
  <si>
    <t>0.164***</t>
  </si>
  <si>
    <t>0.135***</t>
  </si>
  <si>
    <t>-0.00005***</t>
  </si>
  <si>
    <t>0.279***</t>
  </si>
  <si>
    <t>0.286***</t>
  </si>
  <si>
    <t>0.050***</t>
  </si>
  <si>
    <t>0.051***</t>
  </si>
  <si>
    <t>-0.008***</t>
  </si>
  <si>
    <t>-0.007***</t>
  </si>
  <si>
    <t>-0.670***</t>
  </si>
  <si>
    <t>-0.622***</t>
  </si>
  <si>
    <t>-0.006***</t>
  </si>
  <si>
    <t>0.911***</t>
  </si>
  <si>
    <t>0.894***</t>
  </si>
  <si>
    <t>0.193***</t>
  </si>
  <si>
    <t>0.494***</t>
  </si>
  <si>
    <t>0.418***</t>
  </si>
  <si>
    <t>-0.159*</t>
  </si>
  <si>
    <t>-0.215**</t>
  </si>
  <si>
    <t>-0.253***</t>
  </si>
  <si>
    <t>-0.181***</t>
  </si>
  <si>
    <t>-0.490***</t>
  </si>
  <si>
    <t>-0.397***</t>
  </si>
  <si>
    <t>-0.212***</t>
  </si>
  <si>
    <t>-0.123***</t>
  </si>
  <si>
    <t>-0.110***</t>
  </si>
  <si>
    <t>-0.012**</t>
  </si>
  <si>
    <t>0.178***</t>
  </si>
  <si>
    <t>0.159***</t>
  </si>
  <si>
    <t>Bachelors_rate</t>
  </si>
  <si>
    <t>vacantcy</t>
  </si>
  <si>
    <t>0.120***</t>
  </si>
  <si>
    <t>Unemployment_rate</t>
  </si>
  <si>
    <t>0.270***</t>
  </si>
  <si>
    <t>Percent_snap</t>
  </si>
  <si>
    <t>Rental_rate</t>
  </si>
  <si>
    <t>-0.045***</t>
  </si>
  <si>
    <t>Uninsured_rate</t>
  </si>
  <si>
    <t>0.202***</t>
  </si>
  <si>
    <t>3,826.910***</t>
  </si>
  <si>
    <t>65359)</t>
  </si>
  <si>
    <t>3,247.107***</t>
  </si>
  <si>
    <t>27;</t>
  </si>
  <si>
    <t>64617)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</si>
</sst>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0_);_(* \(#,##0.000\);_(* &quot;-&quot;??_);_(@_)"/>
    <numFmt numFmtId="165" formatCode="0.00_);\(0.00\)"/>
    <numFmt numFmtId="166" formatCode="0_);\(0\)"/>
    <numFmt numFmtId="167" formatCode="_(* #,##0_);_(* \(#,##0\);_(* &quot;-&quot;??_);_(@_)"/>
  </numFmts>
  <fonts count="14" x14ac:knownFonts="1">
    <font>
      <sz val="11"/>
      <color theme="1"/>
      <name val="Arial Narrow"/>
      <family val="2"/>
    </font>
    <font>
      <b/>
      <sz val="11"/>
      <color theme="1"/>
      <name val="Arial Narrow"/>
      <family val="2"/>
    </font>
    <font>
      <sz val="11"/>
      <color theme="1"/>
      <name val="Calibri"/>
      <family val="2"/>
    </font>
    <font>
      <sz val="11"/>
      <color theme="1"/>
      <name val="Arial Narrow"/>
      <family val="2"/>
    </font>
    <font>
      <sz val="7"/>
      <color rgb="FF000000"/>
      <name val="Lucida Console"/>
      <family val="3"/>
    </font>
    <font>
      <b/>
      <sz val="6"/>
      <color rgb="FF2A2A2A"/>
      <name val="Arial"/>
      <family val="2"/>
    </font>
    <font>
      <sz val="6"/>
      <color rgb="FF2A2A2A"/>
      <name val="Arial"/>
      <family val="2"/>
    </font>
    <font>
      <sz val="11"/>
      <color theme="1"/>
      <name val="Times New Roman"/>
      <family val="1"/>
    </font>
    <font>
      <i/>
      <sz val="11"/>
      <color theme="1"/>
      <name val="Times New Roman"/>
      <family val="1"/>
    </font>
    <font>
      <vertAlign val="superscript"/>
      <sz val="11"/>
      <color theme="1"/>
      <name val="Times New Roman"/>
      <family val="1"/>
    </font>
    <font>
      <sz val="11"/>
      <name val="Times New Roman"/>
      <family val="1"/>
    </font>
    <font>
      <sz val="12"/>
      <color theme="1"/>
      <name val="Times New Roman"/>
      <family val="1"/>
    </font>
    <font>
      <sz val="12"/>
      <name val="Times New Roman"/>
      <family val="1"/>
    </font>
    <font>
      <b/>
      <sz val="12"/>
      <color theme="1"/>
      <name val="Times New Roman"/>
      <family val="1"/>
    </font>
  </fonts>
  <fills count="6">
    <fill>
      <patternFill patternType="none"/>
    </fill>
    <fill>
      <patternFill patternType="gray125"/>
    </fill>
    <fill>
      <patternFill patternType="solid">
        <fgColor rgb="FFFFFFFF"/>
        <bgColor indexed="64"/>
      </patternFill>
    </fill>
    <fill>
      <patternFill patternType="solid">
        <fgColor rgb="FFD7D7D7"/>
        <bgColor indexed="64"/>
      </patternFill>
    </fill>
    <fill>
      <patternFill patternType="solid">
        <fgColor rgb="FFF7F7F7"/>
        <bgColor indexed="64"/>
      </patternFill>
    </fill>
    <fill>
      <patternFill patternType="solid">
        <fgColor theme="0"/>
        <bgColor indexed="64"/>
      </patternFill>
    </fill>
  </fills>
  <borders count="8">
    <border>
      <left/>
      <right/>
      <top/>
      <bottom/>
      <diagonal/>
    </border>
    <border>
      <left/>
      <right/>
      <top/>
      <bottom style="medium">
        <color rgb="FF000000"/>
      </bottom>
      <diagonal/>
    </border>
    <border>
      <left/>
      <right/>
      <top/>
      <bottom style="thin">
        <color indexed="64"/>
      </bottom>
      <diagonal/>
    </border>
    <border>
      <left/>
      <right/>
      <top/>
      <bottom style="medium">
        <color indexed="64"/>
      </bottom>
      <diagonal/>
    </border>
    <border>
      <left/>
      <right/>
      <top style="medium">
        <color rgb="FF000000"/>
      </top>
      <bottom/>
      <diagonal/>
    </border>
    <border>
      <left/>
      <right/>
      <top style="medium">
        <color indexed="64"/>
      </top>
      <bottom/>
      <diagonal/>
    </border>
    <border>
      <left/>
      <right/>
      <top style="thin">
        <color indexed="64"/>
      </top>
      <bottom style="medium">
        <color indexed="64"/>
      </bottom>
      <diagonal/>
    </border>
    <border>
      <left/>
      <right/>
      <top style="medium">
        <color indexed="64"/>
      </top>
      <bottom style="thin">
        <color indexed="64"/>
      </bottom>
      <diagonal/>
    </border>
  </borders>
  <cellStyleXfs count="2">
    <xf numFmtId="0" fontId="0" fillId="0" borderId="0"/>
    <xf numFmtId="43" fontId="3" fillId="0" borderId="0" applyFont="0" applyFill="0" applyBorder="0" applyAlignment="0" applyProtection="0"/>
  </cellStyleXfs>
  <cellXfs count="58">
    <xf numFmtId="0" fontId="0" fillId="0" borderId="0" xfId="0"/>
    <xf numFmtId="0" fontId="2" fillId="0" borderId="0" xfId="0" applyNumberFormat="1" applyFont="1" applyAlignment="1">
      <alignment horizontal="left" vertical="top"/>
    </xf>
    <xf numFmtId="0" fontId="0" fillId="0" borderId="0" xfId="0" applyNumberFormat="1"/>
    <xf numFmtId="0" fontId="0" fillId="0" borderId="0" xfId="0" applyFill="1"/>
    <xf numFmtId="0" fontId="2" fillId="0" borderId="0" xfId="0" applyNumberFormat="1" applyFont="1" applyFill="1" applyAlignment="1">
      <alignment horizontal="left" vertical="top"/>
    </xf>
    <xf numFmtId="0" fontId="0" fillId="0" borderId="0" xfId="0" applyNumberFormat="1" applyFill="1"/>
    <xf numFmtId="0" fontId="1" fillId="0" borderId="0" xfId="0" applyFont="1" applyAlignment="1">
      <alignment horizontal="center" vertical="center"/>
    </xf>
    <xf numFmtId="0" fontId="1" fillId="0" borderId="0" xfId="0" applyFont="1"/>
    <xf numFmtId="164" fontId="4" fillId="0" borderId="0" xfId="1" applyNumberFormat="1" applyFont="1" applyAlignment="1">
      <alignment vertical="center"/>
    </xf>
    <xf numFmtId="0" fontId="5" fillId="3" borderId="0" xfId="0" applyFont="1" applyFill="1" applyAlignment="1">
      <alignment horizontal="left" vertical="center" wrapText="1"/>
    </xf>
    <xf numFmtId="14" fontId="6" fillId="4" borderId="0" xfId="0" applyNumberFormat="1" applyFont="1" applyFill="1" applyAlignment="1">
      <alignment vertical="top" wrapText="1"/>
    </xf>
    <xf numFmtId="0" fontId="6" fillId="4" borderId="0" xfId="0" applyFont="1" applyFill="1" applyAlignment="1">
      <alignment vertical="top" wrapText="1"/>
    </xf>
    <xf numFmtId="14" fontId="6" fillId="2" borderId="0" xfId="0" applyNumberFormat="1" applyFont="1" applyFill="1" applyAlignment="1">
      <alignment vertical="top" wrapText="1"/>
    </xf>
    <xf numFmtId="0" fontId="6" fillId="2" borderId="0" xfId="0" applyFont="1" applyFill="1" applyAlignment="1">
      <alignment vertical="top" wrapText="1"/>
    </xf>
    <xf numFmtId="0" fontId="0" fillId="0" borderId="0" xfId="0" applyAlignment="1">
      <alignment horizontal="right"/>
    </xf>
    <xf numFmtId="0" fontId="7" fillId="5" borderId="0" xfId="0" applyFont="1" applyFill="1" applyAlignment="1">
      <alignment horizontal="left" vertical="center" wrapText="1"/>
    </xf>
    <xf numFmtId="0" fontId="7" fillId="5" borderId="1" xfId="0" applyFont="1" applyFill="1" applyBorder="1" applyAlignment="1">
      <alignment vertical="center" wrapText="1"/>
    </xf>
    <xf numFmtId="165" fontId="10" fillId="5" borderId="0" xfId="0" applyNumberFormat="1" applyFont="1" applyFill="1" applyAlignment="1">
      <alignment horizontal="center" vertical="center" wrapText="1"/>
    </xf>
    <xf numFmtId="0" fontId="8" fillId="5" borderId="0" xfId="0" applyFont="1" applyFill="1" applyAlignment="1">
      <alignment horizontal="left" vertical="center" wrapText="1"/>
    </xf>
    <xf numFmtId="0" fontId="11" fillId="5" borderId="3" xfId="0" applyFont="1" applyFill="1" applyBorder="1" applyAlignment="1">
      <alignment horizontal="left" vertical="center" wrapText="1"/>
    </xf>
    <xf numFmtId="0" fontId="11" fillId="5" borderId="0" xfId="0" applyFont="1" applyFill="1" applyAlignment="1">
      <alignment horizontal="left" vertical="center" wrapText="1"/>
    </xf>
    <xf numFmtId="0" fontId="0" fillId="0" borderId="0" xfId="0" applyAlignment="1">
      <alignment horizontal="center" vertical="center"/>
    </xf>
    <xf numFmtId="165" fontId="12" fillId="5" borderId="0" xfId="0" applyNumberFormat="1" applyFont="1" applyFill="1" applyAlignment="1">
      <alignment horizontal="center" wrapText="1"/>
    </xf>
    <xf numFmtId="4" fontId="12" fillId="5" borderId="0" xfId="1" applyNumberFormat="1" applyFont="1" applyFill="1" applyAlignment="1">
      <alignment horizontal="center" wrapText="1"/>
    </xf>
    <xf numFmtId="0" fontId="11" fillId="5" borderId="3" xfId="0" applyFont="1" applyFill="1" applyBorder="1" applyAlignment="1">
      <alignment horizontal="center" vertical="center" wrapText="1"/>
    </xf>
    <xf numFmtId="0" fontId="13" fillId="5" borderId="0" xfId="0" applyFont="1" applyFill="1" applyAlignment="1">
      <alignment horizontal="left" vertical="center" wrapText="1"/>
    </xf>
    <xf numFmtId="0" fontId="0" fillId="5" borderId="0" xfId="0" applyFill="1"/>
    <xf numFmtId="0" fontId="11" fillId="5" borderId="0" xfId="0" applyFont="1" applyFill="1"/>
    <xf numFmtId="0" fontId="0" fillId="5" borderId="0" xfId="0" applyFill="1" applyAlignment="1">
      <alignment horizontal="center" vertical="center"/>
    </xf>
    <xf numFmtId="0" fontId="1" fillId="5" borderId="0" xfId="0" applyFont="1" applyFill="1"/>
    <xf numFmtId="0" fontId="4" fillId="0" borderId="0" xfId="0" applyFont="1" applyAlignment="1">
      <alignment vertical="center"/>
    </xf>
    <xf numFmtId="0" fontId="4" fillId="2" borderId="0" xfId="0" applyFont="1" applyFill="1" applyAlignment="1">
      <alignment vertical="center"/>
    </xf>
    <xf numFmtId="0" fontId="7" fillId="0" borderId="0" xfId="0" applyFont="1"/>
    <xf numFmtId="166" fontId="10" fillId="5" borderId="0" xfId="0" applyNumberFormat="1" applyFont="1" applyFill="1" applyBorder="1" applyAlignment="1">
      <alignment horizontal="center" vertical="center" wrapText="1"/>
    </xf>
    <xf numFmtId="165" fontId="10" fillId="5" borderId="5" xfId="0" applyNumberFormat="1" applyFont="1" applyFill="1" applyBorder="1" applyAlignment="1">
      <alignment horizontal="center" vertical="center" wrapText="1"/>
    </xf>
    <xf numFmtId="166" fontId="10" fillId="5" borderId="3" xfId="0" applyNumberFormat="1" applyFont="1" applyFill="1" applyBorder="1" applyAlignment="1">
      <alignment horizontal="center" vertical="center" wrapText="1"/>
    </xf>
    <xf numFmtId="165" fontId="10" fillId="5" borderId="3" xfId="0" applyNumberFormat="1" applyFont="1" applyFill="1" applyBorder="1" applyAlignment="1">
      <alignment horizontal="center" vertical="center" wrapText="1"/>
    </xf>
    <xf numFmtId="167" fontId="10" fillId="5" borderId="0" xfId="1" applyNumberFormat="1" applyFont="1" applyFill="1" applyAlignment="1">
      <alignment horizontal="center" vertical="center" wrapText="1"/>
    </xf>
    <xf numFmtId="0" fontId="7" fillId="5" borderId="3" xfId="0" applyFont="1" applyFill="1" applyBorder="1" applyAlignment="1">
      <alignment horizontal="left" vertical="center" wrapText="1"/>
    </xf>
    <xf numFmtId="166" fontId="10" fillId="5" borderId="6" xfId="0" applyNumberFormat="1" applyFont="1" applyFill="1" applyBorder="1" applyAlignment="1">
      <alignment horizontal="center" vertical="center" wrapText="1"/>
    </xf>
    <xf numFmtId="165" fontId="10" fillId="5" borderId="0" xfId="0" applyNumberFormat="1" applyFont="1" applyFill="1" applyAlignment="1">
      <alignment horizontal="left" vertical="center" wrapText="1"/>
    </xf>
    <xf numFmtId="0" fontId="8" fillId="5" borderId="0" xfId="0" applyFont="1" applyFill="1" applyAlignment="1">
      <alignment vertical="center" wrapText="1"/>
    </xf>
    <xf numFmtId="0" fontId="7" fillId="5" borderId="0" xfId="0" applyFont="1" applyFill="1" applyBorder="1" applyAlignment="1">
      <alignment horizontal="left" vertical="center" wrapText="1"/>
    </xf>
    <xf numFmtId="0" fontId="8" fillId="5" borderId="3" xfId="0" applyFont="1" applyFill="1" applyBorder="1" applyAlignment="1">
      <alignment vertical="center" wrapText="1"/>
    </xf>
    <xf numFmtId="0" fontId="8" fillId="5" borderId="0" xfId="0" applyFont="1" applyFill="1" applyBorder="1" applyAlignment="1">
      <alignment vertical="center" wrapText="1"/>
    </xf>
    <xf numFmtId="0" fontId="7" fillId="5" borderId="5" xfId="0" applyFont="1" applyFill="1" applyBorder="1" applyAlignment="1">
      <alignment horizontal="left" vertical="center" wrapText="1"/>
    </xf>
    <xf numFmtId="0" fontId="7" fillId="5" borderId="0" xfId="0" applyFont="1" applyFill="1" applyAlignment="1">
      <alignment horizontal="center"/>
    </xf>
    <xf numFmtId="0" fontId="7" fillId="5" borderId="7" xfId="0" applyFont="1" applyFill="1" applyBorder="1" applyAlignment="1">
      <alignment horizontal="center"/>
    </xf>
    <xf numFmtId="0" fontId="7" fillId="5" borderId="1" xfId="0" applyFont="1" applyFill="1" applyBorder="1" applyAlignment="1">
      <alignment vertical="center" wrapText="1"/>
    </xf>
    <xf numFmtId="0" fontId="0" fillId="0" borderId="0" xfId="0" applyFont="1"/>
    <xf numFmtId="0" fontId="9" fillId="5" borderId="4" xfId="0" applyFont="1" applyFill="1" applyBorder="1" applyAlignment="1">
      <alignment vertical="center" wrapText="1"/>
    </xf>
    <xf numFmtId="165" fontId="10" fillId="5" borderId="0" xfId="0" quotePrefix="1" applyNumberFormat="1" applyFont="1" applyFill="1" applyAlignment="1">
      <alignment horizontal="center" vertical="center" wrapText="1"/>
    </xf>
    <xf numFmtId="167" fontId="10" fillId="5" borderId="5" xfId="1" applyNumberFormat="1" applyFont="1" applyFill="1" applyBorder="1" applyAlignment="1">
      <alignment vertical="center" wrapText="1"/>
    </xf>
    <xf numFmtId="167" fontId="10" fillId="5" borderId="0" xfId="1" applyNumberFormat="1" applyFont="1" applyFill="1" applyAlignment="1">
      <alignment vertical="center" wrapText="1"/>
    </xf>
    <xf numFmtId="165" fontId="10" fillId="5" borderId="0" xfId="0" applyNumberFormat="1" applyFont="1" applyFill="1" applyBorder="1" applyAlignment="1">
      <alignment horizontal="center" vertical="center" wrapText="1"/>
    </xf>
    <xf numFmtId="0" fontId="13" fillId="5" borderId="2" xfId="0" applyFont="1" applyFill="1" applyBorder="1" applyAlignment="1">
      <alignment horizontal="center" vertical="center"/>
    </xf>
    <xf numFmtId="0" fontId="9" fillId="5" borderId="4" xfId="0" applyFont="1" applyFill="1" applyBorder="1" applyAlignment="1">
      <alignment horizontal="right" vertical="center" wrapText="1"/>
    </xf>
    <xf numFmtId="3"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52874-F05A-4BF4-9AB2-7F2BCC90CFB8}">
  <dimension ref="A1:H23"/>
  <sheetViews>
    <sheetView workbookViewId="0">
      <selection activeCell="B11" sqref="B11"/>
    </sheetView>
  </sheetViews>
  <sheetFormatPr defaultRowHeight="14" x14ac:dyDescent="0.3"/>
  <cols>
    <col min="1" max="1" width="44.8984375" customWidth="1"/>
    <col min="2" max="2" width="24.59765625" bestFit="1" customWidth="1"/>
    <col min="3" max="3" width="10.5" customWidth="1"/>
    <col min="4" max="4" width="23.09765625" bestFit="1" customWidth="1"/>
    <col min="5" max="5" width="16.59765625" bestFit="1" customWidth="1"/>
    <col min="6" max="6" width="18.3984375" customWidth="1"/>
    <col min="7" max="8" width="10.59765625" customWidth="1"/>
  </cols>
  <sheetData>
    <row r="1" spans="1:8" x14ac:dyDescent="0.3">
      <c r="A1" s="6" t="s">
        <v>43</v>
      </c>
      <c r="B1" s="6" t="s">
        <v>0</v>
      </c>
      <c r="C1" s="6" t="s">
        <v>1</v>
      </c>
      <c r="D1" s="6" t="s">
        <v>31</v>
      </c>
      <c r="E1" s="6" t="s">
        <v>32</v>
      </c>
      <c r="F1" s="6" t="s">
        <v>33</v>
      </c>
      <c r="G1" s="6" t="s">
        <v>34</v>
      </c>
      <c r="H1" s="6" t="s">
        <v>35</v>
      </c>
    </row>
    <row r="2" spans="1:8" ht="14.5" x14ac:dyDescent="0.3">
      <c r="A2" s="7" t="s">
        <v>55</v>
      </c>
      <c r="B2" s="1" t="s">
        <v>51</v>
      </c>
      <c r="C2" s="2">
        <v>2019</v>
      </c>
      <c r="D2" s="2" t="s">
        <v>38</v>
      </c>
      <c r="E2" s="2" t="s">
        <v>41</v>
      </c>
      <c r="F2" t="s">
        <v>53</v>
      </c>
      <c r="G2" t="s">
        <v>52</v>
      </c>
      <c r="H2" t="s">
        <v>54</v>
      </c>
    </row>
    <row r="3" spans="1:8" ht="14.5" x14ac:dyDescent="0.3">
      <c r="A3" s="7" t="s">
        <v>76</v>
      </c>
      <c r="B3" s="1" t="s">
        <v>26</v>
      </c>
      <c r="C3" s="2">
        <v>2018</v>
      </c>
      <c r="D3" s="2" t="s">
        <v>41</v>
      </c>
      <c r="F3" t="s">
        <v>73</v>
      </c>
      <c r="G3" t="s">
        <v>74</v>
      </c>
      <c r="H3" t="s">
        <v>75</v>
      </c>
    </row>
    <row r="4" spans="1:8" ht="14.5" x14ac:dyDescent="0.3">
      <c r="A4" t="s">
        <v>58</v>
      </c>
      <c r="B4" s="1" t="s">
        <v>27</v>
      </c>
      <c r="C4" s="2">
        <v>2016</v>
      </c>
      <c r="D4" s="2" t="s">
        <v>41</v>
      </c>
      <c r="F4" t="s">
        <v>56</v>
      </c>
      <c r="G4">
        <v>2014</v>
      </c>
      <c r="H4" t="s">
        <v>57</v>
      </c>
    </row>
    <row r="5" spans="1:8" ht="14.5" x14ac:dyDescent="0.3">
      <c r="A5" t="s">
        <v>107</v>
      </c>
      <c r="B5" s="1" t="s">
        <v>5</v>
      </c>
      <c r="C5" s="2">
        <v>2015</v>
      </c>
      <c r="D5" s="2" t="s">
        <v>38</v>
      </c>
      <c r="F5" t="s">
        <v>53</v>
      </c>
      <c r="G5" t="s">
        <v>106</v>
      </c>
      <c r="H5" t="s">
        <v>108</v>
      </c>
    </row>
    <row r="6" spans="1:8" ht="14.5" x14ac:dyDescent="0.3">
      <c r="A6" s="7" t="s">
        <v>50</v>
      </c>
      <c r="B6" s="1" t="s">
        <v>30</v>
      </c>
      <c r="C6" s="2">
        <v>2014</v>
      </c>
      <c r="D6" s="2" t="s">
        <v>41</v>
      </c>
      <c r="F6" t="s">
        <v>47</v>
      </c>
      <c r="G6" t="s">
        <v>49</v>
      </c>
      <c r="H6" t="s">
        <v>48</v>
      </c>
    </row>
    <row r="7" spans="1:8" s="3" customFormat="1" ht="14.5" x14ac:dyDescent="0.3">
      <c r="A7" t="s">
        <v>238</v>
      </c>
      <c r="B7" s="1" t="s">
        <v>15</v>
      </c>
      <c r="C7" s="2">
        <v>2014</v>
      </c>
      <c r="D7" s="2" t="s">
        <v>41</v>
      </c>
      <c r="E7"/>
      <c r="F7" t="s">
        <v>91</v>
      </c>
      <c r="G7">
        <v>2005</v>
      </c>
      <c r="H7" t="s">
        <v>239</v>
      </c>
    </row>
    <row r="8" spans="1:8" ht="14.5" x14ac:dyDescent="0.3">
      <c r="A8" t="s">
        <v>90</v>
      </c>
      <c r="B8" s="1" t="s">
        <v>25</v>
      </c>
      <c r="C8" s="2">
        <v>2012</v>
      </c>
      <c r="D8" s="2" t="s">
        <v>41</v>
      </c>
      <c r="F8" t="s">
        <v>91</v>
      </c>
      <c r="G8">
        <v>2006</v>
      </c>
      <c r="H8" t="s">
        <v>92</v>
      </c>
    </row>
    <row r="9" spans="1:8" ht="14.5" x14ac:dyDescent="0.3">
      <c r="A9" t="s">
        <v>68</v>
      </c>
      <c r="B9" s="1" t="s">
        <v>21</v>
      </c>
      <c r="C9" s="2">
        <v>2012</v>
      </c>
      <c r="D9" s="2" t="s">
        <v>42</v>
      </c>
      <c r="F9" t="s">
        <v>66</v>
      </c>
      <c r="G9" t="s">
        <v>64</v>
      </c>
      <c r="H9" t="s">
        <v>65</v>
      </c>
    </row>
    <row r="10" spans="1:8" ht="14.5" x14ac:dyDescent="0.3">
      <c r="A10" s="3" t="s">
        <v>44</v>
      </c>
      <c r="B10" s="4" t="s">
        <v>30</v>
      </c>
      <c r="C10" s="5">
        <v>2011</v>
      </c>
      <c r="D10" s="5" t="s">
        <v>109</v>
      </c>
      <c r="E10" s="3"/>
      <c r="F10" s="3" t="s">
        <v>47</v>
      </c>
      <c r="G10" s="3" t="s">
        <v>46</v>
      </c>
      <c r="H10" s="3" t="s">
        <v>45</v>
      </c>
    </row>
    <row r="11" spans="1:8" x14ac:dyDescent="0.3">
      <c r="A11" s="7" t="s">
        <v>60</v>
      </c>
      <c r="B11" t="s">
        <v>59</v>
      </c>
      <c r="C11" s="2">
        <v>2011</v>
      </c>
      <c r="D11" s="2" t="s">
        <v>42</v>
      </c>
      <c r="F11" t="s">
        <v>94</v>
      </c>
      <c r="G11" t="s">
        <v>62</v>
      </c>
      <c r="H11" t="s">
        <v>61</v>
      </c>
    </row>
    <row r="12" spans="1:8" ht="14.5" x14ac:dyDescent="0.3">
      <c r="A12" t="s">
        <v>105</v>
      </c>
      <c r="B12" s="1" t="s">
        <v>16</v>
      </c>
      <c r="C12" s="2">
        <v>2010</v>
      </c>
      <c r="D12" s="2" t="s">
        <v>41</v>
      </c>
      <c r="F12" t="s">
        <v>103</v>
      </c>
      <c r="G12" t="s">
        <v>104</v>
      </c>
      <c r="H12" t="s">
        <v>102</v>
      </c>
    </row>
    <row r="13" spans="1:8" ht="14.5" x14ac:dyDescent="0.3">
      <c r="A13" t="s">
        <v>98</v>
      </c>
      <c r="B13" s="1" t="s">
        <v>13</v>
      </c>
      <c r="C13" s="2">
        <v>2009</v>
      </c>
      <c r="D13" s="2" t="s">
        <v>40</v>
      </c>
      <c r="F13" t="s">
        <v>96</v>
      </c>
      <c r="G13">
        <v>2005</v>
      </c>
      <c r="H13" t="s">
        <v>97</v>
      </c>
    </row>
    <row r="14" spans="1:8" ht="14.5" x14ac:dyDescent="0.3">
      <c r="A14" t="s">
        <v>78</v>
      </c>
      <c r="B14" s="1" t="s">
        <v>24</v>
      </c>
      <c r="C14" s="2">
        <v>2008</v>
      </c>
      <c r="D14" s="2" t="s">
        <v>41</v>
      </c>
      <c r="F14" t="s">
        <v>72</v>
      </c>
      <c r="G14">
        <v>2004</v>
      </c>
      <c r="H14" t="s">
        <v>77</v>
      </c>
    </row>
    <row r="15" spans="1:8" ht="14.5" x14ac:dyDescent="0.3">
      <c r="A15" s="7" t="s">
        <v>71</v>
      </c>
      <c r="B15" s="1" t="s">
        <v>22</v>
      </c>
      <c r="C15" s="2">
        <v>2007</v>
      </c>
      <c r="D15" s="2" t="s">
        <v>41</v>
      </c>
      <c r="F15" t="s">
        <v>70</v>
      </c>
      <c r="G15">
        <v>2005</v>
      </c>
      <c r="H15" t="s">
        <v>69</v>
      </c>
    </row>
    <row r="16" spans="1:8" ht="14.5" x14ac:dyDescent="0.3">
      <c r="A16" t="s">
        <v>82</v>
      </c>
      <c r="B16" s="1" t="s">
        <v>23</v>
      </c>
      <c r="C16" s="2">
        <v>2007</v>
      </c>
      <c r="D16" s="2" t="s">
        <v>41</v>
      </c>
      <c r="F16" t="s">
        <v>53</v>
      </c>
      <c r="G16" t="s">
        <v>81</v>
      </c>
      <c r="H16" t="s">
        <v>80</v>
      </c>
    </row>
    <row r="17" spans="1:8" ht="14.5" x14ac:dyDescent="0.3">
      <c r="A17" t="s">
        <v>89</v>
      </c>
      <c r="B17" s="1" t="s">
        <v>19</v>
      </c>
      <c r="C17" s="2">
        <v>2006</v>
      </c>
      <c r="D17" s="2" t="s">
        <v>41</v>
      </c>
      <c r="F17" t="s">
        <v>47</v>
      </c>
      <c r="G17" t="s">
        <v>87</v>
      </c>
      <c r="H17" t="s">
        <v>88</v>
      </c>
    </row>
    <row r="18" spans="1:8" ht="14.5" x14ac:dyDescent="0.3">
      <c r="A18" t="s">
        <v>83</v>
      </c>
      <c r="B18" s="1" t="s">
        <v>17</v>
      </c>
      <c r="C18" s="2">
        <v>1999</v>
      </c>
      <c r="D18" s="2" t="s">
        <v>41</v>
      </c>
      <c r="F18" t="s">
        <v>86</v>
      </c>
      <c r="G18" t="s">
        <v>84</v>
      </c>
      <c r="H18" t="s">
        <v>85</v>
      </c>
    </row>
    <row r="19" spans="1:8" ht="14.5" x14ac:dyDescent="0.3">
      <c r="A19" t="s">
        <v>95</v>
      </c>
      <c r="B19" s="1" t="s">
        <v>7</v>
      </c>
      <c r="C19" s="2">
        <v>1998</v>
      </c>
      <c r="D19" s="2" t="s">
        <v>38</v>
      </c>
      <c r="F19" t="s">
        <v>94</v>
      </c>
      <c r="G19">
        <v>1990</v>
      </c>
      <c r="H19" t="s">
        <v>93</v>
      </c>
    </row>
    <row r="20" spans="1:8" ht="14.5" x14ac:dyDescent="0.3">
      <c r="A20" t="s">
        <v>67</v>
      </c>
      <c r="B20" s="1" t="s">
        <v>8</v>
      </c>
      <c r="C20" s="2">
        <v>1998</v>
      </c>
      <c r="D20" s="2" t="s">
        <v>39</v>
      </c>
      <c r="F20" t="s">
        <v>70</v>
      </c>
      <c r="G20">
        <v>1998</v>
      </c>
      <c r="H20" t="s">
        <v>63</v>
      </c>
    </row>
    <row r="21" spans="1:8" ht="14.5" x14ac:dyDescent="0.3">
      <c r="A21" t="s">
        <v>100</v>
      </c>
      <c r="B21" s="1" t="s">
        <v>29</v>
      </c>
      <c r="C21" s="2">
        <v>1997</v>
      </c>
      <c r="D21" s="2" t="s">
        <v>39</v>
      </c>
      <c r="F21" t="s">
        <v>94</v>
      </c>
      <c r="G21">
        <v>1990</v>
      </c>
      <c r="H21" t="s">
        <v>99</v>
      </c>
    </row>
    <row r="23" spans="1:8" x14ac:dyDescent="0.3">
      <c r="A23" s="8"/>
    </row>
  </sheetData>
  <autoFilter ref="A1:H21" xr:uid="{5E56CFDB-7583-4129-84BA-D35014526658}">
    <sortState xmlns:xlrd2="http://schemas.microsoft.com/office/spreadsheetml/2017/richdata2" ref="A2:H21">
      <sortCondition descending="1" ref="C1:C21"/>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36232-45F5-498B-A498-0FDF0A18E270}">
  <dimension ref="A1:H12"/>
  <sheetViews>
    <sheetView workbookViewId="0">
      <selection activeCell="B8" sqref="B8"/>
    </sheetView>
  </sheetViews>
  <sheetFormatPr defaultRowHeight="14" x14ac:dyDescent="0.3"/>
  <sheetData>
    <row r="1" spans="1:8" ht="14.5" x14ac:dyDescent="0.3">
      <c r="A1" t="s">
        <v>79</v>
      </c>
      <c r="B1" s="1" t="s">
        <v>20</v>
      </c>
      <c r="C1" s="2">
        <v>2006</v>
      </c>
      <c r="D1" s="2" t="s">
        <v>41</v>
      </c>
    </row>
    <row r="2" spans="1:8" ht="14.5" x14ac:dyDescent="0.3">
      <c r="A2" t="s">
        <v>79</v>
      </c>
      <c r="B2" s="1" t="s">
        <v>18</v>
      </c>
      <c r="C2" s="2">
        <v>1994</v>
      </c>
      <c r="D2" s="2" t="s">
        <v>41</v>
      </c>
    </row>
    <row r="3" spans="1:8" ht="14.5" x14ac:dyDescent="0.3">
      <c r="A3" t="s">
        <v>79</v>
      </c>
      <c r="B3" s="1" t="s">
        <v>6</v>
      </c>
      <c r="C3" s="2">
        <v>2013</v>
      </c>
      <c r="D3" s="2" t="s">
        <v>38</v>
      </c>
      <c r="E3" s="2" t="s">
        <v>41</v>
      </c>
    </row>
    <row r="4" spans="1:8" ht="14.5" x14ac:dyDescent="0.3">
      <c r="A4" t="s">
        <v>79</v>
      </c>
      <c r="B4" s="1" t="s">
        <v>28</v>
      </c>
      <c r="C4" s="2">
        <v>2001</v>
      </c>
      <c r="D4" s="2" t="s">
        <v>42</v>
      </c>
    </row>
    <row r="5" spans="1:8" ht="14.5" x14ac:dyDescent="0.3">
      <c r="A5" t="s">
        <v>79</v>
      </c>
      <c r="B5" s="1" t="s">
        <v>4</v>
      </c>
      <c r="C5" s="2">
        <v>2012</v>
      </c>
      <c r="D5" s="2" t="s">
        <v>38</v>
      </c>
    </row>
    <row r="6" spans="1:8" ht="14.5" x14ac:dyDescent="0.3">
      <c r="A6" t="s">
        <v>79</v>
      </c>
      <c r="B6" s="1" t="s">
        <v>3</v>
      </c>
      <c r="C6" s="2">
        <v>1996</v>
      </c>
      <c r="D6" s="2" t="s">
        <v>37</v>
      </c>
      <c r="H6" t="s">
        <v>101</v>
      </c>
    </row>
    <row r="7" spans="1:8" ht="14.5" x14ac:dyDescent="0.3">
      <c r="A7" t="s">
        <v>79</v>
      </c>
      <c r="B7" s="1" t="s">
        <v>11</v>
      </c>
      <c r="C7" s="2">
        <v>2003</v>
      </c>
      <c r="D7" s="2" t="s">
        <v>39</v>
      </c>
    </row>
    <row r="8" spans="1:8" ht="14.5" x14ac:dyDescent="0.3">
      <c r="A8" t="s">
        <v>79</v>
      </c>
      <c r="B8" s="1" t="s">
        <v>2</v>
      </c>
      <c r="C8" s="2">
        <v>2008</v>
      </c>
      <c r="D8" s="2" t="s">
        <v>36</v>
      </c>
    </row>
    <row r="9" spans="1:8" ht="14.5" x14ac:dyDescent="0.3">
      <c r="A9" t="s">
        <v>79</v>
      </c>
      <c r="B9" s="1" t="s">
        <v>9</v>
      </c>
      <c r="C9" s="2">
        <v>2006</v>
      </c>
      <c r="D9" s="2" t="s">
        <v>39</v>
      </c>
    </row>
    <row r="10" spans="1:8" ht="14.5" x14ac:dyDescent="0.3">
      <c r="A10" t="s">
        <v>79</v>
      </c>
      <c r="B10" s="1" t="s">
        <v>12</v>
      </c>
      <c r="C10" s="2">
        <v>2012</v>
      </c>
      <c r="D10" s="2" t="s">
        <v>40</v>
      </c>
    </row>
    <row r="11" spans="1:8" ht="14.5" x14ac:dyDescent="0.3">
      <c r="A11" t="s">
        <v>79</v>
      </c>
      <c r="B11" s="1" t="s">
        <v>14</v>
      </c>
      <c r="C11" s="2">
        <v>2005</v>
      </c>
      <c r="D11" s="2" t="s">
        <v>41</v>
      </c>
    </row>
    <row r="12" spans="1:8" ht="14.5" x14ac:dyDescent="0.3">
      <c r="A12" t="s">
        <v>79</v>
      </c>
      <c r="B12" s="1" t="s">
        <v>10</v>
      </c>
      <c r="C12" s="2">
        <v>1986</v>
      </c>
      <c r="D12" s="2" t="s">
        <v>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51383-B441-4959-9D3B-AF77B6204D7A}">
  <dimension ref="A1:O250"/>
  <sheetViews>
    <sheetView workbookViewId="0">
      <selection activeCell="H25" sqref="H25"/>
    </sheetView>
  </sheetViews>
  <sheetFormatPr defaultRowHeight="14" x14ac:dyDescent="0.3"/>
  <sheetData>
    <row r="1" spans="1:15" x14ac:dyDescent="0.3">
      <c r="A1" s="9" t="s">
        <v>110</v>
      </c>
      <c r="B1" s="9" t="s">
        <v>111</v>
      </c>
      <c r="C1" s="9" t="s">
        <v>112</v>
      </c>
      <c r="D1" s="9" t="s">
        <v>113</v>
      </c>
      <c r="E1" s="9" t="s">
        <v>114</v>
      </c>
      <c r="F1" s="9" t="s">
        <v>115</v>
      </c>
      <c r="G1" s="9" t="s">
        <v>116</v>
      </c>
      <c r="H1" s="9" t="s">
        <v>117</v>
      </c>
      <c r="I1" s="9" t="s">
        <v>118</v>
      </c>
      <c r="J1" s="9" t="s">
        <v>119</v>
      </c>
      <c r="K1" s="9" t="s">
        <v>120</v>
      </c>
      <c r="L1" s="9" t="s">
        <v>121</v>
      </c>
      <c r="M1" s="9" t="s">
        <v>122</v>
      </c>
    </row>
    <row r="2" spans="1:15" x14ac:dyDescent="0.3">
      <c r="A2" s="10">
        <v>43102</v>
      </c>
      <c r="B2" s="11">
        <v>1.29</v>
      </c>
      <c r="C2" s="11" t="s">
        <v>123</v>
      </c>
      <c r="D2" s="11">
        <v>1.44</v>
      </c>
      <c r="E2" s="11">
        <v>1.61</v>
      </c>
      <c r="F2" s="11">
        <v>1.83</v>
      </c>
      <c r="G2" s="11">
        <v>1.92</v>
      </c>
      <c r="H2" s="11">
        <v>2.0099999999999998</v>
      </c>
      <c r="I2" s="11">
        <v>2.25</v>
      </c>
      <c r="J2" s="11">
        <v>2.38</v>
      </c>
      <c r="K2" s="11">
        <v>2.46</v>
      </c>
      <c r="L2" s="11">
        <v>2.64</v>
      </c>
      <c r="M2" s="11">
        <v>2.81</v>
      </c>
      <c r="N2" s="14" t="s">
        <v>124</v>
      </c>
      <c r="O2">
        <f>MAX(K2:K250)</f>
        <v>3.24</v>
      </c>
    </row>
    <row r="3" spans="1:15" x14ac:dyDescent="0.3">
      <c r="A3" s="12">
        <v>43103</v>
      </c>
      <c r="B3" s="13">
        <v>1.29</v>
      </c>
      <c r="C3" s="13" t="s">
        <v>123</v>
      </c>
      <c r="D3" s="13">
        <v>1.41</v>
      </c>
      <c r="E3" s="13">
        <v>1.59</v>
      </c>
      <c r="F3" s="13">
        <v>1.81</v>
      </c>
      <c r="G3" s="13">
        <v>1.94</v>
      </c>
      <c r="H3" s="13">
        <v>2.02</v>
      </c>
      <c r="I3" s="13">
        <v>2.25</v>
      </c>
      <c r="J3" s="13">
        <v>2.37</v>
      </c>
      <c r="K3" s="13">
        <v>2.44</v>
      </c>
      <c r="L3" s="13">
        <v>2.62</v>
      </c>
      <c r="M3" s="13">
        <v>2.78</v>
      </c>
      <c r="N3" s="14" t="s">
        <v>125</v>
      </c>
      <c r="O3">
        <f>MIN(J2:J250)</f>
        <v>2.37</v>
      </c>
    </row>
    <row r="4" spans="1:15" x14ac:dyDescent="0.3">
      <c r="A4" s="10">
        <v>43104</v>
      </c>
      <c r="B4" s="11">
        <v>1.28</v>
      </c>
      <c r="C4" s="11" t="s">
        <v>123</v>
      </c>
      <c r="D4" s="11">
        <v>1.41</v>
      </c>
      <c r="E4" s="11">
        <v>1.6</v>
      </c>
      <c r="F4" s="11">
        <v>1.82</v>
      </c>
      <c r="G4" s="11">
        <v>1.96</v>
      </c>
      <c r="H4" s="11">
        <v>2.0499999999999998</v>
      </c>
      <c r="I4" s="11">
        <v>2.27</v>
      </c>
      <c r="J4" s="11">
        <v>2.38</v>
      </c>
      <c r="K4" s="11">
        <v>2.46</v>
      </c>
      <c r="L4" s="11">
        <v>2.62</v>
      </c>
      <c r="M4" s="11">
        <v>2.79</v>
      </c>
    </row>
    <row r="5" spans="1:15" x14ac:dyDescent="0.3">
      <c r="A5" s="12">
        <v>43105</v>
      </c>
      <c r="B5" s="13">
        <v>1.27</v>
      </c>
      <c r="C5" s="13" t="s">
        <v>123</v>
      </c>
      <c r="D5" s="13">
        <v>1.39</v>
      </c>
      <c r="E5" s="13">
        <v>1.58</v>
      </c>
      <c r="F5" s="13">
        <v>1.8</v>
      </c>
      <c r="G5" s="13">
        <v>1.96</v>
      </c>
      <c r="H5" s="13">
        <v>2.06</v>
      </c>
      <c r="I5" s="13">
        <v>2.29</v>
      </c>
      <c r="J5" s="13">
        <v>2.4</v>
      </c>
      <c r="K5" s="13">
        <v>2.4700000000000002</v>
      </c>
      <c r="L5" s="13">
        <v>2.64</v>
      </c>
      <c r="M5" s="13">
        <v>2.81</v>
      </c>
    </row>
    <row r="6" spans="1:15" x14ac:dyDescent="0.3">
      <c r="A6" s="10">
        <v>43108</v>
      </c>
      <c r="B6" s="11">
        <v>1.3</v>
      </c>
      <c r="C6" s="11" t="s">
        <v>123</v>
      </c>
      <c r="D6" s="11">
        <v>1.45</v>
      </c>
      <c r="E6" s="11">
        <v>1.6</v>
      </c>
      <c r="F6" s="11">
        <v>1.79</v>
      </c>
      <c r="G6" s="11">
        <v>1.96</v>
      </c>
      <c r="H6" s="11">
        <v>2.0699999999999998</v>
      </c>
      <c r="I6" s="11">
        <v>2.29</v>
      </c>
      <c r="J6" s="11">
        <v>2.41</v>
      </c>
      <c r="K6" s="11">
        <v>2.4900000000000002</v>
      </c>
      <c r="L6" s="11">
        <v>2.65</v>
      </c>
      <c r="M6" s="11">
        <v>2.81</v>
      </c>
    </row>
    <row r="7" spans="1:15" x14ac:dyDescent="0.3">
      <c r="A7" s="12">
        <v>43109</v>
      </c>
      <c r="B7" s="13">
        <v>1.27</v>
      </c>
      <c r="C7" s="13" t="s">
        <v>123</v>
      </c>
      <c r="D7" s="13">
        <v>1.44</v>
      </c>
      <c r="E7" s="13">
        <v>1.6</v>
      </c>
      <c r="F7" s="13">
        <v>1.78</v>
      </c>
      <c r="G7" s="13">
        <v>1.98</v>
      </c>
      <c r="H7" s="13">
        <v>2.09</v>
      </c>
      <c r="I7" s="13">
        <v>2.33</v>
      </c>
      <c r="J7" s="13">
        <v>2.46</v>
      </c>
      <c r="K7" s="13">
        <v>2.5499999999999998</v>
      </c>
      <c r="L7" s="13">
        <v>2.72</v>
      </c>
      <c r="M7" s="13">
        <v>2.88</v>
      </c>
    </row>
    <row r="8" spans="1:15" x14ac:dyDescent="0.3">
      <c r="A8" s="10">
        <v>43110</v>
      </c>
      <c r="B8" s="11">
        <v>1.31</v>
      </c>
      <c r="C8" s="11" t="s">
        <v>123</v>
      </c>
      <c r="D8" s="11">
        <v>1.42</v>
      </c>
      <c r="E8" s="11">
        <v>1.59</v>
      </c>
      <c r="F8" s="11">
        <v>1.78</v>
      </c>
      <c r="G8" s="11">
        <v>1.98</v>
      </c>
      <c r="H8" s="11">
        <v>2.08</v>
      </c>
      <c r="I8" s="11">
        <v>2.3199999999999998</v>
      </c>
      <c r="J8" s="11">
        <v>2.4700000000000002</v>
      </c>
      <c r="K8" s="11">
        <v>2.5499999999999998</v>
      </c>
      <c r="L8" s="11">
        <v>2.73</v>
      </c>
      <c r="M8" s="11">
        <v>2.88</v>
      </c>
    </row>
    <row r="9" spans="1:15" x14ac:dyDescent="0.3">
      <c r="A9" s="12">
        <v>43111</v>
      </c>
      <c r="B9" s="13">
        <v>1.32</v>
      </c>
      <c r="C9" s="13" t="s">
        <v>123</v>
      </c>
      <c r="D9" s="13">
        <v>1.43</v>
      </c>
      <c r="E9" s="13">
        <v>1.58</v>
      </c>
      <c r="F9" s="13">
        <v>1.77</v>
      </c>
      <c r="G9" s="13">
        <v>1.98</v>
      </c>
      <c r="H9" s="13">
        <v>2.09</v>
      </c>
      <c r="I9" s="13">
        <v>2.3199999999999998</v>
      </c>
      <c r="J9" s="13">
        <v>2.46</v>
      </c>
      <c r="K9" s="13">
        <v>2.54</v>
      </c>
      <c r="L9" s="13">
        <v>2.72</v>
      </c>
      <c r="M9" s="13">
        <v>2.91</v>
      </c>
    </row>
    <row r="10" spans="1:15" x14ac:dyDescent="0.3">
      <c r="A10" s="10">
        <v>43112</v>
      </c>
      <c r="B10" s="11">
        <v>1.31</v>
      </c>
      <c r="C10" s="11" t="s">
        <v>123</v>
      </c>
      <c r="D10" s="11">
        <v>1.43</v>
      </c>
      <c r="E10" s="11">
        <v>1.59</v>
      </c>
      <c r="F10" s="11">
        <v>1.78</v>
      </c>
      <c r="G10" s="11">
        <v>1.99</v>
      </c>
      <c r="H10" s="11">
        <v>2.12</v>
      </c>
      <c r="I10" s="11">
        <v>2.35</v>
      </c>
      <c r="J10" s="11">
        <v>2.48</v>
      </c>
      <c r="K10" s="11">
        <v>2.5499999999999998</v>
      </c>
      <c r="L10" s="11">
        <v>2.71</v>
      </c>
      <c r="M10" s="11">
        <v>2.85</v>
      </c>
    </row>
    <row r="11" spans="1:15" x14ac:dyDescent="0.3">
      <c r="A11" s="12">
        <v>43116</v>
      </c>
      <c r="B11" s="13">
        <v>1.33</v>
      </c>
      <c r="C11" s="13" t="s">
        <v>123</v>
      </c>
      <c r="D11" s="13">
        <v>1.45</v>
      </c>
      <c r="E11" s="13">
        <v>1.63</v>
      </c>
      <c r="F11" s="13">
        <v>1.79</v>
      </c>
      <c r="G11" s="13">
        <v>2.0299999999999998</v>
      </c>
      <c r="H11" s="13">
        <v>2.12</v>
      </c>
      <c r="I11" s="13">
        <v>2.36</v>
      </c>
      <c r="J11" s="13">
        <v>2.48</v>
      </c>
      <c r="K11" s="13">
        <v>2.54</v>
      </c>
      <c r="L11" s="13">
        <v>2.69</v>
      </c>
      <c r="M11" s="13">
        <v>2.83</v>
      </c>
    </row>
    <row r="12" spans="1:15" x14ac:dyDescent="0.3">
      <c r="A12" s="10">
        <v>43117</v>
      </c>
      <c r="B12" s="11">
        <v>1.31</v>
      </c>
      <c r="C12" s="11" t="s">
        <v>123</v>
      </c>
      <c r="D12" s="11">
        <v>1.44</v>
      </c>
      <c r="E12" s="11">
        <v>1.63</v>
      </c>
      <c r="F12" s="11">
        <v>1.79</v>
      </c>
      <c r="G12" s="11">
        <v>2.0499999999999998</v>
      </c>
      <c r="H12" s="11">
        <v>2.15</v>
      </c>
      <c r="I12" s="11">
        <v>2.39</v>
      </c>
      <c r="J12" s="11">
        <v>2.5099999999999998</v>
      </c>
      <c r="K12" s="11">
        <v>2.57</v>
      </c>
      <c r="L12" s="11">
        <v>2.71</v>
      </c>
      <c r="M12" s="11">
        <v>2.84</v>
      </c>
    </row>
    <row r="13" spans="1:15" x14ac:dyDescent="0.3">
      <c r="A13" s="12">
        <v>43118</v>
      </c>
      <c r="B13" s="13">
        <v>1.29</v>
      </c>
      <c r="C13" s="13" t="s">
        <v>123</v>
      </c>
      <c r="D13" s="13">
        <v>1.45</v>
      </c>
      <c r="E13" s="13">
        <v>1.63</v>
      </c>
      <c r="F13" s="13">
        <v>1.79</v>
      </c>
      <c r="G13" s="13">
        <v>2.0499999999999998</v>
      </c>
      <c r="H13" s="13">
        <v>2.17</v>
      </c>
      <c r="I13" s="13">
        <v>2.4300000000000002</v>
      </c>
      <c r="J13" s="13">
        <v>2.5499999999999998</v>
      </c>
      <c r="K13" s="13">
        <v>2.62</v>
      </c>
      <c r="L13" s="13">
        <v>2.77</v>
      </c>
      <c r="M13" s="13">
        <v>2.9</v>
      </c>
    </row>
    <row r="14" spans="1:15" x14ac:dyDescent="0.3">
      <c r="A14" s="10">
        <v>43119</v>
      </c>
      <c r="B14" s="11">
        <v>1.28</v>
      </c>
      <c r="C14" s="11" t="s">
        <v>123</v>
      </c>
      <c r="D14" s="11">
        <v>1.44</v>
      </c>
      <c r="E14" s="11">
        <v>1.62</v>
      </c>
      <c r="F14" s="11">
        <v>1.79</v>
      </c>
      <c r="G14" s="11">
        <v>2.06</v>
      </c>
      <c r="H14" s="11">
        <v>2.2000000000000002</v>
      </c>
      <c r="I14" s="11">
        <v>2.4500000000000002</v>
      </c>
      <c r="J14" s="11">
        <v>2.57</v>
      </c>
      <c r="K14" s="11">
        <v>2.64</v>
      </c>
      <c r="L14" s="11">
        <v>2.78</v>
      </c>
      <c r="M14" s="11">
        <v>2.91</v>
      </c>
    </row>
    <row r="15" spans="1:15" x14ac:dyDescent="0.3">
      <c r="A15" s="12">
        <v>43122</v>
      </c>
      <c r="B15" s="13">
        <v>1.27</v>
      </c>
      <c r="C15" s="13" t="s">
        <v>123</v>
      </c>
      <c r="D15" s="13">
        <v>1.44</v>
      </c>
      <c r="E15" s="13">
        <v>1.65</v>
      </c>
      <c r="F15" s="13">
        <v>1.79</v>
      </c>
      <c r="G15" s="13">
        <v>2.08</v>
      </c>
      <c r="H15" s="13">
        <v>2.21</v>
      </c>
      <c r="I15" s="13">
        <v>2.46</v>
      </c>
      <c r="J15" s="13">
        <v>2.59</v>
      </c>
      <c r="K15" s="13">
        <v>2.66</v>
      </c>
      <c r="L15" s="13">
        <v>2.79</v>
      </c>
      <c r="M15" s="13">
        <v>2.93</v>
      </c>
    </row>
    <row r="16" spans="1:15" x14ac:dyDescent="0.3">
      <c r="A16" s="10">
        <v>43123</v>
      </c>
      <c r="B16" s="11">
        <v>1.26</v>
      </c>
      <c r="C16" s="11" t="s">
        <v>123</v>
      </c>
      <c r="D16" s="11">
        <v>1.44</v>
      </c>
      <c r="E16" s="11">
        <v>1.63</v>
      </c>
      <c r="F16" s="11">
        <v>1.78</v>
      </c>
      <c r="G16" s="11">
        <v>2.06</v>
      </c>
      <c r="H16" s="11">
        <v>2.1800000000000002</v>
      </c>
      <c r="I16" s="11">
        <v>2.4300000000000002</v>
      </c>
      <c r="J16" s="11">
        <v>2.5499999999999998</v>
      </c>
      <c r="K16" s="11">
        <v>2.63</v>
      </c>
      <c r="L16" s="11">
        <v>2.77</v>
      </c>
      <c r="M16" s="11">
        <v>2.9</v>
      </c>
    </row>
    <row r="17" spans="1:13" x14ac:dyDescent="0.3">
      <c r="A17" s="12">
        <v>43124</v>
      </c>
      <c r="B17" s="13">
        <v>1.25</v>
      </c>
      <c r="C17" s="13" t="s">
        <v>123</v>
      </c>
      <c r="D17" s="13">
        <v>1.43</v>
      </c>
      <c r="E17" s="13">
        <v>1.63</v>
      </c>
      <c r="F17" s="13">
        <v>1.79</v>
      </c>
      <c r="G17" s="13">
        <v>2.08</v>
      </c>
      <c r="H17" s="13">
        <v>2.2000000000000002</v>
      </c>
      <c r="I17" s="13">
        <v>2.4300000000000002</v>
      </c>
      <c r="J17" s="13">
        <v>2.57</v>
      </c>
      <c r="K17" s="13">
        <v>2.65</v>
      </c>
      <c r="L17" s="13">
        <v>2.8</v>
      </c>
      <c r="M17" s="13">
        <v>2.93</v>
      </c>
    </row>
    <row r="18" spans="1:13" x14ac:dyDescent="0.3">
      <c r="A18" s="10">
        <v>43125</v>
      </c>
      <c r="B18" s="11">
        <v>1.23</v>
      </c>
      <c r="C18" s="11" t="s">
        <v>123</v>
      </c>
      <c r="D18" s="11">
        <v>1.42</v>
      </c>
      <c r="E18" s="11">
        <v>1.64</v>
      </c>
      <c r="F18" s="11">
        <v>1.8</v>
      </c>
      <c r="G18" s="11">
        <v>2.08</v>
      </c>
      <c r="H18" s="11">
        <v>2.2000000000000002</v>
      </c>
      <c r="I18" s="11">
        <v>2.41</v>
      </c>
      <c r="J18" s="11">
        <v>2.5499999999999998</v>
      </c>
      <c r="K18" s="11">
        <v>2.63</v>
      </c>
      <c r="L18" s="11">
        <v>2.76</v>
      </c>
      <c r="M18" s="11">
        <v>2.89</v>
      </c>
    </row>
    <row r="19" spans="1:13" x14ac:dyDescent="0.3">
      <c r="A19" s="12">
        <v>43126</v>
      </c>
      <c r="B19" s="13">
        <v>1.24</v>
      </c>
      <c r="C19" s="13" t="s">
        <v>123</v>
      </c>
      <c r="D19" s="13">
        <v>1.41</v>
      </c>
      <c r="E19" s="13">
        <v>1.64</v>
      </c>
      <c r="F19" s="13">
        <v>1.8</v>
      </c>
      <c r="G19" s="13">
        <v>2.13</v>
      </c>
      <c r="H19" s="13">
        <v>2.2400000000000002</v>
      </c>
      <c r="I19" s="13">
        <v>2.4700000000000002</v>
      </c>
      <c r="J19" s="13">
        <v>2.6</v>
      </c>
      <c r="K19" s="13">
        <v>2.66</v>
      </c>
      <c r="L19" s="13">
        <v>2.79</v>
      </c>
      <c r="M19" s="13">
        <v>2.91</v>
      </c>
    </row>
    <row r="20" spans="1:13" x14ac:dyDescent="0.3">
      <c r="A20" s="10">
        <v>43129</v>
      </c>
      <c r="B20" s="11">
        <v>1.28</v>
      </c>
      <c r="C20" s="11" t="s">
        <v>123</v>
      </c>
      <c r="D20" s="11">
        <v>1.44</v>
      </c>
      <c r="E20" s="11">
        <v>1.66</v>
      </c>
      <c r="F20" s="11">
        <v>1.8</v>
      </c>
      <c r="G20" s="11">
        <v>2.11</v>
      </c>
      <c r="H20" s="11">
        <v>2.2599999999999998</v>
      </c>
      <c r="I20" s="11">
        <v>2.4900000000000002</v>
      </c>
      <c r="J20" s="11">
        <v>2.63</v>
      </c>
      <c r="K20" s="11">
        <v>2.7</v>
      </c>
      <c r="L20" s="11">
        <v>2.82</v>
      </c>
      <c r="M20" s="11">
        <v>2.94</v>
      </c>
    </row>
    <row r="21" spans="1:13" x14ac:dyDescent="0.3">
      <c r="A21" s="12">
        <v>43130</v>
      </c>
      <c r="B21" s="13">
        <v>1.49</v>
      </c>
      <c r="C21" s="13" t="s">
        <v>123</v>
      </c>
      <c r="D21" s="13">
        <v>1.44</v>
      </c>
      <c r="E21" s="13">
        <v>1.66</v>
      </c>
      <c r="F21" s="13">
        <v>1.88</v>
      </c>
      <c r="G21" s="13">
        <v>2.13</v>
      </c>
      <c r="H21" s="13">
        <v>2.27</v>
      </c>
      <c r="I21" s="13">
        <v>2.5099999999999998</v>
      </c>
      <c r="J21" s="13">
        <v>2.65</v>
      </c>
      <c r="K21" s="13">
        <v>2.73</v>
      </c>
      <c r="L21" s="13">
        <v>2.86</v>
      </c>
      <c r="M21" s="13">
        <v>2.98</v>
      </c>
    </row>
    <row r="22" spans="1:13" x14ac:dyDescent="0.3">
      <c r="A22" s="10">
        <v>43131</v>
      </c>
      <c r="B22" s="11">
        <v>1.43</v>
      </c>
      <c r="C22" s="11" t="s">
        <v>123</v>
      </c>
      <c r="D22" s="11">
        <v>1.46</v>
      </c>
      <c r="E22" s="11">
        <v>1.66</v>
      </c>
      <c r="F22" s="11">
        <v>1.9</v>
      </c>
      <c r="G22" s="11">
        <v>2.14</v>
      </c>
      <c r="H22" s="11">
        <v>2.29</v>
      </c>
      <c r="I22" s="11">
        <v>2.52</v>
      </c>
      <c r="J22" s="11">
        <v>2.66</v>
      </c>
      <c r="K22" s="11">
        <v>2.72</v>
      </c>
      <c r="L22" s="11">
        <v>2.83</v>
      </c>
      <c r="M22" s="11">
        <v>2.95</v>
      </c>
    </row>
    <row r="23" spans="1:13" x14ac:dyDescent="0.3">
      <c r="A23" s="12">
        <v>43132</v>
      </c>
      <c r="B23" s="13">
        <v>1.41</v>
      </c>
      <c r="C23" s="13" t="s">
        <v>123</v>
      </c>
      <c r="D23" s="13">
        <v>1.48</v>
      </c>
      <c r="E23" s="13">
        <v>1.64</v>
      </c>
      <c r="F23" s="13">
        <v>1.89</v>
      </c>
      <c r="G23" s="13">
        <v>2.16</v>
      </c>
      <c r="H23" s="13">
        <v>2.33</v>
      </c>
      <c r="I23" s="13">
        <v>2.56</v>
      </c>
      <c r="J23" s="13">
        <v>2.72</v>
      </c>
      <c r="K23" s="13">
        <v>2.78</v>
      </c>
      <c r="L23" s="13">
        <v>2.9</v>
      </c>
      <c r="M23" s="13">
        <v>3.01</v>
      </c>
    </row>
    <row r="24" spans="1:13" x14ac:dyDescent="0.3">
      <c r="A24" s="10">
        <v>43133</v>
      </c>
      <c r="B24" s="11">
        <v>1.4</v>
      </c>
      <c r="C24" s="11" t="s">
        <v>123</v>
      </c>
      <c r="D24" s="11">
        <v>1.48</v>
      </c>
      <c r="E24" s="11">
        <v>1.65</v>
      </c>
      <c r="F24" s="11">
        <v>1.88</v>
      </c>
      <c r="G24" s="11">
        <v>2.15</v>
      </c>
      <c r="H24" s="11">
        <v>2.33</v>
      </c>
      <c r="I24" s="11">
        <v>2.58</v>
      </c>
      <c r="J24" s="11">
        <v>2.76</v>
      </c>
      <c r="K24" s="11">
        <v>2.84</v>
      </c>
      <c r="L24" s="11">
        <v>2.97</v>
      </c>
      <c r="M24" s="11">
        <v>3.08</v>
      </c>
    </row>
    <row r="25" spans="1:13" x14ac:dyDescent="0.3">
      <c r="A25" s="12">
        <v>43136</v>
      </c>
      <c r="B25" s="13">
        <v>1.4</v>
      </c>
      <c r="C25" s="13" t="s">
        <v>123</v>
      </c>
      <c r="D25" s="13">
        <v>1.51</v>
      </c>
      <c r="E25" s="13">
        <v>1.67</v>
      </c>
      <c r="F25" s="13">
        <v>1.85</v>
      </c>
      <c r="G25" s="13">
        <v>2.08</v>
      </c>
      <c r="H25" s="13">
        <v>2.25</v>
      </c>
      <c r="I25" s="13">
        <v>2.5</v>
      </c>
      <c r="J25" s="13">
        <v>2.68</v>
      </c>
      <c r="K25" s="13">
        <v>2.77</v>
      </c>
      <c r="L25" s="13">
        <v>2.92</v>
      </c>
      <c r="M25" s="13">
        <v>3.04</v>
      </c>
    </row>
    <row r="26" spans="1:13" x14ac:dyDescent="0.3">
      <c r="A26" s="10">
        <v>43137</v>
      </c>
      <c r="B26" s="11">
        <v>1.48</v>
      </c>
      <c r="C26" s="11" t="s">
        <v>123</v>
      </c>
      <c r="D26" s="11">
        <v>1.52</v>
      </c>
      <c r="E26" s="11">
        <v>1.69</v>
      </c>
      <c r="F26" s="11">
        <v>1.87</v>
      </c>
      <c r="G26" s="11">
        <v>2.1</v>
      </c>
      <c r="H26" s="11">
        <v>2.2999999999999998</v>
      </c>
      <c r="I26" s="11">
        <v>2.52</v>
      </c>
      <c r="J26" s="11">
        <v>2.7</v>
      </c>
      <c r="K26" s="11">
        <v>2.79</v>
      </c>
      <c r="L26" s="11">
        <v>2.94</v>
      </c>
      <c r="M26" s="11">
        <v>3.06</v>
      </c>
    </row>
    <row r="27" spans="1:13" x14ac:dyDescent="0.3">
      <c r="A27" s="12">
        <v>43138</v>
      </c>
      <c r="B27" s="13">
        <v>1.36</v>
      </c>
      <c r="C27" s="13" t="s">
        <v>123</v>
      </c>
      <c r="D27" s="13">
        <v>1.55</v>
      </c>
      <c r="E27" s="13">
        <v>1.73</v>
      </c>
      <c r="F27" s="13">
        <v>1.91</v>
      </c>
      <c r="G27" s="13">
        <v>2.15</v>
      </c>
      <c r="H27" s="13">
        <v>2.33</v>
      </c>
      <c r="I27" s="13">
        <v>2.57</v>
      </c>
      <c r="J27" s="13">
        <v>2.75</v>
      </c>
      <c r="K27" s="13">
        <v>2.84</v>
      </c>
      <c r="L27" s="13">
        <v>3.01</v>
      </c>
      <c r="M27" s="13">
        <v>3.12</v>
      </c>
    </row>
    <row r="28" spans="1:13" x14ac:dyDescent="0.3">
      <c r="A28" s="10">
        <v>43139</v>
      </c>
      <c r="B28" s="11">
        <v>1.32</v>
      </c>
      <c r="C28" s="11" t="s">
        <v>123</v>
      </c>
      <c r="D28" s="11">
        <v>1.55</v>
      </c>
      <c r="E28" s="11">
        <v>1.73</v>
      </c>
      <c r="F28" s="11">
        <v>1.91</v>
      </c>
      <c r="G28" s="11">
        <v>2.13</v>
      </c>
      <c r="H28" s="11">
        <v>2.3199999999999998</v>
      </c>
      <c r="I28" s="11">
        <v>2.57</v>
      </c>
      <c r="J28" s="11">
        <v>2.76</v>
      </c>
      <c r="K28" s="11">
        <v>2.85</v>
      </c>
      <c r="L28" s="11">
        <v>3.03</v>
      </c>
      <c r="M28" s="11">
        <v>3.14</v>
      </c>
    </row>
    <row r="29" spans="1:13" x14ac:dyDescent="0.3">
      <c r="A29" s="12">
        <v>43140</v>
      </c>
      <c r="B29" s="13">
        <v>1.31</v>
      </c>
      <c r="C29" s="13" t="s">
        <v>123</v>
      </c>
      <c r="D29" s="13">
        <v>1.55</v>
      </c>
      <c r="E29" s="13">
        <v>1.73</v>
      </c>
      <c r="F29" s="13">
        <v>1.89</v>
      </c>
      <c r="G29" s="13">
        <v>2.0499999999999998</v>
      </c>
      <c r="H29" s="13">
        <v>2.2599999999999998</v>
      </c>
      <c r="I29" s="13">
        <v>2.52</v>
      </c>
      <c r="J29" s="13">
        <v>2.72</v>
      </c>
      <c r="K29" s="13">
        <v>2.83</v>
      </c>
      <c r="L29" s="13">
        <v>3.02</v>
      </c>
      <c r="M29" s="13">
        <v>3.14</v>
      </c>
    </row>
    <row r="30" spans="1:13" x14ac:dyDescent="0.3">
      <c r="A30" s="10">
        <v>43143</v>
      </c>
      <c r="B30" s="11">
        <v>1.35</v>
      </c>
      <c r="C30" s="11" t="s">
        <v>123</v>
      </c>
      <c r="D30" s="11">
        <v>1.62</v>
      </c>
      <c r="E30" s="11">
        <v>1.82</v>
      </c>
      <c r="F30" s="11">
        <v>1.93</v>
      </c>
      <c r="G30" s="11">
        <v>2.09</v>
      </c>
      <c r="H30" s="11">
        <v>2.2999999999999998</v>
      </c>
      <c r="I30" s="11">
        <v>2.56</v>
      </c>
      <c r="J30" s="11">
        <v>2.77</v>
      </c>
      <c r="K30" s="11">
        <v>2.86</v>
      </c>
      <c r="L30" s="11">
        <v>3.02</v>
      </c>
      <c r="M30" s="11">
        <v>3.14</v>
      </c>
    </row>
    <row r="31" spans="1:13" x14ac:dyDescent="0.3">
      <c r="A31" s="12">
        <v>43144</v>
      </c>
      <c r="B31" s="13">
        <v>1.34</v>
      </c>
      <c r="C31" s="13" t="s">
        <v>123</v>
      </c>
      <c r="D31" s="13">
        <v>1.59</v>
      </c>
      <c r="E31" s="13">
        <v>1.8</v>
      </c>
      <c r="F31" s="13">
        <v>1.95</v>
      </c>
      <c r="G31" s="13">
        <v>2.1</v>
      </c>
      <c r="H31" s="13">
        <v>2.2999999999999998</v>
      </c>
      <c r="I31" s="13">
        <v>2.54</v>
      </c>
      <c r="J31" s="13">
        <v>2.74</v>
      </c>
      <c r="K31" s="13">
        <v>2.83</v>
      </c>
      <c r="L31" s="13">
        <v>2.99</v>
      </c>
      <c r="M31" s="13">
        <v>3.11</v>
      </c>
    </row>
    <row r="32" spans="1:13" x14ac:dyDescent="0.3">
      <c r="A32" s="10">
        <v>43145</v>
      </c>
      <c r="B32" s="11">
        <v>1.32</v>
      </c>
      <c r="C32" s="11" t="s">
        <v>123</v>
      </c>
      <c r="D32" s="11">
        <v>1.58</v>
      </c>
      <c r="E32" s="11">
        <v>1.81</v>
      </c>
      <c r="F32" s="11">
        <v>1.98</v>
      </c>
      <c r="G32" s="11">
        <v>2.17</v>
      </c>
      <c r="H32" s="11">
        <v>2.4</v>
      </c>
      <c r="I32" s="11">
        <v>2.65</v>
      </c>
      <c r="J32" s="11">
        <v>2.84</v>
      </c>
      <c r="K32" s="11">
        <v>2.91</v>
      </c>
      <c r="L32" s="11">
        <v>3.07</v>
      </c>
      <c r="M32" s="11">
        <v>3.18</v>
      </c>
    </row>
    <row r="33" spans="1:13" x14ac:dyDescent="0.3">
      <c r="A33" s="12">
        <v>43146</v>
      </c>
      <c r="B33" s="13">
        <v>1.3</v>
      </c>
      <c r="C33" s="13" t="s">
        <v>123</v>
      </c>
      <c r="D33" s="13">
        <v>1.58</v>
      </c>
      <c r="E33" s="13">
        <v>1.82</v>
      </c>
      <c r="F33" s="13">
        <v>1.99</v>
      </c>
      <c r="G33" s="13">
        <v>2.19</v>
      </c>
      <c r="H33" s="13">
        <v>2.4</v>
      </c>
      <c r="I33" s="13">
        <v>2.65</v>
      </c>
      <c r="J33" s="13">
        <v>2.83</v>
      </c>
      <c r="K33" s="13">
        <v>2.9</v>
      </c>
      <c r="L33" s="13">
        <v>3.04</v>
      </c>
      <c r="M33" s="13">
        <v>3.15</v>
      </c>
    </row>
    <row r="34" spans="1:13" x14ac:dyDescent="0.3">
      <c r="A34" s="10">
        <v>43147</v>
      </c>
      <c r="B34" s="11">
        <v>1.35</v>
      </c>
      <c r="C34" s="11" t="s">
        <v>123</v>
      </c>
      <c r="D34" s="11">
        <v>1.62</v>
      </c>
      <c r="E34" s="11">
        <v>1.83</v>
      </c>
      <c r="F34" s="11">
        <v>2</v>
      </c>
      <c r="G34" s="11">
        <v>2.21</v>
      </c>
      <c r="H34" s="11">
        <v>2.38</v>
      </c>
      <c r="I34" s="11">
        <v>2.63</v>
      </c>
      <c r="J34" s="11">
        <v>2.81</v>
      </c>
      <c r="K34" s="11">
        <v>2.87</v>
      </c>
      <c r="L34" s="11">
        <v>3.02</v>
      </c>
      <c r="M34" s="11">
        <v>3.13</v>
      </c>
    </row>
    <row r="35" spans="1:13" x14ac:dyDescent="0.3">
      <c r="A35" s="12">
        <v>43151</v>
      </c>
      <c r="B35" s="13">
        <v>1.39</v>
      </c>
      <c r="C35" s="13" t="s">
        <v>123</v>
      </c>
      <c r="D35" s="13">
        <v>1.66</v>
      </c>
      <c r="E35" s="13">
        <v>1.87</v>
      </c>
      <c r="F35" s="13">
        <v>2.0099999999999998</v>
      </c>
      <c r="G35" s="13">
        <v>2.25</v>
      </c>
      <c r="H35" s="13">
        <v>2.4</v>
      </c>
      <c r="I35" s="13">
        <v>2.65</v>
      </c>
      <c r="J35" s="13">
        <v>2.81</v>
      </c>
      <c r="K35" s="13">
        <v>2.88</v>
      </c>
      <c r="L35" s="13">
        <v>3.04</v>
      </c>
      <c r="M35" s="13">
        <v>3.15</v>
      </c>
    </row>
    <row r="36" spans="1:13" x14ac:dyDescent="0.3">
      <c r="A36" s="10">
        <v>43152</v>
      </c>
      <c r="B36" s="11">
        <v>1.4</v>
      </c>
      <c r="C36" s="11" t="s">
        <v>123</v>
      </c>
      <c r="D36" s="11">
        <v>1.64</v>
      </c>
      <c r="E36" s="11">
        <v>1.85</v>
      </c>
      <c r="F36" s="11">
        <v>2.0299999999999998</v>
      </c>
      <c r="G36" s="11">
        <v>2.2599999999999998</v>
      </c>
      <c r="H36" s="11">
        <v>2.44</v>
      </c>
      <c r="I36" s="11">
        <v>2.69</v>
      </c>
      <c r="J36" s="11">
        <v>2.86</v>
      </c>
      <c r="K36" s="11">
        <v>2.94</v>
      </c>
      <c r="L36" s="11">
        <v>3.11</v>
      </c>
      <c r="M36" s="11">
        <v>3.22</v>
      </c>
    </row>
    <row r="37" spans="1:13" x14ac:dyDescent="0.3">
      <c r="A37" s="12">
        <v>43153</v>
      </c>
      <c r="B37" s="13">
        <v>1.34</v>
      </c>
      <c r="C37" s="13" t="s">
        <v>123</v>
      </c>
      <c r="D37" s="13">
        <v>1.63</v>
      </c>
      <c r="E37" s="13">
        <v>1.84</v>
      </c>
      <c r="F37" s="13">
        <v>2.02</v>
      </c>
      <c r="G37" s="13">
        <v>2.25</v>
      </c>
      <c r="H37" s="13">
        <v>2.42</v>
      </c>
      <c r="I37" s="13">
        <v>2.66</v>
      </c>
      <c r="J37" s="13">
        <v>2.84</v>
      </c>
      <c r="K37" s="13">
        <v>2.92</v>
      </c>
      <c r="L37" s="13">
        <v>3.09</v>
      </c>
      <c r="M37" s="13">
        <v>3.21</v>
      </c>
    </row>
    <row r="38" spans="1:13" x14ac:dyDescent="0.3">
      <c r="A38" s="10">
        <v>43154</v>
      </c>
      <c r="B38" s="11">
        <v>1.38</v>
      </c>
      <c r="C38" s="11" t="s">
        <v>123</v>
      </c>
      <c r="D38" s="11">
        <v>1.64</v>
      </c>
      <c r="E38" s="11">
        <v>1.85</v>
      </c>
      <c r="F38" s="11">
        <v>2.02</v>
      </c>
      <c r="G38" s="11">
        <v>2.25</v>
      </c>
      <c r="H38" s="11">
        <v>2.39</v>
      </c>
      <c r="I38" s="11">
        <v>2.62</v>
      </c>
      <c r="J38" s="11">
        <v>2.79</v>
      </c>
      <c r="K38" s="11">
        <v>2.88</v>
      </c>
      <c r="L38" s="11">
        <v>3.04</v>
      </c>
      <c r="M38" s="11">
        <v>3.16</v>
      </c>
    </row>
    <row r="39" spans="1:13" x14ac:dyDescent="0.3">
      <c r="A39" s="12">
        <v>43157</v>
      </c>
      <c r="B39" s="13">
        <v>1.39</v>
      </c>
      <c r="C39" s="13" t="s">
        <v>123</v>
      </c>
      <c r="D39" s="13">
        <v>1.66</v>
      </c>
      <c r="E39" s="13">
        <v>1.87</v>
      </c>
      <c r="F39" s="13">
        <v>2.0299999999999998</v>
      </c>
      <c r="G39" s="13">
        <v>2.2200000000000002</v>
      </c>
      <c r="H39" s="13">
        <v>2.37</v>
      </c>
      <c r="I39" s="13">
        <v>2.6</v>
      </c>
      <c r="J39" s="13">
        <v>2.77</v>
      </c>
      <c r="K39" s="13">
        <v>2.86</v>
      </c>
      <c r="L39" s="13">
        <v>3.03</v>
      </c>
      <c r="M39" s="13">
        <v>3.15</v>
      </c>
    </row>
    <row r="40" spans="1:13" x14ac:dyDescent="0.3">
      <c r="A40" s="10">
        <v>43158</v>
      </c>
      <c r="B40" s="11">
        <v>1.49</v>
      </c>
      <c r="C40" s="11" t="s">
        <v>123</v>
      </c>
      <c r="D40" s="11">
        <v>1.66</v>
      </c>
      <c r="E40" s="11">
        <v>1.87</v>
      </c>
      <c r="F40" s="11">
        <v>2.08</v>
      </c>
      <c r="G40" s="11">
        <v>2.27</v>
      </c>
      <c r="H40" s="11">
        <v>2.4300000000000002</v>
      </c>
      <c r="I40" s="11">
        <v>2.67</v>
      </c>
      <c r="J40" s="11">
        <v>2.83</v>
      </c>
      <c r="K40" s="11">
        <v>2.9</v>
      </c>
      <c r="L40" s="11">
        <v>3.06</v>
      </c>
      <c r="M40" s="11">
        <v>3.17</v>
      </c>
    </row>
    <row r="41" spans="1:13" x14ac:dyDescent="0.3">
      <c r="A41" s="12">
        <v>43159</v>
      </c>
      <c r="B41" s="13">
        <v>1.5</v>
      </c>
      <c r="C41" s="13" t="s">
        <v>123</v>
      </c>
      <c r="D41" s="13">
        <v>1.65</v>
      </c>
      <c r="E41" s="13">
        <v>1.86</v>
      </c>
      <c r="F41" s="13">
        <v>2.0699999999999998</v>
      </c>
      <c r="G41" s="13">
        <v>2.25</v>
      </c>
      <c r="H41" s="13">
        <v>2.42</v>
      </c>
      <c r="I41" s="13">
        <v>2.65</v>
      </c>
      <c r="J41" s="13">
        <v>2.8</v>
      </c>
      <c r="K41" s="13">
        <v>2.87</v>
      </c>
      <c r="L41" s="13">
        <v>3.02</v>
      </c>
      <c r="M41" s="13">
        <v>3.13</v>
      </c>
    </row>
    <row r="42" spans="1:13" x14ac:dyDescent="0.3">
      <c r="A42" s="10">
        <v>43160</v>
      </c>
      <c r="B42" s="11">
        <v>1.5</v>
      </c>
      <c r="C42" s="11" t="s">
        <v>123</v>
      </c>
      <c r="D42" s="11">
        <v>1.63</v>
      </c>
      <c r="E42" s="11">
        <v>1.85</v>
      </c>
      <c r="F42" s="11">
        <v>2.0499999999999998</v>
      </c>
      <c r="G42" s="11">
        <v>2.2200000000000002</v>
      </c>
      <c r="H42" s="11">
        <v>2.36</v>
      </c>
      <c r="I42" s="11">
        <v>2.58</v>
      </c>
      <c r="J42" s="11">
        <v>2.74</v>
      </c>
      <c r="K42" s="11">
        <v>2.81</v>
      </c>
      <c r="L42" s="11">
        <v>2.97</v>
      </c>
      <c r="M42" s="11">
        <v>3.09</v>
      </c>
    </row>
    <row r="43" spans="1:13" x14ac:dyDescent="0.3">
      <c r="A43" s="12">
        <v>43161</v>
      </c>
      <c r="B43" s="13">
        <v>1.5</v>
      </c>
      <c r="C43" s="13" t="s">
        <v>123</v>
      </c>
      <c r="D43" s="13">
        <v>1.65</v>
      </c>
      <c r="E43" s="13">
        <v>1.86</v>
      </c>
      <c r="F43" s="13">
        <v>2.06</v>
      </c>
      <c r="G43" s="13">
        <v>2.25</v>
      </c>
      <c r="H43" s="13">
        <v>2.4</v>
      </c>
      <c r="I43" s="13">
        <v>2.63</v>
      </c>
      <c r="J43" s="13">
        <v>2.79</v>
      </c>
      <c r="K43" s="13">
        <v>2.86</v>
      </c>
      <c r="L43" s="13">
        <v>3.02</v>
      </c>
      <c r="M43" s="13">
        <v>3.14</v>
      </c>
    </row>
    <row r="44" spans="1:13" x14ac:dyDescent="0.3">
      <c r="A44" s="10">
        <v>43164</v>
      </c>
      <c r="B44" s="11">
        <v>1.53</v>
      </c>
      <c r="C44" s="11" t="s">
        <v>123</v>
      </c>
      <c r="D44" s="11">
        <v>1.7</v>
      </c>
      <c r="E44" s="11">
        <v>1.86</v>
      </c>
      <c r="F44" s="11">
        <v>2.06</v>
      </c>
      <c r="G44" s="11">
        <v>2.2400000000000002</v>
      </c>
      <c r="H44" s="11">
        <v>2.41</v>
      </c>
      <c r="I44" s="11">
        <v>2.65</v>
      </c>
      <c r="J44" s="11">
        <v>2.81</v>
      </c>
      <c r="K44" s="11">
        <v>2.88</v>
      </c>
      <c r="L44" s="11">
        <v>3.04</v>
      </c>
      <c r="M44" s="11">
        <v>3.16</v>
      </c>
    </row>
    <row r="45" spans="1:13" x14ac:dyDescent="0.3">
      <c r="A45" s="12">
        <v>43165</v>
      </c>
      <c r="B45" s="13">
        <v>1.56</v>
      </c>
      <c r="C45" s="13" t="s">
        <v>123</v>
      </c>
      <c r="D45" s="13">
        <v>1.68</v>
      </c>
      <c r="E45" s="13">
        <v>1.87</v>
      </c>
      <c r="F45" s="13">
        <v>2.06</v>
      </c>
      <c r="G45" s="13">
        <v>2.25</v>
      </c>
      <c r="H45" s="13">
        <v>2.42</v>
      </c>
      <c r="I45" s="13">
        <v>2.65</v>
      </c>
      <c r="J45" s="13">
        <v>2.81</v>
      </c>
      <c r="K45" s="13">
        <v>2.88</v>
      </c>
      <c r="L45" s="13">
        <v>3.03</v>
      </c>
      <c r="M45" s="13">
        <v>3.14</v>
      </c>
    </row>
    <row r="46" spans="1:13" x14ac:dyDescent="0.3">
      <c r="A46" s="10">
        <v>43166</v>
      </c>
      <c r="B46" s="11">
        <v>1.57</v>
      </c>
      <c r="C46" s="11" t="s">
        <v>123</v>
      </c>
      <c r="D46" s="11">
        <v>1.68</v>
      </c>
      <c r="E46" s="11">
        <v>1.87</v>
      </c>
      <c r="F46" s="11">
        <v>2.0499999999999998</v>
      </c>
      <c r="G46" s="11">
        <v>2.25</v>
      </c>
      <c r="H46" s="11">
        <v>2.42</v>
      </c>
      <c r="I46" s="11">
        <v>2.65</v>
      </c>
      <c r="J46" s="11">
        <v>2.81</v>
      </c>
      <c r="K46" s="11">
        <v>2.89</v>
      </c>
      <c r="L46" s="11">
        <v>3.04</v>
      </c>
      <c r="M46" s="11">
        <v>3.15</v>
      </c>
    </row>
    <row r="47" spans="1:13" x14ac:dyDescent="0.3">
      <c r="A47" s="12">
        <v>43167</v>
      </c>
      <c r="B47" s="13">
        <v>1.57</v>
      </c>
      <c r="C47" s="13" t="s">
        <v>123</v>
      </c>
      <c r="D47" s="13">
        <v>1.67</v>
      </c>
      <c r="E47" s="13">
        <v>1.89</v>
      </c>
      <c r="F47" s="13">
        <v>2.0499999999999998</v>
      </c>
      <c r="G47" s="13">
        <v>2.25</v>
      </c>
      <c r="H47" s="13">
        <v>2.42</v>
      </c>
      <c r="I47" s="13">
        <v>2.63</v>
      </c>
      <c r="J47" s="13">
        <v>2.79</v>
      </c>
      <c r="K47" s="13">
        <v>2.86</v>
      </c>
      <c r="L47" s="13">
        <v>3.01</v>
      </c>
      <c r="M47" s="13">
        <v>3.13</v>
      </c>
    </row>
    <row r="48" spans="1:13" x14ac:dyDescent="0.3">
      <c r="A48" s="10">
        <v>43168</v>
      </c>
      <c r="B48" s="11">
        <v>1.57</v>
      </c>
      <c r="C48" s="11" t="s">
        <v>123</v>
      </c>
      <c r="D48" s="11">
        <v>1.67</v>
      </c>
      <c r="E48" s="11">
        <v>1.89</v>
      </c>
      <c r="F48" s="11">
        <v>2.0299999999999998</v>
      </c>
      <c r="G48" s="11">
        <v>2.27</v>
      </c>
      <c r="H48" s="11">
        <v>2.4500000000000002</v>
      </c>
      <c r="I48" s="11">
        <v>2.65</v>
      </c>
      <c r="J48" s="11">
        <v>2.82</v>
      </c>
      <c r="K48" s="11">
        <v>2.9</v>
      </c>
      <c r="L48" s="11">
        <v>3.04</v>
      </c>
      <c r="M48" s="11">
        <v>3.16</v>
      </c>
    </row>
    <row r="49" spans="1:13" x14ac:dyDescent="0.3">
      <c r="A49" s="12">
        <v>43171</v>
      </c>
      <c r="B49" s="13">
        <v>1.6</v>
      </c>
      <c r="C49" s="13" t="s">
        <v>123</v>
      </c>
      <c r="D49" s="13">
        <v>1.71</v>
      </c>
      <c r="E49" s="13">
        <v>1.89</v>
      </c>
      <c r="F49" s="13">
        <v>2.0499999999999998</v>
      </c>
      <c r="G49" s="13">
        <v>2.27</v>
      </c>
      <c r="H49" s="13">
        <v>2.4300000000000002</v>
      </c>
      <c r="I49" s="13">
        <v>2.64</v>
      </c>
      <c r="J49" s="13">
        <v>2.79</v>
      </c>
      <c r="K49" s="13">
        <v>2.87</v>
      </c>
      <c r="L49" s="13">
        <v>3</v>
      </c>
      <c r="M49" s="13">
        <v>3.13</v>
      </c>
    </row>
    <row r="50" spans="1:13" x14ac:dyDescent="0.3">
      <c r="A50" s="10">
        <v>43172</v>
      </c>
      <c r="B50" s="11">
        <v>1.64</v>
      </c>
      <c r="C50" s="11" t="s">
        <v>123</v>
      </c>
      <c r="D50" s="11">
        <v>1.73</v>
      </c>
      <c r="E50" s="11">
        <v>1.9</v>
      </c>
      <c r="F50" s="11">
        <v>2.0299999999999998</v>
      </c>
      <c r="G50" s="11">
        <v>2.2599999999999998</v>
      </c>
      <c r="H50" s="11">
        <v>2.41</v>
      </c>
      <c r="I50" s="11">
        <v>2.62</v>
      </c>
      <c r="J50" s="11">
        <v>2.77</v>
      </c>
      <c r="K50" s="11">
        <v>2.84</v>
      </c>
      <c r="L50" s="11">
        <v>2.98</v>
      </c>
      <c r="M50" s="11">
        <v>3.1</v>
      </c>
    </row>
    <row r="51" spans="1:13" x14ac:dyDescent="0.3">
      <c r="A51" s="12">
        <v>43173</v>
      </c>
      <c r="B51" s="13">
        <v>1.71</v>
      </c>
      <c r="C51" s="13" t="s">
        <v>123</v>
      </c>
      <c r="D51" s="13">
        <v>1.76</v>
      </c>
      <c r="E51" s="13">
        <v>1.94</v>
      </c>
      <c r="F51" s="13">
        <v>2.0499999999999998</v>
      </c>
      <c r="G51" s="13">
        <v>2.2599999999999998</v>
      </c>
      <c r="H51" s="13">
        <v>2.41</v>
      </c>
      <c r="I51" s="13">
        <v>2.61</v>
      </c>
      <c r="J51" s="13">
        <v>2.75</v>
      </c>
      <c r="K51" s="13">
        <v>2.81</v>
      </c>
      <c r="L51" s="13">
        <v>2.94</v>
      </c>
      <c r="M51" s="13">
        <v>3.05</v>
      </c>
    </row>
    <row r="52" spans="1:13" x14ac:dyDescent="0.3">
      <c r="A52" s="10">
        <v>43174</v>
      </c>
      <c r="B52" s="11">
        <v>1.7</v>
      </c>
      <c r="C52" s="11" t="s">
        <v>123</v>
      </c>
      <c r="D52" s="11">
        <v>1.77</v>
      </c>
      <c r="E52" s="11">
        <v>1.95</v>
      </c>
      <c r="F52" s="11">
        <v>2.0699999999999998</v>
      </c>
      <c r="G52" s="11">
        <v>2.29</v>
      </c>
      <c r="H52" s="11">
        <v>2.42</v>
      </c>
      <c r="I52" s="11">
        <v>2.62</v>
      </c>
      <c r="J52" s="11">
        <v>2.76</v>
      </c>
      <c r="K52" s="11">
        <v>2.82</v>
      </c>
      <c r="L52" s="11">
        <v>2.94</v>
      </c>
      <c r="M52" s="11">
        <v>3.05</v>
      </c>
    </row>
    <row r="53" spans="1:13" x14ac:dyDescent="0.3">
      <c r="A53" s="12">
        <v>43175</v>
      </c>
      <c r="B53" s="13">
        <v>1.71</v>
      </c>
      <c r="C53" s="13" t="s">
        <v>123</v>
      </c>
      <c r="D53" s="13">
        <v>1.78</v>
      </c>
      <c r="E53" s="13">
        <v>1.96</v>
      </c>
      <c r="F53" s="13">
        <v>2.08</v>
      </c>
      <c r="G53" s="13">
        <v>2.31</v>
      </c>
      <c r="H53" s="13">
        <v>2.44</v>
      </c>
      <c r="I53" s="13">
        <v>2.65</v>
      </c>
      <c r="J53" s="13">
        <v>2.78</v>
      </c>
      <c r="K53" s="13">
        <v>2.85</v>
      </c>
      <c r="L53" s="13">
        <v>2.96</v>
      </c>
      <c r="M53" s="13">
        <v>3.08</v>
      </c>
    </row>
    <row r="54" spans="1:13" x14ac:dyDescent="0.3">
      <c r="A54" s="10">
        <v>43178</v>
      </c>
      <c r="B54" s="11">
        <v>1.7</v>
      </c>
      <c r="C54" s="11" t="s">
        <v>123</v>
      </c>
      <c r="D54" s="11">
        <v>1.8</v>
      </c>
      <c r="E54" s="11">
        <v>1.99</v>
      </c>
      <c r="F54" s="11">
        <v>2.08</v>
      </c>
      <c r="G54" s="11">
        <v>2.31</v>
      </c>
      <c r="H54" s="11">
        <v>2.4500000000000002</v>
      </c>
      <c r="I54" s="11">
        <v>2.65</v>
      </c>
      <c r="J54" s="11">
        <v>2.78</v>
      </c>
      <c r="K54" s="11">
        <v>2.85</v>
      </c>
      <c r="L54" s="11">
        <v>2.97</v>
      </c>
      <c r="M54" s="11">
        <v>3.09</v>
      </c>
    </row>
    <row r="55" spans="1:13" x14ac:dyDescent="0.3">
      <c r="A55" s="12">
        <v>43179</v>
      </c>
      <c r="B55" s="13">
        <v>1.76</v>
      </c>
      <c r="C55" s="13" t="s">
        <v>123</v>
      </c>
      <c r="D55" s="13">
        <v>1.81</v>
      </c>
      <c r="E55" s="13">
        <v>1.97</v>
      </c>
      <c r="F55" s="13">
        <v>2.08</v>
      </c>
      <c r="G55" s="13">
        <v>2.34</v>
      </c>
      <c r="H55" s="13">
        <v>2.4900000000000002</v>
      </c>
      <c r="I55" s="13">
        <v>2.69</v>
      </c>
      <c r="J55" s="13">
        <v>2.82</v>
      </c>
      <c r="K55" s="13">
        <v>2.89</v>
      </c>
      <c r="L55" s="13">
        <v>3.01</v>
      </c>
      <c r="M55" s="13">
        <v>3.12</v>
      </c>
    </row>
    <row r="56" spans="1:13" x14ac:dyDescent="0.3">
      <c r="A56" s="10">
        <v>43180</v>
      </c>
      <c r="B56" s="11">
        <v>1.71</v>
      </c>
      <c r="C56" s="11" t="s">
        <v>123</v>
      </c>
      <c r="D56" s="11">
        <v>1.74</v>
      </c>
      <c r="E56" s="11">
        <v>1.95</v>
      </c>
      <c r="F56" s="11">
        <v>2.06</v>
      </c>
      <c r="G56" s="11">
        <v>2.31</v>
      </c>
      <c r="H56" s="11">
        <v>2.46</v>
      </c>
      <c r="I56" s="11">
        <v>2.69</v>
      </c>
      <c r="J56" s="11">
        <v>2.82</v>
      </c>
      <c r="K56" s="11">
        <v>2.89</v>
      </c>
      <c r="L56" s="11">
        <v>3.01</v>
      </c>
      <c r="M56" s="11">
        <v>3.12</v>
      </c>
    </row>
    <row r="57" spans="1:13" x14ac:dyDescent="0.3">
      <c r="A57" s="12">
        <v>43181</v>
      </c>
      <c r="B57" s="13">
        <v>1.67</v>
      </c>
      <c r="C57" s="13" t="s">
        <v>123</v>
      </c>
      <c r="D57" s="13">
        <v>1.72</v>
      </c>
      <c r="E57" s="13">
        <v>1.95</v>
      </c>
      <c r="F57" s="13">
        <v>2.0499999999999998</v>
      </c>
      <c r="G57" s="13">
        <v>2.29</v>
      </c>
      <c r="H57" s="13">
        <v>2.4300000000000002</v>
      </c>
      <c r="I57" s="13">
        <v>2.63</v>
      </c>
      <c r="J57" s="13">
        <v>2.76</v>
      </c>
      <c r="K57" s="13">
        <v>2.83</v>
      </c>
      <c r="L57" s="13">
        <v>2.94</v>
      </c>
      <c r="M57" s="13">
        <v>3.06</v>
      </c>
    </row>
    <row r="58" spans="1:13" x14ac:dyDescent="0.3">
      <c r="A58" s="10">
        <v>43182</v>
      </c>
      <c r="B58" s="11">
        <v>1.69</v>
      </c>
      <c r="C58" s="11" t="s">
        <v>123</v>
      </c>
      <c r="D58" s="11">
        <v>1.74</v>
      </c>
      <c r="E58" s="11">
        <v>1.92</v>
      </c>
      <c r="F58" s="11">
        <v>2.04</v>
      </c>
      <c r="G58" s="11">
        <v>2.2799999999999998</v>
      </c>
      <c r="H58" s="11">
        <v>2.41</v>
      </c>
      <c r="I58" s="11">
        <v>2.61</v>
      </c>
      <c r="J58" s="11">
        <v>2.74</v>
      </c>
      <c r="K58" s="11">
        <v>2.82</v>
      </c>
      <c r="L58" s="11">
        <v>2.94</v>
      </c>
      <c r="M58" s="11">
        <v>3.06</v>
      </c>
    </row>
    <row r="59" spans="1:13" x14ac:dyDescent="0.3">
      <c r="A59" s="12">
        <v>43185</v>
      </c>
      <c r="B59" s="13">
        <v>1.71</v>
      </c>
      <c r="C59" s="13" t="s">
        <v>123</v>
      </c>
      <c r="D59" s="13">
        <v>1.79</v>
      </c>
      <c r="E59" s="13">
        <v>1.94</v>
      </c>
      <c r="F59" s="13">
        <v>2.06</v>
      </c>
      <c r="G59" s="13">
        <v>2.33</v>
      </c>
      <c r="H59" s="13">
        <v>2.44</v>
      </c>
      <c r="I59" s="13">
        <v>2.64</v>
      </c>
      <c r="J59" s="13">
        <v>2.78</v>
      </c>
      <c r="K59" s="13">
        <v>2.85</v>
      </c>
      <c r="L59" s="13">
        <v>2.96</v>
      </c>
      <c r="M59" s="13">
        <v>3.08</v>
      </c>
    </row>
    <row r="60" spans="1:13" x14ac:dyDescent="0.3">
      <c r="A60" s="10">
        <v>43186</v>
      </c>
      <c r="B60" s="11">
        <v>1.69</v>
      </c>
      <c r="C60" s="11" t="s">
        <v>123</v>
      </c>
      <c r="D60" s="11">
        <v>1.77</v>
      </c>
      <c r="E60" s="11">
        <v>1.93</v>
      </c>
      <c r="F60" s="11">
        <v>2.1</v>
      </c>
      <c r="G60" s="11">
        <v>2.2599999999999998</v>
      </c>
      <c r="H60" s="11">
        <v>2.39</v>
      </c>
      <c r="I60" s="11">
        <v>2.58</v>
      </c>
      <c r="J60" s="11">
        <v>2.7</v>
      </c>
      <c r="K60" s="11">
        <v>2.78</v>
      </c>
      <c r="L60" s="11">
        <v>2.9</v>
      </c>
      <c r="M60" s="11">
        <v>3.03</v>
      </c>
    </row>
    <row r="61" spans="1:13" x14ac:dyDescent="0.3">
      <c r="A61" s="12">
        <v>43187</v>
      </c>
      <c r="B61" s="13">
        <v>1.65</v>
      </c>
      <c r="C61" s="13" t="s">
        <v>123</v>
      </c>
      <c r="D61" s="13">
        <v>1.73</v>
      </c>
      <c r="E61" s="13">
        <v>1.95</v>
      </c>
      <c r="F61" s="13">
        <v>2.12</v>
      </c>
      <c r="G61" s="13">
        <v>2.2799999999999998</v>
      </c>
      <c r="H61" s="13">
        <v>2.41</v>
      </c>
      <c r="I61" s="13">
        <v>2.59</v>
      </c>
      <c r="J61" s="13">
        <v>2.72</v>
      </c>
      <c r="K61" s="13">
        <v>2.77</v>
      </c>
      <c r="L61" s="13">
        <v>2.89</v>
      </c>
      <c r="M61" s="13">
        <v>3.01</v>
      </c>
    </row>
    <row r="62" spans="1:13" x14ac:dyDescent="0.3">
      <c r="A62" s="10">
        <v>43188</v>
      </c>
      <c r="B62" s="11">
        <v>1.63</v>
      </c>
      <c r="C62" s="11" t="s">
        <v>123</v>
      </c>
      <c r="D62" s="11">
        <v>1.73</v>
      </c>
      <c r="E62" s="11">
        <v>1.93</v>
      </c>
      <c r="F62" s="11">
        <v>2.09</v>
      </c>
      <c r="G62" s="11">
        <v>2.27</v>
      </c>
      <c r="H62" s="11">
        <v>2.39</v>
      </c>
      <c r="I62" s="11">
        <v>2.56</v>
      </c>
      <c r="J62" s="11">
        <v>2.68</v>
      </c>
      <c r="K62" s="11">
        <v>2.74</v>
      </c>
      <c r="L62" s="11">
        <v>2.85</v>
      </c>
      <c r="M62" s="11">
        <v>2.97</v>
      </c>
    </row>
    <row r="63" spans="1:13" x14ac:dyDescent="0.3">
      <c r="A63" s="12">
        <v>43192</v>
      </c>
      <c r="B63" s="13">
        <v>1.68</v>
      </c>
      <c r="C63" s="13" t="s">
        <v>123</v>
      </c>
      <c r="D63" s="13">
        <v>1.77</v>
      </c>
      <c r="E63" s="13">
        <v>1.92</v>
      </c>
      <c r="F63" s="13">
        <v>2.08</v>
      </c>
      <c r="G63" s="13">
        <v>2.25</v>
      </c>
      <c r="H63" s="13">
        <v>2.37</v>
      </c>
      <c r="I63" s="13">
        <v>2.5499999999999998</v>
      </c>
      <c r="J63" s="13">
        <v>2.67</v>
      </c>
      <c r="K63" s="13">
        <v>2.73</v>
      </c>
      <c r="L63" s="13">
        <v>2.85</v>
      </c>
      <c r="M63" s="13">
        <v>2.97</v>
      </c>
    </row>
    <row r="64" spans="1:13" x14ac:dyDescent="0.3">
      <c r="A64" s="10">
        <v>43193</v>
      </c>
      <c r="B64" s="11">
        <v>1.7</v>
      </c>
      <c r="C64" s="11" t="s">
        <v>123</v>
      </c>
      <c r="D64" s="11">
        <v>1.75</v>
      </c>
      <c r="E64" s="11">
        <v>1.92</v>
      </c>
      <c r="F64" s="11">
        <v>2.09</v>
      </c>
      <c r="G64" s="11">
        <v>2.2799999999999998</v>
      </c>
      <c r="H64" s="11">
        <v>2.41</v>
      </c>
      <c r="I64" s="11">
        <v>2.6</v>
      </c>
      <c r="J64" s="11">
        <v>2.73</v>
      </c>
      <c r="K64" s="11">
        <v>2.79</v>
      </c>
      <c r="L64" s="11">
        <v>2.9</v>
      </c>
      <c r="M64" s="11">
        <v>3.02</v>
      </c>
    </row>
    <row r="65" spans="1:13" x14ac:dyDescent="0.3">
      <c r="A65" s="12">
        <v>43194</v>
      </c>
      <c r="B65" s="13">
        <v>1.67</v>
      </c>
      <c r="C65" s="13" t="s">
        <v>123</v>
      </c>
      <c r="D65" s="13">
        <v>1.71</v>
      </c>
      <c r="E65" s="13">
        <v>1.9</v>
      </c>
      <c r="F65" s="13">
        <v>2.0699999999999998</v>
      </c>
      <c r="G65" s="13">
        <v>2.2799999999999998</v>
      </c>
      <c r="H65" s="13">
        <v>2.42</v>
      </c>
      <c r="I65" s="13">
        <v>2.61</v>
      </c>
      <c r="J65" s="13">
        <v>2.73</v>
      </c>
      <c r="K65" s="13">
        <v>2.79</v>
      </c>
      <c r="L65" s="13">
        <v>2.91</v>
      </c>
      <c r="M65" s="13">
        <v>3.03</v>
      </c>
    </row>
    <row r="66" spans="1:13" x14ac:dyDescent="0.3">
      <c r="A66" s="10">
        <v>43195</v>
      </c>
      <c r="B66" s="11">
        <v>1.67</v>
      </c>
      <c r="C66" s="11" t="s">
        <v>123</v>
      </c>
      <c r="D66" s="11">
        <v>1.72</v>
      </c>
      <c r="E66" s="11">
        <v>1.93</v>
      </c>
      <c r="F66" s="11">
        <v>2.0699999999999998</v>
      </c>
      <c r="G66" s="11">
        <v>2.2999999999999998</v>
      </c>
      <c r="H66" s="11">
        <v>2.4500000000000002</v>
      </c>
      <c r="I66" s="11">
        <v>2.64</v>
      </c>
      <c r="J66" s="11">
        <v>2.76</v>
      </c>
      <c r="K66" s="11">
        <v>2.83</v>
      </c>
      <c r="L66" s="11">
        <v>2.95</v>
      </c>
      <c r="M66" s="11">
        <v>3.07</v>
      </c>
    </row>
    <row r="67" spans="1:13" x14ac:dyDescent="0.3">
      <c r="A67" s="12">
        <v>43196</v>
      </c>
      <c r="B67" s="13">
        <v>1.68</v>
      </c>
      <c r="C67" s="13" t="s">
        <v>123</v>
      </c>
      <c r="D67" s="13">
        <v>1.73</v>
      </c>
      <c r="E67" s="13">
        <v>1.91</v>
      </c>
      <c r="F67" s="13">
        <v>2.06</v>
      </c>
      <c r="G67" s="13">
        <v>2.27</v>
      </c>
      <c r="H67" s="13">
        <v>2.4</v>
      </c>
      <c r="I67" s="13">
        <v>2.58</v>
      </c>
      <c r="J67" s="13">
        <v>2.7</v>
      </c>
      <c r="K67" s="13">
        <v>2.77</v>
      </c>
      <c r="L67" s="13">
        <v>2.89</v>
      </c>
      <c r="M67" s="13">
        <v>3.01</v>
      </c>
    </row>
    <row r="68" spans="1:13" x14ac:dyDescent="0.3">
      <c r="A68" s="10">
        <v>43199</v>
      </c>
      <c r="B68" s="11">
        <v>1.67</v>
      </c>
      <c r="C68" s="11" t="s">
        <v>123</v>
      </c>
      <c r="D68" s="11">
        <v>1.76</v>
      </c>
      <c r="E68" s="11">
        <v>1.93</v>
      </c>
      <c r="F68" s="11">
        <v>2.08</v>
      </c>
      <c r="G68" s="11">
        <v>2.29</v>
      </c>
      <c r="H68" s="11">
        <v>2.4300000000000002</v>
      </c>
      <c r="I68" s="11">
        <v>2.6</v>
      </c>
      <c r="J68" s="11">
        <v>2.72</v>
      </c>
      <c r="K68" s="11">
        <v>2.78</v>
      </c>
      <c r="L68" s="11">
        <v>2.89</v>
      </c>
      <c r="M68" s="11">
        <v>3.02</v>
      </c>
    </row>
    <row r="69" spans="1:13" x14ac:dyDescent="0.3">
      <c r="A69" s="12">
        <v>43200</v>
      </c>
      <c r="B69" s="13">
        <v>1.63</v>
      </c>
      <c r="C69" s="13" t="s">
        <v>123</v>
      </c>
      <c r="D69" s="13">
        <v>1.74</v>
      </c>
      <c r="E69" s="13">
        <v>1.93</v>
      </c>
      <c r="F69" s="13">
        <v>2.09</v>
      </c>
      <c r="G69" s="13">
        <v>2.3199999999999998</v>
      </c>
      <c r="H69" s="13">
        <v>2.4500000000000002</v>
      </c>
      <c r="I69" s="13">
        <v>2.62</v>
      </c>
      <c r="J69" s="13">
        <v>2.74</v>
      </c>
      <c r="K69" s="13">
        <v>2.8</v>
      </c>
      <c r="L69" s="13">
        <v>2.89</v>
      </c>
      <c r="M69" s="13">
        <v>3.02</v>
      </c>
    </row>
    <row r="70" spans="1:13" x14ac:dyDescent="0.3">
      <c r="A70" s="10">
        <v>43201</v>
      </c>
      <c r="B70" s="11">
        <v>1.64</v>
      </c>
      <c r="C70" s="11" t="s">
        <v>123</v>
      </c>
      <c r="D70" s="11">
        <v>1.73</v>
      </c>
      <c r="E70" s="11">
        <v>1.95</v>
      </c>
      <c r="F70" s="11">
        <v>2.09</v>
      </c>
      <c r="G70" s="11">
        <v>2.3199999999999998</v>
      </c>
      <c r="H70" s="11">
        <v>2.4500000000000002</v>
      </c>
      <c r="I70" s="11">
        <v>2.62</v>
      </c>
      <c r="J70" s="11">
        <v>2.72</v>
      </c>
      <c r="K70" s="11">
        <v>2.79</v>
      </c>
      <c r="L70" s="11">
        <v>2.87</v>
      </c>
      <c r="M70" s="11">
        <v>2.99</v>
      </c>
    </row>
    <row r="71" spans="1:13" x14ac:dyDescent="0.3">
      <c r="A71" s="12">
        <v>43202</v>
      </c>
      <c r="B71" s="13">
        <v>1.65</v>
      </c>
      <c r="C71" s="13" t="s">
        <v>123</v>
      </c>
      <c r="D71" s="13">
        <v>1.75</v>
      </c>
      <c r="E71" s="13">
        <v>1.95</v>
      </c>
      <c r="F71" s="13">
        <v>2.11</v>
      </c>
      <c r="G71" s="13">
        <v>2.34</v>
      </c>
      <c r="H71" s="13">
        <v>2.4900000000000002</v>
      </c>
      <c r="I71" s="13">
        <v>2.67</v>
      </c>
      <c r="J71" s="13">
        <v>2.78</v>
      </c>
      <c r="K71" s="13">
        <v>2.83</v>
      </c>
      <c r="L71" s="13">
        <v>2.92</v>
      </c>
      <c r="M71" s="13">
        <v>3.05</v>
      </c>
    </row>
    <row r="72" spans="1:13" x14ac:dyDescent="0.3">
      <c r="A72" s="10">
        <v>43203</v>
      </c>
      <c r="B72" s="11">
        <v>1.64</v>
      </c>
      <c r="C72" s="11" t="s">
        <v>123</v>
      </c>
      <c r="D72" s="11">
        <v>1.76</v>
      </c>
      <c r="E72" s="11">
        <v>1.97</v>
      </c>
      <c r="F72" s="11">
        <v>2.12</v>
      </c>
      <c r="G72" s="11">
        <v>2.37</v>
      </c>
      <c r="H72" s="11">
        <v>2.5099999999999998</v>
      </c>
      <c r="I72" s="11">
        <v>2.67</v>
      </c>
      <c r="J72" s="11">
        <v>2.77</v>
      </c>
      <c r="K72" s="11">
        <v>2.82</v>
      </c>
      <c r="L72" s="11">
        <v>2.91</v>
      </c>
      <c r="M72" s="11">
        <v>3.03</v>
      </c>
    </row>
    <row r="73" spans="1:13" x14ac:dyDescent="0.3">
      <c r="A73" s="12">
        <v>43206</v>
      </c>
      <c r="B73" s="13">
        <v>1.64</v>
      </c>
      <c r="C73" s="13" t="s">
        <v>123</v>
      </c>
      <c r="D73" s="13">
        <v>1.79</v>
      </c>
      <c r="E73" s="13">
        <v>1.98</v>
      </c>
      <c r="F73" s="13">
        <v>2.12</v>
      </c>
      <c r="G73" s="13">
        <v>2.39</v>
      </c>
      <c r="H73" s="13">
        <v>2.52</v>
      </c>
      <c r="I73" s="13">
        <v>2.69</v>
      </c>
      <c r="J73" s="13">
        <v>2.78</v>
      </c>
      <c r="K73" s="13">
        <v>2.83</v>
      </c>
      <c r="L73" s="13">
        <v>2.91</v>
      </c>
      <c r="M73" s="13">
        <v>3.03</v>
      </c>
    </row>
    <row r="74" spans="1:13" x14ac:dyDescent="0.3">
      <c r="A74" s="10">
        <v>43207</v>
      </c>
      <c r="B74" s="11">
        <v>1.68</v>
      </c>
      <c r="C74" s="11" t="s">
        <v>123</v>
      </c>
      <c r="D74" s="11">
        <v>1.8</v>
      </c>
      <c r="E74" s="11">
        <v>2.02</v>
      </c>
      <c r="F74" s="11">
        <v>2.16</v>
      </c>
      <c r="G74" s="11">
        <v>2.41</v>
      </c>
      <c r="H74" s="11">
        <v>2.52</v>
      </c>
      <c r="I74" s="11">
        <v>2.68</v>
      </c>
      <c r="J74" s="11">
        <v>2.77</v>
      </c>
      <c r="K74" s="11">
        <v>2.82</v>
      </c>
      <c r="L74" s="11">
        <v>2.89</v>
      </c>
      <c r="M74" s="11">
        <v>3</v>
      </c>
    </row>
    <row r="75" spans="1:13" x14ac:dyDescent="0.3">
      <c r="A75" s="12">
        <v>43208</v>
      </c>
      <c r="B75" s="13">
        <v>1.67</v>
      </c>
      <c r="C75" s="13" t="s">
        <v>123</v>
      </c>
      <c r="D75" s="13">
        <v>1.81</v>
      </c>
      <c r="E75" s="13">
        <v>2.0099999999999998</v>
      </c>
      <c r="F75" s="13">
        <v>2.17</v>
      </c>
      <c r="G75" s="13">
        <v>2.42</v>
      </c>
      <c r="H75" s="13">
        <v>2.57</v>
      </c>
      <c r="I75" s="13">
        <v>2.73</v>
      </c>
      <c r="J75" s="13">
        <v>2.83</v>
      </c>
      <c r="K75" s="13">
        <v>2.87</v>
      </c>
      <c r="L75" s="13">
        <v>2.95</v>
      </c>
      <c r="M75" s="13">
        <v>3.06</v>
      </c>
    </row>
    <row r="76" spans="1:13" x14ac:dyDescent="0.3">
      <c r="A76" s="10">
        <v>43209</v>
      </c>
      <c r="B76" s="11">
        <v>1.67</v>
      </c>
      <c r="C76" s="11" t="s">
        <v>123</v>
      </c>
      <c r="D76" s="11">
        <v>1.82</v>
      </c>
      <c r="E76" s="11">
        <v>2.0099999999999998</v>
      </c>
      <c r="F76" s="11">
        <v>2.21</v>
      </c>
      <c r="G76" s="11">
        <v>2.44</v>
      </c>
      <c r="H76" s="11">
        <v>2.58</v>
      </c>
      <c r="I76" s="11">
        <v>2.77</v>
      </c>
      <c r="J76" s="11">
        <v>2.87</v>
      </c>
      <c r="K76" s="11">
        <v>2.92</v>
      </c>
      <c r="L76" s="11">
        <v>3.01</v>
      </c>
      <c r="M76" s="11">
        <v>3.11</v>
      </c>
    </row>
    <row r="77" spans="1:13" x14ac:dyDescent="0.3">
      <c r="A77" s="12">
        <v>43210</v>
      </c>
      <c r="B77" s="13">
        <v>1.65</v>
      </c>
      <c r="C77" s="13" t="s">
        <v>123</v>
      </c>
      <c r="D77" s="13">
        <v>1.81</v>
      </c>
      <c r="E77" s="13">
        <v>2.0099999999999998</v>
      </c>
      <c r="F77" s="13">
        <v>2.2200000000000002</v>
      </c>
      <c r="G77" s="13">
        <v>2.46</v>
      </c>
      <c r="H77" s="13">
        <v>2.62</v>
      </c>
      <c r="I77" s="13">
        <v>2.8</v>
      </c>
      <c r="J77" s="13">
        <v>2.91</v>
      </c>
      <c r="K77" s="13">
        <v>2.96</v>
      </c>
      <c r="L77" s="13">
        <v>3.04</v>
      </c>
      <c r="M77" s="13">
        <v>3.14</v>
      </c>
    </row>
    <row r="78" spans="1:13" x14ac:dyDescent="0.3">
      <c r="A78" s="10">
        <v>43213</v>
      </c>
      <c r="B78" s="11">
        <v>1.69</v>
      </c>
      <c r="C78" s="11" t="s">
        <v>123</v>
      </c>
      <c r="D78" s="11">
        <v>1.87</v>
      </c>
      <c r="E78" s="11">
        <v>2.04</v>
      </c>
      <c r="F78" s="11">
        <v>2.25</v>
      </c>
      <c r="G78" s="11">
        <v>2.4900000000000002</v>
      </c>
      <c r="H78" s="11">
        <v>2.64</v>
      </c>
      <c r="I78" s="11">
        <v>2.83</v>
      </c>
      <c r="J78" s="11">
        <v>2.94</v>
      </c>
      <c r="K78" s="11">
        <v>2.98</v>
      </c>
      <c r="L78" s="11">
        <v>3.05</v>
      </c>
      <c r="M78" s="11">
        <v>3.15</v>
      </c>
    </row>
    <row r="79" spans="1:13" x14ac:dyDescent="0.3">
      <c r="A79" s="12">
        <v>43214</v>
      </c>
      <c r="B79" s="13">
        <v>1.7</v>
      </c>
      <c r="C79" s="13" t="s">
        <v>123</v>
      </c>
      <c r="D79" s="13">
        <v>1.87</v>
      </c>
      <c r="E79" s="13">
        <v>2.0499999999999998</v>
      </c>
      <c r="F79" s="13">
        <v>2.25</v>
      </c>
      <c r="G79" s="13">
        <v>2.48</v>
      </c>
      <c r="H79" s="13">
        <v>2.63</v>
      </c>
      <c r="I79" s="13">
        <v>2.83</v>
      </c>
      <c r="J79" s="13">
        <v>2.95</v>
      </c>
      <c r="K79" s="13">
        <v>3</v>
      </c>
      <c r="L79" s="13">
        <v>3.08</v>
      </c>
      <c r="M79" s="13">
        <v>3.18</v>
      </c>
    </row>
    <row r="80" spans="1:13" x14ac:dyDescent="0.3">
      <c r="A80" s="10">
        <v>43215</v>
      </c>
      <c r="B80" s="11">
        <v>1.65</v>
      </c>
      <c r="C80" s="11" t="s">
        <v>123</v>
      </c>
      <c r="D80" s="11">
        <v>1.85</v>
      </c>
      <c r="E80" s="11">
        <v>2.0299999999999998</v>
      </c>
      <c r="F80" s="11">
        <v>2.2599999999999998</v>
      </c>
      <c r="G80" s="11">
        <v>2.4900000000000002</v>
      </c>
      <c r="H80" s="11">
        <v>2.64</v>
      </c>
      <c r="I80" s="11">
        <v>2.84</v>
      </c>
      <c r="J80" s="11">
        <v>2.97</v>
      </c>
      <c r="K80" s="11">
        <v>3.03</v>
      </c>
      <c r="L80" s="11">
        <v>3.12</v>
      </c>
      <c r="M80" s="11">
        <v>3.21</v>
      </c>
    </row>
    <row r="81" spans="1:13" x14ac:dyDescent="0.3">
      <c r="A81" s="12">
        <v>43216</v>
      </c>
      <c r="B81" s="13">
        <v>1.62</v>
      </c>
      <c r="C81" s="13" t="s">
        <v>123</v>
      </c>
      <c r="D81" s="13">
        <v>1.82</v>
      </c>
      <c r="E81" s="13">
        <v>2.02</v>
      </c>
      <c r="F81" s="13">
        <v>2.25</v>
      </c>
      <c r="G81" s="13">
        <v>2.4900000000000002</v>
      </c>
      <c r="H81" s="13">
        <v>2.63</v>
      </c>
      <c r="I81" s="13">
        <v>2.82</v>
      </c>
      <c r="J81" s="13">
        <v>2.95</v>
      </c>
      <c r="K81" s="13">
        <v>3</v>
      </c>
      <c r="L81" s="13">
        <v>3.08</v>
      </c>
      <c r="M81" s="13">
        <v>3.18</v>
      </c>
    </row>
    <row r="82" spans="1:13" x14ac:dyDescent="0.3">
      <c r="A82" s="10">
        <v>43217</v>
      </c>
      <c r="B82" s="11">
        <v>1.62</v>
      </c>
      <c r="C82" s="11" t="s">
        <v>123</v>
      </c>
      <c r="D82" s="11">
        <v>1.82</v>
      </c>
      <c r="E82" s="11">
        <v>2.02</v>
      </c>
      <c r="F82" s="11">
        <v>2.2400000000000002</v>
      </c>
      <c r="G82" s="11">
        <v>2.4900000000000002</v>
      </c>
      <c r="H82" s="11">
        <v>2.62</v>
      </c>
      <c r="I82" s="11">
        <v>2.8</v>
      </c>
      <c r="J82" s="11">
        <v>2.92</v>
      </c>
      <c r="K82" s="11">
        <v>2.96</v>
      </c>
      <c r="L82" s="11">
        <v>3.03</v>
      </c>
      <c r="M82" s="11">
        <v>3.13</v>
      </c>
    </row>
    <row r="83" spans="1:13" x14ac:dyDescent="0.3">
      <c r="A83" s="12">
        <v>43220</v>
      </c>
      <c r="B83" s="13">
        <v>1.65</v>
      </c>
      <c r="C83" s="13" t="s">
        <v>123</v>
      </c>
      <c r="D83" s="13">
        <v>1.87</v>
      </c>
      <c r="E83" s="13">
        <v>2.04</v>
      </c>
      <c r="F83" s="13">
        <v>2.2400000000000002</v>
      </c>
      <c r="G83" s="13">
        <v>2.4900000000000002</v>
      </c>
      <c r="H83" s="13">
        <v>2.62</v>
      </c>
      <c r="I83" s="13">
        <v>2.79</v>
      </c>
      <c r="J83" s="13">
        <v>2.91</v>
      </c>
      <c r="K83" s="13">
        <v>2.95</v>
      </c>
      <c r="L83" s="13">
        <v>3.01</v>
      </c>
      <c r="M83" s="13">
        <v>3.11</v>
      </c>
    </row>
    <row r="84" spans="1:13" x14ac:dyDescent="0.3">
      <c r="A84" s="10">
        <v>43221</v>
      </c>
      <c r="B84" s="11">
        <v>1.68</v>
      </c>
      <c r="C84" s="11" t="s">
        <v>123</v>
      </c>
      <c r="D84" s="11">
        <v>1.85</v>
      </c>
      <c r="E84" s="11">
        <v>2.0499999999999998</v>
      </c>
      <c r="F84" s="11">
        <v>2.2599999999999998</v>
      </c>
      <c r="G84" s="11">
        <v>2.5</v>
      </c>
      <c r="H84" s="11">
        <v>2.66</v>
      </c>
      <c r="I84" s="11">
        <v>2.82</v>
      </c>
      <c r="J84" s="11">
        <v>2.93</v>
      </c>
      <c r="K84" s="11">
        <v>2.97</v>
      </c>
      <c r="L84" s="11">
        <v>3.03</v>
      </c>
      <c r="M84" s="11">
        <v>3.13</v>
      </c>
    </row>
    <row r="85" spans="1:13" x14ac:dyDescent="0.3">
      <c r="A85" s="12">
        <v>43222</v>
      </c>
      <c r="B85" s="13">
        <v>1.69</v>
      </c>
      <c r="C85" s="13" t="s">
        <v>123</v>
      </c>
      <c r="D85" s="13">
        <v>1.84</v>
      </c>
      <c r="E85" s="13">
        <v>2.0299999999999998</v>
      </c>
      <c r="F85" s="13">
        <v>2.2400000000000002</v>
      </c>
      <c r="G85" s="13">
        <v>2.4900000000000002</v>
      </c>
      <c r="H85" s="13">
        <v>2.64</v>
      </c>
      <c r="I85" s="13">
        <v>2.8</v>
      </c>
      <c r="J85" s="13">
        <v>2.92</v>
      </c>
      <c r="K85" s="13">
        <v>2.97</v>
      </c>
      <c r="L85" s="13">
        <v>3.04</v>
      </c>
      <c r="M85" s="13">
        <v>3.14</v>
      </c>
    </row>
    <row r="86" spans="1:13" x14ac:dyDescent="0.3">
      <c r="A86" s="10">
        <v>43223</v>
      </c>
      <c r="B86" s="11">
        <v>1.68</v>
      </c>
      <c r="C86" s="11" t="s">
        <v>123</v>
      </c>
      <c r="D86" s="11">
        <v>1.84</v>
      </c>
      <c r="E86" s="11">
        <v>2.02</v>
      </c>
      <c r="F86" s="11">
        <v>2.2400000000000002</v>
      </c>
      <c r="G86" s="11">
        <v>2.4900000000000002</v>
      </c>
      <c r="H86" s="11">
        <v>2.62</v>
      </c>
      <c r="I86" s="11">
        <v>2.78</v>
      </c>
      <c r="J86" s="11">
        <v>2.9</v>
      </c>
      <c r="K86" s="11">
        <v>2.94</v>
      </c>
      <c r="L86" s="11">
        <v>3.02</v>
      </c>
      <c r="M86" s="11">
        <v>3.12</v>
      </c>
    </row>
    <row r="87" spans="1:13" x14ac:dyDescent="0.3">
      <c r="A87" s="12">
        <v>43224</v>
      </c>
      <c r="B87" s="13">
        <v>1.67</v>
      </c>
      <c r="C87" s="13" t="s">
        <v>123</v>
      </c>
      <c r="D87" s="13">
        <v>1.84</v>
      </c>
      <c r="E87" s="13">
        <v>2.0299999999999998</v>
      </c>
      <c r="F87" s="13">
        <v>2.2400000000000002</v>
      </c>
      <c r="G87" s="13">
        <v>2.5099999999999998</v>
      </c>
      <c r="H87" s="13">
        <v>2.63</v>
      </c>
      <c r="I87" s="13">
        <v>2.78</v>
      </c>
      <c r="J87" s="13">
        <v>2.9</v>
      </c>
      <c r="K87" s="13">
        <v>2.95</v>
      </c>
      <c r="L87" s="13">
        <v>3.02</v>
      </c>
      <c r="M87" s="13">
        <v>3.12</v>
      </c>
    </row>
    <row r="88" spans="1:13" x14ac:dyDescent="0.3">
      <c r="A88" s="10">
        <v>43227</v>
      </c>
      <c r="B88" s="11">
        <v>1.69</v>
      </c>
      <c r="C88" s="11" t="s">
        <v>123</v>
      </c>
      <c r="D88" s="11">
        <v>1.86</v>
      </c>
      <c r="E88" s="11">
        <v>2.0499999999999998</v>
      </c>
      <c r="F88" s="11">
        <v>2.25</v>
      </c>
      <c r="G88" s="11">
        <v>2.4900000000000002</v>
      </c>
      <c r="H88" s="11">
        <v>2.64</v>
      </c>
      <c r="I88" s="11">
        <v>2.78</v>
      </c>
      <c r="J88" s="11">
        <v>2.9</v>
      </c>
      <c r="K88" s="11">
        <v>2.95</v>
      </c>
      <c r="L88" s="11">
        <v>3.02</v>
      </c>
      <c r="M88" s="11">
        <v>3.12</v>
      </c>
    </row>
    <row r="89" spans="1:13" x14ac:dyDescent="0.3">
      <c r="A89" s="12">
        <v>43228</v>
      </c>
      <c r="B89" s="13">
        <v>1.69</v>
      </c>
      <c r="C89" s="13" t="s">
        <v>123</v>
      </c>
      <c r="D89" s="13">
        <v>1.87</v>
      </c>
      <c r="E89" s="13">
        <v>2.0499999999999998</v>
      </c>
      <c r="F89" s="13">
        <v>2.2599999999999998</v>
      </c>
      <c r="G89" s="13">
        <v>2.5099999999999998</v>
      </c>
      <c r="H89" s="13">
        <v>2.66</v>
      </c>
      <c r="I89" s="13">
        <v>2.81</v>
      </c>
      <c r="J89" s="13">
        <v>2.93</v>
      </c>
      <c r="K89" s="13">
        <v>2.97</v>
      </c>
      <c r="L89" s="13">
        <v>3.04</v>
      </c>
      <c r="M89" s="13">
        <v>3.13</v>
      </c>
    </row>
    <row r="90" spans="1:13" x14ac:dyDescent="0.3">
      <c r="A90" s="10">
        <v>43229</v>
      </c>
      <c r="B90" s="11">
        <v>1.68</v>
      </c>
      <c r="C90" s="11" t="s">
        <v>123</v>
      </c>
      <c r="D90" s="11">
        <v>1.88</v>
      </c>
      <c r="E90" s="11">
        <v>2.0499999999999998</v>
      </c>
      <c r="F90" s="11">
        <v>2.27</v>
      </c>
      <c r="G90" s="11">
        <v>2.54</v>
      </c>
      <c r="H90" s="11">
        <v>2.68</v>
      </c>
      <c r="I90" s="11">
        <v>2.84</v>
      </c>
      <c r="J90" s="11">
        <v>2.96</v>
      </c>
      <c r="K90" s="11">
        <v>3</v>
      </c>
      <c r="L90" s="11">
        <v>3.07</v>
      </c>
      <c r="M90" s="11">
        <v>3.16</v>
      </c>
    </row>
    <row r="91" spans="1:13" x14ac:dyDescent="0.3">
      <c r="A91" s="12">
        <v>43230</v>
      </c>
      <c r="B91" s="13">
        <v>1.69</v>
      </c>
      <c r="C91" s="13" t="s">
        <v>123</v>
      </c>
      <c r="D91" s="13">
        <v>1.9</v>
      </c>
      <c r="E91" s="13">
        <v>2.0499999999999998</v>
      </c>
      <c r="F91" s="13">
        <v>2.27</v>
      </c>
      <c r="G91" s="13">
        <v>2.54</v>
      </c>
      <c r="H91" s="13">
        <v>2.69</v>
      </c>
      <c r="I91" s="13">
        <v>2.83</v>
      </c>
      <c r="J91" s="13">
        <v>2.94</v>
      </c>
      <c r="K91" s="13">
        <v>2.97</v>
      </c>
      <c r="L91" s="13">
        <v>3.04</v>
      </c>
      <c r="M91" s="13">
        <v>3.12</v>
      </c>
    </row>
    <row r="92" spans="1:13" x14ac:dyDescent="0.3">
      <c r="A92" s="10">
        <v>43231</v>
      </c>
      <c r="B92" s="11">
        <v>1.68</v>
      </c>
      <c r="C92" s="11" t="s">
        <v>123</v>
      </c>
      <c r="D92" s="11">
        <v>1.92</v>
      </c>
      <c r="E92" s="11">
        <v>2.06</v>
      </c>
      <c r="F92" s="11">
        <v>2.2799999999999998</v>
      </c>
      <c r="G92" s="11">
        <v>2.54</v>
      </c>
      <c r="H92" s="11">
        <v>2.69</v>
      </c>
      <c r="I92" s="11">
        <v>2.84</v>
      </c>
      <c r="J92" s="11">
        <v>2.94</v>
      </c>
      <c r="K92" s="11">
        <v>2.97</v>
      </c>
      <c r="L92" s="11">
        <v>3.03</v>
      </c>
      <c r="M92" s="11">
        <v>3.1</v>
      </c>
    </row>
    <row r="93" spans="1:13" x14ac:dyDescent="0.3">
      <c r="A93" s="12">
        <v>43234</v>
      </c>
      <c r="B93" s="13">
        <v>1.7</v>
      </c>
      <c r="C93" s="13" t="s">
        <v>123</v>
      </c>
      <c r="D93" s="13">
        <v>1.93</v>
      </c>
      <c r="E93" s="13">
        <v>2.09</v>
      </c>
      <c r="F93" s="13">
        <v>2.2799999999999998</v>
      </c>
      <c r="G93" s="13">
        <v>2.5499999999999998</v>
      </c>
      <c r="H93" s="13">
        <v>2.7</v>
      </c>
      <c r="I93" s="13">
        <v>2.85</v>
      </c>
      <c r="J93" s="13">
        <v>2.96</v>
      </c>
      <c r="K93" s="13">
        <v>3</v>
      </c>
      <c r="L93" s="13">
        <v>3.06</v>
      </c>
      <c r="M93" s="13">
        <v>3.13</v>
      </c>
    </row>
    <row r="94" spans="1:13" x14ac:dyDescent="0.3">
      <c r="A94" s="10">
        <v>43235</v>
      </c>
      <c r="B94" s="11">
        <v>1.69</v>
      </c>
      <c r="C94" s="11" t="s">
        <v>123</v>
      </c>
      <c r="D94" s="11">
        <v>1.92</v>
      </c>
      <c r="E94" s="11">
        <v>2.09</v>
      </c>
      <c r="F94" s="11">
        <v>2.31</v>
      </c>
      <c r="G94" s="11">
        <v>2.58</v>
      </c>
      <c r="H94" s="11">
        <v>2.75</v>
      </c>
      <c r="I94" s="11">
        <v>2.92</v>
      </c>
      <c r="J94" s="11">
        <v>3.04</v>
      </c>
      <c r="K94" s="11">
        <v>3.08</v>
      </c>
      <c r="L94" s="11">
        <v>3.14</v>
      </c>
      <c r="M94" s="11">
        <v>3.2</v>
      </c>
    </row>
    <row r="95" spans="1:13" x14ac:dyDescent="0.3">
      <c r="A95" s="12">
        <v>43236</v>
      </c>
      <c r="B95" s="13">
        <v>1.69</v>
      </c>
      <c r="C95" s="13" t="s">
        <v>123</v>
      </c>
      <c r="D95" s="13">
        <v>1.92</v>
      </c>
      <c r="E95" s="13">
        <v>2.09</v>
      </c>
      <c r="F95" s="13">
        <v>2.3199999999999998</v>
      </c>
      <c r="G95" s="13">
        <v>2.58</v>
      </c>
      <c r="H95" s="13">
        <v>2.76</v>
      </c>
      <c r="I95" s="13">
        <v>2.94</v>
      </c>
      <c r="J95" s="13">
        <v>3.05</v>
      </c>
      <c r="K95" s="13">
        <v>3.09</v>
      </c>
      <c r="L95" s="13">
        <v>3.16</v>
      </c>
      <c r="M95" s="13">
        <v>3.21</v>
      </c>
    </row>
    <row r="96" spans="1:13" x14ac:dyDescent="0.3">
      <c r="A96" s="10">
        <v>43237</v>
      </c>
      <c r="B96" s="11">
        <v>1.7</v>
      </c>
      <c r="C96" s="11" t="s">
        <v>123</v>
      </c>
      <c r="D96" s="11">
        <v>1.92</v>
      </c>
      <c r="E96" s="11">
        <v>2.1</v>
      </c>
      <c r="F96" s="11">
        <v>2.3199999999999998</v>
      </c>
      <c r="G96" s="11">
        <v>2.57</v>
      </c>
      <c r="H96" s="11">
        <v>2.75</v>
      </c>
      <c r="I96" s="11">
        <v>2.94</v>
      </c>
      <c r="J96" s="11">
        <v>3.07</v>
      </c>
      <c r="K96" s="11">
        <v>3.11</v>
      </c>
      <c r="L96" s="11">
        <v>3.19</v>
      </c>
      <c r="M96" s="11">
        <v>3.25</v>
      </c>
    </row>
    <row r="97" spans="1:13" x14ac:dyDescent="0.3">
      <c r="A97" s="12">
        <v>43238</v>
      </c>
      <c r="B97" s="13">
        <v>1.68</v>
      </c>
      <c r="C97" s="13" t="s">
        <v>123</v>
      </c>
      <c r="D97" s="13">
        <v>1.91</v>
      </c>
      <c r="E97" s="13">
        <v>2.09</v>
      </c>
      <c r="F97" s="13">
        <v>2.3199999999999998</v>
      </c>
      <c r="G97" s="13">
        <v>2.5499999999999998</v>
      </c>
      <c r="H97" s="13">
        <v>2.71</v>
      </c>
      <c r="I97" s="13">
        <v>2.9</v>
      </c>
      <c r="J97" s="13">
        <v>3.02</v>
      </c>
      <c r="K97" s="13">
        <v>3.06</v>
      </c>
      <c r="L97" s="13">
        <v>3.14</v>
      </c>
      <c r="M97" s="13">
        <v>3.2</v>
      </c>
    </row>
    <row r="98" spans="1:13" x14ac:dyDescent="0.3">
      <c r="A98" s="10">
        <v>43241</v>
      </c>
      <c r="B98" s="11">
        <v>1.71</v>
      </c>
      <c r="C98" s="11" t="s">
        <v>123</v>
      </c>
      <c r="D98" s="11">
        <v>1.93</v>
      </c>
      <c r="E98" s="11">
        <v>2.14</v>
      </c>
      <c r="F98" s="11">
        <v>2.35</v>
      </c>
      <c r="G98" s="11">
        <v>2.58</v>
      </c>
      <c r="H98" s="11">
        <v>2.73</v>
      </c>
      <c r="I98" s="11">
        <v>2.9</v>
      </c>
      <c r="J98" s="11">
        <v>3.02</v>
      </c>
      <c r="K98" s="11">
        <v>3.06</v>
      </c>
      <c r="L98" s="11">
        <v>3.13</v>
      </c>
      <c r="M98" s="11">
        <v>3.2</v>
      </c>
    </row>
    <row r="99" spans="1:13" x14ac:dyDescent="0.3">
      <c r="A99" s="12">
        <v>43242</v>
      </c>
      <c r="B99" s="13">
        <v>1.73</v>
      </c>
      <c r="C99" s="13" t="s">
        <v>123</v>
      </c>
      <c r="D99" s="13">
        <v>1.93</v>
      </c>
      <c r="E99" s="13">
        <v>2.13</v>
      </c>
      <c r="F99" s="13">
        <v>2.34</v>
      </c>
      <c r="G99" s="13">
        <v>2.59</v>
      </c>
      <c r="H99" s="13">
        <v>2.73</v>
      </c>
      <c r="I99" s="13">
        <v>2.9</v>
      </c>
      <c r="J99" s="13">
        <v>3.02</v>
      </c>
      <c r="K99" s="13">
        <v>3.06</v>
      </c>
      <c r="L99" s="13">
        <v>3.14</v>
      </c>
      <c r="M99" s="13">
        <v>3.21</v>
      </c>
    </row>
    <row r="100" spans="1:13" x14ac:dyDescent="0.3">
      <c r="A100" s="10">
        <v>43243</v>
      </c>
      <c r="B100" s="11">
        <v>1.76</v>
      </c>
      <c r="C100" s="11" t="s">
        <v>123</v>
      </c>
      <c r="D100" s="11">
        <v>1.92</v>
      </c>
      <c r="E100" s="11">
        <v>2.11</v>
      </c>
      <c r="F100" s="11">
        <v>2.29</v>
      </c>
      <c r="G100" s="11">
        <v>2.5299999999999998</v>
      </c>
      <c r="H100" s="11">
        <v>2.67</v>
      </c>
      <c r="I100" s="11">
        <v>2.83</v>
      </c>
      <c r="J100" s="11">
        <v>2.95</v>
      </c>
      <c r="K100" s="11">
        <v>3.01</v>
      </c>
      <c r="L100" s="11">
        <v>3.09</v>
      </c>
      <c r="M100" s="11">
        <v>3.17</v>
      </c>
    </row>
    <row r="101" spans="1:13" x14ac:dyDescent="0.3">
      <c r="A101" s="12">
        <v>43244</v>
      </c>
      <c r="B101" s="13">
        <v>1.74</v>
      </c>
      <c r="C101" s="13" t="s">
        <v>123</v>
      </c>
      <c r="D101" s="13">
        <v>1.91</v>
      </c>
      <c r="E101" s="13">
        <v>2.09</v>
      </c>
      <c r="F101" s="13">
        <v>2.2799999999999998</v>
      </c>
      <c r="G101" s="13">
        <v>2.5</v>
      </c>
      <c r="H101" s="13">
        <v>2.65</v>
      </c>
      <c r="I101" s="13">
        <v>2.82</v>
      </c>
      <c r="J101" s="13">
        <v>2.93</v>
      </c>
      <c r="K101" s="13">
        <v>2.98</v>
      </c>
      <c r="L101" s="13">
        <v>3.06</v>
      </c>
      <c r="M101" s="13">
        <v>3.13</v>
      </c>
    </row>
    <row r="102" spans="1:13" x14ac:dyDescent="0.3">
      <c r="A102" s="10">
        <v>43245</v>
      </c>
      <c r="B102" s="11">
        <v>1.7</v>
      </c>
      <c r="C102" s="11" t="s">
        <v>123</v>
      </c>
      <c r="D102" s="11">
        <v>1.9</v>
      </c>
      <c r="E102" s="11">
        <v>2.0699999999999998</v>
      </c>
      <c r="F102" s="11">
        <v>2.27</v>
      </c>
      <c r="G102" s="11">
        <v>2.48</v>
      </c>
      <c r="H102" s="11">
        <v>2.6</v>
      </c>
      <c r="I102" s="11">
        <v>2.76</v>
      </c>
      <c r="J102" s="11">
        <v>2.88</v>
      </c>
      <c r="K102" s="11">
        <v>2.93</v>
      </c>
      <c r="L102" s="11">
        <v>3.01</v>
      </c>
      <c r="M102" s="11">
        <v>3.09</v>
      </c>
    </row>
    <row r="103" spans="1:13" x14ac:dyDescent="0.3">
      <c r="A103" s="12">
        <v>43249</v>
      </c>
      <c r="B103" s="13">
        <v>1.77</v>
      </c>
      <c r="C103" s="13" t="s">
        <v>123</v>
      </c>
      <c r="D103" s="13">
        <v>1.93</v>
      </c>
      <c r="E103" s="13">
        <v>2.06</v>
      </c>
      <c r="F103" s="13">
        <v>2.17</v>
      </c>
      <c r="G103" s="13">
        <v>2.3199999999999998</v>
      </c>
      <c r="H103" s="13">
        <v>2.4300000000000002</v>
      </c>
      <c r="I103" s="13">
        <v>2.58</v>
      </c>
      <c r="J103" s="13">
        <v>2.71</v>
      </c>
      <c r="K103" s="13">
        <v>2.77</v>
      </c>
      <c r="L103" s="13">
        <v>2.87</v>
      </c>
      <c r="M103" s="13">
        <v>2.96</v>
      </c>
    </row>
    <row r="104" spans="1:13" x14ac:dyDescent="0.3">
      <c r="A104" s="10">
        <v>43250</v>
      </c>
      <c r="B104" s="11">
        <v>1.77</v>
      </c>
      <c r="C104" s="11" t="s">
        <v>123</v>
      </c>
      <c r="D104" s="11">
        <v>1.94</v>
      </c>
      <c r="E104" s="11">
        <v>2.08</v>
      </c>
      <c r="F104" s="11">
        <v>2.23</v>
      </c>
      <c r="G104" s="11">
        <v>2.42</v>
      </c>
      <c r="H104" s="11">
        <v>2.5299999999999998</v>
      </c>
      <c r="I104" s="11">
        <v>2.67</v>
      </c>
      <c r="J104" s="11">
        <v>2.79</v>
      </c>
      <c r="K104" s="11">
        <v>2.84</v>
      </c>
      <c r="L104" s="11">
        <v>2.93</v>
      </c>
      <c r="M104" s="11">
        <v>3.01</v>
      </c>
    </row>
    <row r="105" spans="1:13" x14ac:dyDescent="0.3">
      <c r="A105" s="12">
        <v>43251</v>
      </c>
      <c r="B105" s="13">
        <v>1.76</v>
      </c>
      <c r="C105" s="13" t="s">
        <v>123</v>
      </c>
      <c r="D105" s="13">
        <v>1.93</v>
      </c>
      <c r="E105" s="13">
        <v>2.08</v>
      </c>
      <c r="F105" s="13">
        <v>2.23</v>
      </c>
      <c r="G105" s="13">
        <v>2.4</v>
      </c>
      <c r="H105" s="13">
        <v>2.54</v>
      </c>
      <c r="I105" s="13">
        <v>2.68</v>
      </c>
      <c r="J105" s="13">
        <v>2.78</v>
      </c>
      <c r="K105" s="13">
        <v>2.83</v>
      </c>
      <c r="L105" s="13">
        <v>2.91</v>
      </c>
      <c r="M105" s="13">
        <v>3</v>
      </c>
    </row>
    <row r="106" spans="1:13" x14ac:dyDescent="0.3">
      <c r="A106" s="10">
        <v>43252</v>
      </c>
      <c r="B106" s="11">
        <v>1.74</v>
      </c>
      <c r="C106" s="11" t="s">
        <v>123</v>
      </c>
      <c r="D106" s="11">
        <v>1.92</v>
      </c>
      <c r="E106" s="11">
        <v>2.1</v>
      </c>
      <c r="F106" s="11">
        <v>2.2799999999999998</v>
      </c>
      <c r="G106" s="11">
        <v>2.4700000000000002</v>
      </c>
      <c r="H106" s="11">
        <v>2.61</v>
      </c>
      <c r="I106" s="11">
        <v>2.74</v>
      </c>
      <c r="J106" s="11">
        <v>2.85</v>
      </c>
      <c r="K106" s="11">
        <v>2.89</v>
      </c>
      <c r="L106" s="11">
        <v>2.96</v>
      </c>
      <c r="M106" s="11">
        <v>3.04</v>
      </c>
    </row>
    <row r="107" spans="1:13" x14ac:dyDescent="0.3">
      <c r="A107" s="12">
        <v>43255</v>
      </c>
      <c r="B107" s="13">
        <v>1.77</v>
      </c>
      <c r="C107" s="13" t="s">
        <v>123</v>
      </c>
      <c r="D107" s="13">
        <v>1.94</v>
      </c>
      <c r="E107" s="13">
        <v>2.13</v>
      </c>
      <c r="F107" s="13">
        <v>2.2999999999999998</v>
      </c>
      <c r="G107" s="13">
        <v>2.52</v>
      </c>
      <c r="H107" s="13">
        <v>2.64</v>
      </c>
      <c r="I107" s="13">
        <v>2.78</v>
      </c>
      <c r="J107" s="13">
        <v>2.89</v>
      </c>
      <c r="K107" s="13">
        <v>2.94</v>
      </c>
      <c r="L107" s="13">
        <v>3</v>
      </c>
      <c r="M107" s="13">
        <v>3.08</v>
      </c>
    </row>
    <row r="108" spans="1:13" x14ac:dyDescent="0.3">
      <c r="A108" s="10">
        <v>43256</v>
      </c>
      <c r="B108" s="11">
        <v>1.82</v>
      </c>
      <c r="C108" s="11" t="s">
        <v>123</v>
      </c>
      <c r="D108" s="11">
        <v>1.94</v>
      </c>
      <c r="E108" s="11">
        <v>2.13</v>
      </c>
      <c r="F108" s="11">
        <v>2.3199999999999998</v>
      </c>
      <c r="G108" s="11">
        <v>2.4900000000000002</v>
      </c>
      <c r="H108" s="11">
        <v>2.62</v>
      </c>
      <c r="I108" s="11">
        <v>2.76</v>
      </c>
      <c r="J108" s="11">
        <v>2.87</v>
      </c>
      <c r="K108" s="11">
        <v>2.92</v>
      </c>
      <c r="L108" s="11">
        <v>2.99</v>
      </c>
      <c r="M108" s="11">
        <v>3.07</v>
      </c>
    </row>
    <row r="109" spans="1:13" x14ac:dyDescent="0.3">
      <c r="A109" s="12">
        <v>43257</v>
      </c>
      <c r="B109" s="13">
        <v>1.81</v>
      </c>
      <c r="C109" s="13" t="s">
        <v>123</v>
      </c>
      <c r="D109" s="13">
        <v>1.95</v>
      </c>
      <c r="E109" s="13">
        <v>2.13</v>
      </c>
      <c r="F109" s="13">
        <v>2.3199999999999998</v>
      </c>
      <c r="G109" s="13">
        <v>2.52</v>
      </c>
      <c r="H109" s="13">
        <v>2.65</v>
      </c>
      <c r="I109" s="13">
        <v>2.81</v>
      </c>
      <c r="J109" s="13">
        <v>2.93</v>
      </c>
      <c r="K109" s="13">
        <v>2.97</v>
      </c>
      <c r="L109" s="13">
        <v>3.05</v>
      </c>
      <c r="M109" s="13">
        <v>3.13</v>
      </c>
    </row>
    <row r="110" spans="1:13" x14ac:dyDescent="0.3">
      <c r="A110" s="10">
        <v>43258</v>
      </c>
      <c r="B110" s="11">
        <v>1.78</v>
      </c>
      <c r="C110" s="11" t="s">
        <v>123</v>
      </c>
      <c r="D110" s="11">
        <v>1.94</v>
      </c>
      <c r="E110" s="11">
        <v>2.12</v>
      </c>
      <c r="F110" s="11">
        <v>2.31</v>
      </c>
      <c r="G110" s="11">
        <v>2.5</v>
      </c>
      <c r="H110" s="11">
        <v>2.63</v>
      </c>
      <c r="I110" s="11">
        <v>2.77</v>
      </c>
      <c r="J110" s="11">
        <v>2.88</v>
      </c>
      <c r="K110" s="11">
        <v>2.93</v>
      </c>
      <c r="L110" s="11">
        <v>3</v>
      </c>
      <c r="M110" s="11">
        <v>3.08</v>
      </c>
    </row>
    <row r="111" spans="1:13" x14ac:dyDescent="0.3">
      <c r="A111" s="12">
        <v>43259</v>
      </c>
      <c r="B111" s="13">
        <v>1.78</v>
      </c>
      <c r="C111" s="13" t="s">
        <v>123</v>
      </c>
      <c r="D111" s="13">
        <v>1.93</v>
      </c>
      <c r="E111" s="13">
        <v>2.12</v>
      </c>
      <c r="F111" s="13">
        <v>2.2999999999999998</v>
      </c>
      <c r="G111" s="13">
        <v>2.5</v>
      </c>
      <c r="H111" s="13">
        <v>2.63</v>
      </c>
      <c r="I111" s="13">
        <v>2.77</v>
      </c>
      <c r="J111" s="13">
        <v>2.88</v>
      </c>
      <c r="K111" s="13">
        <v>2.93</v>
      </c>
      <c r="L111" s="13">
        <v>3</v>
      </c>
      <c r="M111" s="13">
        <v>3.08</v>
      </c>
    </row>
    <row r="112" spans="1:13" x14ac:dyDescent="0.3">
      <c r="A112" s="10">
        <v>43262</v>
      </c>
      <c r="B112" s="11">
        <v>1.82</v>
      </c>
      <c r="C112" s="11" t="s">
        <v>123</v>
      </c>
      <c r="D112" s="11">
        <v>1.94</v>
      </c>
      <c r="E112" s="11">
        <v>2.11</v>
      </c>
      <c r="F112" s="11">
        <v>2.3199999999999998</v>
      </c>
      <c r="G112" s="11">
        <v>2.52</v>
      </c>
      <c r="H112" s="11">
        <v>2.66</v>
      </c>
      <c r="I112" s="11">
        <v>2.8</v>
      </c>
      <c r="J112" s="11">
        <v>2.91</v>
      </c>
      <c r="K112" s="11">
        <v>2.96</v>
      </c>
      <c r="L112" s="11">
        <v>3.02</v>
      </c>
      <c r="M112" s="11">
        <v>3.1</v>
      </c>
    </row>
    <row r="113" spans="1:13" x14ac:dyDescent="0.3">
      <c r="A113" s="12">
        <v>43263</v>
      </c>
      <c r="B113" s="13">
        <v>1.81</v>
      </c>
      <c r="C113" s="13" t="s">
        <v>123</v>
      </c>
      <c r="D113" s="13">
        <v>1.92</v>
      </c>
      <c r="E113" s="13">
        <v>2.1</v>
      </c>
      <c r="F113" s="13">
        <v>2.31</v>
      </c>
      <c r="G113" s="13">
        <v>2.54</v>
      </c>
      <c r="H113" s="13">
        <v>2.67</v>
      </c>
      <c r="I113" s="13">
        <v>2.81</v>
      </c>
      <c r="J113" s="13">
        <v>2.91</v>
      </c>
      <c r="K113" s="13">
        <v>2.96</v>
      </c>
      <c r="L113" s="13">
        <v>3.02</v>
      </c>
      <c r="M113" s="13">
        <v>3.09</v>
      </c>
    </row>
    <row r="114" spans="1:13" x14ac:dyDescent="0.3">
      <c r="A114" s="10">
        <v>43264</v>
      </c>
      <c r="B114" s="11">
        <v>1.82</v>
      </c>
      <c r="C114" s="11" t="s">
        <v>123</v>
      </c>
      <c r="D114" s="11">
        <v>1.94</v>
      </c>
      <c r="E114" s="11">
        <v>2.09</v>
      </c>
      <c r="F114" s="11">
        <v>2.35</v>
      </c>
      <c r="G114" s="11">
        <v>2.59</v>
      </c>
      <c r="H114" s="11">
        <v>2.71</v>
      </c>
      <c r="I114" s="11">
        <v>2.85</v>
      </c>
      <c r="J114" s="11">
        <v>2.95</v>
      </c>
      <c r="K114" s="11">
        <v>2.98</v>
      </c>
      <c r="L114" s="11">
        <v>3.04</v>
      </c>
      <c r="M114" s="11">
        <v>3.1</v>
      </c>
    </row>
    <row r="115" spans="1:13" x14ac:dyDescent="0.3">
      <c r="A115" s="12">
        <v>43265</v>
      </c>
      <c r="B115" s="13">
        <v>1.81</v>
      </c>
      <c r="C115" s="13" t="s">
        <v>123</v>
      </c>
      <c r="D115" s="13">
        <v>1.94</v>
      </c>
      <c r="E115" s="13">
        <v>2.0699999999999998</v>
      </c>
      <c r="F115" s="13">
        <v>2.35</v>
      </c>
      <c r="G115" s="13">
        <v>2.59</v>
      </c>
      <c r="H115" s="13">
        <v>2.69</v>
      </c>
      <c r="I115" s="13">
        <v>2.81</v>
      </c>
      <c r="J115" s="13">
        <v>2.9</v>
      </c>
      <c r="K115" s="13">
        <v>2.94</v>
      </c>
      <c r="L115" s="13">
        <v>2.99</v>
      </c>
      <c r="M115" s="13">
        <v>3.05</v>
      </c>
    </row>
    <row r="116" spans="1:13" x14ac:dyDescent="0.3">
      <c r="A116" s="10">
        <v>43266</v>
      </c>
      <c r="B116" s="11">
        <v>1.82</v>
      </c>
      <c r="C116" s="11" t="s">
        <v>123</v>
      </c>
      <c r="D116" s="11">
        <v>1.94</v>
      </c>
      <c r="E116" s="11">
        <v>2.0699999999999998</v>
      </c>
      <c r="F116" s="11">
        <v>2.35</v>
      </c>
      <c r="G116" s="11">
        <v>2.5499999999999998</v>
      </c>
      <c r="H116" s="11">
        <v>2.68</v>
      </c>
      <c r="I116" s="11">
        <v>2.81</v>
      </c>
      <c r="J116" s="11">
        <v>2.89</v>
      </c>
      <c r="K116" s="11">
        <v>2.93</v>
      </c>
      <c r="L116" s="11">
        <v>2.98</v>
      </c>
      <c r="M116" s="11">
        <v>3.05</v>
      </c>
    </row>
    <row r="117" spans="1:13" x14ac:dyDescent="0.3">
      <c r="A117" s="12">
        <v>43269</v>
      </c>
      <c r="B117" s="13">
        <v>1.84</v>
      </c>
      <c r="C117" s="13" t="s">
        <v>123</v>
      </c>
      <c r="D117" s="13">
        <v>1.94</v>
      </c>
      <c r="E117" s="13">
        <v>2.13</v>
      </c>
      <c r="F117" s="13">
        <v>2.35</v>
      </c>
      <c r="G117" s="13">
        <v>2.56</v>
      </c>
      <c r="H117" s="13">
        <v>2.67</v>
      </c>
      <c r="I117" s="13">
        <v>2.8</v>
      </c>
      <c r="J117" s="13">
        <v>2.89</v>
      </c>
      <c r="K117" s="13">
        <v>2.92</v>
      </c>
      <c r="L117" s="13">
        <v>2.98</v>
      </c>
      <c r="M117" s="13">
        <v>3.05</v>
      </c>
    </row>
    <row r="118" spans="1:13" x14ac:dyDescent="0.3">
      <c r="A118" s="10">
        <v>43270</v>
      </c>
      <c r="B118" s="11">
        <v>1.85</v>
      </c>
      <c r="C118" s="11" t="s">
        <v>123</v>
      </c>
      <c r="D118" s="11">
        <v>1.94</v>
      </c>
      <c r="E118" s="11">
        <v>2.13</v>
      </c>
      <c r="F118" s="11">
        <v>2.34</v>
      </c>
      <c r="G118" s="11">
        <v>2.54</v>
      </c>
      <c r="H118" s="11">
        <v>2.64</v>
      </c>
      <c r="I118" s="11">
        <v>2.77</v>
      </c>
      <c r="J118" s="11">
        <v>2.84</v>
      </c>
      <c r="K118" s="11">
        <v>2.89</v>
      </c>
      <c r="L118" s="11">
        <v>2.95</v>
      </c>
      <c r="M118" s="11">
        <v>3.02</v>
      </c>
    </row>
    <row r="119" spans="1:13" x14ac:dyDescent="0.3">
      <c r="A119" s="12">
        <v>43271</v>
      </c>
      <c r="B119" s="13">
        <v>1.85</v>
      </c>
      <c r="C119" s="13" t="s">
        <v>123</v>
      </c>
      <c r="D119" s="13">
        <v>1.94</v>
      </c>
      <c r="E119" s="13">
        <v>2.14</v>
      </c>
      <c r="F119" s="13">
        <v>2.36</v>
      </c>
      <c r="G119" s="13">
        <v>2.56</v>
      </c>
      <c r="H119" s="13">
        <v>2.67</v>
      </c>
      <c r="I119" s="13">
        <v>2.8</v>
      </c>
      <c r="J119" s="13">
        <v>2.89</v>
      </c>
      <c r="K119" s="13">
        <v>2.93</v>
      </c>
      <c r="L119" s="13">
        <v>2.99</v>
      </c>
      <c r="M119" s="13">
        <v>3.06</v>
      </c>
    </row>
    <row r="120" spans="1:13" x14ac:dyDescent="0.3">
      <c r="A120" s="10">
        <v>43272</v>
      </c>
      <c r="B120" s="11">
        <v>1.85</v>
      </c>
      <c r="C120" s="11" t="s">
        <v>123</v>
      </c>
      <c r="D120" s="11">
        <v>1.94</v>
      </c>
      <c r="E120" s="11">
        <v>2.12</v>
      </c>
      <c r="F120" s="11">
        <v>2.34</v>
      </c>
      <c r="G120" s="11">
        <v>2.56</v>
      </c>
      <c r="H120" s="11">
        <v>2.65</v>
      </c>
      <c r="I120" s="11">
        <v>2.77</v>
      </c>
      <c r="J120" s="11">
        <v>2.86</v>
      </c>
      <c r="K120" s="11">
        <v>2.9</v>
      </c>
      <c r="L120" s="11">
        <v>2.97</v>
      </c>
      <c r="M120" s="11">
        <v>3.04</v>
      </c>
    </row>
    <row r="121" spans="1:13" x14ac:dyDescent="0.3">
      <c r="A121" s="12">
        <v>43273</v>
      </c>
      <c r="B121" s="13">
        <v>1.83</v>
      </c>
      <c r="C121" s="13" t="s">
        <v>123</v>
      </c>
      <c r="D121" s="13">
        <v>1.93</v>
      </c>
      <c r="E121" s="13">
        <v>2.11</v>
      </c>
      <c r="F121" s="13">
        <v>2.33</v>
      </c>
      <c r="G121" s="13">
        <v>2.56</v>
      </c>
      <c r="H121" s="13">
        <v>2.65</v>
      </c>
      <c r="I121" s="13">
        <v>2.77</v>
      </c>
      <c r="J121" s="13">
        <v>2.86</v>
      </c>
      <c r="K121" s="13">
        <v>2.9</v>
      </c>
      <c r="L121" s="13">
        <v>2.97</v>
      </c>
      <c r="M121" s="13">
        <v>3.04</v>
      </c>
    </row>
    <row r="122" spans="1:13" x14ac:dyDescent="0.3">
      <c r="A122" s="10">
        <v>43276</v>
      </c>
      <c r="B122" s="11">
        <v>1.8</v>
      </c>
      <c r="C122" s="11" t="s">
        <v>123</v>
      </c>
      <c r="D122" s="11">
        <v>1.93</v>
      </c>
      <c r="E122" s="11">
        <v>2.13</v>
      </c>
      <c r="F122" s="11">
        <v>2.34</v>
      </c>
      <c r="G122" s="11">
        <v>2.54</v>
      </c>
      <c r="H122" s="11">
        <v>2.63</v>
      </c>
      <c r="I122" s="11">
        <v>2.75</v>
      </c>
      <c r="J122" s="11">
        <v>2.83</v>
      </c>
      <c r="K122" s="11">
        <v>2.87</v>
      </c>
      <c r="L122" s="11">
        <v>2.95</v>
      </c>
      <c r="M122" s="11">
        <v>3.02</v>
      </c>
    </row>
    <row r="123" spans="1:13" x14ac:dyDescent="0.3">
      <c r="A123" s="12">
        <v>43277</v>
      </c>
      <c r="B123" s="13">
        <v>1.79</v>
      </c>
      <c r="C123" s="13" t="s">
        <v>123</v>
      </c>
      <c r="D123" s="13">
        <v>1.93</v>
      </c>
      <c r="E123" s="13">
        <v>2.14</v>
      </c>
      <c r="F123" s="13">
        <v>2.33</v>
      </c>
      <c r="G123" s="13">
        <v>2.5299999999999998</v>
      </c>
      <c r="H123" s="13">
        <v>2.63</v>
      </c>
      <c r="I123" s="13">
        <v>2.75</v>
      </c>
      <c r="J123" s="13">
        <v>2.84</v>
      </c>
      <c r="K123" s="13">
        <v>2.88</v>
      </c>
      <c r="L123" s="13">
        <v>2.95</v>
      </c>
      <c r="M123" s="13">
        <v>3.03</v>
      </c>
    </row>
    <row r="124" spans="1:13" x14ac:dyDescent="0.3">
      <c r="A124" s="10">
        <v>43278</v>
      </c>
      <c r="B124" s="11">
        <v>1.79</v>
      </c>
      <c r="C124" s="11" t="s">
        <v>123</v>
      </c>
      <c r="D124" s="11">
        <v>1.93</v>
      </c>
      <c r="E124" s="11">
        <v>2.1</v>
      </c>
      <c r="F124" s="11">
        <v>2.33</v>
      </c>
      <c r="G124" s="11">
        <v>2.52</v>
      </c>
      <c r="H124" s="11">
        <v>2.59</v>
      </c>
      <c r="I124" s="11">
        <v>2.71</v>
      </c>
      <c r="J124" s="11">
        <v>2.79</v>
      </c>
      <c r="K124" s="11">
        <v>2.83</v>
      </c>
      <c r="L124" s="11">
        <v>2.9</v>
      </c>
      <c r="M124" s="11">
        <v>2.97</v>
      </c>
    </row>
    <row r="125" spans="1:13" x14ac:dyDescent="0.3">
      <c r="A125" s="12">
        <v>43279</v>
      </c>
      <c r="B125" s="13">
        <v>1.76</v>
      </c>
      <c r="C125" s="13" t="s">
        <v>123</v>
      </c>
      <c r="D125" s="13">
        <v>1.93</v>
      </c>
      <c r="E125" s="13">
        <v>2.11</v>
      </c>
      <c r="F125" s="13">
        <v>2.33</v>
      </c>
      <c r="G125" s="13">
        <v>2.52</v>
      </c>
      <c r="H125" s="13">
        <v>2.6</v>
      </c>
      <c r="I125" s="13">
        <v>2.73</v>
      </c>
      <c r="J125" s="13">
        <v>2.81</v>
      </c>
      <c r="K125" s="13">
        <v>2.84</v>
      </c>
      <c r="L125" s="13">
        <v>2.91</v>
      </c>
      <c r="M125" s="13">
        <v>2.97</v>
      </c>
    </row>
    <row r="126" spans="1:13" x14ac:dyDescent="0.3">
      <c r="A126" s="10">
        <v>43280</v>
      </c>
      <c r="B126" s="11">
        <v>1.77</v>
      </c>
      <c r="C126" s="11" t="s">
        <v>123</v>
      </c>
      <c r="D126" s="11">
        <v>1.93</v>
      </c>
      <c r="E126" s="11">
        <v>2.11</v>
      </c>
      <c r="F126" s="11">
        <v>2.33</v>
      </c>
      <c r="G126" s="11">
        <v>2.52</v>
      </c>
      <c r="H126" s="11">
        <v>2.63</v>
      </c>
      <c r="I126" s="11">
        <v>2.73</v>
      </c>
      <c r="J126" s="11">
        <v>2.81</v>
      </c>
      <c r="K126" s="11">
        <v>2.85</v>
      </c>
      <c r="L126" s="11">
        <v>2.91</v>
      </c>
      <c r="M126" s="11">
        <v>2.98</v>
      </c>
    </row>
    <row r="127" spans="1:13" x14ac:dyDescent="0.3">
      <c r="A127" s="12">
        <v>43283</v>
      </c>
      <c r="B127" s="13">
        <v>1.9</v>
      </c>
      <c r="C127" s="13" t="s">
        <v>123</v>
      </c>
      <c r="D127" s="13">
        <v>1.98</v>
      </c>
      <c r="E127" s="13">
        <v>2.14</v>
      </c>
      <c r="F127" s="13">
        <v>2.34</v>
      </c>
      <c r="G127" s="13">
        <v>2.57</v>
      </c>
      <c r="H127" s="13">
        <v>2.65</v>
      </c>
      <c r="I127" s="13">
        <v>2.75</v>
      </c>
      <c r="J127" s="13">
        <v>2.83</v>
      </c>
      <c r="K127" s="13">
        <v>2.87</v>
      </c>
      <c r="L127" s="13">
        <v>2.92</v>
      </c>
      <c r="M127" s="13">
        <v>2.99</v>
      </c>
    </row>
    <row r="128" spans="1:13" x14ac:dyDescent="0.3">
      <c r="A128" s="10">
        <v>43284</v>
      </c>
      <c r="B128" s="11">
        <v>1.91</v>
      </c>
      <c r="C128" s="11" t="s">
        <v>123</v>
      </c>
      <c r="D128" s="11">
        <v>1.98</v>
      </c>
      <c r="E128" s="11">
        <v>2.12</v>
      </c>
      <c r="F128" s="11">
        <v>2.33</v>
      </c>
      <c r="G128" s="11">
        <v>2.5299999999999998</v>
      </c>
      <c r="H128" s="11">
        <v>2.63</v>
      </c>
      <c r="I128" s="11">
        <v>2.72</v>
      </c>
      <c r="J128" s="11">
        <v>2.79</v>
      </c>
      <c r="K128" s="11">
        <v>2.83</v>
      </c>
      <c r="L128" s="11">
        <v>2.89</v>
      </c>
      <c r="M128" s="11">
        <v>2.96</v>
      </c>
    </row>
    <row r="129" spans="1:13" x14ac:dyDescent="0.3">
      <c r="A129" s="12">
        <v>43286</v>
      </c>
      <c r="B129" s="13">
        <v>1.87</v>
      </c>
      <c r="C129" s="13" t="s">
        <v>123</v>
      </c>
      <c r="D129" s="13">
        <v>1.96</v>
      </c>
      <c r="E129" s="13">
        <v>2.11</v>
      </c>
      <c r="F129" s="13">
        <v>2.3199999999999998</v>
      </c>
      <c r="G129" s="13">
        <v>2.5499999999999998</v>
      </c>
      <c r="H129" s="13">
        <v>2.65</v>
      </c>
      <c r="I129" s="13">
        <v>2.74</v>
      </c>
      <c r="J129" s="13">
        <v>2.8</v>
      </c>
      <c r="K129" s="13">
        <v>2.84</v>
      </c>
      <c r="L129" s="13">
        <v>2.88</v>
      </c>
      <c r="M129" s="13">
        <v>2.95</v>
      </c>
    </row>
    <row r="130" spans="1:13" x14ac:dyDescent="0.3">
      <c r="A130" s="10">
        <v>43287</v>
      </c>
      <c r="B130" s="11">
        <v>1.86</v>
      </c>
      <c r="C130" s="11" t="s">
        <v>123</v>
      </c>
      <c r="D130" s="11">
        <v>1.97</v>
      </c>
      <c r="E130" s="11">
        <v>2.13</v>
      </c>
      <c r="F130" s="11">
        <v>2.34</v>
      </c>
      <c r="G130" s="11">
        <v>2.5299999999999998</v>
      </c>
      <c r="H130" s="11">
        <v>2.64</v>
      </c>
      <c r="I130" s="11">
        <v>2.71</v>
      </c>
      <c r="J130" s="11">
        <v>2.78</v>
      </c>
      <c r="K130" s="11">
        <v>2.82</v>
      </c>
      <c r="L130" s="11">
        <v>2.87</v>
      </c>
      <c r="M130" s="11">
        <v>2.94</v>
      </c>
    </row>
    <row r="131" spans="1:13" x14ac:dyDescent="0.3">
      <c r="A131" s="12">
        <v>43290</v>
      </c>
      <c r="B131" s="13">
        <v>1.87</v>
      </c>
      <c r="C131" s="13" t="s">
        <v>123</v>
      </c>
      <c r="D131" s="13">
        <v>1.98</v>
      </c>
      <c r="E131" s="13">
        <v>2.15</v>
      </c>
      <c r="F131" s="13">
        <v>2.34</v>
      </c>
      <c r="G131" s="13">
        <v>2.57</v>
      </c>
      <c r="H131" s="13">
        <v>2.66</v>
      </c>
      <c r="I131" s="13">
        <v>2.75</v>
      </c>
      <c r="J131" s="13">
        <v>2.82</v>
      </c>
      <c r="K131" s="13">
        <v>2.86</v>
      </c>
      <c r="L131" s="13">
        <v>2.9</v>
      </c>
      <c r="M131" s="13">
        <v>2.96</v>
      </c>
    </row>
    <row r="132" spans="1:13" x14ac:dyDescent="0.3">
      <c r="A132" s="10">
        <v>43291</v>
      </c>
      <c r="B132" s="11">
        <v>1.88</v>
      </c>
      <c r="C132" s="11" t="s">
        <v>123</v>
      </c>
      <c r="D132" s="11">
        <v>1.99</v>
      </c>
      <c r="E132" s="11">
        <v>2.15</v>
      </c>
      <c r="F132" s="11">
        <v>2.36</v>
      </c>
      <c r="G132" s="11">
        <v>2.59</v>
      </c>
      <c r="H132" s="11">
        <v>2.69</v>
      </c>
      <c r="I132" s="11">
        <v>2.77</v>
      </c>
      <c r="J132" s="11">
        <v>2.83</v>
      </c>
      <c r="K132" s="11">
        <v>2.87</v>
      </c>
      <c r="L132" s="11">
        <v>2.91</v>
      </c>
      <c r="M132" s="11">
        <v>2.97</v>
      </c>
    </row>
    <row r="133" spans="1:13" x14ac:dyDescent="0.3">
      <c r="A133" s="12">
        <v>43292</v>
      </c>
      <c r="B133" s="13">
        <v>1.89</v>
      </c>
      <c r="C133" s="13" t="s">
        <v>123</v>
      </c>
      <c r="D133" s="13">
        <v>1.97</v>
      </c>
      <c r="E133" s="13">
        <v>2.14</v>
      </c>
      <c r="F133" s="13">
        <v>2.36</v>
      </c>
      <c r="G133" s="13">
        <v>2.58</v>
      </c>
      <c r="H133" s="13">
        <v>2.67</v>
      </c>
      <c r="I133" s="13">
        <v>2.74</v>
      </c>
      <c r="J133" s="13">
        <v>2.82</v>
      </c>
      <c r="K133" s="13">
        <v>2.85</v>
      </c>
      <c r="L133" s="13">
        <v>2.89</v>
      </c>
      <c r="M133" s="13">
        <v>2.95</v>
      </c>
    </row>
    <row r="134" spans="1:13" x14ac:dyDescent="0.3">
      <c r="A134" s="10">
        <v>43293</v>
      </c>
      <c r="B134" s="11">
        <v>1.89</v>
      </c>
      <c r="C134" s="11" t="s">
        <v>123</v>
      </c>
      <c r="D134" s="11">
        <v>1.98</v>
      </c>
      <c r="E134" s="11">
        <v>2.17</v>
      </c>
      <c r="F134" s="11">
        <v>2.39</v>
      </c>
      <c r="G134" s="11">
        <v>2.6</v>
      </c>
      <c r="H134" s="11">
        <v>2.68</v>
      </c>
      <c r="I134" s="11">
        <v>2.75</v>
      </c>
      <c r="J134" s="11">
        <v>2.83</v>
      </c>
      <c r="K134" s="11">
        <v>2.85</v>
      </c>
      <c r="L134" s="11">
        <v>2.89</v>
      </c>
      <c r="M134" s="11">
        <v>2.95</v>
      </c>
    </row>
    <row r="135" spans="1:13" x14ac:dyDescent="0.3">
      <c r="A135" s="12">
        <v>43294</v>
      </c>
      <c r="B135" s="13">
        <v>1.87</v>
      </c>
      <c r="C135" s="13" t="s">
        <v>123</v>
      </c>
      <c r="D135" s="13">
        <v>1.98</v>
      </c>
      <c r="E135" s="13">
        <v>2.16</v>
      </c>
      <c r="F135" s="13">
        <v>2.37</v>
      </c>
      <c r="G135" s="13">
        <v>2.59</v>
      </c>
      <c r="H135" s="13">
        <v>2.66</v>
      </c>
      <c r="I135" s="13">
        <v>2.73</v>
      </c>
      <c r="J135" s="13">
        <v>2.8</v>
      </c>
      <c r="K135" s="13">
        <v>2.83</v>
      </c>
      <c r="L135" s="13">
        <v>2.87</v>
      </c>
      <c r="M135" s="13">
        <v>2.94</v>
      </c>
    </row>
    <row r="136" spans="1:13" x14ac:dyDescent="0.3">
      <c r="A136" s="10">
        <v>43297</v>
      </c>
      <c r="B136" s="11">
        <v>1.9</v>
      </c>
      <c r="C136" s="11" t="s">
        <v>123</v>
      </c>
      <c r="D136" s="11">
        <v>2.0099999999999998</v>
      </c>
      <c r="E136" s="11">
        <v>2.19</v>
      </c>
      <c r="F136" s="11">
        <v>2.39</v>
      </c>
      <c r="G136" s="11">
        <v>2.59</v>
      </c>
      <c r="H136" s="11">
        <v>2.67</v>
      </c>
      <c r="I136" s="11">
        <v>2.75</v>
      </c>
      <c r="J136" s="11">
        <v>2.82</v>
      </c>
      <c r="K136" s="11">
        <v>2.85</v>
      </c>
      <c r="L136" s="11">
        <v>2.9</v>
      </c>
      <c r="M136" s="11">
        <v>2.96</v>
      </c>
    </row>
    <row r="137" spans="1:13" x14ac:dyDescent="0.3">
      <c r="A137" s="12">
        <v>43298</v>
      </c>
      <c r="B137" s="13">
        <v>1.93</v>
      </c>
      <c r="C137" s="13" t="s">
        <v>123</v>
      </c>
      <c r="D137" s="13">
        <v>2.02</v>
      </c>
      <c r="E137" s="13">
        <v>2.19</v>
      </c>
      <c r="F137" s="13">
        <v>2.39</v>
      </c>
      <c r="G137" s="13">
        <v>2.62</v>
      </c>
      <c r="H137" s="13">
        <v>2.69</v>
      </c>
      <c r="I137" s="13">
        <v>2.76</v>
      </c>
      <c r="J137" s="13">
        <v>2.83</v>
      </c>
      <c r="K137" s="13">
        <v>2.86</v>
      </c>
      <c r="L137" s="13">
        <v>2.91</v>
      </c>
      <c r="M137" s="13">
        <v>2.97</v>
      </c>
    </row>
    <row r="138" spans="1:13" x14ac:dyDescent="0.3">
      <c r="A138" s="10">
        <v>43299</v>
      </c>
      <c r="B138" s="11">
        <v>1.9</v>
      </c>
      <c r="C138" s="11" t="s">
        <v>123</v>
      </c>
      <c r="D138" s="11">
        <v>2</v>
      </c>
      <c r="E138" s="11">
        <v>2.17</v>
      </c>
      <c r="F138" s="11">
        <v>2.4300000000000002</v>
      </c>
      <c r="G138" s="11">
        <v>2.6</v>
      </c>
      <c r="H138" s="11">
        <v>2.69</v>
      </c>
      <c r="I138" s="11">
        <v>2.77</v>
      </c>
      <c r="J138" s="11">
        <v>2.84</v>
      </c>
      <c r="K138" s="11">
        <v>2.88</v>
      </c>
      <c r="L138" s="11">
        <v>2.93</v>
      </c>
      <c r="M138" s="11">
        <v>2.99</v>
      </c>
    </row>
    <row r="139" spans="1:13" x14ac:dyDescent="0.3">
      <c r="A139" s="12">
        <v>43300</v>
      </c>
      <c r="B139" s="13">
        <v>1.89</v>
      </c>
      <c r="C139" s="13" t="s">
        <v>123</v>
      </c>
      <c r="D139" s="13">
        <v>2</v>
      </c>
      <c r="E139" s="13">
        <v>2.16</v>
      </c>
      <c r="F139" s="13">
        <v>2.4</v>
      </c>
      <c r="G139" s="13">
        <v>2.6</v>
      </c>
      <c r="H139" s="13">
        <v>2.67</v>
      </c>
      <c r="I139" s="13">
        <v>2.74</v>
      </c>
      <c r="J139" s="13">
        <v>2.81</v>
      </c>
      <c r="K139" s="13">
        <v>2.84</v>
      </c>
      <c r="L139" s="13">
        <v>2.9</v>
      </c>
      <c r="M139" s="13">
        <v>2.96</v>
      </c>
    </row>
    <row r="140" spans="1:13" x14ac:dyDescent="0.3">
      <c r="A140" s="10">
        <v>43301</v>
      </c>
      <c r="B140" s="11">
        <v>1.86</v>
      </c>
      <c r="C140" s="11" t="s">
        <v>123</v>
      </c>
      <c r="D140" s="11">
        <v>1.99</v>
      </c>
      <c r="E140" s="11">
        <v>2.16</v>
      </c>
      <c r="F140" s="11">
        <v>2.41</v>
      </c>
      <c r="G140" s="11">
        <v>2.6</v>
      </c>
      <c r="H140" s="11">
        <v>2.68</v>
      </c>
      <c r="I140" s="11">
        <v>2.77</v>
      </c>
      <c r="J140" s="11">
        <v>2.85</v>
      </c>
      <c r="K140" s="11">
        <v>2.89</v>
      </c>
      <c r="L140" s="11">
        <v>2.96</v>
      </c>
      <c r="M140" s="11">
        <v>3.03</v>
      </c>
    </row>
    <row r="141" spans="1:13" x14ac:dyDescent="0.3">
      <c r="A141" s="12">
        <v>43304</v>
      </c>
      <c r="B141" s="13">
        <v>1.88</v>
      </c>
      <c r="C141" s="13" t="s">
        <v>123</v>
      </c>
      <c r="D141" s="13">
        <v>1.99</v>
      </c>
      <c r="E141" s="13">
        <v>2.19</v>
      </c>
      <c r="F141" s="13">
        <v>2.42</v>
      </c>
      <c r="G141" s="13">
        <v>2.64</v>
      </c>
      <c r="H141" s="13">
        <v>2.72</v>
      </c>
      <c r="I141" s="13">
        <v>2.83</v>
      </c>
      <c r="J141" s="13">
        <v>2.92</v>
      </c>
      <c r="K141" s="13">
        <v>2.96</v>
      </c>
      <c r="L141" s="13">
        <v>3.04</v>
      </c>
      <c r="M141" s="13">
        <v>3.1</v>
      </c>
    </row>
    <row r="142" spans="1:13" x14ac:dyDescent="0.3">
      <c r="A142" s="10">
        <v>43305</v>
      </c>
      <c r="B142" s="11">
        <v>1.92</v>
      </c>
      <c r="C142" s="11" t="s">
        <v>123</v>
      </c>
      <c r="D142" s="11">
        <v>2.02</v>
      </c>
      <c r="E142" s="11">
        <v>2.19</v>
      </c>
      <c r="F142" s="11">
        <v>2.42</v>
      </c>
      <c r="G142" s="11">
        <v>2.63</v>
      </c>
      <c r="H142" s="11">
        <v>2.74</v>
      </c>
      <c r="I142" s="11">
        <v>2.83</v>
      </c>
      <c r="J142" s="11">
        <v>2.91</v>
      </c>
      <c r="K142" s="11">
        <v>2.95</v>
      </c>
      <c r="L142" s="11">
        <v>3.02</v>
      </c>
      <c r="M142" s="11">
        <v>3.08</v>
      </c>
    </row>
    <row r="143" spans="1:13" x14ac:dyDescent="0.3">
      <c r="A143" s="12">
        <v>43306</v>
      </c>
      <c r="B143" s="13">
        <v>1.9</v>
      </c>
      <c r="C143" s="13" t="s">
        <v>123</v>
      </c>
      <c r="D143" s="13">
        <v>2.0099999999999998</v>
      </c>
      <c r="E143" s="13">
        <v>2.2000000000000002</v>
      </c>
      <c r="F143" s="13">
        <v>2.42</v>
      </c>
      <c r="G143" s="13">
        <v>2.66</v>
      </c>
      <c r="H143" s="13">
        <v>2.74</v>
      </c>
      <c r="I143" s="13">
        <v>2.82</v>
      </c>
      <c r="J143" s="13">
        <v>2.9</v>
      </c>
      <c r="K143" s="13">
        <v>2.94</v>
      </c>
      <c r="L143" s="13">
        <v>3</v>
      </c>
      <c r="M143" s="13">
        <v>3.06</v>
      </c>
    </row>
    <row r="144" spans="1:13" x14ac:dyDescent="0.3">
      <c r="A144" s="10">
        <v>43307</v>
      </c>
      <c r="B144" s="11">
        <v>1.89</v>
      </c>
      <c r="C144" s="11" t="s">
        <v>123</v>
      </c>
      <c r="D144" s="11">
        <v>1.99</v>
      </c>
      <c r="E144" s="11">
        <v>2.19</v>
      </c>
      <c r="F144" s="11">
        <v>2.41</v>
      </c>
      <c r="G144" s="11">
        <v>2.69</v>
      </c>
      <c r="H144" s="11">
        <v>2.78</v>
      </c>
      <c r="I144" s="11">
        <v>2.86</v>
      </c>
      <c r="J144" s="11">
        <v>2.95</v>
      </c>
      <c r="K144" s="11">
        <v>2.98</v>
      </c>
      <c r="L144" s="11">
        <v>3.05</v>
      </c>
      <c r="M144" s="11">
        <v>3.1</v>
      </c>
    </row>
    <row r="145" spans="1:13" x14ac:dyDescent="0.3">
      <c r="A145" s="12">
        <v>43308</v>
      </c>
      <c r="B145" s="13">
        <v>1.9</v>
      </c>
      <c r="C145" s="13" t="s">
        <v>123</v>
      </c>
      <c r="D145" s="13">
        <v>2</v>
      </c>
      <c r="E145" s="13">
        <v>2.2000000000000002</v>
      </c>
      <c r="F145" s="13">
        <v>2.4300000000000002</v>
      </c>
      <c r="G145" s="13">
        <v>2.67</v>
      </c>
      <c r="H145" s="13">
        <v>2.76</v>
      </c>
      <c r="I145" s="13">
        <v>2.84</v>
      </c>
      <c r="J145" s="13">
        <v>2.92</v>
      </c>
      <c r="K145" s="13">
        <v>2.96</v>
      </c>
      <c r="L145" s="13">
        <v>3.03</v>
      </c>
      <c r="M145" s="13">
        <v>3.09</v>
      </c>
    </row>
    <row r="146" spans="1:13" x14ac:dyDescent="0.3">
      <c r="A146" s="10">
        <v>43311</v>
      </c>
      <c r="B146" s="11">
        <v>1.91</v>
      </c>
      <c r="C146" s="11" t="s">
        <v>123</v>
      </c>
      <c r="D146" s="11">
        <v>2.04</v>
      </c>
      <c r="E146" s="11">
        <v>2.21</v>
      </c>
      <c r="F146" s="11">
        <v>2.4300000000000002</v>
      </c>
      <c r="G146" s="11">
        <v>2.66</v>
      </c>
      <c r="H146" s="11">
        <v>2.77</v>
      </c>
      <c r="I146" s="11">
        <v>2.85</v>
      </c>
      <c r="J146" s="11">
        <v>2.94</v>
      </c>
      <c r="K146" s="11">
        <v>2.98</v>
      </c>
      <c r="L146" s="11">
        <v>3.05</v>
      </c>
      <c r="M146" s="11">
        <v>3.11</v>
      </c>
    </row>
    <row r="147" spans="1:13" x14ac:dyDescent="0.3">
      <c r="A147" s="12">
        <v>43312</v>
      </c>
      <c r="B147" s="13">
        <v>1.94</v>
      </c>
      <c r="C147" s="13" t="s">
        <v>123</v>
      </c>
      <c r="D147" s="13">
        <v>2.0299999999999998</v>
      </c>
      <c r="E147" s="13">
        <v>2.21</v>
      </c>
      <c r="F147" s="13">
        <v>2.44</v>
      </c>
      <c r="G147" s="13">
        <v>2.67</v>
      </c>
      <c r="H147" s="13">
        <v>2.77</v>
      </c>
      <c r="I147" s="13">
        <v>2.85</v>
      </c>
      <c r="J147" s="13">
        <v>2.92</v>
      </c>
      <c r="K147" s="13">
        <v>2.96</v>
      </c>
      <c r="L147" s="13">
        <v>3.03</v>
      </c>
      <c r="M147" s="13">
        <v>3.08</v>
      </c>
    </row>
    <row r="148" spans="1:13" x14ac:dyDescent="0.3">
      <c r="A148" s="10">
        <v>43313</v>
      </c>
      <c r="B148" s="11">
        <v>1.93</v>
      </c>
      <c r="C148" s="11" t="s">
        <v>123</v>
      </c>
      <c r="D148" s="11">
        <v>2.0299999999999998</v>
      </c>
      <c r="E148" s="11">
        <v>2.2200000000000002</v>
      </c>
      <c r="F148" s="11">
        <v>2.4500000000000002</v>
      </c>
      <c r="G148" s="11">
        <v>2.67</v>
      </c>
      <c r="H148" s="11">
        <v>2.78</v>
      </c>
      <c r="I148" s="11">
        <v>2.87</v>
      </c>
      <c r="J148" s="11">
        <v>2.96</v>
      </c>
      <c r="K148" s="11">
        <v>3</v>
      </c>
      <c r="L148" s="11">
        <v>3.07</v>
      </c>
      <c r="M148" s="11">
        <v>3.13</v>
      </c>
    </row>
    <row r="149" spans="1:13" x14ac:dyDescent="0.3">
      <c r="A149" s="12">
        <v>43314</v>
      </c>
      <c r="B149" s="13">
        <v>1.89</v>
      </c>
      <c r="C149" s="13" t="s">
        <v>123</v>
      </c>
      <c r="D149" s="13">
        <v>2.02</v>
      </c>
      <c r="E149" s="13">
        <v>2.2200000000000002</v>
      </c>
      <c r="F149" s="13">
        <v>2.4500000000000002</v>
      </c>
      <c r="G149" s="13">
        <v>2.66</v>
      </c>
      <c r="H149" s="13">
        <v>2.76</v>
      </c>
      <c r="I149" s="13">
        <v>2.85</v>
      </c>
      <c r="J149" s="13">
        <v>2.93</v>
      </c>
      <c r="K149" s="13">
        <v>2.98</v>
      </c>
      <c r="L149" s="13">
        <v>3.06</v>
      </c>
      <c r="M149" s="13">
        <v>3.12</v>
      </c>
    </row>
    <row r="150" spans="1:13" x14ac:dyDescent="0.3">
      <c r="A150" s="10">
        <v>43315</v>
      </c>
      <c r="B150" s="11">
        <v>1.9</v>
      </c>
      <c r="C150" s="11" t="s">
        <v>123</v>
      </c>
      <c r="D150" s="11">
        <v>2.0099999999999998</v>
      </c>
      <c r="E150" s="11">
        <v>2.23</v>
      </c>
      <c r="F150" s="11">
        <v>2.4300000000000002</v>
      </c>
      <c r="G150" s="11">
        <v>2.63</v>
      </c>
      <c r="H150" s="11">
        <v>2.74</v>
      </c>
      <c r="I150" s="11">
        <v>2.82</v>
      </c>
      <c r="J150" s="11">
        <v>2.91</v>
      </c>
      <c r="K150" s="11">
        <v>2.95</v>
      </c>
      <c r="L150" s="11">
        <v>3.03</v>
      </c>
      <c r="M150" s="11">
        <v>3.09</v>
      </c>
    </row>
    <row r="151" spans="1:13" x14ac:dyDescent="0.3">
      <c r="A151" s="12">
        <v>43318</v>
      </c>
      <c r="B151" s="13">
        <v>1.92</v>
      </c>
      <c r="C151" s="13" t="s">
        <v>123</v>
      </c>
      <c r="D151" s="13">
        <v>2.0499999999999998</v>
      </c>
      <c r="E151" s="13">
        <v>2.23</v>
      </c>
      <c r="F151" s="13">
        <v>2.44</v>
      </c>
      <c r="G151" s="13">
        <v>2.64</v>
      </c>
      <c r="H151" s="13">
        <v>2.73</v>
      </c>
      <c r="I151" s="13">
        <v>2.8</v>
      </c>
      <c r="J151" s="13">
        <v>2.89</v>
      </c>
      <c r="K151" s="13">
        <v>2.94</v>
      </c>
      <c r="L151" s="13">
        <v>3.02</v>
      </c>
      <c r="M151" s="13">
        <v>3.08</v>
      </c>
    </row>
    <row r="152" spans="1:13" x14ac:dyDescent="0.3">
      <c r="A152" s="10">
        <v>43319</v>
      </c>
      <c r="B152" s="11">
        <v>1.96</v>
      </c>
      <c r="C152" s="11" t="s">
        <v>123</v>
      </c>
      <c r="D152" s="11">
        <v>2.06</v>
      </c>
      <c r="E152" s="11">
        <v>2.23</v>
      </c>
      <c r="F152" s="11">
        <v>2.4500000000000002</v>
      </c>
      <c r="G152" s="11">
        <v>2.68</v>
      </c>
      <c r="H152" s="11">
        <v>2.76</v>
      </c>
      <c r="I152" s="11">
        <v>2.84</v>
      </c>
      <c r="J152" s="11">
        <v>2.92</v>
      </c>
      <c r="K152" s="11">
        <v>2.98</v>
      </c>
      <c r="L152" s="11">
        <v>3.06</v>
      </c>
      <c r="M152" s="11">
        <v>3.12</v>
      </c>
    </row>
    <row r="153" spans="1:13" x14ac:dyDescent="0.3">
      <c r="A153" s="12">
        <v>43320</v>
      </c>
      <c r="B153" s="13">
        <v>1.93</v>
      </c>
      <c r="C153" s="13" t="s">
        <v>123</v>
      </c>
      <c r="D153" s="13">
        <v>2.06</v>
      </c>
      <c r="E153" s="13">
        <v>2.2400000000000002</v>
      </c>
      <c r="F153" s="13">
        <v>2.44</v>
      </c>
      <c r="G153" s="13">
        <v>2.68</v>
      </c>
      <c r="H153" s="13">
        <v>2.77</v>
      </c>
      <c r="I153" s="13">
        <v>2.83</v>
      </c>
      <c r="J153" s="13">
        <v>2.92</v>
      </c>
      <c r="K153" s="13">
        <v>2.96</v>
      </c>
      <c r="L153" s="13">
        <v>3.05</v>
      </c>
      <c r="M153" s="13">
        <v>3.12</v>
      </c>
    </row>
    <row r="154" spans="1:13" x14ac:dyDescent="0.3">
      <c r="A154" s="10">
        <v>43321</v>
      </c>
      <c r="B154" s="11">
        <v>1.91</v>
      </c>
      <c r="C154" s="11" t="s">
        <v>123</v>
      </c>
      <c r="D154" s="11">
        <v>2.06</v>
      </c>
      <c r="E154" s="11">
        <v>2.25</v>
      </c>
      <c r="F154" s="11">
        <v>2.44</v>
      </c>
      <c r="G154" s="11">
        <v>2.64</v>
      </c>
      <c r="H154" s="11">
        <v>2.74</v>
      </c>
      <c r="I154" s="11">
        <v>2.8</v>
      </c>
      <c r="J154" s="11">
        <v>2.89</v>
      </c>
      <c r="K154" s="11">
        <v>2.93</v>
      </c>
      <c r="L154" s="11">
        <v>3.01</v>
      </c>
      <c r="M154" s="11">
        <v>3.08</v>
      </c>
    </row>
    <row r="155" spans="1:13" x14ac:dyDescent="0.3">
      <c r="A155" s="12">
        <v>43322</v>
      </c>
      <c r="B155" s="13">
        <v>1.92</v>
      </c>
      <c r="C155" s="13" t="s">
        <v>123</v>
      </c>
      <c r="D155" s="13">
        <v>2.0499999999999998</v>
      </c>
      <c r="E155" s="13">
        <v>2.23</v>
      </c>
      <c r="F155" s="13">
        <v>2.42</v>
      </c>
      <c r="G155" s="13">
        <v>2.61</v>
      </c>
      <c r="H155" s="13">
        <v>2.68</v>
      </c>
      <c r="I155" s="13">
        <v>2.75</v>
      </c>
      <c r="J155" s="13">
        <v>2.82</v>
      </c>
      <c r="K155" s="13">
        <v>2.87</v>
      </c>
      <c r="L155" s="13">
        <v>2.96</v>
      </c>
      <c r="M155" s="13">
        <v>3.03</v>
      </c>
    </row>
    <row r="156" spans="1:13" x14ac:dyDescent="0.3">
      <c r="A156" s="10">
        <v>43325</v>
      </c>
      <c r="B156" s="11">
        <v>1.93</v>
      </c>
      <c r="C156" s="11" t="s">
        <v>123</v>
      </c>
      <c r="D156" s="11">
        <v>2.06</v>
      </c>
      <c r="E156" s="11">
        <v>2.2200000000000002</v>
      </c>
      <c r="F156" s="11">
        <v>2.42</v>
      </c>
      <c r="G156" s="11">
        <v>2.61</v>
      </c>
      <c r="H156" s="11">
        <v>2.68</v>
      </c>
      <c r="I156" s="11">
        <v>2.75</v>
      </c>
      <c r="J156" s="11">
        <v>2.82</v>
      </c>
      <c r="K156" s="11">
        <v>2.88</v>
      </c>
      <c r="L156" s="11">
        <v>2.97</v>
      </c>
      <c r="M156" s="11">
        <v>3.05</v>
      </c>
    </row>
    <row r="157" spans="1:13" x14ac:dyDescent="0.3">
      <c r="A157" s="12">
        <v>43326</v>
      </c>
      <c r="B157" s="13">
        <v>1.96</v>
      </c>
      <c r="C157" s="13" t="s">
        <v>123</v>
      </c>
      <c r="D157" s="13">
        <v>2.08</v>
      </c>
      <c r="E157" s="13">
        <v>2.25</v>
      </c>
      <c r="F157" s="13">
        <v>2.44</v>
      </c>
      <c r="G157" s="13">
        <v>2.63</v>
      </c>
      <c r="H157" s="13">
        <v>2.71</v>
      </c>
      <c r="I157" s="13">
        <v>2.77</v>
      </c>
      <c r="J157" s="13">
        <v>2.84</v>
      </c>
      <c r="K157" s="13">
        <v>2.89</v>
      </c>
      <c r="L157" s="13">
        <v>2.98</v>
      </c>
      <c r="M157" s="13">
        <v>3.06</v>
      </c>
    </row>
    <row r="158" spans="1:13" x14ac:dyDescent="0.3">
      <c r="A158" s="10">
        <v>43327</v>
      </c>
      <c r="B158" s="11">
        <v>1.96</v>
      </c>
      <c r="C158" s="11" t="s">
        <v>123</v>
      </c>
      <c r="D158" s="11">
        <v>2.0699999999999998</v>
      </c>
      <c r="E158" s="11">
        <v>2.23</v>
      </c>
      <c r="F158" s="11">
        <v>2.4500000000000002</v>
      </c>
      <c r="G158" s="11">
        <v>2.61</v>
      </c>
      <c r="H158" s="11">
        <v>2.68</v>
      </c>
      <c r="I158" s="11">
        <v>2.73</v>
      </c>
      <c r="J158" s="11">
        <v>2.81</v>
      </c>
      <c r="K158" s="11">
        <v>2.86</v>
      </c>
      <c r="L158" s="11">
        <v>2.95</v>
      </c>
      <c r="M158" s="11">
        <v>3.03</v>
      </c>
    </row>
    <row r="159" spans="1:13" x14ac:dyDescent="0.3">
      <c r="A159" s="12">
        <v>43328</v>
      </c>
      <c r="B159" s="13">
        <v>1.96</v>
      </c>
      <c r="C159" s="13" t="s">
        <v>123</v>
      </c>
      <c r="D159" s="13">
        <v>2.0699999999999998</v>
      </c>
      <c r="E159" s="13">
        <v>2.2400000000000002</v>
      </c>
      <c r="F159" s="13">
        <v>2.4500000000000002</v>
      </c>
      <c r="G159" s="13">
        <v>2.63</v>
      </c>
      <c r="H159" s="13">
        <v>2.7</v>
      </c>
      <c r="I159" s="13">
        <v>2.75</v>
      </c>
      <c r="J159" s="13">
        <v>2.82</v>
      </c>
      <c r="K159" s="13">
        <v>2.87</v>
      </c>
      <c r="L159" s="13">
        <v>2.95</v>
      </c>
      <c r="M159" s="13">
        <v>3.03</v>
      </c>
    </row>
    <row r="160" spans="1:13" x14ac:dyDescent="0.3">
      <c r="A160" s="10">
        <v>43329</v>
      </c>
      <c r="B160" s="11">
        <v>1.95</v>
      </c>
      <c r="C160" s="11" t="s">
        <v>123</v>
      </c>
      <c r="D160" s="11">
        <v>2.0499999999999998</v>
      </c>
      <c r="E160" s="11">
        <v>2.2400000000000002</v>
      </c>
      <c r="F160" s="11">
        <v>2.44</v>
      </c>
      <c r="G160" s="11">
        <v>2.61</v>
      </c>
      <c r="H160" s="11">
        <v>2.68</v>
      </c>
      <c r="I160" s="11">
        <v>2.75</v>
      </c>
      <c r="J160" s="11">
        <v>2.82</v>
      </c>
      <c r="K160" s="11">
        <v>2.87</v>
      </c>
      <c r="L160" s="11">
        <v>2.95</v>
      </c>
      <c r="M160" s="11">
        <v>3.03</v>
      </c>
    </row>
    <row r="161" spans="1:13" x14ac:dyDescent="0.3">
      <c r="A161" s="12">
        <v>43332</v>
      </c>
      <c r="B161" s="13">
        <v>1.93</v>
      </c>
      <c r="C161" s="13" t="s">
        <v>123</v>
      </c>
      <c r="D161" s="13">
        <v>2.06</v>
      </c>
      <c r="E161" s="13">
        <v>2.25</v>
      </c>
      <c r="F161" s="13">
        <v>2.4300000000000002</v>
      </c>
      <c r="G161" s="13">
        <v>2.6</v>
      </c>
      <c r="H161" s="13">
        <v>2.65</v>
      </c>
      <c r="I161" s="13">
        <v>2.7</v>
      </c>
      <c r="J161" s="13">
        <v>2.77</v>
      </c>
      <c r="K161" s="13">
        <v>2.82</v>
      </c>
      <c r="L161" s="13">
        <v>2.91</v>
      </c>
      <c r="M161" s="13">
        <v>2.99</v>
      </c>
    </row>
    <row r="162" spans="1:13" x14ac:dyDescent="0.3">
      <c r="A162" s="10">
        <v>43333</v>
      </c>
      <c r="B162" s="11">
        <v>1.94</v>
      </c>
      <c r="C162" s="11" t="s">
        <v>123</v>
      </c>
      <c r="D162" s="11">
        <v>2.08</v>
      </c>
      <c r="E162" s="11">
        <v>2.25</v>
      </c>
      <c r="F162" s="11">
        <v>2.4500000000000002</v>
      </c>
      <c r="G162" s="11">
        <v>2.61</v>
      </c>
      <c r="H162" s="11">
        <v>2.67</v>
      </c>
      <c r="I162" s="11">
        <v>2.73</v>
      </c>
      <c r="J162" s="11">
        <v>2.8</v>
      </c>
      <c r="K162" s="11">
        <v>2.85</v>
      </c>
      <c r="L162" s="11">
        <v>2.93</v>
      </c>
      <c r="M162" s="11">
        <v>3</v>
      </c>
    </row>
    <row r="163" spans="1:13" x14ac:dyDescent="0.3">
      <c r="A163" s="12">
        <v>43334</v>
      </c>
      <c r="B163" s="13">
        <v>1.95</v>
      </c>
      <c r="C163" s="13" t="s">
        <v>123</v>
      </c>
      <c r="D163" s="13">
        <v>2.09</v>
      </c>
      <c r="E163" s="13">
        <v>2.2400000000000002</v>
      </c>
      <c r="F163" s="13">
        <v>2.4300000000000002</v>
      </c>
      <c r="G163" s="13">
        <v>2.6</v>
      </c>
      <c r="H163" s="13">
        <v>2.65</v>
      </c>
      <c r="I163" s="13">
        <v>2.7</v>
      </c>
      <c r="J163" s="13">
        <v>2.77</v>
      </c>
      <c r="K163" s="13">
        <v>2.82</v>
      </c>
      <c r="L163" s="13">
        <v>2.91</v>
      </c>
      <c r="M163" s="13">
        <v>2.99</v>
      </c>
    </row>
    <row r="164" spans="1:13" x14ac:dyDescent="0.3">
      <c r="A164" s="10">
        <v>43335</v>
      </c>
      <c r="B164" s="11">
        <v>1.94</v>
      </c>
      <c r="C164" s="11" t="s">
        <v>123</v>
      </c>
      <c r="D164" s="11">
        <v>2.08</v>
      </c>
      <c r="E164" s="11">
        <v>2.23</v>
      </c>
      <c r="F164" s="11">
        <v>2.4300000000000002</v>
      </c>
      <c r="G164" s="11">
        <v>2.61</v>
      </c>
      <c r="H164" s="11">
        <v>2.66</v>
      </c>
      <c r="I164" s="11">
        <v>2.72</v>
      </c>
      <c r="J164" s="11">
        <v>2.78</v>
      </c>
      <c r="K164" s="11">
        <v>2.82</v>
      </c>
      <c r="L164" s="11">
        <v>2.9</v>
      </c>
      <c r="M164" s="11">
        <v>2.97</v>
      </c>
    </row>
    <row r="165" spans="1:13" x14ac:dyDescent="0.3">
      <c r="A165" s="12">
        <v>43336</v>
      </c>
      <c r="B165" s="13">
        <v>1.95</v>
      </c>
      <c r="C165" s="13" t="s">
        <v>123</v>
      </c>
      <c r="D165" s="13">
        <v>2.09</v>
      </c>
      <c r="E165" s="13">
        <v>2.25</v>
      </c>
      <c r="F165" s="13">
        <v>2.44</v>
      </c>
      <c r="G165" s="13">
        <v>2.63</v>
      </c>
      <c r="H165" s="13">
        <v>2.68</v>
      </c>
      <c r="I165" s="13">
        <v>2.72</v>
      </c>
      <c r="J165" s="13">
        <v>2.78</v>
      </c>
      <c r="K165" s="13">
        <v>2.82</v>
      </c>
      <c r="L165" s="13">
        <v>2.89</v>
      </c>
      <c r="M165" s="13">
        <v>2.97</v>
      </c>
    </row>
    <row r="166" spans="1:13" x14ac:dyDescent="0.3">
      <c r="A166" s="10">
        <v>43339</v>
      </c>
      <c r="B166" s="11">
        <v>1.96</v>
      </c>
      <c r="C166" s="11" t="s">
        <v>123</v>
      </c>
      <c r="D166" s="11">
        <v>2.12</v>
      </c>
      <c r="E166" s="11">
        <v>2.25</v>
      </c>
      <c r="F166" s="11">
        <v>2.4700000000000002</v>
      </c>
      <c r="G166" s="11">
        <v>2.67</v>
      </c>
      <c r="H166" s="11">
        <v>2.7</v>
      </c>
      <c r="I166" s="11">
        <v>2.74</v>
      </c>
      <c r="J166" s="11">
        <v>2.81</v>
      </c>
      <c r="K166" s="11">
        <v>2.85</v>
      </c>
      <c r="L166" s="11">
        <v>2.92</v>
      </c>
      <c r="M166" s="11">
        <v>3</v>
      </c>
    </row>
    <row r="167" spans="1:13" x14ac:dyDescent="0.3">
      <c r="A167" s="12">
        <v>43340</v>
      </c>
      <c r="B167" s="13">
        <v>1.96</v>
      </c>
      <c r="C167" s="13" t="s">
        <v>123</v>
      </c>
      <c r="D167" s="13">
        <v>2.13</v>
      </c>
      <c r="E167" s="13">
        <v>2.2799999999999998</v>
      </c>
      <c r="F167" s="13">
        <v>2.4700000000000002</v>
      </c>
      <c r="G167" s="13">
        <v>2.67</v>
      </c>
      <c r="H167" s="13">
        <v>2.73</v>
      </c>
      <c r="I167" s="13">
        <v>2.77</v>
      </c>
      <c r="J167" s="13">
        <v>2.84</v>
      </c>
      <c r="K167" s="13">
        <v>2.88</v>
      </c>
      <c r="L167" s="13">
        <v>2.96</v>
      </c>
      <c r="M167" s="13">
        <v>3.03</v>
      </c>
    </row>
    <row r="168" spans="1:13" x14ac:dyDescent="0.3">
      <c r="A168" s="10">
        <v>43341</v>
      </c>
      <c r="B168" s="11">
        <v>1.97</v>
      </c>
      <c r="C168" s="11" t="s">
        <v>123</v>
      </c>
      <c r="D168" s="11">
        <v>2.13</v>
      </c>
      <c r="E168" s="11">
        <v>2.2799999999999998</v>
      </c>
      <c r="F168" s="11">
        <v>2.48</v>
      </c>
      <c r="G168" s="11">
        <v>2.67</v>
      </c>
      <c r="H168" s="11">
        <v>2.75</v>
      </c>
      <c r="I168" s="11">
        <v>2.78</v>
      </c>
      <c r="J168" s="11">
        <v>2.85</v>
      </c>
      <c r="K168" s="11">
        <v>2.89</v>
      </c>
      <c r="L168" s="11">
        <v>2.96</v>
      </c>
      <c r="M168" s="11">
        <v>3.02</v>
      </c>
    </row>
    <row r="169" spans="1:13" x14ac:dyDescent="0.3">
      <c r="A169" s="12">
        <v>43342</v>
      </c>
      <c r="B169" s="13">
        <v>1.97</v>
      </c>
      <c r="C169" s="13" t="s">
        <v>123</v>
      </c>
      <c r="D169" s="13">
        <v>2.11</v>
      </c>
      <c r="E169" s="13">
        <v>2.2799999999999998</v>
      </c>
      <c r="F169" s="13">
        <v>2.4700000000000002</v>
      </c>
      <c r="G169" s="13">
        <v>2.64</v>
      </c>
      <c r="H169" s="13">
        <v>2.72</v>
      </c>
      <c r="I169" s="13">
        <v>2.75</v>
      </c>
      <c r="J169" s="13">
        <v>2.82</v>
      </c>
      <c r="K169" s="13">
        <v>2.86</v>
      </c>
      <c r="L169" s="13">
        <v>2.93</v>
      </c>
      <c r="M169" s="13">
        <v>3</v>
      </c>
    </row>
    <row r="170" spans="1:13" x14ac:dyDescent="0.3">
      <c r="A170" s="10">
        <v>43343</v>
      </c>
      <c r="B170" s="11">
        <v>1.95</v>
      </c>
      <c r="C170" s="11" t="s">
        <v>123</v>
      </c>
      <c r="D170" s="11">
        <v>2.11</v>
      </c>
      <c r="E170" s="11">
        <v>2.2799999999999998</v>
      </c>
      <c r="F170" s="11">
        <v>2.46</v>
      </c>
      <c r="G170" s="11">
        <v>2.62</v>
      </c>
      <c r="H170" s="11">
        <v>2.7</v>
      </c>
      <c r="I170" s="11">
        <v>2.74</v>
      </c>
      <c r="J170" s="11">
        <v>2.81</v>
      </c>
      <c r="K170" s="11">
        <v>2.86</v>
      </c>
      <c r="L170" s="11">
        <v>2.95</v>
      </c>
      <c r="M170" s="11">
        <v>3.02</v>
      </c>
    </row>
    <row r="171" spans="1:13" x14ac:dyDescent="0.3">
      <c r="A171" s="12">
        <v>43347</v>
      </c>
      <c r="B171" s="13">
        <v>2</v>
      </c>
      <c r="C171" s="13" t="s">
        <v>123</v>
      </c>
      <c r="D171" s="13">
        <v>2.13</v>
      </c>
      <c r="E171" s="13">
        <v>2.29</v>
      </c>
      <c r="F171" s="13">
        <v>2.4900000000000002</v>
      </c>
      <c r="G171" s="13">
        <v>2.66</v>
      </c>
      <c r="H171" s="13">
        <v>2.73</v>
      </c>
      <c r="I171" s="13">
        <v>2.78</v>
      </c>
      <c r="J171" s="13">
        <v>2.85</v>
      </c>
      <c r="K171" s="13">
        <v>2.9</v>
      </c>
      <c r="L171" s="13">
        <v>2.99</v>
      </c>
      <c r="M171" s="13">
        <v>3.07</v>
      </c>
    </row>
    <row r="172" spans="1:13" x14ac:dyDescent="0.3">
      <c r="A172" s="10">
        <v>43348</v>
      </c>
      <c r="B172" s="11">
        <v>2</v>
      </c>
      <c r="C172" s="11" t="s">
        <v>123</v>
      </c>
      <c r="D172" s="11">
        <v>2.14</v>
      </c>
      <c r="E172" s="11">
        <v>2.2999999999999998</v>
      </c>
      <c r="F172" s="11">
        <v>2.4900000000000002</v>
      </c>
      <c r="G172" s="11">
        <v>2.66</v>
      </c>
      <c r="H172" s="11">
        <v>2.72</v>
      </c>
      <c r="I172" s="11">
        <v>2.77</v>
      </c>
      <c r="J172" s="11">
        <v>2.85</v>
      </c>
      <c r="K172" s="11">
        <v>2.9</v>
      </c>
      <c r="L172" s="11">
        <v>3</v>
      </c>
      <c r="M172" s="11">
        <v>3.08</v>
      </c>
    </row>
    <row r="173" spans="1:13" x14ac:dyDescent="0.3">
      <c r="A173" s="12">
        <v>43349</v>
      </c>
      <c r="B173" s="13">
        <v>1.98</v>
      </c>
      <c r="C173" s="13" t="s">
        <v>123</v>
      </c>
      <c r="D173" s="13">
        <v>2.13</v>
      </c>
      <c r="E173" s="13">
        <v>2.2999999999999998</v>
      </c>
      <c r="F173" s="13">
        <v>2.5</v>
      </c>
      <c r="G173" s="13">
        <v>2.64</v>
      </c>
      <c r="H173" s="13">
        <v>2.71</v>
      </c>
      <c r="I173" s="13">
        <v>2.76</v>
      </c>
      <c r="J173" s="13">
        <v>2.83</v>
      </c>
      <c r="K173" s="13">
        <v>2.88</v>
      </c>
      <c r="L173" s="13">
        <v>2.98</v>
      </c>
      <c r="M173" s="13">
        <v>3.06</v>
      </c>
    </row>
    <row r="174" spans="1:13" x14ac:dyDescent="0.3">
      <c r="A174" s="10">
        <v>43350</v>
      </c>
      <c r="B174" s="11">
        <v>1.98</v>
      </c>
      <c r="C174" s="11" t="s">
        <v>123</v>
      </c>
      <c r="D174" s="11">
        <v>2.14</v>
      </c>
      <c r="E174" s="11">
        <v>2.2999999999999998</v>
      </c>
      <c r="F174" s="11">
        <v>2.5299999999999998</v>
      </c>
      <c r="G174" s="11">
        <v>2.71</v>
      </c>
      <c r="H174" s="11">
        <v>2.78</v>
      </c>
      <c r="I174" s="11">
        <v>2.82</v>
      </c>
      <c r="J174" s="11">
        <v>2.89</v>
      </c>
      <c r="K174" s="11">
        <v>2.94</v>
      </c>
      <c r="L174" s="11">
        <v>3.03</v>
      </c>
      <c r="M174" s="11">
        <v>3.11</v>
      </c>
    </row>
    <row r="175" spans="1:13" x14ac:dyDescent="0.3">
      <c r="A175" s="12">
        <v>43353</v>
      </c>
      <c r="B175" s="13">
        <v>1.98</v>
      </c>
      <c r="C175" s="13" t="s">
        <v>123</v>
      </c>
      <c r="D175" s="13">
        <v>2.14</v>
      </c>
      <c r="E175" s="13">
        <v>2.3199999999999998</v>
      </c>
      <c r="F175" s="13">
        <v>2.54</v>
      </c>
      <c r="G175" s="13">
        <v>2.73</v>
      </c>
      <c r="H175" s="13">
        <v>2.78</v>
      </c>
      <c r="I175" s="13">
        <v>2.83</v>
      </c>
      <c r="J175" s="13">
        <v>2.89</v>
      </c>
      <c r="K175" s="13">
        <v>2.94</v>
      </c>
      <c r="L175" s="13">
        <v>3.02</v>
      </c>
      <c r="M175" s="13">
        <v>3.09</v>
      </c>
    </row>
    <row r="176" spans="1:13" x14ac:dyDescent="0.3">
      <c r="A176" s="10">
        <v>43354</v>
      </c>
      <c r="B176" s="11">
        <v>2.02</v>
      </c>
      <c r="C176" s="11" t="s">
        <v>123</v>
      </c>
      <c r="D176" s="11">
        <v>2.15</v>
      </c>
      <c r="E176" s="11">
        <v>2.31</v>
      </c>
      <c r="F176" s="11">
        <v>2.5499999999999998</v>
      </c>
      <c r="G176" s="11">
        <v>2.76</v>
      </c>
      <c r="H176" s="11">
        <v>2.83</v>
      </c>
      <c r="I176" s="11">
        <v>2.87</v>
      </c>
      <c r="J176" s="11">
        <v>2.94</v>
      </c>
      <c r="K176" s="11">
        <v>2.98</v>
      </c>
      <c r="L176" s="11">
        <v>3.06</v>
      </c>
      <c r="M176" s="11">
        <v>3.13</v>
      </c>
    </row>
    <row r="177" spans="1:13" x14ac:dyDescent="0.3">
      <c r="A177" s="12">
        <v>43355</v>
      </c>
      <c r="B177" s="13">
        <v>2.0099999999999998</v>
      </c>
      <c r="C177" s="13" t="s">
        <v>123</v>
      </c>
      <c r="D177" s="13">
        <v>2.16</v>
      </c>
      <c r="E177" s="13">
        <v>2.33</v>
      </c>
      <c r="F177" s="13">
        <v>2.56</v>
      </c>
      <c r="G177" s="13">
        <v>2.74</v>
      </c>
      <c r="H177" s="13">
        <v>2.82</v>
      </c>
      <c r="I177" s="13">
        <v>2.87</v>
      </c>
      <c r="J177" s="13">
        <v>2.93</v>
      </c>
      <c r="K177" s="13">
        <v>2.97</v>
      </c>
      <c r="L177" s="13">
        <v>3.04</v>
      </c>
      <c r="M177" s="13">
        <v>3.11</v>
      </c>
    </row>
    <row r="178" spans="1:13" x14ac:dyDescent="0.3">
      <c r="A178" s="10">
        <v>43356</v>
      </c>
      <c r="B178" s="11">
        <v>2.0099999999999998</v>
      </c>
      <c r="C178" s="11" t="s">
        <v>123</v>
      </c>
      <c r="D178" s="11">
        <v>2.15</v>
      </c>
      <c r="E178" s="11">
        <v>2.33</v>
      </c>
      <c r="F178" s="11">
        <v>2.5499999999999998</v>
      </c>
      <c r="G178" s="11">
        <v>2.76</v>
      </c>
      <c r="H178" s="11">
        <v>2.83</v>
      </c>
      <c r="I178" s="11">
        <v>2.87</v>
      </c>
      <c r="J178" s="11">
        <v>2.93</v>
      </c>
      <c r="K178" s="11">
        <v>2.97</v>
      </c>
      <c r="L178" s="11">
        <v>3.04</v>
      </c>
      <c r="M178" s="11">
        <v>3.11</v>
      </c>
    </row>
    <row r="179" spans="1:13" x14ac:dyDescent="0.3">
      <c r="A179" s="12">
        <v>43357</v>
      </c>
      <c r="B179" s="13">
        <v>2.02</v>
      </c>
      <c r="C179" s="13" t="s">
        <v>123</v>
      </c>
      <c r="D179" s="13">
        <v>2.16</v>
      </c>
      <c r="E179" s="13">
        <v>2.33</v>
      </c>
      <c r="F179" s="13">
        <v>2.56</v>
      </c>
      <c r="G179" s="13">
        <v>2.78</v>
      </c>
      <c r="H179" s="13">
        <v>2.85</v>
      </c>
      <c r="I179" s="13">
        <v>2.9</v>
      </c>
      <c r="J179" s="13">
        <v>2.96</v>
      </c>
      <c r="K179" s="13">
        <v>2.99</v>
      </c>
      <c r="L179" s="13">
        <v>3.07</v>
      </c>
      <c r="M179" s="13">
        <v>3.13</v>
      </c>
    </row>
    <row r="180" spans="1:13" x14ac:dyDescent="0.3">
      <c r="A180" s="10">
        <v>43360</v>
      </c>
      <c r="B180" s="11">
        <v>2.02</v>
      </c>
      <c r="C180" s="11" t="s">
        <v>123</v>
      </c>
      <c r="D180" s="11">
        <v>2.16</v>
      </c>
      <c r="E180" s="11">
        <v>2.35</v>
      </c>
      <c r="F180" s="11">
        <v>2.57</v>
      </c>
      <c r="G180" s="11">
        <v>2.78</v>
      </c>
      <c r="H180" s="11">
        <v>2.85</v>
      </c>
      <c r="I180" s="11">
        <v>2.89</v>
      </c>
      <c r="J180" s="11">
        <v>2.96</v>
      </c>
      <c r="K180" s="11">
        <v>2.99</v>
      </c>
      <c r="L180" s="11">
        <v>3.07</v>
      </c>
      <c r="M180" s="11">
        <v>3.13</v>
      </c>
    </row>
    <row r="181" spans="1:13" x14ac:dyDescent="0.3">
      <c r="A181" s="12">
        <v>43361</v>
      </c>
      <c r="B181" s="13">
        <v>2.0499999999999998</v>
      </c>
      <c r="C181" s="13" t="s">
        <v>123</v>
      </c>
      <c r="D181" s="13">
        <v>2.17</v>
      </c>
      <c r="E181" s="13">
        <v>2.36</v>
      </c>
      <c r="F181" s="13">
        <v>2.58</v>
      </c>
      <c r="G181" s="13">
        <v>2.81</v>
      </c>
      <c r="H181" s="13">
        <v>2.88</v>
      </c>
      <c r="I181" s="13">
        <v>2.94</v>
      </c>
      <c r="J181" s="13">
        <v>3.01</v>
      </c>
      <c r="K181" s="13">
        <v>3.05</v>
      </c>
      <c r="L181" s="13">
        <v>3.14</v>
      </c>
      <c r="M181" s="13">
        <v>3.2</v>
      </c>
    </row>
    <row r="182" spans="1:13" x14ac:dyDescent="0.3">
      <c r="A182" s="10">
        <v>43362</v>
      </c>
      <c r="B182" s="11">
        <v>2.0299999999999998</v>
      </c>
      <c r="C182" s="11" t="s">
        <v>123</v>
      </c>
      <c r="D182" s="11">
        <v>2.16</v>
      </c>
      <c r="E182" s="11">
        <v>2.36</v>
      </c>
      <c r="F182" s="11">
        <v>2.58</v>
      </c>
      <c r="G182" s="11">
        <v>2.81</v>
      </c>
      <c r="H182" s="11">
        <v>2.89</v>
      </c>
      <c r="I182" s="11">
        <v>2.96</v>
      </c>
      <c r="J182" s="11">
        <v>3.04</v>
      </c>
      <c r="K182" s="11">
        <v>3.08</v>
      </c>
      <c r="L182" s="11">
        <v>3.16</v>
      </c>
      <c r="M182" s="11">
        <v>3.23</v>
      </c>
    </row>
    <row r="183" spans="1:13" x14ac:dyDescent="0.3">
      <c r="A183" s="12">
        <v>43363</v>
      </c>
      <c r="B183" s="13">
        <v>2.0299999999999998</v>
      </c>
      <c r="C183" s="13" t="s">
        <v>123</v>
      </c>
      <c r="D183" s="13">
        <v>2.17</v>
      </c>
      <c r="E183" s="13">
        <v>2.37</v>
      </c>
      <c r="F183" s="13">
        <v>2.58</v>
      </c>
      <c r="G183" s="13">
        <v>2.81</v>
      </c>
      <c r="H183" s="13">
        <v>2.89</v>
      </c>
      <c r="I183" s="13">
        <v>2.96</v>
      </c>
      <c r="J183" s="13">
        <v>3.03</v>
      </c>
      <c r="K183" s="13">
        <v>3.07</v>
      </c>
      <c r="L183" s="13">
        <v>3.15</v>
      </c>
      <c r="M183" s="13">
        <v>3.21</v>
      </c>
    </row>
    <row r="184" spans="1:13" x14ac:dyDescent="0.3">
      <c r="A184" s="10">
        <v>43364</v>
      </c>
      <c r="B184" s="11">
        <v>2.0499999999999998</v>
      </c>
      <c r="C184" s="11" t="s">
        <v>123</v>
      </c>
      <c r="D184" s="11">
        <v>2.1800000000000002</v>
      </c>
      <c r="E184" s="11">
        <v>2.38</v>
      </c>
      <c r="F184" s="11">
        <v>2.58</v>
      </c>
      <c r="G184" s="11">
        <v>2.81</v>
      </c>
      <c r="H184" s="11">
        <v>2.89</v>
      </c>
      <c r="I184" s="11">
        <v>2.95</v>
      </c>
      <c r="J184" s="11">
        <v>3.03</v>
      </c>
      <c r="K184" s="11">
        <v>3.07</v>
      </c>
      <c r="L184" s="11">
        <v>3.14</v>
      </c>
      <c r="M184" s="11">
        <v>3.2</v>
      </c>
    </row>
    <row r="185" spans="1:13" x14ac:dyDescent="0.3">
      <c r="A185" s="12">
        <v>43367</v>
      </c>
      <c r="B185" s="13">
        <v>2.0699999999999998</v>
      </c>
      <c r="C185" s="13" t="s">
        <v>123</v>
      </c>
      <c r="D185" s="13">
        <v>2.2200000000000002</v>
      </c>
      <c r="E185" s="13">
        <v>2.38</v>
      </c>
      <c r="F185" s="13">
        <v>2.6</v>
      </c>
      <c r="G185" s="13">
        <v>2.83</v>
      </c>
      <c r="H185" s="13">
        <v>2.89</v>
      </c>
      <c r="I185" s="13">
        <v>2.96</v>
      </c>
      <c r="J185" s="13">
        <v>3.04</v>
      </c>
      <c r="K185" s="13">
        <v>3.08</v>
      </c>
      <c r="L185" s="13">
        <v>3.15</v>
      </c>
      <c r="M185" s="13">
        <v>3.21</v>
      </c>
    </row>
    <row r="186" spans="1:13" x14ac:dyDescent="0.3">
      <c r="A186" s="10">
        <v>43368</v>
      </c>
      <c r="B186" s="11">
        <v>2.12</v>
      </c>
      <c r="C186" s="11" t="s">
        <v>123</v>
      </c>
      <c r="D186" s="11">
        <v>2.21</v>
      </c>
      <c r="E186" s="11">
        <v>2.38</v>
      </c>
      <c r="F186" s="11">
        <v>2.59</v>
      </c>
      <c r="G186" s="11">
        <v>2.83</v>
      </c>
      <c r="H186" s="11">
        <v>2.91</v>
      </c>
      <c r="I186" s="11">
        <v>2.99</v>
      </c>
      <c r="J186" s="11">
        <v>3.06</v>
      </c>
      <c r="K186" s="11">
        <v>3.1</v>
      </c>
      <c r="L186" s="11">
        <v>3.17</v>
      </c>
      <c r="M186" s="11">
        <v>3.23</v>
      </c>
    </row>
    <row r="187" spans="1:13" x14ac:dyDescent="0.3">
      <c r="A187" s="12">
        <v>43369</v>
      </c>
      <c r="B187" s="13">
        <v>2.11</v>
      </c>
      <c r="C187" s="13" t="s">
        <v>123</v>
      </c>
      <c r="D187" s="13">
        <v>2.2000000000000002</v>
      </c>
      <c r="E187" s="13">
        <v>2.37</v>
      </c>
      <c r="F187" s="13">
        <v>2.58</v>
      </c>
      <c r="G187" s="13">
        <v>2.83</v>
      </c>
      <c r="H187" s="13">
        <v>2.89</v>
      </c>
      <c r="I187" s="13">
        <v>2.96</v>
      </c>
      <c r="J187" s="13">
        <v>3.02</v>
      </c>
      <c r="K187" s="13">
        <v>3.06</v>
      </c>
      <c r="L187" s="13">
        <v>3.14</v>
      </c>
      <c r="M187" s="13">
        <v>3.19</v>
      </c>
    </row>
    <row r="188" spans="1:13" x14ac:dyDescent="0.3">
      <c r="A188" s="10">
        <v>43370</v>
      </c>
      <c r="B188" s="11">
        <v>2.1</v>
      </c>
      <c r="C188" s="11" t="s">
        <v>123</v>
      </c>
      <c r="D188" s="11">
        <v>2.1800000000000002</v>
      </c>
      <c r="E188" s="11">
        <v>2.37</v>
      </c>
      <c r="F188" s="11">
        <v>2.58</v>
      </c>
      <c r="G188" s="11">
        <v>2.83</v>
      </c>
      <c r="H188" s="11">
        <v>2.89</v>
      </c>
      <c r="I188" s="11">
        <v>2.96</v>
      </c>
      <c r="J188" s="11">
        <v>3.02</v>
      </c>
      <c r="K188" s="11">
        <v>3.06</v>
      </c>
      <c r="L188" s="11">
        <v>3.13</v>
      </c>
      <c r="M188" s="11">
        <v>3.19</v>
      </c>
    </row>
    <row r="189" spans="1:13" x14ac:dyDescent="0.3">
      <c r="A189" s="12">
        <v>43371</v>
      </c>
      <c r="B189" s="13">
        <v>2.12</v>
      </c>
      <c r="C189" s="13" t="s">
        <v>123</v>
      </c>
      <c r="D189" s="13">
        <v>2.19</v>
      </c>
      <c r="E189" s="13">
        <v>2.36</v>
      </c>
      <c r="F189" s="13">
        <v>2.59</v>
      </c>
      <c r="G189" s="13">
        <v>2.81</v>
      </c>
      <c r="H189" s="13">
        <v>2.88</v>
      </c>
      <c r="I189" s="13">
        <v>2.94</v>
      </c>
      <c r="J189" s="13">
        <v>3.01</v>
      </c>
      <c r="K189" s="13">
        <v>3.05</v>
      </c>
      <c r="L189" s="13">
        <v>3.13</v>
      </c>
      <c r="M189" s="13">
        <v>3.19</v>
      </c>
    </row>
    <row r="190" spans="1:13" x14ac:dyDescent="0.3">
      <c r="A190" s="10">
        <v>43374</v>
      </c>
      <c r="B190" s="11">
        <v>2.13</v>
      </c>
      <c r="C190" s="11" t="s">
        <v>123</v>
      </c>
      <c r="D190" s="11">
        <v>2.23</v>
      </c>
      <c r="E190" s="11">
        <v>2.4</v>
      </c>
      <c r="F190" s="11">
        <v>2.6</v>
      </c>
      <c r="G190" s="11">
        <v>2.82</v>
      </c>
      <c r="H190" s="11">
        <v>2.9</v>
      </c>
      <c r="I190" s="11">
        <v>2.96</v>
      </c>
      <c r="J190" s="11">
        <v>3.04</v>
      </c>
      <c r="K190" s="11">
        <v>3.09</v>
      </c>
      <c r="L190" s="11">
        <v>3.18</v>
      </c>
      <c r="M190" s="11">
        <v>3.24</v>
      </c>
    </row>
    <row r="191" spans="1:13" x14ac:dyDescent="0.3">
      <c r="A191" s="12">
        <v>43375</v>
      </c>
      <c r="B191" s="13">
        <v>2.14</v>
      </c>
      <c r="C191" s="13" t="s">
        <v>123</v>
      </c>
      <c r="D191" s="13">
        <v>2.23</v>
      </c>
      <c r="E191" s="13">
        <v>2.41</v>
      </c>
      <c r="F191" s="13">
        <v>2.61</v>
      </c>
      <c r="G191" s="13">
        <v>2.82</v>
      </c>
      <c r="H191" s="13">
        <v>2.88</v>
      </c>
      <c r="I191" s="13">
        <v>2.94</v>
      </c>
      <c r="J191" s="13">
        <v>3.01</v>
      </c>
      <c r="K191" s="13">
        <v>3.05</v>
      </c>
      <c r="L191" s="13">
        <v>3.14</v>
      </c>
      <c r="M191" s="13">
        <v>3.2</v>
      </c>
    </row>
    <row r="192" spans="1:13" x14ac:dyDescent="0.3">
      <c r="A192" s="10">
        <v>43376</v>
      </c>
      <c r="B192" s="11">
        <v>2.15</v>
      </c>
      <c r="C192" s="11" t="s">
        <v>123</v>
      </c>
      <c r="D192" s="11">
        <v>2.23</v>
      </c>
      <c r="E192" s="11">
        <v>2.41</v>
      </c>
      <c r="F192" s="11">
        <v>2.62</v>
      </c>
      <c r="G192" s="11">
        <v>2.85</v>
      </c>
      <c r="H192" s="11">
        <v>2.94</v>
      </c>
      <c r="I192" s="11">
        <v>3.02</v>
      </c>
      <c r="J192" s="11">
        <v>3.1</v>
      </c>
      <c r="K192" s="11">
        <v>3.15</v>
      </c>
      <c r="L192" s="11">
        <v>3.24</v>
      </c>
      <c r="M192" s="11">
        <v>3.3</v>
      </c>
    </row>
    <row r="193" spans="1:13" x14ac:dyDescent="0.3">
      <c r="A193" s="12">
        <v>43377</v>
      </c>
      <c r="B193" s="13">
        <v>2.16</v>
      </c>
      <c r="C193" s="13" t="s">
        <v>123</v>
      </c>
      <c r="D193" s="13">
        <v>2.2200000000000002</v>
      </c>
      <c r="E193" s="13">
        <v>2.42</v>
      </c>
      <c r="F193" s="13">
        <v>2.63</v>
      </c>
      <c r="G193" s="13">
        <v>2.87</v>
      </c>
      <c r="H193" s="13">
        <v>2.97</v>
      </c>
      <c r="I193" s="13">
        <v>3.05</v>
      </c>
      <c r="J193" s="13">
        <v>3.14</v>
      </c>
      <c r="K193" s="13">
        <v>3.19</v>
      </c>
      <c r="L193" s="13">
        <v>3.29</v>
      </c>
      <c r="M193" s="13">
        <v>3.35</v>
      </c>
    </row>
    <row r="194" spans="1:13" x14ac:dyDescent="0.3">
      <c r="A194" s="10">
        <v>43378</v>
      </c>
      <c r="B194" s="11">
        <v>2.15</v>
      </c>
      <c r="C194" s="11" t="s">
        <v>123</v>
      </c>
      <c r="D194" s="11">
        <v>2.23</v>
      </c>
      <c r="E194" s="11">
        <v>2.41</v>
      </c>
      <c r="F194" s="11">
        <v>2.64</v>
      </c>
      <c r="G194" s="11">
        <v>2.88</v>
      </c>
      <c r="H194" s="11">
        <v>2.99</v>
      </c>
      <c r="I194" s="11">
        <v>3.07</v>
      </c>
      <c r="J194" s="11">
        <v>3.18</v>
      </c>
      <c r="K194" s="11">
        <v>3.23</v>
      </c>
      <c r="L194" s="11">
        <v>3.34</v>
      </c>
      <c r="M194" s="11">
        <v>3.4</v>
      </c>
    </row>
    <row r="195" spans="1:13" x14ac:dyDescent="0.3">
      <c r="A195" s="12">
        <v>43382</v>
      </c>
      <c r="B195" s="13">
        <v>2.17</v>
      </c>
      <c r="C195" s="13" t="s">
        <v>123</v>
      </c>
      <c r="D195" s="13">
        <v>2.25</v>
      </c>
      <c r="E195" s="13">
        <v>2.46</v>
      </c>
      <c r="F195" s="13">
        <v>2.65</v>
      </c>
      <c r="G195" s="13">
        <v>2.88</v>
      </c>
      <c r="H195" s="13">
        <v>2.98</v>
      </c>
      <c r="I195" s="13">
        <v>3.05</v>
      </c>
      <c r="J195" s="13">
        <v>3.15</v>
      </c>
      <c r="K195" s="13">
        <v>3.21</v>
      </c>
      <c r="L195" s="13">
        <v>3.3</v>
      </c>
      <c r="M195" s="13">
        <v>3.37</v>
      </c>
    </row>
    <row r="196" spans="1:13" x14ac:dyDescent="0.3">
      <c r="A196" s="10">
        <v>43383</v>
      </c>
      <c r="B196" s="11">
        <v>2.1800000000000002</v>
      </c>
      <c r="C196" s="11" t="s">
        <v>123</v>
      </c>
      <c r="D196" s="11">
        <v>2.27</v>
      </c>
      <c r="E196" s="11">
        <v>2.4500000000000002</v>
      </c>
      <c r="F196" s="11">
        <v>2.67</v>
      </c>
      <c r="G196" s="11">
        <v>2.88</v>
      </c>
      <c r="H196" s="11">
        <v>2.97</v>
      </c>
      <c r="I196" s="11">
        <v>3.05</v>
      </c>
      <c r="J196" s="11">
        <v>3.15</v>
      </c>
      <c r="K196" s="11">
        <v>3.22</v>
      </c>
      <c r="L196" s="11">
        <v>3.33</v>
      </c>
      <c r="M196" s="11">
        <v>3.39</v>
      </c>
    </row>
    <row r="197" spans="1:13" x14ac:dyDescent="0.3">
      <c r="A197" s="12">
        <v>43384</v>
      </c>
      <c r="B197" s="13">
        <v>2.14</v>
      </c>
      <c r="C197" s="13" t="s">
        <v>123</v>
      </c>
      <c r="D197" s="13">
        <v>2.27</v>
      </c>
      <c r="E197" s="13">
        <v>2.44</v>
      </c>
      <c r="F197" s="13">
        <v>2.66</v>
      </c>
      <c r="G197" s="13">
        <v>2.85</v>
      </c>
      <c r="H197" s="13">
        <v>2.94</v>
      </c>
      <c r="I197" s="13">
        <v>3</v>
      </c>
      <c r="J197" s="13">
        <v>3.09</v>
      </c>
      <c r="K197" s="13">
        <v>3.14</v>
      </c>
      <c r="L197" s="13">
        <v>3.25</v>
      </c>
      <c r="M197" s="13">
        <v>3.32</v>
      </c>
    </row>
    <row r="198" spans="1:13" x14ac:dyDescent="0.3">
      <c r="A198" s="10">
        <v>43385</v>
      </c>
      <c r="B198" s="11">
        <v>2.14</v>
      </c>
      <c r="C198" s="11" t="s">
        <v>123</v>
      </c>
      <c r="D198" s="11">
        <v>2.2799999999999998</v>
      </c>
      <c r="E198" s="11">
        <v>2.44</v>
      </c>
      <c r="F198" s="11">
        <v>2.66</v>
      </c>
      <c r="G198" s="11">
        <v>2.85</v>
      </c>
      <c r="H198" s="11">
        <v>2.93</v>
      </c>
      <c r="I198" s="11">
        <v>3</v>
      </c>
      <c r="J198" s="11">
        <v>3.09</v>
      </c>
      <c r="K198" s="11">
        <v>3.15</v>
      </c>
      <c r="L198" s="11">
        <v>3.25</v>
      </c>
      <c r="M198" s="11">
        <v>3.32</v>
      </c>
    </row>
    <row r="199" spans="1:13" x14ac:dyDescent="0.3">
      <c r="A199" s="12">
        <v>43388</v>
      </c>
      <c r="B199" s="13">
        <v>2.17</v>
      </c>
      <c r="C199" s="13" t="s">
        <v>123</v>
      </c>
      <c r="D199" s="13">
        <v>2.31</v>
      </c>
      <c r="E199" s="13">
        <v>2.4700000000000002</v>
      </c>
      <c r="F199" s="13">
        <v>2.67</v>
      </c>
      <c r="G199" s="13">
        <v>2.85</v>
      </c>
      <c r="H199" s="13">
        <v>2.94</v>
      </c>
      <c r="I199" s="13">
        <v>3.01</v>
      </c>
      <c r="J199" s="13">
        <v>3.1</v>
      </c>
      <c r="K199" s="13">
        <v>3.16</v>
      </c>
      <c r="L199" s="13">
        <v>3.27</v>
      </c>
      <c r="M199" s="13">
        <v>3.34</v>
      </c>
    </row>
    <row r="200" spans="1:13" x14ac:dyDescent="0.3">
      <c r="A200" s="10">
        <v>43389</v>
      </c>
      <c r="B200" s="11">
        <v>2.19</v>
      </c>
      <c r="C200" s="11">
        <v>2.2200000000000002</v>
      </c>
      <c r="D200" s="11">
        <v>2.2999999999999998</v>
      </c>
      <c r="E200" s="11">
        <v>2.46</v>
      </c>
      <c r="F200" s="11">
        <v>2.66</v>
      </c>
      <c r="G200" s="11">
        <v>2.87</v>
      </c>
      <c r="H200" s="11">
        <v>2.95</v>
      </c>
      <c r="I200" s="11">
        <v>3.02</v>
      </c>
      <c r="J200" s="11">
        <v>3.1</v>
      </c>
      <c r="K200" s="11">
        <v>3.16</v>
      </c>
      <c r="L200" s="11">
        <v>3.26</v>
      </c>
      <c r="M200" s="11">
        <v>3.32</v>
      </c>
    </row>
    <row r="201" spans="1:13" x14ac:dyDescent="0.3">
      <c r="A201" s="12">
        <v>43390</v>
      </c>
      <c r="B201" s="13">
        <v>2.2000000000000002</v>
      </c>
      <c r="C201" s="13">
        <v>2.23</v>
      </c>
      <c r="D201" s="13">
        <v>2.31</v>
      </c>
      <c r="E201" s="13">
        <v>2.4700000000000002</v>
      </c>
      <c r="F201" s="13">
        <v>2.66</v>
      </c>
      <c r="G201" s="13">
        <v>2.89</v>
      </c>
      <c r="H201" s="13">
        <v>2.97</v>
      </c>
      <c r="I201" s="13">
        <v>3.04</v>
      </c>
      <c r="J201" s="13">
        <v>3.13</v>
      </c>
      <c r="K201" s="13">
        <v>3.19</v>
      </c>
      <c r="L201" s="13">
        <v>3.29</v>
      </c>
      <c r="M201" s="13">
        <v>3.35</v>
      </c>
    </row>
    <row r="202" spans="1:13" x14ac:dyDescent="0.3">
      <c r="A202" s="10">
        <v>43391</v>
      </c>
      <c r="B202" s="11">
        <v>2.19</v>
      </c>
      <c r="C202" s="11">
        <v>2.23</v>
      </c>
      <c r="D202" s="11">
        <v>2.3199999999999998</v>
      </c>
      <c r="E202" s="11">
        <v>2.4700000000000002</v>
      </c>
      <c r="F202" s="11">
        <v>2.67</v>
      </c>
      <c r="G202" s="11">
        <v>2.87</v>
      </c>
      <c r="H202" s="11">
        <v>2.95</v>
      </c>
      <c r="I202" s="11">
        <v>3.03</v>
      </c>
      <c r="J202" s="11">
        <v>3.11</v>
      </c>
      <c r="K202" s="11">
        <v>3.17</v>
      </c>
      <c r="L202" s="11">
        <v>3.28</v>
      </c>
      <c r="M202" s="11">
        <v>3.36</v>
      </c>
    </row>
    <row r="203" spans="1:13" x14ac:dyDescent="0.3">
      <c r="A203" s="12">
        <v>43392</v>
      </c>
      <c r="B203" s="13">
        <v>2.19</v>
      </c>
      <c r="C203" s="13">
        <v>2.23</v>
      </c>
      <c r="D203" s="13">
        <v>2.31</v>
      </c>
      <c r="E203" s="13">
        <v>2.48</v>
      </c>
      <c r="F203" s="13">
        <v>2.67</v>
      </c>
      <c r="G203" s="13">
        <v>2.92</v>
      </c>
      <c r="H203" s="13">
        <v>2.99</v>
      </c>
      <c r="I203" s="13">
        <v>3.05</v>
      </c>
      <c r="J203" s="13">
        <v>3.14</v>
      </c>
      <c r="K203" s="13">
        <v>3.2</v>
      </c>
      <c r="L203" s="13">
        <v>3.31</v>
      </c>
      <c r="M203" s="13">
        <v>3.38</v>
      </c>
    </row>
    <row r="204" spans="1:13" x14ac:dyDescent="0.3">
      <c r="A204" s="10">
        <v>43395</v>
      </c>
      <c r="B204" s="11">
        <v>2.1800000000000002</v>
      </c>
      <c r="C204" s="11">
        <v>2.25</v>
      </c>
      <c r="D204" s="11">
        <v>2.34</v>
      </c>
      <c r="E204" s="11">
        <v>2.4900000000000002</v>
      </c>
      <c r="F204" s="11">
        <v>2.68</v>
      </c>
      <c r="G204" s="11">
        <v>2.92</v>
      </c>
      <c r="H204" s="11">
        <v>2.99</v>
      </c>
      <c r="I204" s="11">
        <v>3.05</v>
      </c>
      <c r="J204" s="11">
        <v>3.13</v>
      </c>
      <c r="K204" s="11">
        <v>3.2</v>
      </c>
      <c r="L204" s="11">
        <v>3.31</v>
      </c>
      <c r="M204" s="11">
        <v>3.38</v>
      </c>
    </row>
    <row r="205" spans="1:13" x14ac:dyDescent="0.3">
      <c r="A205" s="12">
        <v>43396</v>
      </c>
      <c r="B205" s="13">
        <v>2.21</v>
      </c>
      <c r="C205" s="13">
        <v>2.23</v>
      </c>
      <c r="D205" s="13">
        <v>2.33</v>
      </c>
      <c r="E205" s="13">
        <v>2.48</v>
      </c>
      <c r="F205" s="13">
        <v>2.67</v>
      </c>
      <c r="G205" s="13">
        <v>2.89</v>
      </c>
      <c r="H205" s="13">
        <v>2.95</v>
      </c>
      <c r="I205" s="13">
        <v>3.01</v>
      </c>
      <c r="J205" s="13">
        <v>3.1</v>
      </c>
      <c r="K205" s="13">
        <v>3.17</v>
      </c>
      <c r="L205" s="13">
        <v>3.29</v>
      </c>
      <c r="M205" s="13">
        <v>3.37</v>
      </c>
    </row>
    <row r="206" spans="1:13" x14ac:dyDescent="0.3">
      <c r="A206" s="10">
        <v>43397</v>
      </c>
      <c r="B206" s="11">
        <v>2.2000000000000002</v>
      </c>
      <c r="C206" s="11">
        <v>2.23</v>
      </c>
      <c r="D206" s="11">
        <v>2.34</v>
      </c>
      <c r="E206" s="11">
        <v>2.4700000000000002</v>
      </c>
      <c r="F206" s="11">
        <v>2.64</v>
      </c>
      <c r="G206" s="11">
        <v>2.84</v>
      </c>
      <c r="H206" s="11">
        <v>2.89</v>
      </c>
      <c r="I206" s="11">
        <v>2.94</v>
      </c>
      <c r="J206" s="11">
        <v>3.02</v>
      </c>
      <c r="K206" s="11">
        <v>3.1</v>
      </c>
      <c r="L206" s="11">
        <v>3.24</v>
      </c>
      <c r="M206" s="11">
        <v>3.33</v>
      </c>
    </row>
    <row r="207" spans="1:13" x14ac:dyDescent="0.3">
      <c r="A207" s="12">
        <v>43398</v>
      </c>
      <c r="B207" s="13">
        <v>2.19</v>
      </c>
      <c r="C207" s="13">
        <v>2.2400000000000002</v>
      </c>
      <c r="D207" s="13">
        <v>2.34</v>
      </c>
      <c r="E207" s="13">
        <v>2.4700000000000002</v>
      </c>
      <c r="F207" s="13">
        <v>2.66</v>
      </c>
      <c r="G207" s="13">
        <v>2.86</v>
      </c>
      <c r="H207" s="13">
        <v>2.92</v>
      </c>
      <c r="I207" s="13">
        <v>2.98</v>
      </c>
      <c r="J207" s="13">
        <v>3.07</v>
      </c>
      <c r="K207" s="13">
        <v>3.14</v>
      </c>
      <c r="L207" s="13">
        <v>3.27</v>
      </c>
      <c r="M207" s="13">
        <v>3.35</v>
      </c>
    </row>
    <row r="208" spans="1:13" x14ac:dyDescent="0.3">
      <c r="A208" s="10">
        <v>43399</v>
      </c>
      <c r="B208" s="11">
        <v>2.16</v>
      </c>
      <c r="C208" s="11">
        <v>2.21</v>
      </c>
      <c r="D208" s="11">
        <v>2.33</v>
      </c>
      <c r="E208" s="11">
        <v>2.4700000000000002</v>
      </c>
      <c r="F208" s="11">
        <v>2.63</v>
      </c>
      <c r="G208" s="11">
        <v>2.81</v>
      </c>
      <c r="H208" s="11">
        <v>2.85</v>
      </c>
      <c r="I208" s="11">
        <v>2.91</v>
      </c>
      <c r="J208" s="11">
        <v>3</v>
      </c>
      <c r="K208" s="11">
        <v>3.08</v>
      </c>
      <c r="L208" s="11">
        <v>3.23</v>
      </c>
      <c r="M208" s="11">
        <v>3.32</v>
      </c>
    </row>
    <row r="209" spans="1:13" x14ac:dyDescent="0.3">
      <c r="A209" s="12">
        <v>43402</v>
      </c>
      <c r="B209" s="13">
        <v>2.17</v>
      </c>
      <c r="C209" s="13">
        <v>2.21</v>
      </c>
      <c r="D209" s="13">
        <v>2.34</v>
      </c>
      <c r="E209" s="13">
        <v>2.4900000000000002</v>
      </c>
      <c r="F209" s="13">
        <v>2.64</v>
      </c>
      <c r="G209" s="13">
        <v>2.81</v>
      </c>
      <c r="H209" s="13">
        <v>2.86</v>
      </c>
      <c r="I209" s="13">
        <v>2.91</v>
      </c>
      <c r="J209" s="13">
        <v>3</v>
      </c>
      <c r="K209" s="13">
        <v>3.08</v>
      </c>
      <c r="L209" s="13">
        <v>3.23</v>
      </c>
      <c r="M209" s="13">
        <v>3.33</v>
      </c>
    </row>
    <row r="210" spans="1:13" x14ac:dyDescent="0.3">
      <c r="A210" s="10">
        <v>43403</v>
      </c>
      <c r="B210" s="11">
        <v>2.21</v>
      </c>
      <c r="C210" s="11">
        <v>2.2599999999999998</v>
      </c>
      <c r="D210" s="11">
        <v>2.33</v>
      </c>
      <c r="E210" s="11">
        <v>2.48</v>
      </c>
      <c r="F210" s="11">
        <v>2.66</v>
      </c>
      <c r="G210" s="11">
        <v>2.84</v>
      </c>
      <c r="H210" s="11">
        <v>2.9</v>
      </c>
      <c r="I210" s="11">
        <v>2.94</v>
      </c>
      <c r="J210" s="11">
        <v>3.03</v>
      </c>
      <c r="K210" s="11">
        <v>3.12</v>
      </c>
      <c r="L210" s="11">
        <v>3.26</v>
      </c>
      <c r="M210" s="11">
        <v>3.36</v>
      </c>
    </row>
    <row r="211" spans="1:13" x14ac:dyDescent="0.3">
      <c r="A211" s="12">
        <v>43404</v>
      </c>
      <c r="B211" s="13">
        <v>2.2000000000000002</v>
      </c>
      <c r="C211" s="13">
        <v>2.2599999999999998</v>
      </c>
      <c r="D211" s="13">
        <v>2.34</v>
      </c>
      <c r="E211" s="13">
        <v>2.4900000000000002</v>
      </c>
      <c r="F211" s="13">
        <v>2.69</v>
      </c>
      <c r="G211" s="13">
        <v>2.87</v>
      </c>
      <c r="H211" s="13">
        <v>2.93</v>
      </c>
      <c r="I211" s="13">
        <v>2.98</v>
      </c>
      <c r="J211" s="13">
        <v>3.07</v>
      </c>
      <c r="K211" s="13">
        <v>3.15</v>
      </c>
      <c r="L211" s="13">
        <v>3.3</v>
      </c>
      <c r="M211" s="13">
        <v>3.39</v>
      </c>
    </row>
    <row r="212" spans="1:13" x14ac:dyDescent="0.3">
      <c r="A212" s="10">
        <v>43405</v>
      </c>
      <c r="B212" s="11">
        <v>2.21</v>
      </c>
      <c r="C212" s="11">
        <v>2.2799999999999998</v>
      </c>
      <c r="D212" s="11">
        <v>2.3199999999999998</v>
      </c>
      <c r="E212" s="11">
        <v>2.4900000000000002</v>
      </c>
      <c r="F212" s="11">
        <v>2.67</v>
      </c>
      <c r="G212" s="11">
        <v>2.84</v>
      </c>
      <c r="H212" s="11">
        <v>2.91</v>
      </c>
      <c r="I212" s="11">
        <v>2.96</v>
      </c>
      <c r="J212" s="11">
        <v>3.06</v>
      </c>
      <c r="K212" s="11">
        <v>3.14</v>
      </c>
      <c r="L212" s="11">
        <v>3.29</v>
      </c>
      <c r="M212" s="11">
        <v>3.38</v>
      </c>
    </row>
    <row r="213" spans="1:13" x14ac:dyDescent="0.3">
      <c r="A213" s="12">
        <v>43406</v>
      </c>
      <c r="B213" s="13">
        <v>2.19</v>
      </c>
      <c r="C213" s="13">
        <v>2.2799999999999998</v>
      </c>
      <c r="D213" s="13">
        <v>2.33</v>
      </c>
      <c r="E213" s="13">
        <v>2.5</v>
      </c>
      <c r="F213" s="13">
        <v>2.7</v>
      </c>
      <c r="G213" s="13">
        <v>2.91</v>
      </c>
      <c r="H213" s="13">
        <v>2.98</v>
      </c>
      <c r="I213" s="13">
        <v>3.04</v>
      </c>
      <c r="J213" s="13">
        <v>3.13</v>
      </c>
      <c r="K213" s="13">
        <v>3.22</v>
      </c>
      <c r="L213" s="13">
        <v>3.37</v>
      </c>
      <c r="M213" s="13">
        <v>3.46</v>
      </c>
    </row>
    <row r="214" spans="1:13" x14ac:dyDescent="0.3">
      <c r="A214" s="10">
        <v>43409</v>
      </c>
      <c r="B214" s="11">
        <v>2.2000000000000002</v>
      </c>
      <c r="C214" s="11">
        <v>2.29</v>
      </c>
      <c r="D214" s="11">
        <v>2.36</v>
      </c>
      <c r="E214" s="11">
        <v>2.5099999999999998</v>
      </c>
      <c r="F214" s="11">
        <v>2.71</v>
      </c>
      <c r="G214" s="11">
        <v>2.91</v>
      </c>
      <c r="H214" s="11">
        <v>2.99</v>
      </c>
      <c r="I214" s="11">
        <v>3.03</v>
      </c>
      <c r="J214" s="11">
        <v>3.12</v>
      </c>
      <c r="K214" s="11">
        <v>3.2</v>
      </c>
      <c r="L214" s="11">
        <v>3.34</v>
      </c>
      <c r="M214" s="11">
        <v>3.43</v>
      </c>
    </row>
    <row r="215" spans="1:13" x14ac:dyDescent="0.3">
      <c r="A215" s="12">
        <v>43410</v>
      </c>
      <c r="B215" s="13">
        <v>2.23</v>
      </c>
      <c r="C215" s="13">
        <v>2.29</v>
      </c>
      <c r="D215" s="13">
        <v>2.35</v>
      </c>
      <c r="E215" s="13">
        <v>2.52</v>
      </c>
      <c r="F215" s="13">
        <v>2.72</v>
      </c>
      <c r="G215" s="13">
        <v>2.93</v>
      </c>
      <c r="H215" s="13">
        <v>3.01</v>
      </c>
      <c r="I215" s="13">
        <v>3.05</v>
      </c>
      <c r="J215" s="13">
        <v>3.14</v>
      </c>
      <c r="K215" s="13">
        <v>3.22</v>
      </c>
      <c r="L215" s="13">
        <v>3.35</v>
      </c>
      <c r="M215" s="13">
        <v>3.43</v>
      </c>
    </row>
    <row r="216" spans="1:13" x14ac:dyDescent="0.3">
      <c r="A216" s="10">
        <v>43411</v>
      </c>
      <c r="B216" s="11">
        <v>2.23</v>
      </c>
      <c r="C216" s="11">
        <v>2.29</v>
      </c>
      <c r="D216" s="11">
        <v>2.37</v>
      </c>
      <c r="E216" s="11">
        <v>2.5099999999999998</v>
      </c>
      <c r="F216" s="11">
        <v>2.74</v>
      </c>
      <c r="G216" s="11">
        <v>2.96</v>
      </c>
      <c r="H216" s="11">
        <v>3.03</v>
      </c>
      <c r="I216" s="11">
        <v>3.07</v>
      </c>
      <c r="J216" s="11">
        <v>3.15</v>
      </c>
      <c r="K216" s="11">
        <v>3.22</v>
      </c>
      <c r="L216" s="11">
        <v>3.35</v>
      </c>
      <c r="M216" s="11">
        <v>3.43</v>
      </c>
    </row>
    <row r="217" spans="1:13" x14ac:dyDescent="0.3">
      <c r="A217" s="12">
        <v>43412</v>
      </c>
      <c r="B217" s="13">
        <v>2.21</v>
      </c>
      <c r="C217" s="13">
        <v>2.29</v>
      </c>
      <c r="D217" s="13">
        <v>2.35</v>
      </c>
      <c r="E217" s="13">
        <v>2.52</v>
      </c>
      <c r="F217" s="13">
        <v>2.74</v>
      </c>
      <c r="G217" s="13">
        <v>2.98</v>
      </c>
      <c r="H217" s="13">
        <v>3.05</v>
      </c>
      <c r="I217" s="13">
        <v>3.09</v>
      </c>
      <c r="J217" s="13">
        <v>3.17</v>
      </c>
      <c r="K217" s="13">
        <v>3.24</v>
      </c>
      <c r="L217" s="13">
        <v>3.36</v>
      </c>
      <c r="M217" s="13">
        <v>3.43</v>
      </c>
    </row>
    <row r="218" spans="1:13" x14ac:dyDescent="0.3">
      <c r="A218" s="10">
        <v>43413</v>
      </c>
      <c r="B218" s="11">
        <v>2.21</v>
      </c>
      <c r="C218" s="11">
        <v>2.2999999999999998</v>
      </c>
      <c r="D218" s="11">
        <v>2.36</v>
      </c>
      <c r="E218" s="11">
        <v>2.52</v>
      </c>
      <c r="F218" s="11">
        <v>2.73</v>
      </c>
      <c r="G218" s="11">
        <v>2.94</v>
      </c>
      <c r="H218" s="11">
        <v>3.01</v>
      </c>
      <c r="I218" s="11">
        <v>3.05</v>
      </c>
      <c r="J218" s="11">
        <v>3.13</v>
      </c>
      <c r="K218" s="11">
        <v>3.19</v>
      </c>
      <c r="L218" s="11">
        <v>3.32</v>
      </c>
      <c r="M218" s="11">
        <v>3.4</v>
      </c>
    </row>
    <row r="219" spans="1:13" x14ac:dyDescent="0.3">
      <c r="A219" s="12">
        <v>43417</v>
      </c>
      <c r="B219" s="13">
        <v>2.2400000000000002</v>
      </c>
      <c r="C219" s="13">
        <v>2.3199999999999998</v>
      </c>
      <c r="D219" s="13">
        <v>2.38</v>
      </c>
      <c r="E219" s="13">
        <v>2.5299999999999998</v>
      </c>
      <c r="F219" s="13">
        <v>2.72</v>
      </c>
      <c r="G219" s="13">
        <v>2.89</v>
      </c>
      <c r="H219" s="13">
        <v>2.95</v>
      </c>
      <c r="I219" s="13">
        <v>2.99</v>
      </c>
      <c r="J219" s="13">
        <v>3.07</v>
      </c>
      <c r="K219" s="13">
        <v>3.14</v>
      </c>
      <c r="L219" s="13">
        <v>3.28</v>
      </c>
      <c r="M219" s="13">
        <v>3.36</v>
      </c>
    </row>
    <row r="220" spans="1:13" x14ac:dyDescent="0.3">
      <c r="A220" s="10">
        <v>43418</v>
      </c>
      <c r="B220" s="11">
        <v>2.2400000000000002</v>
      </c>
      <c r="C220" s="11">
        <v>2.33</v>
      </c>
      <c r="D220" s="11">
        <v>2.38</v>
      </c>
      <c r="E220" s="11">
        <v>2.52</v>
      </c>
      <c r="F220" s="11">
        <v>2.71</v>
      </c>
      <c r="G220" s="11">
        <v>2.86</v>
      </c>
      <c r="H220" s="11">
        <v>2.92</v>
      </c>
      <c r="I220" s="11">
        <v>2.95</v>
      </c>
      <c r="J220" s="11">
        <v>3.04</v>
      </c>
      <c r="K220" s="11">
        <v>3.12</v>
      </c>
      <c r="L220" s="11">
        <v>3.26</v>
      </c>
      <c r="M220" s="11">
        <v>3.35</v>
      </c>
    </row>
    <row r="221" spans="1:13" x14ac:dyDescent="0.3">
      <c r="A221" s="12">
        <v>43419</v>
      </c>
      <c r="B221" s="13">
        <v>2.2000000000000002</v>
      </c>
      <c r="C221" s="13">
        <v>2.3199999999999998</v>
      </c>
      <c r="D221" s="13">
        <v>2.37</v>
      </c>
      <c r="E221" s="13">
        <v>2.5099999999999998</v>
      </c>
      <c r="F221" s="13">
        <v>2.7</v>
      </c>
      <c r="G221" s="13">
        <v>2.86</v>
      </c>
      <c r="H221" s="13">
        <v>2.91</v>
      </c>
      <c r="I221" s="13">
        <v>2.94</v>
      </c>
      <c r="J221" s="13">
        <v>3.02</v>
      </c>
      <c r="K221" s="13">
        <v>3.11</v>
      </c>
      <c r="L221" s="13">
        <v>3.27</v>
      </c>
      <c r="M221" s="13">
        <v>3.36</v>
      </c>
    </row>
    <row r="222" spans="1:13" x14ac:dyDescent="0.3">
      <c r="A222" s="10">
        <v>43420</v>
      </c>
      <c r="B222" s="11">
        <v>2.21</v>
      </c>
      <c r="C222" s="11">
        <v>2.31</v>
      </c>
      <c r="D222" s="11">
        <v>2.36</v>
      </c>
      <c r="E222" s="11">
        <v>2.5</v>
      </c>
      <c r="F222" s="11">
        <v>2.68</v>
      </c>
      <c r="G222" s="11">
        <v>2.81</v>
      </c>
      <c r="H222" s="11">
        <v>2.85</v>
      </c>
      <c r="I222" s="11">
        <v>2.9</v>
      </c>
      <c r="J222" s="11">
        <v>2.99</v>
      </c>
      <c r="K222" s="11">
        <v>3.08</v>
      </c>
      <c r="L222" s="11">
        <v>3.23</v>
      </c>
      <c r="M222" s="11">
        <v>3.33</v>
      </c>
    </row>
    <row r="223" spans="1:13" x14ac:dyDescent="0.3">
      <c r="A223" s="12">
        <v>43423</v>
      </c>
      <c r="B223" s="13">
        <v>2.23</v>
      </c>
      <c r="C223" s="13">
        <v>2.3199999999999998</v>
      </c>
      <c r="D223" s="13">
        <v>2.38</v>
      </c>
      <c r="E223" s="13">
        <v>2.52</v>
      </c>
      <c r="F223" s="13">
        <v>2.66</v>
      </c>
      <c r="G223" s="13">
        <v>2.79</v>
      </c>
      <c r="H223" s="13">
        <v>2.82</v>
      </c>
      <c r="I223" s="13">
        <v>2.87</v>
      </c>
      <c r="J223" s="13">
        <v>2.97</v>
      </c>
      <c r="K223" s="13">
        <v>3.06</v>
      </c>
      <c r="L223" s="13">
        <v>3.22</v>
      </c>
      <c r="M223" s="13">
        <v>3.32</v>
      </c>
    </row>
    <row r="224" spans="1:13" x14ac:dyDescent="0.3">
      <c r="A224" s="10">
        <v>43424</v>
      </c>
      <c r="B224" s="11">
        <v>2.23</v>
      </c>
      <c r="C224" s="11">
        <v>2.35</v>
      </c>
      <c r="D224" s="11">
        <v>2.39</v>
      </c>
      <c r="E224" s="11">
        <v>2.5099999999999998</v>
      </c>
      <c r="F224" s="11">
        <v>2.67</v>
      </c>
      <c r="G224" s="11">
        <v>2.79</v>
      </c>
      <c r="H224" s="11">
        <v>2.83</v>
      </c>
      <c r="I224" s="11">
        <v>2.88</v>
      </c>
      <c r="J224" s="11">
        <v>2.97</v>
      </c>
      <c r="K224" s="11">
        <v>3.06</v>
      </c>
      <c r="L224" s="11">
        <v>3.22</v>
      </c>
      <c r="M224" s="11">
        <v>3.31</v>
      </c>
    </row>
    <row r="225" spans="1:13" x14ac:dyDescent="0.3">
      <c r="A225" s="12">
        <v>43425</v>
      </c>
      <c r="B225" s="13">
        <v>2.25</v>
      </c>
      <c r="C225" s="13">
        <v>2.34</v>
      </c>
      <c r="D225" s="13">
        <v>2.41</v>
      </c>
      <c r="E225" s="13">
        <v>2.52</v>
      </c>
      <c r="F225" s="13">
        <v>2.67</v>
      </c>
      <c r="G225" s="13">
        <v>2.81</v>
      </c>
      <c r="H225" s="13">
        <v>2.84</v>
      </c>
      <c r="I225" s="13">
        <v>2.89</v>
      </c>
      <c r="J225" s="13">
        <v>2.98</v>
      </c>
      <c r="K225" s="13">
        <v>3.06</v>
      </c>
      <c r="L225" s="13">
        <v>3.22</v>
      </c>
      <c r="M225" s="13">
        <v>3.31</v>
      </c>
    </row>
    <row r="226" spans="1:13" x14ac:dyDescent="0.3">
      <c r="A226" s="10">
        <v>43427</v>
      </c>
      <c r="B226" s="11">
        <v>2.25</v>
      </c>
      <c r="C226" s="11">
        <v>2.35</v>
      </c>
      <c r="D226" s="11">
        <v>2.41</v>
      </c>
      <c r="E226" s="11">
        <v>2.52</v>
      </c>
      <c r="F226" s="11">
        <v>2.67</v>
      </c>
      <c r="G226" s="11">
        <v>2.81</v>
      </c>
      <c r="H226" s="11">
        <v>2.83</v>
      </c>
      <c r="I226" s="11">
        <v>2.88</v>
      </c>
      <c r="J226" s="11">
        <v>2.97</v>
      </c>
      <c r="K226" s="11">
        <v>3.05</v>
      </c>
      <c r="L226" s="11">
        <v>3.21</v>
      </c>
      <c r="M226" s="11">
        <v>3.31</v>
      </c>
    </row>
    <row r="227" spans="1:13" x14ac:dyDescent="0.3">
      <c r="A227" s="12">
        <v>43430</v>
      </c>
      <c r="B227" s="13">
        <v>2.2400000000000002</v>
      </c>
      <c r="C227" s="13">
        <v>2.35</v>
      </c>
      <c r="D227" s="13">
        <v>2.41</v>
      </c>
      <c r="E227" s="13">
        <v>2.54</v>
      </c>
      <c r="F227" s="13">
        <v>2.7</v>
      </c>
      <c r="G227" s="13">
        <v>2.84</v>
      </c>
      <c r="H227" s="13">
        <v>2.86</v>
      </c>
      <c r="I227" s="13">
        <v>2.9</v>
      </c>
      <c r="J227" s="13">
        <v>2.98</v>
      </c>
      <c r="K227" s="13">
        <v>3.07</v>
      </c>
      <c r="L227" s="13">
        <v>3.22</v>
      </c>
      <c r="M227" s="13">
        <v>3.32</v>
      </c>
    </row>
    <row r="228" spans="1:13" x14ac:dyDescent="0.3">
      <c r="A228" s="10">
        <v>43431</v>
      </c>
      <c r="B228" s="11">
        <v>2.31</v>
      </c>
      <c r="C228" s="11">
        <v>2.37</v>
      </c>
      <c r="D228" s="11">
        <v>2.41</v>
      </c>
      <c r="E228" s="11">
        <v>2.5299999999999998</v>
      </c>
      <c r="F228" s="11">
        <v>2.7</v>
      </c>
      <c r="G228" s="11">
        <v>2.83</v>
      </c>
      <c r="H228" s="11">
        <v>2.86</v>
      </c>
      <c r="I228" s="11">
        <v>2.89</v>
      </c>
      <c r="J228" s="11">
        <v>2.98</v>
      </c>
      <c r="K228" s="11">
        <v>3.06</v>
      </c>
      <c r="L228" s="11">
        <v>3.22</v>
      </c>
      <c r="M228" s="11">
        <v>3.32</v>
      </c>
    </row>
    <row r="229" spans="1:13" x14ac:dyDescent="0.3">
      <c r="A229" s="12">
        <v>43432</v>
      </c>
      <c r="B229" s="13">
        <v>2.31</v>
      </c>
      <c r="C229" s="13">
        <v>2.37</v>
      </c>
      <c r="D229" s="13">
        <v>2.4</v>
      </c>
      <c r="E229" s="13">
        <v>2.5299999999999998</v>
      </c>
      <c r="F229" s="13">
        <v>2.69</v>
      </c>
      <c r="G229" s="13">
        <v>2.81</v>
      </c>
      <c r="H229" s="13">
        <v>2.84</v>
      </c>
      <c r="I229" s="13">
        <v>2.87</v>
      </c>
      <c r="J229" s="13">
        <v>2.97</v>
      </c>
      <c r="K229" s="13">
        <v>3.06</v>
      </c>
      <c r="L229" s="13">
        <v>3.23</v>
      </c>
      <c r="M229" s="13">
        <v>3.34</v>
      </c>
    </row>
    <row r="230" spans="1:13" x14ac:dyDescent="0.3">
      <c r="A230" s="10">
        <v>43433</v>
      </c>
      <c r="B230" s="11">
        <v>2.31</v>
      </c>
      <c r="C230" s="11">
        <v>2.34</v>
      </c>
      <c r="D230" s="11">
        <v>2.37</v>
      </c>
      <c r="E230" s="11">
        <v>2.52</v>
      </c>
      <c r="F230" s="11">
        <v>2.69</v>
      </c>
      <c r="G230" s="11">
        <v>2.81</v>
      </c>
      <c r="H230" s="11">
        <v>2.83</v>
      </c>
      <c r="I230" s="11">
        <v>2.85</v>
      </c>
      <c r="J230" s="11">
        <v>2.94</v>
      </c>
      <c r="K230" s="11">
        <v>3.03</v>
      </c>
      <c r="L230" s="11">
        <v>3.21</v>
      </c>
      <c r="M230" s="11">
        <v>3.33</v>
      </c>
    </row>
    <row r="231" spans="1:13" x14ac:dyDescent="0.3">
      <c r="A231" s="12">
        <v>43434</v>
      </c>
      <c r="B231" s="13">
        <v>2.31</v>
      </c>
      <c r="C231" s="13">
        <v>2.33</v>
      </c>
      <c r="D231" s="13">
        <v>2.37</v>
      </c>
      <c r="E231" s="13">
        <v>2.52</v>
      </c>
      <c r="F231" s="13">
        <v>2.7</v>
      </c>
      <c r="G231" s="13">
        <v>2.8</v>
      </c>
      <c r="H231" s="13">
        <v>2.83</v>
      </c>
      <c r="I231" s="13">
        <v>2.84</v>
      </c>
      <c r="J231" s="13">
        <v>2.92</v>
      </c>
      <c r="K231" s="13">
        <v>3.01</v>
      </c>
      <c r="L231" s="13">
        <v>3.19</v>
      </c>
      <c r="M231" s="13">
        <v>3.3</v>
      </c>
    </row>
    <row r="232" spans="1:13" x14ac:dyDescent="0.3">
      <c r="A232" s="10">
        <v>43437</v>
      </c>
      <c r="B232" s="11">
        <v>2.2999999999999998</v>
      </c>
      <c r="C232" s="11">
        <v>2.35</v>
      </c>
      <c r="D232" s="11">
        <v>2.38</v>
      </c>
      <c r="E232" s="11">
        <v>2.56</v>
      </c>
      <c r="F232" s="11">
        <v>2.72</v>
      </c>
      <c r="G232" s="11">
        <v>2.83</v>
      </c>
      <c r="H232" s="11">
        <v>2.84</v>
      </c>
      <c r="I232" s="11">
        <v>2.83</v>
      </c>
      <c r="J232" s="11">
        <v>2.9</v>
      </c>
      <c r="K232" s="11">
        <v>2.98</v>
      </c>
      <c r="L232" s="11">
        <v>3.15</v>
      </c>
      <c r="M232" s="11">
        <v>3.27</v>
      </c>
    </row>
    <row r="233" spans="1:13" x14ac:dyDescent="0.3">
      <c r="A233" s="12">
        <v>43438</v>
      </c>
      <c r="B233" s="13">
        <v>2.37</v>
      </c>
      <c r="C233" s="13">
        <v>2.42</v>
      </c>
      <c r="D233" s="13">
        <v>2.42</v>
      </c>
      <c r="E233" s="13">
        <v>2.58</v>
      </c>
      <c r="F233" s="13">
        <v>2.71</v>
      </c>
      <c r="G233" s="13">
        <v>2.8</v>
      </c>
      <c r="H233" s="13">
        <v>2.81</v>
      </c>
      <c r="I233" s="13">
        <v>2.79</v>
      </c>
      <c r="J233" s="13">
        <v>2.84</v>
      </c>
      <c r="K233" s="13">
        <v>2.91</v>
      </c>
      <c r="L233" s="13">
        <v>3.05</v>
      </c>
      <c r="M233" s="13">
        <v>3.16</v>
      </c>
    </row>
    <row r="234" spans="1:13" x14ac:dyDescent="0.3">
      <c r="A234" s="10">
        <v>43440</v>
      </c>
      <c r="B234" s="11">
        <v>2.36</v>
      </c>
      <c r="C234" s="11">
        <v>2.42</v>
      </c>
      <c r="D234" s="11">
        <v>2.41</v>
      </c>
      <c r="E234" s="11">
        <v>2.56</v>
      </c>
      <c r="F234" s="11">
        <v>2.7</v>
      </c>
      <c r="G234" s="11">
        <v>2.75</v>
      </c>
      <c r="H234" s="11">
        <v>2.76</v>
      </c>
      <c r="I234" s="11">
        <v>2.75</v>
      </c>
      <c r="J234" s="11">
        <v>2.8</v>
      </c>
      <c r="K234" s="11">
        <v>2.87</v>
      </c>
      <c r="L234" s="11">
        <v>3.01</v>
      </c>
      <c r="M234" s="11">
        <v>3.14</v>
      </c>
    </row>
    <row r="235" spans="1:13" x14ac:dyDescent="0.3">
      <c r="A235" s="12">
        <v>43441</v>
      </c>
      <c r="B235" s="13">
        <v>2.3199999999999998</v>
      </c>
      <c r="C235" s="13">
        <v>2.4</v>
      </c>
      <c r="D235" s="13">
        <v>2.4</v>
      </c>
      <c r="E235" s="13">
        <v>2.54</v>
      </c>
      <c r="F235" s="13">
        <v>2.68</v>
      </c>
      <c r="G235" s="13">
        <v>2.72</v>
      </c>
      <c r="H235" s="13">
        <v>2.72</v>
      </c>
      <c r="I235" s="13">
        <v>2.7</v>
      </c>
      <c r="J235" s="13">
        <v>2.77</v>
      </c>
      <c r="K235" s="13">
        <v>2.85</v>
      </c>
      <c r="L235" s="13">
        <v>3.01</v>
      </c>
      <c r="M235" s="13">
        <v>3.14</v>
      </c>
    </row>
    <row r="236" spans="1:13" x14ac:dyDescent="0.3">
      <c r="A236" s="10">
        <v>43444</v>
      </c>
      <c r="B236" s="11">
        <v>2.3199999999999998</v>
      </c>
      <c r="C236" s="11">
        <v>2.39</v>
      </c>
      <c r="D236" s="11">
        <v>2.41</v>
      </c>
      <c r="E236" s="11">
        <v>2.54</v>
      </c>
      <c r="F236" s="11">
        <v>2.69</v>
      </c>
      <c r="G236" s="11">
        <v>2.72</v>
      </c>
      <c r="H236" s="11">
        <v>2.73</v>
      </c>
      <c r="I236" s="11">
        <v>2.71</v>
      </c>
      <c r="J236" s="11">
        <v>2.77</v>
      </c>
      <c r="K236" s="11">
        <v>2.85</v>
      </c>
      <c r="L236" s="11">
        <v>3</v>
      </c>
      <c r="M236" s="11">
        <v>3.13</v>
      </c>
    </row>
    <row r="237" spans="1:13" x14ac:dyDescent="0.3">
      <c r="A237" s="12">
        <v>43445</v>
      </c>
      <c r="B237" s="13">
        <v>2.2799999999999998</v>
      </c>
      <c r="C237" s="13">
        <v>2.36</v>
      </c>
      <c r="D237" s="13">
        <v>2.41</v>
      </c>
      <c r="E237" s="13">
        <v>2.5499999999999998</v>
      </c>
      <c r="F237" s="13">
        <v>2.7</v>
      </c>
      <c r="G237" s="13">
        <v>2.78</v>
      </c>
      <c r="H237" s="13">
        <v>2.78</v>
      </c>
      <c r="I237" s="13">
        <v>2.75</v>
      </c>
      <c r="J237" s="13">
        <v>2.81</v>
      </c>
      <c r="K237" s="13">
        <v>2.89</v>
      </c>
      <c r="L237" s="13">
        <v>3.02</v>
      </c>
      <c r="M237" s="13">
        <v>3.13</v>
      </c>
    </row>
    <row r="238" spans="1:13" x14ac:dyDescent="0.3">
      <c r="A238" s="10">
        <v>43446</v>
      </c>
      <c r="B238" s="11">
        <v>2.2999999999999998</v>
      </c>
      <c r="C238" s="11">
        <v>2.38</v>
      </c>
      <c r="D238" s="11">
        <v>2.4300000000000002</v>
      </c>
      <c r="E238" s="11">
        <v>2.56</v>
      </c>
      <c r="F238" s="11">
        <v>2.7</v>
      </c>
      <c r="G238" s="11">
        <v>2.77</v>
      </c>
      <c r="H238" s="11">
        <v>2.78</v>
      </c>
      <c r="I238" s="11">
        <v>2.77</v>
      </c>
      <c r="J238" s="11">
        <v>2.84</v>
      </c>
      <c r="K238" s="11">
        <v>2.91</v>
      </c>
      <c r="L238" s="11">
        <v>3.04</v>
      </c>
      <c r="M238" s="11">
        <v>3.15</v>
      </c>
    </row>
    <row r="239" spans="1:13" x14ac:dyDescent="0.3">
      <c r="A239" s="12">
        <v>43447</v>
      </c>
      <c r="B239" s="13">
        <v>2.36</v>
      </c>
      <c r="C239" s="13">
        <v>2.4</v>
      </c>
      <c r="D239" s="13">
        <v>2.4300000000000002</v>
      </c>
      <c r="E239" s="13">
        <v>2.56</v>
      </c>
      <c r="F239" s="13">
        <v>2.69</v>
      </c>
      <c r="G239" s="13">
        <v>2.75</v>
      </c>
      <c r="H239" s="13">
        <v>2.76</v>
      </c>
      <c r="I239" s="13">
        <v>2.75</v>
      </c>
      <c r="J239" s="13">
        <v>2.83</v>
      </c>
      <c r="K239" s="13">
        <v>2.91</v>
      </c>
      <c r="L239" s="13">
        <v>3.05</v>
      </c>
      <c r="M239" s="13">
        <v>3.16</v>
      </c>
    </row>
    <row r="240" spans="1:13" x14ac:dyDescent="0.3">
      <c r="A240" s="10">
        <v>43448</v>
      </c>
      <c r="B240" s="11">
        <v>2.36</v>
      </c>
      <c r="C240" s="11">
        <v>2.41</v>
      </c>
      <c r="D240" s="11">
        <v>2.42</v>
      </c>
      <c r="E240" s="11">
        <v>2.56</v>
      </c>
      <c r="F240" s="11">
        <v>2.68</v>
      </c>
      <c r="G240" s="11">
        <v>2.73</v>
      </c>
      <c r="H240" s="11">
        <v>2.72</v>
      </c>
      <c r="I240" s="11">
        <v>2.73</v>
      </c>
      <c r="J240" s="11">
        <v>2.81</v>
      </c>
      <c r="K240" s="11">
        <v>2.89</v>
      </c>
      <c r="L240" s="11">
        <v>3.03</v>
      </c>
      <c r="M240" s="11">
        <v>3.14</v>
      </c>
    </row>
    <row r="241" spans="1:13" x14ac:dyDescent="0.3">
      <c r="A241" s="12">
        <v>43451</v>
      </c>
      <c r="B241" s="13">
        <v>2.36</v>
      </c>
      <c r="C241" s="13">
        <v>2.39</v>
      </c>
      <c r="D241" s="13">
        <v>2.4</v>
      </c>
      <c r="E241" s="13">
        <v>2.54</v>
      </c>
      <c r="F241" s="13">
        <v>2.66</v>
      </c>
      <c r="G241" s="13">
        <v>2.7</v>
      </c>
      <c r="H241" s="13">
        <v>2.68</v>
      </c>
      <c r="I241" s="13">
        <v>2.69</v>
      </c>
      <c r="J241" s="13">
        <v>2.77</v>
      </c>
      <c r="K241" s="13">
        <v>2.86</v>
      </c>
      <c r="L241" s="13">
        <v>3</v>
      </c>
      <c r="M241" s="13">
        <v>3.11</v>
      </c>
    </row>
    <row r="242" spans="1:13" x14ac:dyDescent="0.3">
      <c r="A242" s="10">
        <v>43452</v>
      </c>
      <c r="B242" s="11">
        <v>2.35</v>
      </c>
      <c r="C242" s="11">
        <v>2.39</v>
      </c>
      <c r="D242" s="11">
        <v>2.39</v>
      </c>
      <c r="E242" s="11">
        <v>2.5299999999999998</v>
      </c>
      <c r="F242" s="11">
        <v>2.64</v>
      </c>
      <c r="G242" s="11">
        <v>2.65</v>
      </c>
      <c r="H242" s="11">
        <v>2.64</v>
      </c>
      <c r="I242" s="11">
        <v>2.65</v>
      </c>
      <c r="J242" s="11">
        <v>2.74</v>
      </c>
      <c r="K242" s="11">
        <v>2.82</v>
      </c>
      <c r="L242" s="11">
        <v>2.96</v>
      </c>
      <c r="M242" s="11">
        <v>3.07</v>
      </c>
    </row>
    <row r="243" spans="1:13" x14ac:dyDescent="0.3">
      <c r="A243" s="12">
        <v>43453</v>
      </c>
      <c r="B243" s="13">
        <v>2.35</v>
      </c>
      <c r="C243" s="13">
        <v>2.39</v>
      </c>
      <c r="D243" s="13">
        <v>2.4</v>
      </c>
      <c r="E243" s="13">
        <v>2.54</v>
      </c>
      <c r="F243" s="13">
        <v>2.62</v>
      </c>
      <c r="G243" s="13">
        <v>2.63</v>
      </c>
      <c r="H243" s="13">
        <v>2.61</v>
      </c>
      <c r="I243" s="13">
        <v>2.62</v>
      </c>
      <c r="J243" s="13">
        <v>2.69</v>
      </c>
      <c r="K243" s="13">
        <v>2.77</v>
      </c>
      <c r="L243" s="13">
        <v>2.89</v>
      </c>
      <c r="M243" s="13">
        <v>3</v>
      </c>
    </row>
    <row r="244" spans="1:13" x14ac:dyDescent="0.3">
      <c r="A244" s="10">
        <v>43454</v>
      </c>
      <c r="B244" s="11">
        <v>2.42</v>
      </c>
      <c r="C244" s="11">
        <v>2.42</v>
      </c>
      <c r="D244" s="11">
        <v>2.39</v>
      </c>
      <c r="E244" s="11">
        <v>2.5499999999999998</v>
      </c>
      <c r="F244" s="11">
        <v>2.64</v>
      </c>
      <c r="G244" s="11">
        <v>2.67</v>
      </c>
      <c r="H244" s="11">
        <v>2.65</v>
      </c>
      <c r="I244" s="11">
        <v>2.65</v>
      </c>
      <c r="J244" s="11">
        <v>2.72</v>
      </c>
      <c r="K244" s="11">
        <v>2.79</v>
      </c>
      <c r="L244" s="11">
        <v>2.92</v>
      </c>
      <c r="M244" s="11">
        <v>3.02</v>
      </c>
    </row>
    <row r="245" spans="1:13" x14ac:dyDescent="0.3">
      <c r="A245" s="12">
        <v>43455</v>
      </c>
      <c r="B245" s="13">
        <v>2.41</v>
      </c>
      <c r="C245" s="13">
        <v>2.42</v>
      </c>
      <c r="D245" s="13">
        <v>2.39</v>
      </c>
      <c r="E245" s="13">
        <v>2.54</v>
      </c>
      <c r="F245" s="13">
        <v>2.62</v>
      </c>
      <c r="G245" s="13">
        <v>2.63</v>
      </c>
      <c r="H245" s="13">
        <v>2.61</v>
      </c>
      <c r="I245" s="13">
        <v>2.64</v>
      </c>
      <c r="J245" s="13">
        <v>2.72</v>
      </c>
      <c r="K245" s="13">
        <v>2.79</v>
      </c>
      <c r="L245" s="13">
        <v>2.92</v>
      </c>
      <c r="M245" s="13">
        <v>3.03</v>
      </c>
    </row>
    <row r="246" spans="1:13" x14ac:dyDescent="0.3">
      <c r="A246" s="10">
        <v>43458</v>
      </c>
      <c r="B246" s="11">
        <v>2.42</v>
      </c>
      <c r="C246" s="11">
        <v>2.4300000000000002</v>
      </c>
      <c r="D246" s="11">
        <v>2.4500000000000002</v>
      </c>
      <c r="E246" s="11">
        <v>2.52</v>
      </c>
      <c r="F246" s="11">
        <v>2.61</v>
      </c>
      <c r="G246" s="11">
        <v>2.5499999999999998</v>
      </c>
      <c r="H246" s="11">
        <v>2.56</v>
      </c>
      <c r="I246" s="11">
        <v>2.58</v>
      </c>
      <c r="J246" s="11">
        <v>2.66</v>
      </c>
      <c r="K246" s="11">
        <v>2.74</v>
      </c>
      <c r="L246" s="11">
        <v>2.88</v>
      </c>
      <c r="M246" s="11">
        <v>3</v>
      </c>
    </row>
    <row r="247" spans="1:13" x14ac:dyDescent="0.3">
      <c r="A247" s="12">
        <v>43460</v>
      </c>
      <c r="B247" s="13">
        <v>2.41</v>
      </c>
      <c r="C247" s="13">
        <v>2.4300000000000002</v>
      </c>
      <c r="D247" s="13">
        <v>2.44</v>
      </c>
      <c r="E247" s="13">
        <v>2.54</v>
      </c>
      <c r="F247" s="13">
        <v>2.61</v>
      </c>
      <c r="G247" s="13">
        <v>2.61</v>
      </c>
      <c r="H247" s="13">
        <v>2.6</v>
      </c>
      <c r="I247" s="13">
        <v>2.67</v>
      </c>
      <c r="J247" s="13">
        <v>2.74</v>
      </c>
      <c r="K247" s="13">
        <v>2.81</v>
      </c>
      <c r="L247" s="13">
        <v>2.94</v>
      </c>
      <c r="M247" s="13">
        <v>3.06</v>
      </c>
    </row>
    <row r="248" spans="1:13" x14ac:dyDescent="0.3">
      <c r="A248" s="10">
        <v>43461</v>
      </c>
      <c r="B248" s="11">
        <v>2.4300000000000002</v>
      </c>
      <c r="C248" s="11">
        <v>2.46</v>
      </c>
      <c r="D248" s="11">
        <v>2.41</v>
      </c>
      <c r="E248" s="11">
        <v>2.4900000000000002</v>
      </c>
      <c r="F248" s="11">
        <v>2.58</v>
      </c>
      <c r="G248" s="11">
        <v>2.56</v>
      </c>
      <c r="H248" s="11">
        <v>2.5499999999999998</v>
      </c>
      <c r="I248" s="11">
        <v>2.6</v>
      </c>
      <c r="J248" s="11">
        <v>2.68</v>
      </c>
      <c r="K248" s="11">
        <v>2.77</v>
      </c>
      <c r="L248" s="11">
        <v>2.92</v>
      </c>
      <c r="M248" s="11">
        <v>3.05</v>
      </c>
    </row>
    <row r="249" spans="1:13" x14ac:dyDescent="0.3">
      <c r="A249" s="12">
        <v>43462</v>
      </c>
      <c r="B249" s="13">
        <v>2.39</v>
      </c>
      <c r="C249" s="13">
        <v>2.4700000000000002</v>
      </c>
      <c r="D249" s="13">
        <v>2.4</v>
      </c>
      <c r="E249" s="13">
        <v>2.48</v>
      </c>
      <c r="F249" s="13">
        <v>2.57</v>
      </c>
      <c r="G249" s="13">
        <v>2.52</v>
      </c>
      <c r="H249" s="13">
        <v>2.5</v>
      </c>
      <c r="I249" s="13">
        <v>2.56</v>
      </c>
      <c r="J249" s="13">
        <v>2.63</v>
      </c>
      <c r="K249" s="13">
        <v>2.72</v>
      </c>
      <c r="L249" s="13">
        <v>2.89</v>
      </c>
      <c r="M249" s="13">
        <v>3.04</v>
      </c>
    </row>
    <row r="250" spans="1:13" x14ac:dyDescent="0.3">
      <c r="A250" s="10">
        <v>43465</v>
      </c>
      <c r="B250" s="11">
        <v>2.44</v>
      </c>
      <c r="C250" s="11">
        <v>2.4500000000000002</v>
      </c>
      <c r="D250" s="11">
        <v>2.4500000000000002</v>
      </c>
      <c r="E250" s="11">
        <v>2.56</v>
      </c>
      <c r="F250" s="11">
        <v>2.63</v>
      </c>
      <c r="G250" s="11">
        <v>2.48</v>
      </c>
      <c r="H250" s="11">
        <v>2.46</v>
      </c>
      <c r="I250" s="11">
        <v>2.5099999999999998</v>
      </c>
      <c r="J250" s="11">
        <v>2.59</v>
      </c>
      <c r="K250" s="11">
        <v>2.69</v>
      </c>
      <c r="L250" s="11">
        <v>2.87</v>
      </c>
      <c r="M250" s="11">
        <v>3.02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3317F-DEB8-4B64-AFFB-C657AF7FFF42}">
  <dimension ref="B5:G59"/>
  <sheetViews>
    <sheetView zoomScale="80" zoomScaleNormal="80" workbookViewId="0">
      <selection activeCell="F9" sqref="F9"/>
    </sheetView>
  </sheetViews>
  <sheetFormatPr defaultRowHeight="14" x14ac:dyDescent="0.3"/>
  <cols>
    <col min="2" max="2" width="41.19921875" customWidth="1"/>
    <col min="3" max="3" width="11.69921875" style="21" customWidth="1"/>
    <col min="4" max="4" width="10.296875" style="21" customWidth="1"/>
    <col min="5" max="5" width="4" style="21" customWidth="1"/>
    <col min="6" max="6" width="12" customWidth="1"/>
    <col min="7" max="7" width="13.19921875" customWidth="1"/>
  </cols>
  <sheetData>
    <row r="5" spans="2:7" ht="15" x14ac:dyDescent="0.3">
      <c r="B5" s="25" t="s">
        <v>175</v>
      </c>
      <c r="C5" s="28"/>
      <c r="D5" s="28"/>
      <c r="E5" s="28"/>
      <c r="F5" s="26"/>
      <c r="G5" s="26"/>
    </row>
    <row r="6" spans="2:7" x14ac:dyDescent="0.3">
      <c r="B6" s="29" t="s">
        <v>178</v>
      </c>
      <c r="C6" s="28"/>
      <c r="D6" s="28"/>
      <c r="E6" s="28"/>
      <c r="F6" s="26"/>
      <c r="G6" s="26"/>
    </row>
    <row r="7" spans="2:7" ht="15" x14ac:dyDescent="0.3">
      <c r="B7" s="26"/>
      <c r="C7" s="55" t="s">
        <v>179</v>
      </c>
      <c r="D7" s="55"/>
      <c r="E7" s="28"/>
      <c r="F7" s="55" t="s">
        <v>136</v>
      </c>
      <c r="G7" s="55"/>
    </row>
    <row r="8" spans="2:7" ht="16" thickBot="1" x14ac:dyDescent="0.35">
      <c r="B8" s="19"/>
      <c r="C8" s="24" t="s">
        <v>134</v>
      </c>
      <c r="D8" s="24" t="s">
        <v>135</v>
      </c>
      <c r="E8" s="24"/>
      <c r="F8" s="24" t="s">
        <v>134</v>
      </c>
      <c r="G8" s="24" t="s">
        <v>135</v>
      </c>
    </row>
    <row r="9" spans="2:7" ht="15.5" x14ac:dyDescent="0.35">
      <c r="B9" s="25" t="s">
        <v>142</v>
      </c>
      <c r="C9" s="22"/>
      <c r="D9" s="22"/>
      <c r="E9" s="22"/>
      <c r="F9" s="27"/>
      <c r="G9" s="27"/>
    </row>
    <row r="10" spans="2:7" ht="15.5" x14ac:dyDescent="0.35">
      <c r="B10" s="20" t="s">
        <v>139</v>
      </c>
      <c r="C10" s="23">
        <v>0.81920309999999996</v>
      </c>
      <c r="D10" s="23">
        <v>0.58754949000000001</v>
      </c>
      <c r="E10" s="28"/>
      <c r="F10" s="23">
        <v>0.72408810000000001</v>
      </c>
      <c r="G10" s="23">
        <v>0.40810560000000001</v>
      </c>
    </row>
    <row r="11" spans="2:7" ht="15.5" x14ac:dyDescent="0.35">
      <c r="B11" s="20" t="s">
        <v>137</v>
      </c>
      <c r="C11" s="23">
        <v>4.9233750000000001</v>
      </c>
      <c r="D11" s="23">
        <v>11.592208660000001</v>
      </c>
      <c r="E11" s="28"/>
      <c r="F11" s="23">
        <v>4.7978139999999998</v>
      </c>
      <c r="G11" s="23">
        <v>6.6938370000000003</v>
      </c>
    </row>
    <row r="12" spans="2:7" ht="15.5" x14ac:dyDescent="0.35">
      <c r="B12" s="20" t="s">
        <v>141</v>
      </c>
      <c r="C12" s="23">
        <v>90.565060000000003</v>
      </c>
      <c r="D12" s="23">
        <v>43.696827659999997</v>
      </c>
      <c r="E12" s="28"/>
      <c r="F12" s="23">
        <v>90.352369999999993</v>
      </c>
      <c r="G12" s="23">
        <v>43.598570000000002</v>
      </c>
    </row>
    <row r="13" spans="2:7" ht="15.5" x14ac:dyDescent="0.35">
      <c r="B13" s="20" t="s">
        <v>143</v>
      </c>
      <c r="C13" s="23">
        <v>239.48269999999999</v>
      </c>
      <c r="D13" s="23">
        <v>147.97000646000001</v>
      </c>
      <c r="E13" s="28"/>
      <c r="F13" s="23">
        <v>246.47470000000001</v>
      </c>
      <c r="G13" s="23">
        <v>147.94220000000001</v>
      </c>
    </row>
    <row r="14" spans="2:7" ht="15.5" x14ac:dyDescent="0.35">
      <c r="B14" s="20" t="s">
        <v>170</v>
      </c>
      <c r="C14" s="23">
        <v>4.9556380000000004</v>
      </c>
      <c r="D14" s="23">
        <v>4.5382418500000004</v>
      </c>
      <c r="E14" s="28"/>
      <c r="F14" s="23">
        <v>5.0137130000000001</v>
      </c>
      <c r="G14" s="23">
        <v>4.7434799999999999</v>
      </c>
    </row>
    <row r="15" spans="2:7" ht="15.5" x14ac:dyDescent="0.35">
      <c r="B15" s="20" t="s">
        <v>144</v>
      </c>
      <c r="C15" s="23">
        <v>2.6210270000000002</v>
      </c>
      <c r="D15" s="23">
        <v>3.0126312899999999</v>
      </c>
      <c r="E15" s="28"/>
      <c r="F15" s="23">
        <v>3.3272460000000001</v>
      </c>
      <c r="G15" s="23">
        <v>3.1360610000000002</v>
      </c>
    </row>
    <row r="16" spans="2:7" ht="15.5" x14ac:dyDescent="0.35">
      <c r="B16" s="20" t="s">
        <v>145</v>
      </c>
      <c r="C16" s="23">
        <v>1.620295</v>
      </c>
      <c r="D16" s="23">
        <v>0.84206612000000003</v>
      </c>
      <c r="E16" s="28"/>
      <c r="F16" s="23">
        <v>1.618563</v>
      </c>
      <c r="G16" s="23">
        <v>0.84876739999999995</v>
      </c>
    </row>
    <row r="17" spans="2:7" ht="15.5" x14ac:dyDescent="0.35">
      <c r="B17" s="20" t="s">
        <v>146</v>
      </c>
      <c r="C17" s="23">
        <v>1.6060920000000001</v>
      </c>
      <c r="D17" s="23">
        <v>1.15224821</v>
      </c>
      <c r="E17" s="28"/>
      <c r="F17" s="23">
        <v>1.610859</v>
      </c>
      <c r="G17" s="23">
        <v>1.17245</v>
      </c>
    </row>
    <row r="18" spans="2:7" ht="15.5" x14ac:dyDescent="0.35">
      <c r="B18" s="20" t="s">
        <v>147</v>
      </c>
      <c r="C18" s="23">
        <v>0.86860250000000006</v>
      </c>
      <c r="D18" s="23">
        <v>1.62780532</v>
      </c>
      <c r="E18" s="28"/>
      <c r="F18" s="23">
        <v>0.8821563</v>
      </c>
      <c r="G18" s="23">
        <v>1.6392519999999999</v>
      </c>
    </row>
    <row r="19" spans="2:7" ht="15.5" x14ac:dyDescent="0.35">
      <c r="B19" s="20" t="s">
        <v>148</v>
      </c>
      <c r="C19" s="23">
        <v>344.79579999999999</v>
      </c>
      <c r="D19" s="23">
        <v>21.833069869999999</v>
      </c>
      <c r="E19" s="28"/>
      <c r="F19" s="23">
        <v>360</v>
      </c>
      <c r="G19" s="23">
        <v>0</v>
      </c>
    </row>
    <row r="20" spans="2:7" ht="15.5" x14ac:dyDescent="0.35">
      <c r="B20" s="20" t="s">
        <v>154</v>
      </c>
      <c r="C20" s="23">
        <v>38.326039999999999</v>
      </c>
      <c r="D20" s="23">
        <v>4.4970775700000001</v>
      </c>
      <c r="E20" s="28"/>
      <c r="F20" s="23">
        <v>38.644419999999997</v>
      </c>
      <c r="G20" s="23">
        <v>4.435492</v>
      </c>
    </row>
    <row r="21" spans="2:7" ht="15.5" x14ac:dyDescent="0.35">
      <c r="B21" s="20" t="s">
        <v>166</v>
      </c>
      <c r="C21" s="23">
        <v>86.85445</v>
      </c>
      <c r="D21" s="23">
        <v>7.3568625599999997</v>
      </c>
      <c r="E21" s="28"/>
      <c r="F21" s="23">
        <v>2.5619219999999999E-3</v>
      </c>
      <c r="G21" s="23">
        <v>1.0164899999999999E-2</v>
      </c>
    </row>
    <row r="22" spans="2:7" ht="16" customHeight="1" x14ac:dyDescent="0.35">
      <c r="B22" s="25" t="s">
        <v>180</v>
      </c>
      <c r="C22" s="22"/>
      <c r="D22" s="22"/>
      <c r="E22" s="22"/>
      <c r="F22" s="22"/>
      <c r="G22" s="22"/>
    </row>
    <row r="23" spans="2:7" ht="15.5" x14ac:dyDescent="0.35">
      <c r="B23" s="20" t="s">
        <v>160</v>
      </c>
      <c r="C23" s="23">
        <v>8.6453169999999996E-2</v>
      </c>
      <c r="D23" s="23">
        <v>0.16799417999999999</v>
      </c>
      <c r="E23" s="28"/>
      <c r="F23" s="23">
        <v>8.3983940000000007E-2</v>
      </c>
      <c r="G23" s="23">
        <v>0.16595270000000001</v>
      </c>
    </row>
    <row r="24" spans="2:7" ht="15.5" x14ac:dyDescent="0.35">
      <c r="B24" s="20" t="s">
        <v>159</v>
      </c>
      <c r="C24" s="23">
        <v>0.70033610000000002</v>
      </c>
      <c r="D24" s="23">
        <v>0.22813902999999999</v>
      </c>
      <c r="E24" s="28"/>
      <c r="F24" s="23">
        <v>0.70683099999999999</v>
      </c>
      <c r="G24" s="23">
        <v>0.22849</v>
      </c>
    </row>
    <row r="25" spans="2:7" ht="15.5" x14ac:dyDescent="0.35">
      <c r="B25" s="20" t="s">
        <v>161</v>
      </c>
      <c r="C25" s="23">
        <v>5.8781020000000003E-2</v>
      </c>
      <c r="D25" s="23">
        <v>0.12803987</v>
      </c>
      <c r="E25" s="28"/>
      <c r="F25" s="23">
        <v>5.7529320000000002E-2</v>
      </c>
      <c r="G25" s="23">
        <v>0.12885969999999999</v>
      </c>
    </row>
    <row r="26" spans="2:7" ht="15.5" x14ac:dyDescent="0.35">
      <c r="B26" s="20" t="s">
        <v>162</v>
      </c>
      <c r="C26" s="23">
        <v>2.414402E-3</v>
      </c>
      <c r="D26" s="23">
        <v>1.7883630000000001E-2</v>
      </c>
      <c r="E26" s="28"/>
      <c r="F26" s="23">
        <v>2.3897290000000002E-3</v>
      </c>
      <c r="G26" s="23">
        <v>1.7879510000000001E-2</v>
      </c>
    </row>
    <row r="27" spans="2:7" ht="15.5" x14ac:dyDescent="0.35">
      <c r="B27" s="20" t="s">
        <v>163</v>
      </c>
      <c r="C27" s="23">
        <v>6.6475350000000004E-3</v>
      </c>
      <c r="D27" s="23">
        <v>3.9769680000000002E-2</v>
      </c>
      <c r="E27" s="28"/>
      <c r="F27" s="23">
        <v>5.5770020000000002E-3</v>
      </c>
      <c r="G27" s="23">
        <v>3.035154E-2</v>
      </c>
    </row>
    <row r="28" spans="2:7" ht="15.5" x14ac:dyDescent="0.35">
      <c r="B28" s="20" t="s">
        <v>164</v>
      </c>
      <c r="C28" s="23">
        <v>0.1247991</v>
      </c>
      <c r="D28" s="23">
        <v>0.20650560000000001</v>
      </c>
      <c r="E28" s="28"/>
      <c r="F28" s="23">
        <v>0.1233508</v>
      </c>
      <c r="G28" s="23">
        <v>0.2063074</v>
      </c>
    </row>
    <row r="29" spans="2:7" ht="15.5" x14ac:dyDescent="0.35">
      <c r="B29" s="20" t="s">
        <v>149</v>
      </c>
      <c r="C29" s="23">
        <v>0.23986560000000001</v>
      </c>
      <c r="D29" s="23">
        <v>0.13480408999999999</v>
      </c>
      <c r="E29" s="28"/>
      <c r="F29" s="23">
        <v>0.2386268</v>
      </c>
      <c r="G29" s="23">
        <v>0.14039119999999999</v>
      </c>
    </row>
    <row r="30" spans="2:7" ht="15.5" x14ac:dyDescent="0.35">
      <c r="B30" s="20" t="s">
        <v>176</v>
      </c>
      <c r="C30" s="23">
        <v>0.13186039999999999</v>
      </c>
      <c r="D30" s="23">
        <v>9.1927610000000007E-2</v>
      </c>
      <c r="E30" s="28"/>
      <c r="F30" s="23">
        <v>0.1349214</v>
      </c>
      <c r="G30" s="23">
        <v>9.4021099999999996E-2</v>
      </c>
    </row>
    <row r="31" spans="2:7" ht="15.5" x14ac:dyDescent="0.35">
      <c r="B31" s="20" t="s">
        <v>150</v>
      </c>
      <c r="C31" s="23">
        <v>0.1172026</v>
      </c>
      <c r="D31" s="23">
        <v>9.8511769999999999E-2</v>
      </c>
      <c r="E31" s="28"/>
      <c r="F31" s="23">
        <v>0.1331493</v>
      </c>
      <c r="G31" s="23">
        <v>0.11175450000000001</v>
      </c>
    </row>
    <row r="32" spans="2:7" ht="15.5" x14ac:dyDescent="0.35">
      <c r="B32" s="20" t="s">
        <v>151</v>
      </c>
      <c r="C32" s="23">
        <v>9.7586510000000001E-2</v>
      </c>
      <c r="D32" s="23">
        <v>7.6396080000000005E-2</v>
      </c>
      <c r="E32" s="28"/>
      <c r="F32" s="23">
        <v>0.1002984</v>
      </c>
      <c r="G32" s="23">
        <v>7.864546E-2</v>
      </c>
    </row>
    <row r="33" spans="2:7" ht="15.5" x14ac:dyDescent="0.35">
      <c r="B33" s="20" t="s">
        <v>177</v>
      </c>
      <c r="C33" s="23">
        <v>5.9503830000000001E-3</v>
      </c>
      <c r="D33" s="23">
        <v>2.1054940000000001E-2</v>
      </c>
      <c r="E33" s="28"/>
      <c r="F33" s="23">
        <v>6.2394590000000002E-3</v>
      </c>
      <c r="G33" s="23">
        <v>2.185817E-2</v>
      </c>
    </row>
    <row r="34" spans="2:7" ht="15.5" x14ac:dyDescent="0.35">
      <c r="B34" s="20" t="s">
        <v>152</v>
      </c>
      <c r="C34" s="23">
        <v>0.66682180000000002</v>
      </c>
      <c r="D34" s="23">
        <v>0.22382509</v>
      </c>
      <c r="E34" s="28"/>
      <c r="F34" s="23">
        <v>0.62230189999999996</v>
      </c>
      <c r="G34" s="23">
        <v>0.24780340000000001</v>
      </c>
    </row>
    <row r="35" spans="2:7" ht="15.5" x14ac:dyDescent="0.35">
      <c r="B35" s="20" t="s">
        <v>153</v>
      </c>
      <c r="C35" s="23">
        <v>6.5446450000000003E-2</v>
      </c>
      <c r="D35" s="23">
        <v>0.14746023999999999</v>
      </c>
      <c r="E35" s="28"/>
      <c r="F35" s="23">
        <v>2.2090200000000001E-2</v>
      </c>
      <c r="G35" s="23">
        <v>6.7267289999999993E-2</v>
      </c>
    </row>
    <row r="36" spans="2:7" ht="15.5" x14ac:dyDescent="0.35">
      <c r="B36" s="20" t="s">
        <v>155</v>
      </c>
      <c r="C36" s="23">
        <v>2.855717E-2</v>
      </c>
      <c r="D36" s="23">
        <v>4.7345449999999997E-2</v>
      </c>
      <c r="E36" s="28"/>
      <c r="F36" s="23">
        <v>2.3533559999999999E-2</v>
      </c>
      <c r="G36" s="23">
        <v>4.3466869999999998E-2</v>
      </c>
    </row>
    <row r="37" spans="2:7" ht="15.5" x14ac:dyDescent="0.35">
      <c r="B37" s="20" t="s">
        <v>167</v>
      </c>
      <c r="C37" s="23">
        <v>2.5978359999999999E-2</v>
      </c>
      <c r="D37" s="23">
        <v>5.6368550000000003E-2</v>
      </c>
      <c r="E37" s="28"/>
      <c r="F37" s="23">
        <v>4.5354520000000002E-2</v>
      </c>
      <c r="G37" s="23">
        <v>0.20808189999999999</v>
      </c>
    </row>
    <row r="38" spans="2:7" ht="15.5" x14ac:dyDescent="0.35">
      <c r="B38" s="20" t="s">
        <v>168</v>
      </c>
      <c r="C38" s="23">
        <v>2.5619219999999999E-3</v>
      </c>
      <c r="D38" s="23">
        <v>1.0164899999999999E-2</v>
      </c>
      <c r="E38" s="28"/>
      <c r="F38" s="23">
        <v>0.1722525</v>
      </c>
      <c r="G38" s="23">
        <v>0.12991279999999999</v>
      </c>
    </row>
    <row r="39" spans="2:7" ht="15.5" x14ac:dyDescent="0.35">
      <c r="B39" s="20" t="s">
        <v>138</v>
      </c>
      <c r="C39" s="23">
        <v>0.1048518</v>
      </c>
      <c r="D39" s="23">
        <v>0.10894455</v>
      </c>
      <c r="E39" s="28"/>
      <c r="F39" s="23">
        <v>8.5595329999999997E-2</v>
      </c>
      <c r="G39" s="23">
        <v>9.3543020000000004E-2</v>
      </c>
    </row>
    <row r="40" spans="2:7" ht="15.5" x14ac:dyDescent="0.35">
      <c r="B40" s="20" t="s">
        <v>140</v>
      </c>
      <c r="C40" s="23">
        <v>7.1807079999999996E-4</v>
      </c>
      <c r="D40" s="23">
        <v>1.038246E-2</v>
      </c>
      <c r="E40" s="28"/>
      <c r="F40" s="23">
        <v>5.479228E-4</v>
      </c>
      <c r="G40" s="23">
        <v>7.6699460000000004E-3</v>
      </c>
    </row>
    <row r="41" spans="2:7" ht="15.5" x14ac:dyDescent="0.35">
      <c r="B41" s="20" t="s">
        <v>171</v>
      </c>
      <c r="C41" s="23">
        <v>4.754891E-2</v>
      </c>
      <c r="D41" s="23">
        <v>0.12686948000000001</v>
      </c>
      <c r="E41" s="28"/>
      <c r="F41" s="23">
        <v>4.869275E-2</v>
      </c>
      <c r="G41" s="23">
        <v>0.13002610000000001</v>
      </c>
    </row>
    <row r="42" spans="2:7" ht="15" x14ac:dyDescent="0.3">
      <c r="B42" s="25" t="s">
        <v>173</v>
      </c>
    </row>
    <row r="43" spans="2:7" ht="15.5" x14ac:dyDescent="0.35">
      <c r="B43" s="20" t="s">
        <v>156</v>
      </c>
      <c r="C43" s="23">
        <v>37.258450000000003</v>
      </c>
      <c r="D43" s="23">
        <v>30.379351509999999</v>
      </c>
      <c r="E43" s="28"/>
      <c r="F43" s="23">
        <v>37.137030000000003</v>
      </c>
      <c r="G43" s="23">
        <v>30.303470000000001</v>
      </c>
    </row>
    <row r="44" spans="2:7" ht="15.5" x14ac:dyDescent="0.35">
      <c r="B44" s="20" t="s">
        <v>157</v>
      </c>
      <c r="C44" s="23">
        <v>73.064830000000001</v>
      </c>
      <c r="D44" s="23">
        <v>16.788751749999999</v>
      </c>
      <c r="E44" s="28"/>
      <c r="F44" s="23">
        <v>73.099230000000006</v>
      </c>
      <c r="G44" s="23">
        <v>16.79082</v>
      </c>
    </row>
    <row r="45" spans="2:7" ht="15.5" x14ac:dyDescent="0.35">
      <c r="B45" s="20" t="s">
        <v>158</v>
      </c>
      <c r="C45" s="23">
        <v>101.8754</v>
      </c>
      <c r="D45" s="23">
        <v>42.922169160000003</v>
      </c>
      <c r="E45" s="28"/>
      <c r="F45" s="23">
        <v>102.0303</v>
      </c>
      <c r="G45" s="23">
        <v>42.848080000000003</v>
      </c>
    </row>
    <row r="46" spans="2:7" ht="15" x14ac:dyDescent="0.3">
      <c r="B46" s="25" t="s">
        <v>174</v>
      </c>
    </row>
    <row r="47" spans="2:7" ht="15.5" x14ac:dyDescent="0.35">
      <c r="B47" s="20" t="s">
        <v>165</v>
      </c>
      <c r="C47" s="23">
        <v>0.1722525</v>
      </c>
      <c r="D47" s="23">
        <v>0.12991279999999999</v>
      </c>
      <c r="E47" s="28"/>
      <c r="F47" s="23"/>
      <c r="G47" s="23"/>
    </row>
    <row r="48" spans="2:7" ht="15.5" x14ac:dyDescent="0.35">
      <c r="B48" s="20" t="s">
        <v>172</v>
      </c>
      <c r="C48" s="23">
        <v>4.7195269999999998E-2</v>
      </c>
      <c r="D48" s="23">
        <v>0.21205778</v>
      </c>
      <c r="E48" s="28"/>
      <c r="F48" s="23">
        <v>2.5978359999999999E-2</v>
      </c>
      <c r="G48" s="23">
        <v>5.6368550000000003E-2</v>
      </c>
    </row>
    <row r="49" spans="2:7" ht="15.5" x14ac:dyDescent="0.35">
      <c r="B49" s="20" t="s">
        <v>169</v>
      </c>
      <c r="C49" s="23">
        <v>0.10382959999999999</v>
      </c>
      <c r="D49" s="23">
        <v>0.30504146999999998</v>
      </c>
      <c r="E49" s="28"/>
      <c r="F49" s="23">
        <v>9.8362699999999997E-2</v>
      </c>
      <c r="G49" s="23">
        <v>0.29780649999999997</v>
      </c>
    </row>
    <row r="59" spans="2:7" ht="19" customHeight="1" x14ac:dyDescent="0.3"/>
  </sheetData>
  <mergeCells count="2">
    <mergeCell ref="C7:D7"/>
    <mergeCell ref="F7:G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5DF64-6BD6-4B09-9ED1-8DC12396CBB2}">
  <sheetPr filterMode="1"/>
  <dimension ref="B2:AK89"/>
  <sheetViews>
    <sheetView tabSelected="1" topLeftCell="R53" zoomScaleNormal="100" workbookViewId="0">
      <selection activeCell="AA4" sqref="AA4:AB83"/>
    </sheetView>
  </sheetViews>
  <sheetFormatPr defaultRowHeight="14" x14ac:dyDescent="0.3"/>
  <cols>
    <col min="2" max="2" width="33.796875" customWidth="1"/>
    <col min="3" max="4" width="10.8984375" bestFit="1" customWidth="1"/>
    <col min="5" max="5" width="11.3984375" customWidth="1"/>
    <col min="6" max="6" width="10.8984375" customWidth="1"/>
    <col min="9" max="9" width="33.796875" customWidth="1"/>
    <col min="10" max="10" width="14" customWidth="1"/>
    <col min="11" max="11" width="12.3984375" customWidth="1"/>
    <col min="12" max="12" width="11.3984375" customWidth="1"/>
    <col min="13" max="13" width="12" customWidth="1"/>
    <col min="16" max="16" width="33.796875" customWidth="1"/>
    <col min="17" max="17" width="17.19921875" customWidth="1"/>
    <col min="18" max="18" width="16.5" customWidth="1"/>
    <col min="20" max="20" width="8.796875" customWidth="1"/>
    <col min="21" max="21" width="33.796875" customWidth="1"/>
    <col min="22" max="22" width="14" customWidth="1"/>
    <col min="23" max="23" width="12.3984375" customWidth="1"/>
    <col min="27" max="27" width="13" customWidth="1"/>
    <col min="28" max="28" width="12.5" customWidth="1"/>
  </cols>
  <sheetData>
    <row r="2" spans="2:28" x14ac:dyDescent="0.3">
      <c r="B2" s="15"/>
      <c r="C2" s="41"/>
      <c r="D2" s="41"/>
      <c r="E2" s="41"/>
      <c r="F2" s="41"/>
      <c r="G2" s="32"/>
      <c r="I2" s="15"/>
      <c r="J2" s="41"/>
      <c r="K2" s="41"/>
      <c r="L2" s="41"/>
      <c r="M2" s="41"/>
      <c r="P2" s="15"/>
      <c r="Q2" s="41"/>
      <c r="R2" s="41"/>
      <c r="U2" s="15"/>
      <c r="V2" s="41"/>
      <c r="W2" s="41"/>
    </row>
    <row r="3" spans="2:28" ht="14.5" thickBot="1" x14ac:dyDescent="0.35">
      <c r="B3" s="42" t="s">
        <v>236</v>
      </c>
      <c r="C3" s="43"/>
      <c r="D3" s="44"/>
      <c r="E3" s="44"/>
      <c r="F3" s="44"/>
      <c r="G3" s="32"/>
      <c r="I3" s="42" t="s">
        <v>236</v>
      </c>
      <c r="J3" s="43"/>
      <c r="K3" s="44"/>
      <c r="L3" s="44"/>
      <c r="M3" s="44"/>
      <c r="P3" s="42" t="s">
        <v>236</v>
      </c>
      <c r="Q3" s="43"/>
      <c r="R3" s="44"/>
      <c r="U3" s="42" t="s">
        <v>236</v>
      </c>
      <c r="V3" s="43"/>
      <c r="W3" s="44"/>
    </row>
    <row r="4" spans="2:28" x14ac:dyDescent="0.3">
      <c r="B4" s="45" t="s">
        <v>235</v>
      </c>
      <c r="C4" s="46" t="s">
        <v>233</v>
      </c>
      <c r="D4" s="47" t="s">
        <v>231</v>
      </c>
      <c r="E4" s="47" t="s">
        <v>232</v>
      </c>
      <c r="F4" s="47" t="s">
        <v>234</v>
      </c>
      <c r="G4" s="32"/>
      <c r="I4" s="45" t="s">
        <v>235</v>
      </c>
      <c r="J4" s="46" t="s">
        <v>306</v>
      </c>
      <c r="K4" s="47" t="s">
        <v>307</v>
      </c>
      <c r="L4" s="47" t="s">
        <v>343</v>
      </c>
      <c r="M4" s="47" t="s">
        <v>310</v>
      </c>
      <c r="O4" s="30"/>
      <c r="P4" s="45" t="s">
        <v>235</v>
      </c>
      <c r="Q4" s="46" t="s">
        <v>373</v>
      </c>
      <c r="R4" s="47" t="s">
        <v>372</v>
      </c>
      <c r="U4" s="45" t="s">
        <v>235</v>
      </c>
      <c r="V4" s="46" t="s">
        <v>374</v>
      </c>
      <c r="W4" s="47" t="s">
        <v>136</v>
      </c>
      <c r="Z4" s="30" t="s">
        <v>406</v>
      </c>
      <c r="AA4" s="17" t="s">
        <v>407</v>
      </c>
      <c r="AB4" s="17" t="s">
        <v>408</v>
      </c>
    </row>
    <row r="5" spans="2:28" ht="14.5" thickBot="1" x14ac:dyDescent="0.35">
      <c r="B5" s="16"/>
      <c r="C5" s="39">
        <v>-1</v>
      </c>
      <c r="D5" s="35">
        <v>-2</v>
      </c>
      <c r="E5" s="33">
        <v>-3</v>
      </c>
      <c r="F5" s="33">
        <v>-4</v>
      </c>
      <c r="G5" s="32"/>
      <c r="I5" s="48"/>
      <c r="J5" s="39">
        <v>-1</v>
      </c>
      <c r="K5" s="35">
        <v>-2</v>
      </c>
      <c r="L5" s="33">
        <v>-3</v>
      </c>
      <c r="M5" s="33">
        <v>-4</v>
      </c>
      <c r="O5" s="30"/>
      <c r="P5" s="48"/>
      <c r="Q5" s="39">
        <v>-4</v>
      </c>
      <c r="R5" s="35">
        <v>-8</v>
      </c>
      <c r="U5" s="48"/>
      <c r="V5" s="39">
        <v>-4</v>
      </c>
      <c r="W5" s="35">
        <v>-7</v>
      </c>
      <c r="Z5" s="30"/>
      <c r="AA5" s="17">
        <v>-7.0000000000000001E-3</v>
      </c>
      <c r="AB5" s="17">
        <v>-7.0000000000000001E-3</v>
      </c>
    </row>
    <row r="6" spans="2:28" ht="16" hidden="1" x14ac:dyDescent="0.3">
      <c r="B6" s="40" t="s">
        <v>237</v>
      </c>
      <c r="C6" s="34" t="s">
        <v>181</v>
      </c>
      <c r="D6" s="17" t="s">
        <v>221</v>
      </c>
      <c r="E6" s="34" t="s">
        <v>182</v>
      </c>
      <c r="F6" s="34" t="s">
        <v>183</v>
      </c>
      <c r="G6" s="32"/>
      <c r="I6" s="40" t="s">
        <v>237</v>
      </c>
      <c r="J6" s="34" t="s">
        <v>267</v>
      </c>
      <c r="K6" s="17" t="s">
        <v>268</v>
      </c>
      <c r="L6" s="34" t="s">
        <v>267</v>
      </c>
      <c r="M6" s="34" t="s">
        <v>311</v>
      </c>
      <c r="O6" s="30"/>
      <c r="P6" s="40" t="s">
        <v>237</v>
      </c>
      <c r="Q6" s="34" t="s">
        <v>267</v>
      </c>
      <c r="R6" s="17"/>
      <c r="U6" s="40" t="s">
        <v>237</v>
      </c>
      <c r="V6" s="34" t="s">
        <v>267</v>
      </c>
      <c r="W6" s="17" t="s">
        <v>346</v>
      </c>
      <c r="Z6" s="30"/>
      <c r="AA6" s="17"/>
      <c r="AB6" s="17"/>
    </row>
    <row r="7" spans="2:28" x14ac:dyDescent="0.3">
      <c r="B7" s="40"/>
      <c r="C7" s="17">
        <v>-0.01</v>
      </c>
      <c r="D7" s="17">
        <v>-6.0000000000000001E-3</v>
      </c>
      <c r="E7" s="17">
        <v>-6.0000000000000001E-3</v>
      </c>
      <c r="F7" s="17">
        <v>-6.0000000000000001E-3</v>
      </c>
      <c r="G7" s="32"/>
      <c r="I7" s="40"/>
      <c r="J7" s="17">
        <v>-6.0000000000000001E-3</v>
      </c>
      <c r="K7" s="17">
        <v>-6.0000000000000001E-3</v>
      </c>
      <c r="L7" s="17">
        <v>-6.0000000000000001E-3</v>
      </c>
      <c r="M7" s="17">
        <v>-6.0000000000000001E-3</v>
      </c>
      <c r="O7" s="30"/>
      <c r="P7" s="40"/>
      <c r="Q7" s="17">
        <v>-6.0000000000000001E-3</v>
      </c>
      <c r="R7" s="17"/>
      <c r="U7" s="40"/>
      <c r="V7" s="17">
        <v>-6.0000000000000001E-3</v>
      </c>
      <c r="W7" s="17">
        <v>-5.0000000000000001E-3</v>
      </c>
      <c r="Z7" s="30" t="s">
        <v>377</v>
      </c>
      <c r="AA7" s="17" t="s">
        <v>409</v>
      </c>
      <c r="AB7" s="17" t="s">
        <v>409</v>
      </c>
    </row>
    <row r="8" spans="2:28" ht="16" x14ac:dyDescent="0.3">
      <c r="B8" s="15" t="s">
        <v>141</v>
      </c>
      <c r="C8" s="17"/>
      <c r="D8" s="17" t="s">
        <v>127</v>
      </c>
      <c r="E8" s="17" t="s">
        <v>184</v>
      </c>
      <c r="F8" s="17" t="s">
        <v>127</v>
      </c>
      <c r="G8" s="32"/>
      <c r="I8" s="15" t="s">
        <v>141</v>
      </c>
      <c r="J8" s="17" t="s">
        <v>269</v>
      </c>
      <c r="K8" s="17" t="s">
        <v>269</v>
      </c>
      <c r="L8" s="17" t="s">
        <v>269</v>
      </c>
      <c r="M8" s="17" t="s">
        <v>269</v>
      </c>
      <c r="O8" s="30"/>
      <c r="P8" s="40" t="s">
        <v>372</v>
      </c>
      <c r="Q8" s="54"/>
      <c r="R8" s="17" t="s">
        <v>345</v>
      </c>
      <c r="U8" s="15" t="s">
        <v>141</v>
      </c>
      <c r="V8" s="17" t="s">
        <v>269</v>
      </c>
      <c r="W8" s="51" t="s">
        <v>376</v>
      </c>
      <c r="Z8" s="30"/>
      <c r="AA8" s="17">
        <v>0</v>
      </c>
      <c r="AB8" s="17">
        <v>0</v>
      </c>
    </row>
    <row r="9" spans="2:28" hidden="1" x14ac:dyDescent="0.3">
      <c r="B9" s="40"/>
      <c r="C9" s="17"/>
      <c r="D9" s="17">
        <v>-1E-4</v>
      </c>
      <c r="E9" s="17">
        <v>-1E-4</v>
      </c>
      <c r="F9" s="17">
        <v>-1E-4</v>
      </c>
      <c r="G9" s="32"/>
      <c r="I9" s="40"/>
      <c r="J9" s="17">
        <v>-1E-4</v>
      </c>
      <c r="K9" s="17">
        <v>-1E-4</v>
      </c>
      <c r="L9" s="17">
        <v>-1E-4</v>
      </c>
      <c r="M9" s="17">
        <v>-1E-4</v>
      </c>
      <c r="O9" s="30"/>
      <c r="P9" s="40"/>
      <c r="Q9" s="17"/>
      <c r="R9" s="17">
        <v>-4.0000000000000001E-3</v>
      </c>
      <c r="U9" s="40"/>
      <c r="V9" s="17">
        <v>-1E-4</v>
      </c>
      <c r="W9" s="17">
        <v>-1E-4</v>
      </c>
      <c r="Z9" s="30"/>
      <c r="AA9" s="17"/>
      <c r="AB9" s="17"/>
    </row>
    <row r="10" spans="2:28" ht="16" x14ac:dyDescent="0.3">
      <c r="B10" s="15" t="s">
        <v>143</v>
      </c>
      <c r="C10" s="17"/>
      <c r="D10" s="17" t="s">
        <v>127</v>
      </c>
      <c r="E10" s="17" t="s">
        <v>127</v>
      </c>
      <c r="F10" s="17" t="s">
        <v>127</v>
      </c>
      <c r="G10" s="32"/>
      <c r="I10" s="15" t="s">
        <v>344</v>
      </c>
      <c r="J10" s="17" t="s">
        <v>270</v>
      </c>
      <c r="K10" s="17" t="s">
        <v>271</v>
      </c>
      <c r="L10" s="17" t="s">
        <v>270</v>
      </c>
      <c r="M10" s="17" t="s">
        <v>269</v>
      </c>
      <c r="O10" s="30"/>
      <c r="P10" s="15" t="s">
        <v>141</v>
      </c>
      <c r="Q10" s="17" t="s">
        <v>269</v>
      </c>
      <c r="R10" s="17" t="s">
        <v>269</v>
      </c>
      <c r="U10" s="15" t="s">
        <v>344</v>
      </c>
      <c r="V10" s="17" t="s">
        <v>270</v>
      </c>
      <c r="W10" s="51" t="s">
        <v>271</v>
      </c>
      <c r="Z10" s="30" t="s">
        <v>378</v>
      </c>
      <c r="AA10" s="17" t="s">
        <v>342</v>
      </c>
      <c r="AB10" s="17" t="s">
        <v>342</v>
      </c>
    </row>
    <row r="11" spans="2:28" x14ac:dyDescent="0.3">
      <c r="B11" s="40"/>
      <c r="C11" s="17"/>
      <c r="D11" s="17">
        <v>-2.0000000000000002E-5</v>
      </c>
      <c r="E11" s="17">
        <v>-3.0000000000000001E-5</v>
      </c>
      <c r="F11" s="17">
        <v>-3.0000000000000001E-5</v>
      </c>
      <c r="G11" s="32"/>
      <c r="I11" s="40"/>
      <c r="J11" s="17">
        <v>-2.9999999999999997E-4</v>
      </c>
      <c r="K11" s="17">
        <v>-2.0000000000000001E-4</v>
      </c>
      <c r="L11" s="17">
        <v>-2.9999999999999997E-4</v>
      </c>
      <c r="M11" s="17">
        <v>-3.0000000000000001E-5</v>
      </c>
      <c r="O11" s="30"/>
      <c r="P11" s="40"/>
      <c r="Q11" s="17">
        <v>-1E-4</v>
      </c>
      <c r="R11" s="17">
        <v>-1E-4</v>
      </c>
      <c r="U11" s="40"/>
      <c r="V11" s="17">
        <v>-2.9999999999999997E-4</v>
      </c>
      <c r="W11" s="17">
        <v>-3.0000000000000001E-5</v>
      </c>
      <c r="Z11" s="30"/>
      <c r="AA11" s="17">
        <v>-1E-4</v>
      </c>
      <c r="AB11" s="17">
        <v>-1E-4</v>
      </c>
    </row>
    <row r="12" spans="2:28" ht="16" hidden="1" x14ac:dyDescent="0.3">
      <c r="B12" s="15" t="s">
        <v>149</v>
      </c>
      <c r="C12" s="17"/>
      <c r="D12" s="17" t="s">
        <v>212</v>
      </c>
      <c r="E12" s="17" t="s">
        <v>185</v>
      </c>
      <c r="F12" s="17" t="s">
        <v>186</v>
      </c>
      <c r="G12" s="32"/>
      <c r="I12" s="15" t="s">
        <v>149</v>
      </c>
      <c r="J12" s="17" t="s">
        <v>272</v>
      </c>
      <c r="K12" s="17" t="s">
        <v>273</v>
      </c>
      <c r="L12" s="17" t="s">
        <v>312</v>
      </c>
      <c r="M12" s="17" t="s">
        <v>313</v>
      </c>
      <c r="O12" s="30"/>
      <c r="P12" s="15" t="s">
        <v>344</v>
      </c>
      <c r="Q12" s="17" t="s">
        <v>270</v>
      </c>
      <c r="R12" s="17" t="s">
        <v>270</v>
      </c>
      <c r="U12" s="15" t="s">
        <v>149</v>
      </c>
      <c r="V12" s="17" t="s">
        <v>272</v>
      </c>
      <c r="W12" s="17" t="s">
        <v>348</v>
      </c>
      <c r="Z12" s="30"/>
      <c r="AA12" s="17"/>
      <c r="AB12" s="17"/>
    </row>
    <row r="13" spans="2:28" x14ac:dyDescent="0.3">
      <c r="B13" s="40"/>
      <c r="C13" s="17"/>
      <c r="D13" s="17">
        <v>-1.0999999999999999E-2</v>
      </c>
      <c r="E13" s="17">
        <v>-1.0999999999999999E-2</v>
      </c>
      <c r="F13" s="17">
        <v>-0.01</v>
      </c>
      <c r="G13" s="32"/>
      <c r="I13" s="40"/>
      <c r="J13" s="17">
        <v>-0.01</v>
      </c>
      <c r="K13" s="17">
        <v>-0.01</v>
      </c>
      <c r="L13" s="17">
        <v>-0.01</v>
      </c>
      <c r="M13" s="17">
        <v>-0.01</v>
      </c>
      <c r="O13" s="30"/>
      <c r="P13" s="40"/>
      <c r="Q13" s="17">
        <v>-2.9999999999999997E-4</v>
      </c>
      <c r="R13" s="17">
        <v>-2.9999999999999997E-4</v>
      </c>
      <c r="U13" s="40"/>
      <c r="V13" s="17">
        <v>-0.01</v>
      </c>
      <c r="W13" s="17">
        <v>-8.0000000000000002E-3</v>
      </c>
      <c r="Z13" s="30" t="s">
        <v>379</v>
      </c>
      <c r="AA13" s="17" t="s">
        <v>410</v>
      </c>
      <c r="AB13" s="17" t="s">
        <v>411</v>
      </c>
    </row>
    <row r="14" spans="2:28" ht="16" x14ac:dyDescent="0.3">
      <c r="B14" s="15" t="s">
        <v>154</v>
      </c>
      <c r="C14" s="17"/>
      <c r="D14" s="17" t="s">
        <v>222</v>
      </c>
      <c r="E14" s="17" t="s">
        <v>187</v>
      </c>
      <c r="F14" s="17" t="s">
        <v>188</v>
      </c>
      <c r="G14" s="32"/>
      <c r="I14" s="15" t="s">
        <v>154</v>
      </c>
      <c r="J14" s="17" t="s">
        <v>274</v>
      </c>
      <c r="K14" s="17" t="s">
        <v>275</v>
      </c>
      <c r="L14" s="17" t="s">
        <v>274</v>
      </c>
      <c r="M14" s="17" t="s">
        <v>314</v>
      </c>
      <c r="O14" s="30"/>
      <c r="P14" s="15" t="s">
        <v>149</v>
      </c>
      <c r="Q14" s="17" t="s">
        <v>272</v>
      </c>
      <c r="R14" s="17" t="s">
        <v>347</v>
      </c>
      <c r="U14" s="15" t="s">
        <v>154</v>
      </c>
      <c r="V14" s="17" t="s">
        <v>274</v>
      </c>
      <c r="W14" s="17" t="s">
        <v>349</v>
      </c>
      <c r="Z14" s="30"/>
      <c r="AA14" s="17">
        <v>-1.0999999999999999E-2</v>
      </c>
      <c r="AB14" s="17">
        <v>-1.0999999999999999E-2</v>
      </c>
    </row>
    <row r="15" spans="2:28" hidden="1" x14ac:dyDescent="0.3">
      <c r="B15" s="40"/>
      <c r="C15" s="17"/>
      <c r="D15" s="17">
        <v>-2.9999999999999997E-4</v>
      </c>
      <c r="E15" s="17">
        <v>-2.9999999999999997E-4</v>
      </c>
      <c r="F15" s="17">
        <v>-2.9999999999999997E-4</v>
      </c>
      <c r="G15" s="32"/>
      <c r="I15" s="40"/>
      <c r="J15" s="17">
        <v>-2.9999999999999997E-4</v>
      </c>
      <c r="K15" s="17">
        <v>-2.9999999999999997E-4</v>
      </c>
      <c r="L15" s="17">
        <v>-2.9999999999999997E-4</v>
      </c>
      <c r="M15" s="17">
        <v>-2.9999999999999997E-4</v>
      </c>
      <c r="O15" s="30"/>
      <c r="P15" s="40"/>
      <c r="Q15" s="17">
        <v>-0.01</v>
      </c>
      <c r="R15" s="17">
        <v>-0.01</v>
      </c>
      <c r="U15" s="40"/>
      <c r="V15" s="17">
        <v>-2.9999999999999997E-4</v>
      </c>
      <c r="W15" s="17">
        <v>-2.9999999999999997E-4</v>
      </c>
      <c r="Z15" s="30"/>
      <c r="AA15" s="17"/>
      <c r="AB15" s="17"/>
    </row>
    <row r="16" spans="2:28" ht="16" x14ac:dyDescent="0.3">
      <c r="B16" s="15" t="s">
        <v>166</v>
      </c>
      <c r="C16" s="17"/>
      <c r="D16" s="17" t="s">
        <v>189</v>
      </c>
      <c r="E16" s="17" t="s">
        <v>189</v>
      </c>
      <c r="F16" s="17" t="s">
        <v>190</v>
      </c>
      <c r="G16" s="32"/>
      <c r="I16" s="15" t="s">
        <v>166</v>
      </c>
      <c r="J16" s="17" t="s">
        <v>276</v>
      </c>
      <c r="K16" s="17" t="s">
        <v>277</v>
      </c>
      <c r="L16" s="17" t="s">
        <v>276</v>
      </c>
      <c r="M16" s="17" t="s">
        <v>315</v>
      </c>
      <c r="O16" s="30"/>
      <c r="P16" s="15" t="s">
        <v>154</v>
      </c>
      <c r="Q16" s="17" t="s">
        <v>274</v>
      </c>
      <c r="R16" s="17" t="s">
        <v>274</v>
      </c>
      <c r="U16" s="15" t="s">
        <v>166</v>
      </c>
      <c r="V16" s="17" t="s">
        <v>276</v>
      </c>
      <c r="W16" s="17" t="s">
        <v>315</v>
      </c>
      <c r="Z16" s="30" t="s">
        <v>380</v>
      </c>
      <c r="AA16" s="17" t="s">
        <v>314</v>
      </c>
      <c r="AB16" s="17" t="s">
        <v>314</v>
      </c>
    </row>
    <row r="17" spans="2:28" x14ac:dyDescent="0.3">
      <c r="B17" s="40"/>
      <c r="C17" s="17"/>
      <c r="D17" s="17">
        <v>-2.9999999999999997E-4</v>
      </c>
      <c r="E17" s="17">
        <v>-2.9999999999999997E-4</v>
      </c>
      <c r="F17" s="17">
        <v>-2.9999999999999997E-4</v>
      </c>
      <c r="G17" s="32"/>
      <c r="I17" s="40"/>
      <c r="J17" s="17">
        <v>-2.9999999999999997E-4</v>
      </c>
      <c r="K17" s="17">
        <v>-2.9999999999999997E-4</v>
      </c>
      <c r="L17" s="17">
        <v>-2.9999999999999997E-4</v>
      </c>
      <c r="M17" s="17">
        <v>-2.9999999999999997E-4</v>
      </c>
      <c r="O17" s="30"/>
      <c r="P17" s="40"/>
      <c r="Q17" s="17">
        <v>-2.9999999999999997E-4</v>
      </c>
      <c r="R17" s="17">
        <v>-2.9999999999999997E-4</v>
      </c>
      <c r="U17" s="40"/>
      <c r="V17" s="17">
        <v>-2.9999999999999997E-4</v>
      </c>
      <c r="W17" s="17">
        <v>-2.0000000000000001E-4</v>
      </c>
      <c r="Z17" s="30"/>
      <c r="AA17" s="17">
        <v>-2.9999999999999997E-4</v>
      </c>
      <c r="AB17" s="17">
        <v>-2.9999999999999997E-4</v>
      </c>
    </row>
    <row r="18" spans="2:28" ht="16" hidden="1" x14ac:dyDescent="0.3">
      <c r="B18" s="15" t="s">
        <v>145</v>
      </c>
      <c r="C18" s="17"/>
      <c r="D18" s="17" t="s">
        <v>192</v>
      </c>
      <c r="E18" s="17" t="s">
        <v>191</v>
      </c>
      <c r="F18" s="17" t="s">
        <v>192</v>
      </c>
      <c r="G18" s="32"/>
      <c r="I18" s="15" t="s">
        <v>145</v>
      </c>
      <c r="J18" s="17" t="s">
        <v>278</v>
      </c>
      <c r="K18" s="17" t="s">
        <v>279</v>
      </c>
      <c r="L18" s="17" t="s">
        <v>316</v>
      </c>
      <c r="M18" s="17" t="s">
        <v>317</v>
      </c>
      <c r="O18" s="30"/>
      <c r="P18" s="15" t="s">
        <v>166</v>
      </c>
      <c r="Q18" s="17" t="s">
        <v>276</v>
      </c>
      <c r="R18" s="17" t="s">
        <v>276</v>
      </c>
      <c r="U18" s="15" t="s">
        <v>145</v>
      </c>
      <c r="V18" s="17" t="s">
        <v>278</v>
      </c>
      <c r="W18" s="17" t="s">
        <v>351</v>
      </c>
      <c r="Z18" s="30"/>
      <c r="AA18" s="17"/>
      <c r="AB18" s="17"/>
    </row>
    <row r="19" spans="2:28" x14ac:dyDescent="0.3">
      <c r="B19" s="40"/>
      <c r="C19" s="17"/>
      <c r="D19" s="17">
        <v>-2E-3</v>
      </c>
      <c r="E19" s="17">
        <v>-2E-3</v>
      </c>
      <c r="F19" s="17">
        <v>-2E-3</v>
      </c>
      <c r="G19" s="32"/>
      <c r="I19" s="40"/>
      <c r="J19" s="17">
        <v>-2E-3</v>
      </c>
      <c r="K19" s="17">
        <v>-2E-3</v>
      </c>
      <c r="L19" s="17">
        <v>-2E-3</v>
      </c>
      <c r="M19" s="17">
        <v>-2E-3</v>
      </c>
      <c r="O19" s="30"/>
      <c r="P19" s="40"/>
      <c r="Q19" s="17">
        <v>-2.9999999999999997E-4</v>
      </c>
      <c r="R19" s="17">
        <v>-2.9999999999999997E-4</v>
      </c>
      <c r="U19" s="40"/>
      <c r="V19" s="17">
        <v>-2E-3</v>
      </c>
      <c r="W19" s="17">
        <v>-2E-3</v>
      </c>
      <c r="Z19" s="30" t="s">
        <v>381</v>
      </c>
      <c r="AA19" s="17" t="s">
        <v>275</v>
      </c>
      <c r="AB19" s="17" t="s">
        <v>349</v>
      </c>
    </row>
    <row r="20" spans="2:28" ht="16" x14ac:dyDescent="0.3">
      <c r="B20" s="15" t="s">
        <v>146</v>
      </c>
      <c r="C20" s="17"/>
      <c r="D20" s="17" t="s">
        <v>223</v>
      </c>
      <c r="E20" s="17" t="s">
        <v>193</v>
      </c>
      <c r="F20" s="17" t="s">
        <v>194</v>
      </c>
      <c r="G20" s="32"/>
      <c r="I20" s="15" t="s">
        <v>146</v>
      </c>
      <c r="J20" s="17" t="s">
        <v>280</v>
      </c>
      <c r="K20" s="17" t="s">
        <v>281</v>
      </c>
      <c r="L20" s="17" t="s">
        <v>318</v>
      </c>
      <c r="M20" s="17" t="s">
        <v>319</v>
      </c>
      <c r="O20" s="30"/>
      <c r="P20" s="15" t="s">
        <v>145</v>
      </c>
      <c r="Q20" s="17" t="s">
        <v>278</v>
      </c>
      <c r="R20" s="17" t="s">
        <v>350</v>
      </c>
      <c r="U20" s="15" t="s">
        <v>146</v>
      </c>
      <c r="V20" s="17" t="s">
        <v>280</v>
      </c>
      <c r="W20" s="17" t="s">
        <v>352</v>
      </c>
      <c r="Z20" s="30"/>
      <c r="AA20" s="17">
        <v>-2.9999999999999997E-4</v>
      </c>
      <c r="AB20" s="17">
        <v>-2.9999999999999997E-4</v>
      </c>
    </row>
    <row r="21" spans="2:28" hidden="1" x14ac:dyDescent="0.3">
      <c r="B21" s="40"/>
      <c r="C21" s="17"/>
      <c r="D21" s="17">
        <v>-1E-3</v>
      </c>
      <c r="E21" s="17">
        <v>-1E-3</v>
      </c>
      <c r="F21" s="17">
        <v>-1E-3</v>
      </c>
      <c r="G21" s="32"/>
      <c r="I21" s="40"/>
      <c r="J21" s="17">
        <v>-1E-3</v>
      </c>
      <c r="K21" s="17">
        <v>-1E-3</v>
      </c>
      <c r="L21" s="17">
        <v>-1E-3</v>
      </c>
      <c r="M21" s="17">
        <v>-1E-3</v>
      </c>
      <c r="O21" s="30"/>
      <c r="P21" s="40"/>
      <c r="Q21" s="17">
        <v>-2E-3</v>
      </c>
      <c r="R21" s="17">
        <v>-2E-3</v>
      </c>
      <c r="U21" s="40"/>
      <c r="V21" s="17">
        <v>-1E-3</v>
      </c>
      <c r="W21" s="17">
        <v>-1E-3</v>
      </c>
      <c r="Z21" s="30"/>
      <c r="AA21" s="17"/>
      <c r="AB21" s="17"/>
    </row>
    <row r="22" spans="2:28" ht="16" x14ac:dyDescent="0.3">
      <c r="B22" s="15" t="s">
        <v>152</v>
      </c>
      <c r="C22" s="17"/>
      <c r="D22" s="17" t="s">
        <v>224</v>
      </c>
      <c r="E22" s="17" t="s">
        <v>195</v>
      </c>
      <c r="F22" s="17" t="s">
        <v>196</v>
      </c>
      <c r="G22" s="32"/>
      <c r="I22" s="15" t="s">
        <v>152</v>
      </c>
      <c r="J22" s="17" t="s">
        <v>282</v>
      </c>
      <c r="K22" s="17" t="s">
        <v>283</v>
      </c>
      <c r="L22" s="17" t="s">
        <v>320</v>
      </c>
      <c r="M22" s="17" t="s">
        <v>321</v>
      </c>
      <c r="O22" s="30"/>
      <c r="P22" s="15" t="s">
        <v>146</v>
      </c>
      <c r="Q22" s="17" t="s">
        <v>280</v>
      </c>
      <c r="R22" s="17" t="s">
        <v>352</v>
      </c>
      <c r="U22" s="15" t="s">
        <v>152</v>
      </c>
      <c r="V22" s="17" t="s">
        <v>282</v>
      </c>
      <c r="W22" s="17" t="s">
        <v>354</v>
      </c>
      <c r="Z22" s="30" t="s">
        <v>382</v>
      </c>
      <c r="AA22" s="17" t="s">
        <v>412</v>
      </c>
      <c r="AB22" s="17" t="s">
        <v>413</v>
      </c>
    </row>
    <row r="23" spans="2:28" x14ac:dyDescent="0.3">
      <c r="B23" s="40"/>
      <c r="C23" s="17"/>
      <c r="D23" s="17">
        <v>-8.0000000000000002E-3</v>
      </c>
      <c r="E23" s="17">
        <v>-1.2E-2</v>
      </c>
      <c r="F23" s="17">
        <v>-1.2E-2</v>
      </c>
      <c r="G23" s="32"/>
      <c r="I23" s="40"/>
      <c r="J23" s="17">
        <v>-1.2E-2</v>
      </c>
      <c r="K23" s="17">
        <v>-1.2999999999999999E-2</v>
      </c>
      <c r="L23" s="17">
        <v>-1.2E-2</v>
      </c>
      <c r="M23" s="17">
        <v>-1.2E-2</v>
      </c>
      <c r="O23" s="30"/>
      <c r="P23" s="40"/>
      <c r="Q23" s="17">
        <v>-1E-3</v>
      </c>
      <c r="R23" s="17">
        <v>-1E-3</v>
      </c>
      <c r="U23" s="40"/>
      <c r="V23" s="17">
        <v>-1.2E-2</v>
      </c>
      <c r="W23" s="17">
        <v>-8.9999999999999993E-3</v>
      </c>
      <c r="Z23" s="30"/>
      <c r="AA23" s="17">
        <v>-2E-3</v>
      </c>
      <c r="AB23" s="17">
        <v>-2E-3</v>
      </c>
    </row>
    <row r="24" spans="2:28" ht="16" hidden="1" x14ac:dyDescent="0.3">
      <c r="B24" s="15" t="s">
        <v>148</v>
      </c>
      <c r="C24" s="17"/>
      <c r="D24" s="17" t="s">
        <v>126</v>
      </c>
      <c r="E24" s="17" t="s">
        <v>197</v>
      </c>
      <c r="F24" s="17" t="s">
        <v>197</v>
      </c>
      <c r="G24" s="32"/>
      <c r="I24" s="15" t="s">
        <v>148</v>
      </c>
      <c r="J24" s="17" t="s">
        <v>284</v>
      </c>
      <c r="K24" s="17" t="s">
        <v>284</v>
      </c>
      <c r="L24" s="17" t="s">
        <v>269</v>
      </c>
      <c r="M24" s="17" t="s">
        <v>269</v>
      </c>
      <c r="O24" s="30"/>
      <c r="P24" s="15" t="s">
        <v>152</v>
      </c>
      <c r="Q24" s="17" t="s">
        <v>282</v>
      </c>
      <c r="R24" s="17" t="s">
        <v>353</v>
      </c>
      <c r="U24" s="15" t="s">
        <v>148</v>
      </c>
      <c r="V24" s="17" t="s">
        <v>284</v>
      </c>
      <c r="W24" s="17"/>
      <c r="Z24" s="30"/>
      <c r="AA24" s="17"/>
      <c r="AB24" s="17"/>
    </row>
    <row r="25" spans="2:28" x14ac:dyDescent="0.3">
      <c r="B25" s="40"/>
      <c r="C25" s="17"/>
      <c r="D25" s="17">
        <v>-1E-4</v>
      </c>
      <c r="E25" s="17">
        <v>-1E-4</v>
      </c>
      <c r="F25" s="17">
        <v>-1E-4</v>
      </c>
      <c r="G25" s="32"/>
      <c r="I25" s="40"/>
      <c r="J25" s="17">
        <v>-1E-4</v>
      </c>
      <c r="K25" s="17">
        <v>-1E-4</v>
      </c>
      <c r="L25" s="17">
        <v>-1E-4</v>
      </c>
      <c r="M25" s="17">
        <v>-1E-4</v>
      </c>
      <c r="O25" s="30"/>
      <c r="P25" s="40"/>
      <c r="Q25" s="17">
        <v>-1.2E-2</v>
      </c>
      <c r="R25" s="17">
        <v>-1.2E-2</v>
      </c>
      <c r="U25" s="40"/>
      <c r="V25" s="17">
        <v>-1E-4</v>
      </c>
      <c r="W25" s="17"/>
      <c r="Z25" s="30" t="s">
        <v>383</v>
      </c>
      <c r="AA25" s="17" t="s">
        <v>414</v>
      </c>
      <c r="AB25" s="17" t="s">
        <v>415</v>
      </c>
    </row>
    <row r="26" spans="2:28" ht="16" x14ac:dyDescent="0.3">
      <c r="B26" s="15" t="s">
        <v>153</v>
      </c>
      <c r="C26" s="17"/>
      <c r="D26" s="17" t="s">
        <v>225</v>
      </c>
      <c r="E26" s="17" t="s">
        <v>204</v>
      </c>
      <c r="F26" s="17" t="s">
        <v>205</v>
      </c>
      <c r="G26" s="32"/>
      <c r="I26" s="15" t="s">
        <v>153</v>
      </c>
      <c r="J26" s="17" t="s">
        <v>285</v>
      </c>
      <c r="K26" s="17" t="s">
        <v>286</v>
      </c>
      <c r="L26" s="17" t="s">
        <v>322</v>
      </c>
      <c r="M26" s="17" t="s">
        <v>323</v>
      </c>
      <c r="O26" s="30"/>
      <c r="P26" s="15" t="s">
        <v>148</v>
      </c>
      <c r="Q26" s="17" t="s">
        <v>284</v>
      </c>
      <c r="R26" s="17" t="s">
        <v>284</v>
      </c>
      <c r="U26" s="15" t="s">
        <v>153</v>
      </c>
      <c r="V26" s="17" t="s">
        <v>285</v>
      </c>
      <c r="W26" s="17" t="s">
        <v>355</v>
      </c>
      <c r="Z26" s="30"/>
      <c r="AA26" s="17">
        <v>-1E-3</v>
      </c>
      <c r="AB26" s="17">
        <v>-1E-3</v>
      </c>
    </row>
    <row r="27" spans="2:28" hidden="1" x14ac:dyDescent="0.3">
      <c r="B27" s="40"/>
      <c r="C27" s="17"/>
      <c r="D27" s="17">
        <v>-1.0999999999999999E-2</v>
      </c>
      <c r="E27" s="17">
        <v>-1.2999999999999999E-2</v>
      </c>
      <c r="F27" s="17">
        <v>-1.2999999999999999E-2</v>
      </c>
      <c r="G27" s="32"/>
      <c r="I27" s="40"/>
      <c r="J27" s="17">
        <v>-1.2999999999999999E-2</v>
      </c>
      <c r="K27" s="17">
        <v>-1.4999999999999999E-2</v>
      </c>
      <c r="L27" s="17">
        <v>-1.4999999999999999E-2</v>
      </c>
      <c r="M27" s="17">
        <v>-1.6E-2</v>
      </c>
      <c r="O27" s="30"/>
      <c r="P27" s="40"/>
      <c r="Q27" s="17">
        <v>-1E-4</v>
      </c>
      <c r="R27" s="17">
        <v>-1E-4</v>
      </c>
      <c r="U27" s="40"/>
      <c r="V27" s="17">
        <v>-1.2999999999999999E-2</v>
      </c>
      <c r="W27" s="17">
        <v>-1.6E-2</v>
      </c>
      <c r="Z27" s="30"/>
      <c r="AA27" s="17"/>
      <c r="AB27" s="17"/>
    </row>
    <row r="28" spans="2:28" ht="16" x14ac:dyDescent="0.3">
      <c r="B28" s="15" t="s">
        <v>161</v>
      </c>
      <c r="C28" s="17"/>
      <c r="D28" s="17" t="s">
        <v>226</v>
      </c>
      <c r="E28" s="17" t="s">
        <v>210</v>
      </c>
      <c r="F28" s="51" t="s">
        <v>308</v>
      </c>
      <c r="G28" s="32"/>
      <c r="I28" s="15" t="s">
        <v>161</v>
      </c>
      <c r="J28" s="51" t="s">
        <v>308</v>
      </c>
      <c r="K28" s="51" t="s">
        <v>309</v>
      </c>
      <c r="L28" s="17" t="s">
        <v>324</v>
      </c>
      <c r="M28" s="17" t="s">
        <v>325</v>
      </c>
      <c r="O28" s="30"/>
      <c r="P28" s="15" t="s">
        <v>153</v>
      </c>
      <c r="Q28" s="17" t="s">
        <v>285</v>
      </c>
      <c r="R28" s="17" t="s">
        <v>285</v>
      </c>
      <c r="U28" s="15" t="s">
        <v>161</v>
      </c>
      <c r="V28" s="51" t="s">
        <v>308</v>
      </c>
      <c r="W28" s="51" t="s">
        <v>357</v>
      </c>
      <c r="Z28" s="30" t="s">
        <v>384</v>
      </c>
      <c r="AA28" s="17" t="s">
        <v>416</v>
      </c>
      <c r="AB28" s="17" t="s">
        <v>417</v>
      </c>
    </row>
    <row r="29" spans="2:28" x14ac:dyDescent="0.3">
      <c r="B29" s="40"/>
      <c r="C29" s="17"/>
      <c r="D29" s="17">
        <v>-1.0999999999999999E-2</v>
      </c>
      <c r="E29" s="17">
        <v>-1.0999999999999999E-2</v>
      </c>
      <c r="F29" s="17">
        <v>-1.0999999999999999E-2</v>
      </c>
      <c r="G29" s="32"/>
      <c r="I29" s="40"/>
      <c r="J29" s="17">
        <v>-1.0999999999999999E-2</v>
      </c>
      <c r="K29" s="17">
        <v>-1.0999999999999999E-2</v>
      </c>
      <c r="L29" s="17">
        <v>-1.0999999999999999E-2</v>
      </c>
      <c r="M29" s="17">
        <v>-1.0999999999999999E-2</v>
      </c>
      <c r="O29" s="30"/>
      <c r="P29" s="40"/>
      <c r="Q29" s="17">
        <v>-1.2999999999999999E-2</v>
      </c>
      <c r="R29" s="17">
        <v>-1.2999999999999999E-2</v>
      </c>
      <c r="U29" s="40"/>
      <c r="V29" s="17">
        <v>-1.0999999999999999E-2</v>
      </c>
      <c r="W29" s="17">
        <v>-8.9999999999999993E-3</v>
      </c>
      <c r="Z29" s="30"/>
      <c r="AA29" s="17">
        <v>-1.4E-2</v>
      </c>
      <c r="AB29" s="17">
        <v>-1.4999999999999999E-2</v>
      </c>
    </row>
    <row r="30" spans="2:28" ht="16" hidden="1" x14ac:dyDescent="0.3">
      <c r="B30" s="15" t="s">
        <v>163</v>
      </c>
      <c r="C30" s="17"/>
      <c r="D30" s="17" t="s">
        <v>227</v>
      </c>
      <c r="E30" s="17" t="s">
        <v>211</v>
      </c>
      <c r="F30" s="17" t="s">
        <v>212</v>
      </c>
      <c r="G30" s="32"/>
      <c r="I30" s="15" t="s">
        <v>163</v>
      </c>
      <c r="J30" s="17" t="s">
        <v>287</v>
      </c>
      <c r="K30" s="17" t="s">
        <v>288</v>
      </c>
      <c r="L30" s="17" t="s">
        <v>326</v>
      </c>
      <c r="M30" s="17" t="s">
        <v>327</v>
      </c>
      <c r="O30" s="30"/>
      <c r="P30" s="15" t="s">
        <v>161</v>
      </c>
      <c r="Q30" s="51" t="s">
        <v>308</v>
      </c>
      <c r="R30" s="51" t="s">
        <v>356</v>
      </c>
      <c r="U30" s="15" t="s">
        <v>163</v>
      </c>
      <c r="V30" s="17" t="s">
        <v>287</v>
      </c>
      <c r="W30" s="17" t="s">
        <v>359</v>
      </c>
      <c r="Z30" s="30"/>
      <c r="AA30" s="17"/>
      <c r="AB30" s="17"/>
    </row>
    <row r="31" spans="2:28" x14ac:dyDescent="0.3">
      <c r="B31" s="40"/>
      <c r="C31" s="17"/>
      <c r="D31" s="17">
        <v>-4.4999999999999998E-2</v>
      </c>
      <c r="E31" s="17">
        <v>-4.4999999999999998E-2</v>
      </c>
      <c r="F31" s="17">
        <v>-5.3999999999999999E-2</v>
      </c>
      <c r="G31" s="32"/>
      <c r="I31" s="40"/>
      <c r="J31" s="17">
        <v>-5.3999999999999999E-2</v>
      </c>
      <c r="K31" s="17">
        <v>-4.3999999999999997E-2</v>
      </c>
      <c r="L31" s="17">
        <v>-5.2999999999999999E-2</v>
      </c>
      <c r="M31" s="17">
        <v>-5.3999999999999999E-2</v>
      </c>
      <c r="O31" s="30"/>
      <c r="P31" s="40"/>
      <c r="Q31" s="17">
        <v>-1.0999999999999999E-2</v>
      </c>
      <c r="R31" s="17">
        <v>-1.0999999999999999E-2</v>
      </c>
      <c r="U31" s="40"/>
      <c r="V31" s="17">
        <v>-5.3999999999999999E-2</v>
      </c>
      <c r="W31" s="17">
        <v>-4.3999999999999997E-2</v>
      </c>
      <c r="Z31" s="30" t="s">
        <v>385</v>
      </c>
      <c r="AA31" s="17" t="s">
        <v>418</v>
      </c>
      <c r="AB31" s="17" t="s">
        <v>418</v>
      </c>
    </row>
    <row r="32" spans="2:28" ht="16" x14ac:dyDescent="0.3">
      <c r="B32" s="15" t="s">
        <v>164</v>
      </c>
      <c r="C32" s="17"/>
      <c r="D32" s="17" t="s">
        <v>228</v>
      </c>
      <c r="E32" s="17" t="s">
        <v>213</v>
      </c>
      <c r="F32" s="17" t="s">
        <v>214</v>
      </c>
      <c r="G32" s="32"/>
      <c r="I32" s="15" t="s">
        <v>164</v>
      </c>
      <c r="J32" s="17" t="s">
        <v>289</v>
      </c>
      <c r="K32" s="17" t="s">
        <v>290</v>
      </c>
      <c r="L32" s="17" t="s">
        <v>328</v>
      </c>
      <c r="M32" s="17" t="s">
        <v>329</v>
      </c>
      <c r="O32" s="30"/>
      <c r="P32" s="15" t="s">
        <v>163</v>
      </c>
      <c r="Q32" s="17" t="s">
        <v>287</v>
      </c>
      <c r="R32" s="17" t="s">
        <v>358</v>
      </c>
      <c r="U32" s="15" t="s">
        <v>164</v>
      </c>
      <c r="V32" s="17" t="s">
        <v>289</v>
      </c>
      <c r="W32" s="17" t="s">
        <v>361</v>
      </c>
      <c r="Z32" s="30"/>
      <c r="AA32" s="17">
        <v>-1E-4</v>
      </c>
      <c r="AB32" s="17">
        <v>-1E-4</v>
      </c>
    </row>
    <row r="33" spans="2:28" hidden="1" x14ac:dyDescent="0.3">
      <c r="B33" s="40"/>
      <c r="C33" s="17"/>
      <c r="D33" s="17">
        <v>-6.0000000000000001E-3</v>
      </c>
      <c r="E33" s="17">
        <v>-6.0000000000000001E-3</v>
      </c>
      <c r="F33" s="17">
        <v>-8.9999999999999993E-3</v>
      </c>
      <c r="G33" s="32"/>
      <c r="I33" s="40"/>
      <c r="J33" s="17">
        <v>-8.9999999999999993E-3</v>
      </c>
      <c r="K33" s="17">
        <v>-7.0000000000000001E-3</v>
      </c>
      <c r="L33" s="17">
        <v>-8.9999999999999993E-3</v>
      </c>
      <c r="M33" s="17">
        <v>-8.9999999999999993E-3</v>
      </c>
      <c r="O33" s="30"/>
      <c r="P33" s="40"/>
      <c r="Q33" s="17">
        <v>-5.3999999999999999E-2</v>
      </c>
      <c r="R33" s="17">
        <v>-5.3999999999999999E-2</v>
      </c>
      <c r="U33" s="40"/>
      <c r="V33" s="17">
        <v>-8.9999999999999993E-3</v>
      </c>
      <c r="W33" s="17">
        <v>-7.0000000000000001E-3</v>
      </c>
      <c r="Z33" s="30"/>
      <c r="AA33" s="17"/>
      <c r="AB33" s="17"/>
    </row>
    <row r="34" spans="2:28" ht="16" x14ac:dyDescent="0.3">
      <c r="B34" s="15" t="s">
        <v>162</v>
      </c>
      <c r="C34" s="17"/>
      <c r="D34" s="17" t="s">
        <v>229</v>
      </c>
      <c r="E34" s="17" t="s">
        <v>215</v>
      </c>
      <c r="F34" s="17" t="s">
        <v>216</v>
      </c>
      <c r="G34" s="32"/>
      <c r="I34" s="15" t="s">
        <v>162</v>
      </c>
      <c r="J34" s="17" t="s">
        <v>291</v>
      </c>
      <c r="K34" s="17" t="s">
        <v>292</v>
      </c>
      <c r="L34" s="17" t="s">
        <v>330</v>
      </c>
      <c r="M34" s="17" t="s">
        <v>331</v>
      </c>
      <c r="O34" s="30"/>
      <c r="P34" s="15" t="s">
        <v>164</v>
      </c>
      <c r="Q34" s="17" t="s">
        <v>289</v>
      </c>
      <c r="R34" s="17" t="s">
        <v>360</v>
      </c>
      <c r="U34" s="15" t="s">
        <v>162</v>
      </c>
      <c r="V34" s="17" t="s">
        <v>291</v>
      </c>
      <c r="W34" s="51" t="s">
        <v>375</v>
      </c>
      <c r="Z34" s="30" t="s">
        <v>386</v>
      </c>
      <c r="AA34" s="17" t="s">
        <v>419</v>
      </c>
      <c r="AB34" s="17" t="s">
        <v>420</v>
      </c>
    </row>
    <row r="35" spans="2:28" x14ac:dyDescent="0.3">
      <c r="B35" s="40"/>
      <c r="C35" s="17"/>
      <c r="D35" s="17">
        <v>-8.3000000000000004E-2</v>
      </c>
      <c r="E35" s="17">
        <v>-8.2000000000000003E-2</v>
      </c>
      <c r="F35" s="17">
        <v>-0.08</v>
      </c>
      <c r="G35" s="32"/>
      <c r="I35" s="40"/>
      <c r="J35" s="17">
        <v>-0.08</v>
      </c>
      <c r="K35" s="17">
        <v>-8.2000000000000003E-2</v>
      </c>
      <c r="L35" s="17">
        <v>-7.9000000000000001E-2</v>
      </c>
      <c r="M35" s="17">
        <v>-7.6999999999999999E-2</v>
      </c>
      <c r="O35" s="30"/>
      <c r="P35" s="40"/>
      <c r="Q35" s="17">
        <v>-8.9999999999999993E-3</v>
      </c>
      <c r="R35" s="17">
        <v>-8.9999999999999993E-3</v>
      </c>
      <c r="U35" s="40"/>
      <c r="V35" s="17">
        <v>-0.08</v>
      </c>
      <c r="W35" s="17">
        <v>-6.4000000000000001E-2</v>
      </c>
      <c r="Z35" s="30"/>
      <c r="AA35" s="17">
        <v>-1.4E-2</v>
      </c>
      <c r="AB35" s="17">
        <v>-1.4E-2</v>
      </c>
    </row>
    <row r="36" spans="2:28" ht="16" hidden="1" x14ac:dyDescent="0.3">
      <c r="B36" s="15" t="s">
        <v>176</v>
      </c>
      <c r="C36" s="17"/>
      <c r="D36" s="17"/>
      <c r="E36" s="17" t="s">
        <v>198</v>
      </c>
      <c r="F36" s="17" t="s">
        <v>199</v>
      </c>
      <c r="G36" s="32"/>
      <c r="I36" s="15" t="s">
        <v>176</v>
      </c>
      <c r="J36" s="17" t="s">
        <v>293</v>
      </c>
      <c r="K36" s="17" t="s">
        <v>294</v>
      </c>
      <c r="L36" s="17" t="s">
        <v>332</v>
      </c>
      <c r="M36" s="17" t="s">
        <v>333</v>
      </c>
      <c r="O36" s="30"/>
      <c r="P36" s="15" t="s">
        <v>162</v>
      </c>
      <c r="Q36" s="17" t="s">
        <v>291</v>
      </c>
      <c r="R36" s="17" t="s">
        <v>362</v>
      </c>
      <c r="U36" s="15" t="s">
        <v>176</v>
      </c>
      <c r="V36" s="17" t="s">
        <v>293</v>
      </c>
      <c r="W36" s="17" t="s">
        <v>283</v>
      </c>
      <c r="Z36" s="30"/>
      <c r="AA36" s="17"/>
      <c r="AB36" s="17"/>
    </row>
    <row r="37" spans="2:28" x14ac:dyDescent="0.3">
      <c r="B37" s="40"/>
      <c r="C37" s="17"/>
      <c r="D37" s="17"/>
      <c r="E37" s="17">
        <v>-1.6E-2</v>
      </c>
      <c r="F37" s="17">
        <v>-1.6E-2</v>
      </c>
      <c r="G37" s="32"/>
      <c r="I37" s="40"/>
      <c r="J37" s="17">
        <v>-1.6E-2</v>
      </c>
      <c r="K37" s="17">
        <v>-1.6E-2</v>
      </c>
      <c r="L37" s="17">
        <v>-1.6E-2</v>
      </c>
      <c r="M37" s="17">
        <v>-1.6E-2</v>
      </c>
      <c r="O37" s="30"/>
      <c r="P37" s="40"/>
      <c r="Q37" s="17">
        <v>-0.08</v>
      </c>
      <c r="R37" s="17">
        <v>-0.08</v>
      </c>
      <c r="U37" s="40"/>
      <c r="V37" s="17">
        <v>-1.6E-2</v>
      </c>
      <c r="W37" s="17">
        <v>-1.2E-2</v>
      </c>
      <c r="Z37" s="30" t="s">
        <v>387</v>
      </c>
      <c r="AA37" s="17">
        <v>-1.6E-2</v>
      </c>
      <c r="AB37" s="17">
        <v>-0.01</v>
      </c>
    </row>
    <row r="38" spans="2:28" ht="16" x14ac:dyDescent="0.3">
      <c r="B38" s="15" t="s">
        <v>151</v>
      </c>
      <c r="C38" s="17"/>
      <c r="D38" s="17"/>
      <c r="E38" s="17" t="s">
        <v>200</v>
      </c>
      <c r="F38" s="17" t="s">
        <v>201</v>
      </c>
      <c r="G38" s="32"/>
      <c r="I38" s="15" t="s">
        <v>151</v>
      </c>
      <c r="J38" s="17" t="s">
        <v>295</v>
      </c>
      <c r="K38" s="17" t="s">
        <v>296</v>
      </c>
      <c r="L38" s="17" t="s">
        <v>334</v>
      </c>
      <c r="M38" s="17" t="s">
        <v>335</v>
      </c>
      <c r="O38" s="30"/>
      <c r="P38" s="15" t="s">
        <v>176</v>
      </c>
      <c r="Q38" s="17" t="s">
        <v>293</v>
      </c>
      <c r="R38" s="17" t="s">
        <v>363</v>
      </c>
      <c r="U38" s="15" t="s">
        <v>151</v>
      </c>
      <c r="V38" s="17" t="s">
        <v>295</v>
      </c>
      <c r="W38" s="17" t="s">
        <v>365</v>
      </c>
      <c r="Z38" s="30"/>
      <c r="AA38" s="17">
        <v>-1.2E-2</v>
      </c>
      <c r="AB38" s="17">
        <v>-1.2E-2</v>
      </c>
    </row>
    <row r="39" spans="2:28" hidden="1" x14ac:dyDescent="0.3">
      <c r="B39" s="40"/>
      <c r="C39" s="17"/>
      <c r="D39" s="17"/>
      <c r="E39" s="17">
        <v>-1.9E-2</v>
      </c>
      <c r="F39" s="17">
        <v>-1.7999999999999999E-2</v>
      </c>
      <c r="G39" s="32"/>
      <c r="I39" s="40"/>
      <c r="J39" s="17">
        <v>-1.7999999999999999E-2</v>
      </c>
      <c r="K39" s="17">
        <v>-1.9E-2</v>
      </c>
      <c r="L39" s="17">
        <v>-1.7999999999999999E-2</v>
      </c>
      <c r="M39" s="17">
        <v>-1.7999999999999999E-2</v>
      </c>
      <c r="O39" s="30"/>
      <c r="P39" s="40"/>
      <c r="Q39" s="17">
        <v>-1.6E-2</v>
      </c>
      <c r="R39" s="17">
        <v>-1.6E-2</v>
      </c>
      <c r="U39" s="40"/>
      <c r="V39" s="17">
        <v>-1.7999999999999999E-2</v>
      </c>
      <c r="W39" s="17">
        <v>-1.4E-2</v>
      </c>
      <c r="Z39" s="30"/>
      <c r="AA39" s="17"/>
      <c r="AB39" s="17"/>
    </row>
    <row r="40" spans="2:28" ht="16" x14ac:dyDescent="0.3">
      <c r="B40" s="15" t="s">
        <v>150</v>
      </c>
      <c r="C40" s="17"/>
      <c r="D40" s="17"/>
      <c r="E40" s="17" t="s">
        <v>202</v>
      </c>
      <c r="F40" s="17" t="s">
        <v>203</v>
      </c>
      <c r="G40" s="32"/>
      <c r="I40" s="15" t="s">
        <v>150</v>
      </c>
      <c r="J40" s="17" t="s">
        <v>297</v>
      </c>
      <c r="K40" s="17" t="s">
        <v>298</v>
      </c>
      <c r="L40" s="17" t="s">
        <v>336</v>
      </c>
      <c r="M40" s="17" t="s">
        <v>337</v>
      </c>
      <c r="O40" s="30"/>
      <c r="P40" s="15" t="s">
        <v>151</v>
      </c>
      <c r="Q40" s="17" t="s">
        <v>295</v>
      </c>
      <c r="R40" s="17" t="s">
        <v>364</v>
      </c>
      <c r="U40" s="15" t="s">
        <v>150</v>
      </c>
      <c r="V40" s="17" t="s">
        <v>297</v>
      </c>
      <c r="W40" s="17" t="s">
        <v>366</v>
      </c>
      <c r="Z40" s="30" t="s">
        <v>388</v>
      </c>
      <c r="AA40" s="17" t="s">
        <v>340</v>
      </c>
      <c r="AB40" s="17" t="s">
        <v>421</v>
      </c>
    </row>
    <row r="41" spans="2:28" x14ac:dyDescent="0.3">
      <c r="B41" s="40"/>
      <c r="C41" s="17"/>
      <c r="D41" s="17"/>
      <c r="E41" s="17">
        <v>-0.02</v>
      </c>
      <c r="F41" s="17">
        <v>-1.9E-2</v>
      </c>
      <c r="G41" s="32"/>
      <c r="I41" s="40"/>
      <c r="J41" s="17">
        <v>-1.9E-2</v>
      </c>
      <c r="K41" s="17">
        <v>-0.02</v>
      </c>
      <c r="L41" s="17">
        <v>-1.9E-2</v>
      </c>
      <c r="M41" s="17">
        <v>-1.9E-2</v>
      </c>
      <c r="O41" s="30"/>
      <c r="P41" s="40"/>
      <c r="Q41" s="17">
        <v>-1.7999999999999999E-2</v>
      </c>
      <c r="R41" s="17">
        <v>-1.7999999999999999E-2</v>
      </c>
      <c r="U41" s="40"/>
      <c r="V41" s="17">
        <v>-1.9E-2</v>
      </c>
      <c r="W41" s="17">
        <v>-1.2999999999999999E-2</v>
      </c>
      <c r="Z41" s="30"/>
      <c r="AA41" s="17">
        <v>-0.06</v>
      </c>
      <c r="AB41" s="17">
        <v>-5.8000000000000003E-2</v>
      </c>
    </row>
    <row r="42" spans="2:28" ht="16" hidden="1" x14ac:dyDescent="0.3">
      <c r="B42" s="15" t="s">
        <v>167</v>
      </c>
      <c r="C42" s="17"/>
      <c r="D42" s="17"/>
      <c r="E42" s="17" t="s">
        <v>206</v>
      </c>
      <c r="F42" s="17" t="s">
        <v>207</v>
      </c>
      <c r="G42" s="32"/>
      <c r="I42" s="15" t="s">
        <v>167</v>
      </c>
      <c r="J42" s="17" t="s">
        <v>299</v>
      </c>
      <c r="K42" s="17" t="s">
        <v>300</v>
      </c>
      <c r="L42" s="17" t="s">
        <v>338</v>
      </c>
      <c r="M42" s="17">
        <v>-7.0000000000000001E-3</v>
      </c>
      <c r="O42" s="30"/>
      <c r="P42" s="15" t="s">
        <v>150</v>
      </c>
      <c r="Q42" s="17" t="s">
        <v>297</v>
      </c>
      <c r="R42" s="17" t="s">
        <v>336</v>
      </c>
      <c r="U42" s="15" t="s">
        <v>167</v>
      </c>
      <c r="V42" s="17" t="s">
        <v>299</v>
      </c>
      <c r="W42" s="17" t="s">
        <v>367</v>
      </c>
      <c r="Z42" s="30"/>
      <c r="AA42" s="17"/>
      <c r="AB42" s="17"/>
    </row>
    <row r="43" spans="2:28" x14ac:dyDescent="0.3">
      <c r="B43" s="40"/>
      <c r="C43" s="17"/>
      <c r="D43" s="17"/>
      <c r="E43" s="17">
        <v>-3.5999999999999997E-2</v>
      </c>
      <c r="F43" s="17">
        <v>-3.4000000000000002E-2</v>
      </c>
      <c r="G43" s="32"/>
      <c r="I43" s="40"/>
      <c r="J43" s="17">
        <v>-3.4000000000000002E-2</v>
      </c>
      <c r="K43" s="17">
        <v>-3.5000000000000003E-2</v>
      </c>
      <c r="L43" s="17">
        <v>-3.4000000000000002E-2</v>
      </c>
      <c r="M43" s="17">
        <v>-3.4000000000000002E-2</v>
      </c>
      <c r="O43" s="30"/>
      <c r="P43" s="40"/>
      <c r="Q43" s="17">
        <v>-1.9E-2</v>
      </c>
      <c r="R43" s="17">
        <v>-1.9E-2</v>
      </c>
      <c r="U43" s="40"/>
      <c r="V43" s="17">
        <v>-3.4000000000000002E-2</v>
      </c>
      <c r="W43" s="17">
        <v>-2.5000000000000001E-2</v>
      </c>
      <c r="Z43" s="30" t="s">
        <v>389</v>
      </c>
      <c r="AA43" s="17" t="s">
        <v>422</v>
      </c>
      <c r="AB43" s="17" t="s">
        <v>423</v>
      </c>
    </row>
    <row r="44" spans="2:28" ht="16" x14ac:dyDescent="0.3">
      <c r="B44" s="15" t="s">
        <v>158</v>
      </c>
      <c r="C44" s="17"/>
      <c r="D44" s="17"/>
      <c r="E44" s="17" t="s">
        <v>208</v>
      </c>
      <c r="F44" s="17" t="s">
        <v>209</v>
      </c>
      <c r="G44" s="32"/>
      <c r="I44" s="15" t="s">
        <v>158</v>
      </c>
      <c r="J44" s="17" t="s">
        <v>301</v>
      </c>
      <c r="K44" s="17" t="s">
        <v>302</v>
      </c>
      <c r="L44" s="17" t="s">
        <v>339</v>
      </c>
      <c r="M44" s="51" t="s">
        <v>342</v>
      </c>
      <c r="O44" s="30"/>
      <c r="P44" s="15" t="s">
        <v>167</v>
      </c>
      <c r="Q44" s="17" t="s">
        <v>299</v>
      </c>
      <c r="R44" s="17" t="s">
        <v>311</v>
      </c>
      <c r="U44" s="15" t="s">
        <v>158</v>
      </c>
      <c r="V44" s="17" t="s">
        <v>301</v>
      </c>
      <c r="W44" s="17" t="s">
        <v>369</v>
      </c>
      <c r="Z44" s="30"/>
      <c r="AA44" s="17">
        <v>-0.01</v>
      </c>
      <c r="AB44" s="17">
        <v>-1.0999999999999999E-2</v>
      </c>
    </row>
    <row r="45" spans="2:28" hidden="1" x14ac:dyDescent="0.3">
      <c r="B45" s="40"/>
      <c r="C45" s="17"/>
      <c r="D45" s="17"/>
      <c r="E45" s="17">
        <v>-3.0000000000000001E-5</v>
      </c>
      <c r="F45" s="17">
        <v>-4.0000000000000003E-5</v>
      </c>
      <c r="G45" s="32"/>
      <c r="I45" s="40"/>
      <c r="J45" s="17">
        <v>-4.0000000000000001E-3</v>
      </c>
      <c r="K45" s="17">
        <v>-3.0000000000000001E-3</v>
      </c>
      <c r="L45" s="17">
        <v>-4.0000000000000001E-3</v>
      </c>
      <c r="M45" s="17">
        <v>-3.0000000000000001E-5</v>
      </c>
      <c r="O45" s="30"/>
      <c r="P45" s="40"/>
      <c r="Q45" s="17">
        <v>-3.4000000000000002E-2</v>
      </c>
      <c r="R45" s="17">
        <v>-3.4000000000000002E-2</v>
      </c>
      <c r="U45" s="40"/>
      <c r="V45" s="17">
        <v>-4.0000000000000001E-3</v>
      </c>
      <c r="W45" s="17">
        <v>-3.0000000000000001E-5</v>
      </c>
      <c r="Z45" s="30"/>
      <c r="AA45" s="17"/>
      <c r="AB45" s="17"/>
    </row>
    <row r="46" spans="2:28" ht="16" x14ac:dyDescent="0.3">
      <c r="B46" s="15" t="s">
        <v>165</v>
      </c>
      <c r="C46" s="17"/>
      <c r="D46" s="17"/>
      <c r="E46" s="17" t="s">
        <v>217</v>
      </c>
      <c r="F46" s="17" t="s">
        <v>218</v>
      </c>
      <c r="G46" s="32"/>
      <c r="I46" s="15" t="s">
        <v>165</v>
      </c>
      <c r="J46" s="17" t="s">
        <v>303</v>
      </c>
      <c r="K46" s="17" t="s">
        <v>304</v>
      </c>
      <c r="L46" s="17" t="s">
        <v>340</v>
      </c>
      <c r="M46" s="17">
        <v>0.17599999999999999</v>
      </c>
      <c r="O46" s="30"/>
      <c r="P46" s="15" t="s">
        <v>158</v>
      </c>
      <c r="Q46" s="17" t="s">
        <v>301</v>
      </c>
      <c r="R46" s="17" t="s">
        <v>368</v>
      </c>
      <c r="U46" s="15" t="s">
        <v>165</v>
      </c>
      <c r="V46" s="17" t="s">
        <v>303</v>
      </c>
      <c r="W46" s="17" t="s">
        <v>371</v>
      </c>
      <c r="Z46" s="30" t="s">
        <v>390</v>
      </c>
      <c r="AA46" s="17" t="s">
        <v>424</v>
      </c>
      <c r="AB46" s="17" t="s">
        <v>425</v>
      </c>
    </row>
    <row r="47" spans="2:28" ht="14.5" thickBot="1" x14ac:dyDescent="0.35">
      <c r="B47" s="40"/>
      <c r="C47" s="17"/>
      <c r="D47" s="17"/>
      <c r="E47" s="17">
        <v>-1.2999999999999999E-2</v>
      </c>
      <c r="F47" s="17">
        <v>-1.4E-2</v>
      </c>
      <c r="G47" s="32"/>
      <c r="I47" s="40"/>
      <c r="J47" s="17">
        <v>-1.4E-2</v>
      </c>
      <c r="K47" s="17">
        <v>-1.4E-2</v>
      </c>
      <c r="L47" s="36">
        <v>-1.4E-2</v>
      </c>
      <c r="M47" s="17">
        <v>-0.35499999999999998</v>
      </c>
      <c r="O47" s="30"/>
      <c r="P47" s="40"/>
      <c r="Q47" s="17">
        <v>-4.0000000000000001E-3</v>
      </c>
      <c r="R47" s="17">
        <v>-4.0000000000000001E-3</v>
      </c>
      <c r="U47" s="40"/>
      <c r="V47" s="17">
        <v>-1.4E-2</v>
      </c>
      <c r="W47" s="17">
        <v>-1.0999999999999999E-2</v>
      </c>
      <c r="Z47" s="30"/>
      <c r="AA47" s="17">
        <v>-9.1999999999999998E-2</v>
      </c>
      <c r="AB47" s="17">
        <v>-0.10100000000000001</v>
      </c>
    </row>
    <row r="48" spans="2:28" ht="16" hidden="1" x14ac:dyDescent="0.3">
      <c r="B48" s="15" t="s">
        <v>128</v>
      </c>
      <c r="C48" s="17" t="s">
        <v>219</v>
      </c>
      <c r="D48" s="17" t="s">
        <v>230</v>
      </c>
      <c r="E48" s="17" t="s">
        <v>220</v>
      </c>
      <c r="F48" s="17"/>
      <c r="G48" s="32"/>
      <c r="I48" s="45" t="s">
        <v>129</v>
      </c>
      <c r="J48" s="52">
        <v>68139</v>
      </c>
      <c r="K48" s="52">
        <v>68139</v>
      </c>
      <c r="L48" s="53">
        <v>68139</v>
      </c>
      <c r="M48" s="52">
        <v>68139</v>
      </c>
      <c r="O48" s="30"/>
      <c r="P48" s="15" t="s">
        <v>165</v>
      </c>
      <c r="Q48" s="17" t="s">
        <v>303</v>
      </c>
      <c r="R48" s="17" t="s">
        <v>370</v>
      </c>
      <c r="U48" s="45" t="s">
        <v>129</v>
      </c>
      <c r="V48" s="52">
        <v>68139</v>
      </c>
      <c r="W48" s="52">
        <v>67792</v>
      </c>
      <c r="Z48" s="30"/>
      <c r="AA48" s="17"/>
      <c r="AB48" s="17"/>
    </row>
    <row r="49" spans="2:28" ht="16.5" thickBot="1" x14ac:dyDescent="0.35">
      <c r="B49" s="36"/>
      <c r="C49" s="36">
        <v>-2E-3</v>
      </c>
      <c r="D49" s="36">
        <v>-3.7999999999999999E-2</v>
      </c>
      <c r="E49" s="36">
        <v>-4.1000000000000002E-2</v>
      </c>
      <c r="F49" s="36"/>
      <c r="G49" s="32"/>
      <c r="I49" s="15" t="s">
        <v>130</v>
      </c>
      <c r="J49" s="17">
        <v>0.60699999999999998</v>
      </c>
      <c r="K49" s="17">
        <v>0.53300000000000003</v>
      </c>
      <c r="L49" s="17">
        <v>0.64300000000000002</v>
      </c>
      <c r="M49" s="17">
        <v>0.67500000000000004</v>
      </c>
      <c r="O49" s="30"/>
      <c r="P49" s="40"/>
      <c r="Q49" s="17">
        <v>-1.4E-2</v>
      </c>
      <c r="R49" s="17">
        <v>-1.4E-2</v>
      </c>
      <c r="U49" s="15" t="s">
        <v>130</v>
      </c>
      <c r="V49" s="17">
        <v>0.60699999999999998</v>
      </c>
      <c r="W49" s="17">
        <v>0.57499999999999996</v>
      </c>
      <c r="Z49" s="30" t="s">
        <v>391</v>
      </c>
      <c r="AA49" s="17" t="s">
        <v>426</v>
      </c>
      <c r="AB49" s="17" t="s">
        <v>427</v>
      </c>
    </row>
    <row r="50" spans="2:28" ht="16.5" thickBot="1" x14ac:dyDescent="0.35">
      <c r="B50" s="15" t="s">
        <v>129</v>
      </c>
      <c r="C50" s="37">
        <v>71232</v>
      </c>
      <c r="D50" s="37">
        <v>68139</v>
      </c>
      <c r="E50" s="37">
        <v>68139</v>
      </c>
      <c r="F50" s="37">
        <v>68139</v>
      </c>
      <c r="G50" s="32"/>
      <c r="I50" s="38" t="s">
        <v>131</v>
      </c>
      <c r="J50" s="17">
        <v>0.58799999999999997</v>
      </c>
      <c r="K50" s="17">
        <v>0.52200000000000002</v>
      </c>
      <c r="L50" s="17">
        <v>0.61599999999999999</v>
      </c>
      <c r="M50" s="17">
        <v>0.64400000000000002</v>
      </c>
      <c r="O50" s="30"/>
      <c r="P50" s="45" t="s">
        <v>129</v>
      </c>
      <c r="Q50" s="52">
        <v>68139</v>
      </c>
      <c r="R50" s="52">
        <v>68139</v>
      </c>
      <c r="U50" s="38" t="s">
        <v>131</v>
      </c>
      <c r="V50" s="17">
        <v>0.58799999999999997</v>
      </c>
      <c r="W50" s="17">
        <v>0.55400000000000005</v>
      </c>
      <c r="Z50" s="30"/>
      <c r="AA50" s="17">
        <v>-1.7000000000000001E-2</v>
      </c>
      <c r="AB50" s="17">
        <v>-1.7000000000000001E-2</v>
      </c>
    </row>
    <row r="51" spans="2:28" ht="16" hidden="1" x14ac:dyDescent="0.3">
      <c r="B51" s="15" t="s">
        <v>130</v>
      </c>
      <c r="C51" s="17">
        <v>3.4000000000000002E-2</v>
      </c>
      <c r="D51" s="17">
        <v>0.70099999999999996</v>
      </c>
      <c r="E51" s="17">
        <v>0.70799999999999996</v>
      </c>
      <c r="F51" s="17">
        <v>0.60699999999999998</v>
      </c>
      <c r="G51" s="32"/>
      <c r="I51" s="15" t="s">
        <v>305</v>
      </c>
      <c r="J51" s="50"/>
      <c r="K51" s="50"/>
      <c r="L51" s="50"/>
      <c r="M51" s="50"/>
      <c r="O51" s="30"/>
      <c r="P51" s="15" t="s">
        <v>130</v>
      </c>
      <c r="Q51" s="17">
        <v>0.60699999999999998</v>
      </c>
      <c r="R51" s="17">
        <v>0.60699999999999998</v>
      </c>
      <c r="U51" s="15" t="s">
        <v>305</v>
      </c>
      <c r="V51" s="50"/>
      <c r="W51" s="50"/>
      <c r="Z51" s="30"/>
      <c r="AA51" s="17"/>
      <c r="AB51" s="17"/>
    </row>
    <row r="52" spans="2:28" ht="16.5" thickBot="1" x14ac:dyDescent="0.35">
      <c r="B52" s="38" t="s">
        <v>131</v>
      </c>
      <c r="C52" s="17">
        <v>3.4000000000000002E-2</v>
      </c>
      <c r="D52" s="17">
        <v>0.70099999999999996</v>
      </c>
      <c r="E52" s="17">
        <v>0.70799999999999996</v>
      </c>
      <c r="F52" s="17">
        <v>0.58799999999999997</v>
      </c>
      <c r="G52" s="32"/>
      <c r="O52" s="30"/>
      <c r="P52" s="38" t="s">
        <v>131</v>
      </c>
      <c r="Q52" s="17">
        <v>0.58799999999999997</v>
      </c>
      <c r="R52" s="17">
        <v>0.58799999999999997</v>
      </c>
      <c r="Z52" s="30" t="s">
        <v>392</v>
      </c>
      <c r="AA52" s="17" t="s">
        <v>428</v>
      </c>
      <c r="AB52" s="17" t="s">
        <v>429</v>
      </c>
    </row>
    <row r="53" spans="2:28" ht="16" customHeight="1" x14ac:dyDescent="0.3">
      <c r="B53" s="18" t="s">
        <v>132</v>
      </c>
      <c r="C53" s="56" t="s">
        <v>133</v>
      </c>
      <c r="D53" s="56"/>
      <c r="E53" s="56"/>
      <c r="F53" s="56"/>
      <c r="G53" s="32"/>
      <c r="O53" s="30"/>
      <c r="P53" s="15" t="s">
        <v>305</v>
      </c>
      <c r="Q53" s="50"/>
      <c r="R53" s="50"/>
      <c r="Z53" s="30"/>
      <c r="AA53" s="17">
        <v>-1.9E-2</v>
      </c>
      <c r="AB53" s="17">
        <v>-1.9E-2</v>
      </c>
    </row>
    <row r="54" spans="2:28" hidden="1" x14ac:dyDescent="0.3">
      <c r="B54" s="32"/>
      <c r="C54" s="32"/>
      <c r="D54" s="32"/>
      <c r="E54" s="32"/>
      <c r="F54" s="32"/>
      <c r="G54" s="32"/>
      <c r="I54" s="32"/>
      <c r="J54" s="32"/>
      <c r="K54" s="32"/>
      <c r="L54" s="32"/>
      <c r="M54" s="32"/>
      <c r="O54" s="30"/>
      <c r="P54" s="32"/>
      <c r="Q54" s="32"/>
      <c r="R54" s="32"/>
      <c r="U54" s="32"/>
      <c r="V54" s="32"/>
      <c r="W54" s="32"/>
      <c r="Z54" s="30"/>
      <c r="AA54" s="17"/>
      <c r="AB54" s="17"/>
    </row>
    <row r="55" spans="2:28" x14ac:dyDescent="0.3">
      <c r="B55" s="32"/>
      <c r="C55" s="32"/>
      <c r="D55" s="32"/>
      <c r="E55" s="32"/>
      <c r="F55" s="32"/>
      <c r="G55" s="32"/>
      <c r="I55" s="32"/>
      <c r="J55" s="32"/>
      <c r="K55" s="32"/>
      <c r="L55" s="32"/>
      <c r="M55" s="32"/>
      <c r="O55" s="30"/>
      <c r="P55" s="32"/>
      <c r="Q55" s="32"/>
      <c r="R55" s="32"/>
      <c r="U55" s="32"/>
      <c r="V55" s="32"/>
      <c r="W55" s="32"/>
      <c r="Z55" s="30" t="s">
        <v>393</v>
      </c>
      <c r="AA55" s="17" t="s">
        <v>430</v>
      </c>
      <c r="AB55" s="17" t="s">
        <v>431</v>
      </c>
    </row>
    <row r="56" spans="2:28" x14ac:dyDescent="0.3">
      <c r="B56" s="32"/>
      <c r="C56" s="32"/>
      <c r="D56" s="32"/>
      <c r="E56" s="32"/>
      <c r="F56" s="32"/>
      <c r="G56" s="32"/>
      <c r="I56" s="32"/>
      <c r="J56" s="32"/>
      <c r="K56" s="32"/>
      <c r="L56" s="32"/>
      <c r="M56" s="32"/>
      <c r="O56" s="30"/>
      <c r="P56" s="32"/>
      <c r="Q56" s="32"/>
      <c r="R56" s="32"/>
      <c r="U56" s="32"/>
      <c r="Z56" s="30"/>
      <c r="AA56" s="17">
        <v>-2.1999999999999999E-2</v>
      </c>
      <c r="AB56" s="17">
        <v>-2.3E-2</v>
      </c>
    </row>
    <row r="57" spans="2:28" hidden="1" x14ac:dyDescent="0.3">
      <c r="O57" s="30"/>
      <c r="Z57" s="30"/>
      <c r="AA57" s="17"/>
      <c r="AB57" s="17"/>
    </row>
    <row r="58" spans="2:28" x14ac:dyDescent="0.3">
      <c r="O58" s="30"/>
      <c r="Z58" s="30" t="s">
        <v>394</v>
      </c>
      <c r="AA58" s="17">
        <v>-0.04</v>
      </c>
      <c r="AB58" s="17" t="s">
        <v>400</v>
      </c>
    </row>
    <row r="59" spans="2:28" x14ac:dyDescent="0.3">
      <c r="O59" s="30"/>
      <c r="Z59" s="30"/>
      <c r="AA59" s="17">
        <v>-3.5000000000000003E-2</v>
      </c>
      <c r="AB59" s="17">
        <v>-3.5000000000000003E-2</v>
      </c>
    </row>
    <row r="60" spans="2:28" hidden="1" x14ac:dyDescent="0.3">
      <c r="O60" s="30"/>
      <c r="Z60" s="30"/>
      <c r="AA60" s="17"/>
      <c r="AB60" s="17"/>
    </row>
    <row r="61" spans="2:28" x14ac:dyDescent="0.3">
      <c r="O61" s="30"/>
      <c r="Z61" s="30" t="s">
        <v>395</v>
      </c>
      <c r="AA61" s="17" t="s">
        <v>432</v>
      </c>
      <c r="AB61" s="17" t="s">
        <v>433</v>
      </c>
    </row>
    <row r="62" spans="2:28" x14ac:dyDescent="0.3">
      <c r="O62" s="30"/>
      <c r="Z62" s="30"/>
      <c r="AA62" s="17">
        <v>-3.0000000000000001E-3</v>
      </c>
      <c r="AB62" s="17">
        <v>-5.0000000000000001E-3</v>
      </c>
    </row>
    <row r="63" spans="2:28" hidden="1" x14ac:dyDescent="0.3">
      <c r="O63" s="30"/>
      <c r="Z63" s="30"/>
      <c r="AA63" s="17"/>
      <c r="AB63" s="17"/>
    </row>
    <row r="64" spans="2:28" x14ac:dyDescent="0.3">
      <c r="O64" s="30"/>
      <c r="Z64" s="30" t="s">
        <v>396</v>
      </c>
      <c r="AA64" s="17" t="s">
        <v>434</v>
      </c>
      <c r="AB64" s="17" t="s">
        <v>435</v>
      </c>
    </row>
    <row r="65" spans="15:28" x14ac:dyDescent="0.3">
      <c r="O65" s="30"/>
      <c r="Z65" s="30"/>
      <c r="AA65" s="17">
        <v>-1.4999999999999999E-2</v>
      </c>
      <c r="AB65" s="17">
        <v>-1.4999999999999999E-2</v>
      </c>
    </row>
    <row r="66" spans="15:28" hidden="1" x14ac:dyDescent="0.3">
      <c r="O66" s="31"/>
      <c r="Z66" s="30"/>
      <c r="AA66" s="17"/>
      <c r="AB66" s="17"/>
    </row>
    <row r="67" spans="15:28" x14ac:dyDescent="0.3">
      <c r="Z67" s="30" t="s">
        <v>436</v>
      </c>
      <c r="AA67" s="17" t="s">
        <v>399</v>
      </c>
      <c r="AB67" s="17"/>
    </row>
    <row r="68" spans="15:28" x14ac:dyDescent="0.3">
      <c r="AA68" s="17">
        <v>-1.2E-2</v>
      </c>
      <c r="AB68" s="17"/>
    </row>
    <row r="69" spans="15:28" hidden="1" x14ac:dyDescent="0.3">
      <c r="Z69" s="30"/>
      <c r="AA69" s="17"/>
      <c r="AB69" s="17"/>
    </row>
    <row r="70" spans="15:28" x14ac:dyDescent="0.3">
      <c r="Z70" s="30" t="s">
        <v>437</v>
      </c>
      <c r="AA70" s="17" t="s">
        <v>438</v>
      </c>
      <c r="AB70" s="17"/>
    </row>
    <row r="71" spans="15:28" x14ac:dyDescent="0.3">
      <c r="O71" t="s">
        <v>341</v>
      </c>
      <c r="AA71" s="17">
        <v>-1.2999999999999999E-2</v>
      </c>
      <c r="AB71" s="17"/>
    </row>
    <row r="72" spans="15:28" hidden="1" x14ac:dyDescent="0.3">
      <c r="Z72" s="30"/>
      <c r="AA72" s="17"/>
      <c r="AB72" s="17"/>
    </row>
    <row r="73" spans="15:28" x14ac:dyDescent="0.3">
      <c r="Z73" s="30" t="s">
        <v>439</v>
      </c>
      <c r="AA73" s="17" t="s">
        <v>440</v>
      </c>
      <c r="AB73" s="17"/>
    </row>
    <row r="74" spans="15:28" x14ac:dyDescent="0.3">
      <c r="AA74" s="17">
        <v>-6.7000000000000004E-2</v>
      </c>
      <c r="AB74" s="17"/>
    </row>
    <row r="75" spans="15:28" hidden="1" x14ac:dyDescent="0.3">
      <c r="Z75" s="30"/>
      <c r="AA75" s="17"/>
      <c r="AB75" s="17"/>
    </row>
    <row r="76" spans="15:28" x14ac:dyDescent="0.3">
      <c r="Z76" s="30" t="s">
        <v>441</v>
      </c>
      <c r="AA76" s="17" t="s">
        <v>314</v>
      </c>
      <c r="AB76" s="17"/>
    </row>
    <row r="77" spans="15:28" x14ac:dyDescent="0.3">
      <c r="AA77" s="17">
        <v>-2.0000000000000001E-4</v>
      </c>
      <c r="AB77" s="17"/>
    </row>
    <row r="78" spans="15:28" hidden="1" x14ac:dyDescent="0.3">
      <c r="Z78" s="30"/>
      <c r="AA78" s="17"/>
      <c r="AB78" s="17"/>
    </row>
    <row r="79" spans="15:28" x14ac:dyDescent="0.3">
      <c r="Z79" s="30" t="s">
        <v>442</v>
      </c>
      <c r="AA79" s="17" t="s">
        <v>443</v>
      </c>
      <c r="AB79" s="17"/>
    </row>
    <row r="80" spans="15:28" x14ac:dyDescent="0.3">
      <c r="AA80" s="17">
        <v>-8.0000000000000002E-3</v>
      </c>
      <c r="AB80" s="17"/>
    </row>
    <row r="81" spans="26:37" hidden="1" x14ac:dyDescent="0.3">
      <c r="Z81" s="30"/>
      <c r="AA81" s="17"/>
      <c r="AB81" s="17"/>
    </row>
    <row r="82" spans="26:37" x14ac:dyDescent="0.3">
      <c r="Z82" s="30" t="s">
        <v>444</v>
      </c>
      <c r="AA82" s="17" t="s">
        <v>445</v>
      </c>
      <c r="AB82" s="17"/>
    </row>
    <row r="83" spans="26:37" x14ac:dyDescent="0.3">
      <c r="AA83" s="17">
        <v>-2.3E-2</v>
      </c>
      <c r="AB83" s="17"/>
    </row>
    <row r="84" spans="26:37" x14ac:dyDescent="0.3">
      <c r="Z84" s="30"/>
    </row>
    <row r="85" spans="26:37" x14ac:dyDescent="0.3">
      <c r="Z85" s="30" t="s">
        <v>405</v>
      </c>
    </row>
    <row r="86" spans="26:37" x14ac:dyDescent="0.3">
      <c r="Z86" s="30" t="s">
        <v>129</v>
      </c>
      <c r="AA86" s="57">
        <v>68540</v>
      </c>
      <c r="AB86" s="57">
        <v>67726</v>
      </c>
    </row>
    <row r="87" spans="26:37" x14ac:dyDescent="0.3">
      <c r="Z87" s="30" t="s">
        <v>397</v>
      </c>
      <c r="AA87">
        <v>0.55100000000000005</v>
      </c>
      <c r="AB87">
        <v>0.57599999999999996</v>
      </c>
    </row>
    <row r="88" spans="26:37" x14ac:dyDescent="0.3">
      <c r="Z88" s="30" t="s">
        <v>398</v>
      </c>
      <c r="AA88">
        <v>0.53</v>
      </c>
      <c r="AB88">
        <v>0.55500000000000005</v>
      </c>
    </row>
    <row r="89" spans="26:37" x14ac:dyDescent="0.3">
      <c r="Z89" s="31" t="s">
        <v>401</v>
      </c>
      <c r="AA89" t="s">
        <v>402</v>
      </c>
      <c r="AB89" t="s">
        <v>446</v>
      </c>
      <c r="AC89" t="s">
        <v>341</v>
      </c>
      <c r="AD89" t="s">
        <v>403</v>
      </c>
      <c r="AE89" t="s">
        <v>404</v>
      </c>
      <c r="AF89" t="s">
        <v>447</v>
      </c>
      <c r="AG89" t="s">
        <v>448</v>
      </c>
      <c r="AH89" t="s">
        <v>341</v>
      </c>
      <c r="AI89" t="s">
        <v>403</v>
      </c>
      <c r="AJ89" t="s">
        <v>449</v>
      </c>
      <c r="AK89" t="s">
        <v>450</v>
      </c>
    </row>
  </sheetData>
  <autoFilter ref="Z4:AB83" xr:uid="{B0E12579-E010-46B8-B12A-8EF26CD2DB20}">
    <filterColumn colId="1">
      <customFilters>
        <customFilter operator="notEqual" val=" "/>
      </customFilters>
    </filterColumn>
  </autoFilter>
  <mergeCells count="1">
    <mergeCell ref="C53:F5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C13EA-0A10-4E48-A48A-52C270D9807E}">
  <dimension ref="A1:B27"/>
  <sheetViews>
    <sheetView workbookViewId="0">
      <selection activeCell="A14" sqref="A14"/>
    </sheetView>
  </sheetViews>
  <sheetFormatPr defaultRowHeight="14" x14ac:dyDescent="0.3"/>
  <cols>
    <col min="1" max="1" width="23.5" customWidth="1"/>
  </cols>
  <sheetData>
    <row r="1" spans="1:2" x14ac:dyDescent="0.3">
      <c r="A1" t="s">
        <v>255</v>
      </c>
      <c r="B1" s="2"/>
    </row>
    <row r="2" spans="1:2" x14ac:dyDescent="0.3">
      <c r="A2" t="s">
        <v>256</v>
      </c>
      <c r="B2" s="2"/>
    </row>
    <row r="3" spans="1:2" x14ac:dyDescent="0.3">
      <c r="A3" t="s">
        <v>257</v>
      </c>
      <c r="B3" s="2"/>
    </row>
    <row r="4" spans="1:2" x14ac:dyDescent="0.3">
      <c r="A4" t="s">
        <v>247</v>
      </c>
      <c r="B4" s="2"/>
    </row>
    <row r="5" spans="1:2" x14ac:dyDescent="0.3">
      <c r="A5" t="s">
        <v>258</v>
      </c>
      <c r="B5" s="2"/>
    </row>
    <row r="6" spans="1:2" x14ac:dyDescent="0.3">
      <c r="A6" t="s">
        <v>249</v>
      </c>
      <c r="B6" s="5"/>
    </row>
    <row r="7" spans="1:2" x14ac:dyDescent="0.3">
      <c r="A7" t="s">
        <v>240</v>
      </c>
      <c r="B7" s="2"/>
    </row>
    <row r="8" spans="1:2" x14ac:dyDescent="0.3">
      <c r="A8" t="s">
        <v>259</v>
      </c>
      <c r="B8" s="2"/>
    </row>
    <row r="9" spans="1:2" x14ac:dyDescent="0.3">
      <c r="A9" t="s">
        <v>248</v>
      </c>
      <c r="B9" s="2"/>
    </row>
    <row r="10" spans="1:2" x14ac:dyDescent="0.3">
      <c r="A10" t="s">
        <v>260</v>
      </c>
      <c r="B10" s="2"/>
    </row>
    <row r="11" spans="1:2" x14ac:dyDescent="0.3">
      <c r="A11" t="s">
        <v>245</v>
      </c>
      <c r="B11" s="2"/>
    </row>
    <row r="12" spans="1:2" x14ac:dyDescent="0.3">
      <c r="A12" t="s">
        <v>254</v>
      </c>
      <c r="B12" s="2"/>
    </row>
    <row r="13" spans="1:2" x14ac:dyDescent="0.3">
      <c r="A13" s="49" t="s">
        <v>252</v>
      </c>
      <c r="B13" s="2"/>
    </row>
    <row r="14" spans="1:2" x14ac:dyDescent="0.3">
      <c r="A14" t="s">
        <v>246</v>
      </c>
      <c r="B14" s="2"/>
    </row>
    <row r="15" spans="1:2" x14ac:dyDescent="0.3">
      <c r="A15" s="49" t="s">
        <v>242</v>
      </c>
      <c r="B15" s="2"/>
    </row>
    <row r="16" spans="1:2" x14ac:dyDescent="0.3">
      <c r="A16" t="s">
        <v>250</v>
      </c>
      <c r="B16" s="2"/>
    </row>
    <row r="17" spans="1:2" x14ac:dyDescent="0.3">
      <c r="A17" t="s">
        <v>244</v>
      </c>
      <c r="B17" s="2"/>
    </row>
    <row r="18" spans="1:2" x14ac:dyDescent="0.3">
      <c r="A18" s="3" t="s">
        <v>261</v>
      </c>
      <c r="B18" s="2"/>
    </row>
    <row r="19" spans="1:2" x14ac:dyDescent="0.3">
      <c r="A19" s="49" t="s">
        <v>262</v>
      </c>
      <c r="B19" s="2"/>
    </row>
    <row r="20" spans="1:2" x14ac:dyDescent="0.3">
      <c r="A20" t="s">
        <v>263</v>
      </c>
      <c r="B20" s="5"/>
    </row>
    <row r="21" spans="1:2" x14ac:dyDescent="0.3">
      <c r="A21" t="s">
        <v>243</v>
      </c>
      <c r="B21" s="2"/>
    </row>
    <row r="22" spans="1:2" x14ac:dyDescent="0.3">
      <c r="A22" t="s">
        <v>264</v>
      </c>
      <c r="B22" s="2"/>
    </row>
    <row r="23" spans="1:2" x14ac:dyDescent="0.3">
      <c r="A23" t="s">
        <v>265</v>
      </c>
      <c r="B23" s="2"/>
    </row>
    <row r="24" spans="1:2" x14ac:dyDescent="0.3">
      <c r="A24" t="s">
        <v>253</v>
      </c>
      <c r="B24" s="2"/>
    </row>
    <row r="25" spans="1:2" x14ac:dyDescent="0.3">
      <c r="A25" t="s">
        <v>241</v>
      </c>
    </row>
    <row r="26" spans="1:2" x14ac:dyDescent="0.3">
      <c r="A26" t="s">
        <v>251</v>
      </c>
    </row>
    <row r="27" spans="1:2" x14ac:dyDescent="0.3">
      <c r="A27" s="49" t="s">
        <v>266</v>
      </c>
    </row>
  </sheetData>
  <sortState xmlns:xlrd2="http://schemas.microsoft.com/office/spreadsheetml/2017/richdata2" ref="E1:E37">
    <sortCondition ref="E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Reviewed Works</vt:lpstr>
      <vt:lpstr>Other Works</vt:lpstr>
      <vt:lpstr>2018 Interest Rates</vt:lpstr>
      <vt:lpstr>Descriptive Stats</vt:lpstr>
      <vt:lpstr>Regression Outputs</vt:lpstr>
      <vt:lpstr>Bibliograhy</vt:lpstr>
      <vt:lpstr>'Reviewed Works'!citation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Nicholson</dc:creator>
  <cp:lastModifiedBy>Michael Nicholson</cp:lastModifiedBy>
  <dcterms:created xsi:type="dcterms:W3CDTF">2020-01-01T16:22:40Z</dcterms:created>
  <dcterms:modified xsi:type="dcterms:W3CDTF">2020-02-22T20:03:02Z</dcterms:modified>
</cp:coreProperties>
</file>